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AB5001" s="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S4998"/>
  <c r="R4998"/>
  <c r="Q4998"/>
  <c r="O4998"/>
  <c r="P4998" s="1"/>
  <c r="N4998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Z4996" s="1"/>
  <c r="X4996"/>
  <c r="W4996"/>
  <c r="U4996"/>
  <c r="V4996" s="1"/>
  <c r="T4996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S4983" s="1"/>
  <c r="Q4983"/>
  <c r="P4983"/>
  <c r="O4983"/>
  <c r="N4983"/>
  <c r="L4983"/>
  <c r="K4983"/>
  <c r="M4983" s="1"/>
  <c r="J4983"/>
  <c r="I4983"/>
  <c r="H4983"/>
  <c r="G4983"/>
  <c r="F4983"/>
  <c r="E4983"/>
  <c r="D4983"/>
  <c r="B4983"/>
  <c r="A4983"/>
  <c r="AA4982"/>
  <c r="Y4982"/>
  <c r="Z4982" s="1"/>
  <c r="X4982"/>
  <c r="W4982"/>
  <c r="U4982"/>
  <c r="V4982" s="1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Q4981"/>
  <c r="S4981" s="1"/>
  <c r="O4981"/>
  <c r="N4981"/>
  <c r="P4981" s="1"/>
  <c r="L4981"/>
  <c r="M4981" s="1"/>
  <c r="K498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P4980" s="1"/>
  <c r="N4980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Z4978" s="1"/>
  <c r="X4978"/>
  <c r="W4978"/>
  <c r="U4978"/>
  <c r="V4978" s="1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G4975"/>
  <c r="F4975"/>
  <c r="E4975"/>
  <c r="D4975"/>
  <c r="B4975"/>
  <c r="A4975"/>
  <c r="AA4974"/>
  <c r="Y4974"/>
  <c r="Z4974" s="1"/>
  <c r="X4974"/>
  <c r="W4974"/>
  <c r="U4974"/>
  <c r="V4974" s="1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S4970"/>
  <c r="R4970"/>
  <c r="Q4970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AB4968" s="1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G4967"/>
  <c r="F4967"/>
  <c r="E4967"/>
  <c r="D4967"/>
  <c r="B4967"/>
  <c r="A4967"/>
  <c r="AA4966"/>
  <c r="Y4966"/>
  <c r="Z4966" s="1"/>
  <c r="X4966"/>
  <c r="W4966"/>
  <c r="U4966"/>
  <c r="V4966" s="1"/>
  <c r="T4966"/>
  <c r="S4966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S4963" s="1"/>
  <c r="Q4963"/>
  <c r="P4963"/>
  <c r="O4963"/>
  <c r="N4963"/>
  <c r="L4963"/>
  <c r="K4963"/>
  <c r="M4963" s="1"/>
  <c r="J4963"/>
  <c r="I4963"/>
  <c r="H4963"/>
  <c r="AB4963" s="1"/>
  <c r="G4963"/>
  <c r="F4963"/>
  <c r="E4963"/>
  <c r="D4963"/>
  <c r="B4963"/>
  <c r="A4963"/>
  <c r="AA4962"/>
  <c r="Y4962"/>
  <c r="Z4962" s="1"/>
  <c r="X4962"/>
  <c r="W4962"/>
  <c r="U4962"/>
  <c r="V4962" s="1"/>
  <c r="T4962"/>
  <c r="S4962"/>
  <c r="R4962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L4961"/>
  <c r="M4961" s="1"/>
  <c r="K496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P4960" s="1"/>
  <c r="N4960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M4959" s="1"/>
  <c r="J4959"/>
  <c r="I4959"/>
  <c r="H4959"/>
  <c r="G4959"/>
  <c r="F4959"/>
  <c r="E4959"/>
  <c r="D4959"/>
  <c r="B4959"/>
  <c r="A4959"/>
  <c r="AA4958"/>
  <c r="Y4958"/>
  <c r="Z4958" s="1"/>
  <c r="X4958"/>
  <c r="W4958"/>
  <c r="U4958"/>
  <c r="V4958" s="1"/>
  <c r="T4958"/>
  <c r="S4958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Q4957"/>
  <c r="S4957" s="1"/>
  <c r="O4957"/>
  <c r="N4957"/>
  <c r="P4957" s="1"/>
  <c r="L4957"/>
  <c r="M4957" s="1"/>
  <c r="K4957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P4956" s="1"/>
  <c r="N4956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M4955" s="1"/>
  <c r="J4955"/>
  <c r="I4955"/>
  <c r="H4955"/>
  <c r="AB4955" s="1"/>
  <c r="G4955"/>
  <c r="F4955"/>
  <c r="E4955"/>
  <c r="D4955"/>
  <c r="B4955"/>
  <c r="A4955"/>
  <c r="AA4954"/>
  <c r="Y4954"/>
  <c r="Z4954" s="1"/>
  <c r="X4954"/>
  <c r="W4954"/>
  <c r="U4954"/>
  <c r="V4954" s="1"/>
  <c r="T4954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Q4953"/>
  <c r="S4953" s="1"/>
  <c r="O4953"/>
  <c r="N4953"/>
  <c r="P4953" s="1"/>
  <c r="L4953"/>
  <c r="M4953" s="1"/>
  <c r="K4953"/>
  <c r="J4953"/>
  <c r="I4953"/>
  <c r="H4953"/>
  <c r="AB4953" s="1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P4952" s="1"/>
  <c r="N4952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Z4950" s="1"/>
  <c r="X4950"/>
  <c r="W4950"/>
  <c r="U4950"/>
  <c r="V4950" s="1"/>
  <c r="T4950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S4947" s="1"/>
  <c r="Q4947"/>
  <c r="P4947"/>
  <c r="O4947"/>
  <c r="N4947"/>
  <c r="L4947"/>
  <c r="K4947"/>
  <c r="M4947" s="1"/>
  <c r="J4947"/>
  <c r="I4947"/>
  <c r="H4947"/>
  <c r="AB4947" s="1"/>
  <c r="G4947"/>
  <c r="F4947"/>
  <c r="E4947"/>
  <c r="D4947"/>
  <c r="B4947"/>
  <c r="A4947"/>
  <c r="AA4946"/>
  <c r="Y4946"/>
  <c r="Z4946" s="1"/>
  <c r="X4946"/>
  <c r="W4946"/>
  <c r="U4946"/>
  <c r="V4946" s="1"/>
  <c r="T4946"/>
  <c r="S4946"/>
  <c r="R4946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Q4945"/>
  <c r="S4945" s="1"/>
  <c r="O4945"/>
  <c r="N4945"/>
  <c r="P4945" s="1"/>
  <c r="L4945"/>
  <c r="K4945"/>
  <c r="M4945" s="1"/>
  <c r="J4945"/>
  <c r="I4945"/>
  <c r="H4945"/>
  <c r="AB4945" s="1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S4943" s="1"/>
  <c r="Q4943"/>
  <c r="P4943"/>
  <c r="O4943"/>
  <c r="N4943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M4939" s="1"/>
  <c r="K4939"/>
  <c r="J4939"/>
  <c r="I4939"/>
  <c r="H4939"/>
  <c r="AB4939" s="1"/>
  <c r="G4939"/>
  <c r="F4939"/>
  <c r="E4939"/>
  <c r="D4939"/>
  <c r="B4939"/>
  <c r="A4939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AB4937" s="1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AB4931" s="1"/>
  <c r="G4931"/>
  <c r="F4931"/>
  <c r="E4931"/>
  <c r="D4931"/>
  <c r="B4931"/>
  <c r="A493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K4923"/>
  <c r="M4923" s="1"/>
  <c r="J4923"/>
  <c r="I4923"/>
  <c r="H4923"/>
  <c r="AB4923" s="1"/>
  <c r="G4923"/>
  <c r="F4923"/>
  <c r="E4923"/>
  <c r="D4923"/>
  <c r="B4923"/>
  <c r="A4923"/>
  <c r="AA4922"/>
  <c r="Y4922"/>
  <c r="Z4922" s="1"/>
  <c r="X4922"/>
  <c r="W4922"/>
  <c r="U4922"/>
  <c r="V4922" s="1"/>
  <c r="T4922"/>
  <c r="S4922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S4919" s="1"/>
  <c r="Q4919"/>
  <c r="P4919"/>
  <c r="O4919"/>
  <c r="N4919"/>
  <c r="L4919"/>
  <c r="K4919"/>
  <c r="M4919" s="1"/>
  <c r="J4919"/>
  <c r="I4919"/>
  <c r="H4919"/>
  <c r="G4919"/>
  <c r="F4919"/>
  <c r="E4919"/>
  <c r="D4919"/>
  <c r="B4919"/>
  <c r="A4919"/>
  <c r="AA4918"/>
  <c r="Y4918"/>
  <c r="Z4918" s="1"/>
  <c r="X4918"/>
  <c r="W4918"/>
  <c r="U4918"/>
  <c r="V4918" s="1"/>
  <c r="T4918"/>
  <c r="S4918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Q4917"/>
  <c r="S4917" s="1"/>
  <c r="O4917"/>
  <c r="N4917"/>
  <c r="P4917" s="1"/>
  <c r="L4917"/>
  <c r="M4917" s="1"/>
  <c r="K4917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P4916" s="1"/>
  <c r="N4916"/>
  <c r="M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S4915" s="1"/>
  <c r="Q4915"/>
  <c r="P4915"/>
  <c r="O4915"/>
  <c r="N4915"/>
  <c r="L4915"/>
  <c r="K4915"/>
  <c r="M4915" s="1"/>
  <c r="J4915"/>
  <c r="I4915"/>
  <c r="H4915"/>
  <c r="AB4915" s="1"/>
  <c r="G4915"/>
  <c r="F4915"/>
  <c r="E4915"/>
  <c r="D4915"/>
  <c r="B4915"/>
  <c r="A4915"/>
  <c r="AA4914"/>
  <c r="Y4914"/>
  <c r="Z4914" s="1"/>
  <c r="X4914"/>
  <c r="W4914"/>
  <c r="U4914"/>
  <c r="V4914" s="1"/>
  <c r="T4914"/>
  <c r="S4914"/>
  <c r="R4914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Q4913"/>
  <c r="S4913" s="1"/>
  <c r="O4913"/>
  <c r="N4913"/>
  <c r="P4913" s="1"/>
  <c r="L4913"/>
  <c r="M4913" s="1"/>
  <c r="K4913"/>
  <c r="J4913"/>
  <c r="I4913"/>
  <c r="H4913"/>
  <c r="AB4913" s="1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P4912" s="1"/>
  <c r="N4912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S4911" s="1"/>
  <c r="Q4911"/>
  <c r="P4911"/>
  <c r="O4911"/>
  <c r="N4911"/>
  <c r="L4911"/>
  <c r="K4911"/>
  <c r="M4911" s="1"/>
  <c r="J4911"/>
  <c r="I4911"/>
  <c r="H4911"/>
  <c r="G4911"/>
  <c r="F4911"/>
  <c r="E4911"/>
  <c r="D4911"/>
  <c r="B4911"/>
  <c r="A4911"/>
  <c r="AA4910"/>
  <c r="Y4910"/>
  <c r="Z4910" s="1"/>
  <c r="X4910"/>
  <c r="W4910"/>
  <c r="U4910"/>
  <c r="V4910" s="1"/>
  <c r="T4910"/>
  <c r="S4910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Q4909"/>
  <c r="S4909" s="1"/>
  <c r="O4909"/>
  <c r="N4909"/>
  <c r="P4909" s="1"/>
  <c r="L4909"/>
  <c r="M4909" s="1"/>
  <c r="K4909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P4908" s="1"/>
  <c r="N4908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M4907" s="1"/>
  <c r="J4907"/>
  <c r="I4907"/>
  <c r="H4907"/>
  <c r="AB4907" s="1"/>
  <c r="G4907"/>
  <c r="F4907"/>
  <c r="E4907"/>
  <c r="D4907"/>
  <c r="B4907"/>
  <c r="A4907"/>
  <c r="AA4906"/>
  <c r="Y4906"/>
  <c r="Z4906" s="1"/>
  <c r="X4906"/>
  <c r="W4906"/>
  <c r="U4906"/>
  <c r="V4906" s="1"/>
  <c r="T4906"/>
  <c r="S4906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Q4905"/>
  <c r="S4905" s="1"/>
  <c r="O4905"/>
  <c r="N4905"/>
  <c r="P4905" s="1"/>
  <c r="L4905"/>
  <c r="M4905" s="1"/>
  <c r="K4905"/>
  <c r="J4905"/>
  <c r="I4905"/>
  <c r="H4905"/>
  <c r="AB4905" s="1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P4904" s="1"/>
  <c r="N4904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P4903"/>
  <c r="O4903"/>
  <c r="N4903"/>
  <c r="L4903"/>
  <c r="K4903"/>
  <c r="M4903" s="1"/>
  <c r="J4903"/>
  <c r="I4903"/>
  <c r="H4903"/>
  <c r="G4903"/>
  <c r="F4903"/>
  <c r="E4903"/>
  <c r="D4903"/>
  <c r="B4903"/>
  <c r="A4903"/>
  <c r="AA4902"/>
  <c r="Y4902"/>
  <c r="Z4902" s="1"/>
  <c r="X4902"/>
  <c r="W4902"/>
  <c r="U4902"/>
  <c r="V4902" s="1"/>
  <c r="T4902"/>
  <c r="S4902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Q4901"/>
  <c r="S4901" s="1"/>
  <c r="O4901"/>
  <c r="N4901"/>
  <c r="P4901" s="1"/>
  <c r="L4901"/>
  <c r="M4901" s="1"/>
  <c r="K490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P4900" s="1"/>
  <c r="N4900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S4899" s="1"/>
  <c r="Q4899"/>
  <c r="P4899"/>
  <c r="O4899"/>
  <c r="N4899"/>
  <c r="L4899"/>
  <c r="K4899"/>
  <c r="M4899" s="1"/>
  <c r="J4899"/>
  <c r="I4899"/>
  <c r="H4899"/>
  <c r="AB4899" s="1"/>
  <c r="G4899"/>
  <c r="F4899"/>
  <c r="E4899"/>
  <c r="D4899"/>
  <c r="B4899"/>
  <c r="A4899"/>
  <c r="AA4898"/>
  <c r="Y4898"/>
  <c r="Z4898" s="1"/>
  <c r="X4898"/>
  <c r="W4898"/>
  <c r="U4898"/>
  <c r="V4898" s="1"/>
  <c r="T4898"/>
  <c r="S4898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Q4897"/>
  <c r="S4897" s="1"/>
  <c r="O4897"/>
  <c r="N4897"/>
  <c r="P4897" s="1"/>
  <c r="L4897"/>
  <c r="M4897" s="1"/>
  <c r="K4897"/>
  <c r="J4897"/>
  <c r="I4897"/>
  <c r="H4897"/>
  <c r="AB4897" s="1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P4896" s="1"/>
  <c r="N4896"/>
  <c r="M4896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S4895" s="1"/>
  <c r="Q4895"/>
  <c r="P4895"/>
  <c r="O4895"/>
  <c r="N4895"/>
  <c r="L4895"/>
  <c r="K4895"/>
  <c r="M4895" s="1"/>
  <c r="J4895"/>
  <c r="I4895"/>
  <c r="H4895"/>
  <c r="G4895"/>
  <c r="F4895"/>
  <c r="E4895"/>
  <c r="D4895"/>
  <c r="B4895"/>
  <c r="A4895"/>
  <c r="AA4894"/>
  <c r="Y4894"/>
  <c r="Z4894" s="1"/>
  <c r="X4894"/>
  <c r="W4894"/>
  <c r="U4894"/>
  <c r="V4894" s="1"/>
  <c r="T4894"/>
  <c r="S4894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Q4893"/>
  <c r="S4893" s="1"/>
  <c r="O4893"/>
  <c r="N4893"/>
  <c r="P4893" s="1"/>
  <c r="L4893"/>
  <c r="M4893" s="1"/>
  <c r="K4893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P4892" s="1"/>
  <c r="N4892"/>
  <c r="M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S4891" s="1"/>
  <c r="Q4891"/>
  <c r="P4891"/>
  <c r="O4891"/>
  <c r="N4891"/>
  <c r="L4891"/>
  <c r="K4891"/>
  <c r="M4891" s="1"/>
  <c r="J4891"/>
  <c r="I4891"/>
  <c r="H4891"/>
  <c r="AB4891" s="1"/>
  <c r="G4891"/>
  <c r="F4891"/>
  <c r="E4891"/>
  <c r="D4891"/>
  <c r="B4891"/>
  <c r="A4891"/>
  <c r="AA4890"/>
  <c r="Y4890"/>
  <c r="Z4890" s="1"/>
  <c r="X4890"/>
  <c r="W4890"/>
  <c r="U4890"/>
  <c r="V4890" s="1"/>
  <c r="T4890"/>
  <c r="S4890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Q4889"/>
  <c r="S4889" s="1"/>
  <c r="O4889"/>
  <c r="N4889"/>
  <c r="P4889" s="1"/>
  <c r="L4889"/>
  <c r="M4889" s="1"/>
  <c r="K4889"/>
  <c r="J4889"/>
  <c r="I4889"/>
  <c r="H4889"/>
  <c r="AB4889" s="1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O4888"/>
  <c r="P4888" s="1"/>
  <c r="N4888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S4887" s="1"/>
  <c r="Q4887"/>
  <c r="P4887"/>
  <c r="O4887"/>
  <c r="N4887"/>
  <c r="L4887"/>
  <c r="K4887"/>
  <c r="M4887" s="1"/>
  <c r="J4887"/>
  <c r="I4887"/>
  <c r="H4887"/>
  <c r="G4887"/>
  <c r="F4887"/>
  <c r="E4887"/>
  <c r="D4887"/>
  <c r="B4887"/>
  <c r="A4887"/>
  <c r="AA4886"/>
  <c r="Y4886"/>
  <c r="Z4886" s="1"/>
  <c r="X4886"/>
  <c r="W4886"/>
  <c r="U4886"/>
  <c r="V4886" s="1"/>
  <c r="T4886"/>
  <c r="S4886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Q4885"/>
  <c r="S4885" s="1"/>
  <c r="O4885"/>
  <c r="N4885"/>
  <c r="P4885" s="1"/>
  <c r="L4885"/>
  <c r="M4885" s="1"/>
  <c r="K4885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O4884"/>
  <c r="P4884" s="1"/>
  <c r="N4884"/>
  <c r="M4884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S4883" s="1"/>
  <c r="Q4883"/>
  <c r="P4883"/>
  <c r="O4883"/>
  <c r="N4883"/>
  <c r="L4883"/>
  <c r="K4883"/>
  <c r="M4883" s="1"/>
  <c r="J4883"/>
  <c r="I4883"/>
  <c r="H4883"/>
  <c r="AB4883" s="1"/>
  <c r="G4883"/>
  <c r="F4883"/>
  <c r="E4883"/>
  <c r="D4883"/>
  <c r="B4883"/>
  <c r="A4883"/>
  <c r="AA4882"/>
  <c r="Y4882"/>
  <c r="Z4882" s="1"/>
  <c r="X4882"/>
  <c r="W4882"/>
  <c r="U4882"/>
  <c r="V4882" s="1"/>
  <c r="T4882"/>
  <c r="S4882"/>
  <c r="R4882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Q4881"/>
  <c r="S4881" s="1"/>
  <c r="O4881"/>
  <c r="N4881"/>
  <c r="P4881" s="1"/>
  <c r="L4881"/>
  <c r="M4881" s="1"/>
  <c r="K4881"/>
  <c r="J4881"/>
  <c r="I4881"/>
  <c r="H4881"/>
  <c r="AB4881" s="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O4880"/>
  <c r="P4880" s="1"/>
  <c r="N4880"/>
  <c r="M4880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S4879" s="1"/>
  <c r="Q4879"/>
  <c r="P4879"/>
  <c r="O4879"/>
  <c r="N4879"/>
  <c r="L4879"/>
  <c r="K4879"/>
  <c r="M4879" s="1"/>
  <c r="J4879"/>
  <c r="I4879"/>
  <c r="H4879"/>
  <c r="G4879"/>
  <c r="F4879"/>
  <c r="E4879"/>
  <c r="D4879"/>
  <c r="B4879"/>
  <c r="A4879"/>
  <c r="AA4878"/>
  <c r="Y4878"/>
  <c r="Z4878" s="1"/>
  <c r="X4878"/>
  <c r="W4878"/>
  <c r="U4878"/>
  <c r="V4878" s="1"/>
  <c r="T4878"/>
  <c r="S4878"/>
  <c r="R4878"/>
  <c r="Q4878"/>
  <c r="O4878"/>
  <c r="N4878"/>
  <c r="P4878" s="1"/>
  <c r="L4878"/>
  <c r="K4878"/>
  <c r="M4878" s="1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R4876"/>
  <c r="Q4876"/>
  <c r="S4876" s="1"/>
  <c r="O4876"/>
  <c r="N4876"/>
  <c r="P4876" s="1"/>
  <c r="M4876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P4875"/>
  <c r="O4875"/>
  <c r="N4875"/>
  <c r="L4875"/>
  <c r="K4875"/>
  <c r="M4875" s="1"/>
  <c r="J4875"/>
  <c r="I4875"/>
  <c r="H4875"/>
  <c r="AB4875" s="1"/>
  <c r="G4875"/>
  <c r="F4875"/>
  <c r="E4875"/>
  <c r="D4875"/>
  <c r="B4875"/>
  <c r="A4875"/>
  <c r="AA4874"/>
  <c r="Y4874"/>
  <c r="X4874"/>
  <c r="Z4874" s="1"/>
  <c r="W4874"/>
  <c r="U4874"/>
  <c r="T4874"/>
  <c r="V4874" s="1"/>
  <c r="S4874"/>
  <c r="R4874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P4872" s="1"/>
  <c r="M4872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S4871" s="1"/>
  <c r="Q4871"/>
  <c r="P4871"/>
  <c r="O4871"/>
  <c r="N4871"/>
  <c r="L4871"/>
  <c r="K4871"/>
  <c r="M4871" s="1"/>
  <c r="J4871"/>
  <c r="I4871"/>
  <c r="H4871"/>
  <c r="AB4871" s="1"/>
  <c r="G4871"/>
  <c r="F4871"/>
  <c r="E4871"/>
  <c r="D4871"/>
  <c r="B4871"/>
  <c r="A4871"/>
  <c r="AA4870"/>
  <c r="Y4870"/>
  <c r="Z4870" s="1"/>
  <c r="X4870"/>
  <c r="W4870"/>
  <c r="U4870"/>
  <c r="T4870"/>
  <c r="V4870" s="1"/>
  <c r="S4870"/>
  <c r="R4870"/>
  <c r="Q4870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P4869"/>
  <c r="O4869"/>
  <c r="N4869"/>
  <c r="L4869"/>
  <c r="K4869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S4868"/>
  <c r="R4868"/>
  <c r="Q4868"/>
  <c r="O4868"/>
  <c r="N4868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O4867"/>
  <c r="N4867"/>
  <c r="P4867" s="1"/>
  <c r="L4867"/>
  <c r="M4867" s="1"/>
  <c r="K4867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R4866"/>
  <c r="Q4866"/>
  <c r="S4866" s="1"/>
  <c r="O4866"/>
  <c r="P4866" s="1"/>
  <c r="N4866"/>
  <c r="M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J4865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Q4863"/>
  <c r="P4863"/>
  <c r="O4863"/>
  <c r="N4863"/>
  <c r="L4863"/>
  <c r="M4863" s="1"/>
  <c r="K4863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S4862"/>
  <c r="R4862"/>
  <c r="Q4862"/>
  <c r="O4862"/>
  <c r="N4862"/>
  <c r="P4862" s="1"/>
  <c r="M4862"/>
  <c r="L4862"/>
  <c r="K4862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S4861" s="1"/>
  <c r="Q4861"/>
  <c r="P4861"/>
  <c r="O4861"/>
  <c r="N4861"/>
  <c r="L4861"/>
  <c r="K4861"/>
  <c r="J486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R4860"/>
  <c r="Q4860"/>
  <c r="S4860" s="1"/>
  <c r="O4860"/>
  <c r="N4860"/>
  <c r="M4860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S4859" s="1"/>
  <c r="Q4859"/>
  <c r="O4859"/>
  <c r="N4859"/>
  <c r="P4859" s="1"/>
  <c r="L4859"/>
  <c r="K4859"/>
  <c r="M4859" s="1"/>
  <c r="J4859"/>
  <c r="I4859"/>
  <c r="H4859"/>
  <c r="AB4859" s="1"/>
  <c r="G4859"/>
  <c r="F4859"/>
  <c r="E4859"/>
  <c r="D4859"/>
  <c r="B4859"/>
  <c r="A4859"/>
  <c r="AA4858"/>
  <c r="Y4858"/>
  <c r="Z4858" s="1"/>
  <c r="X4858"/>
  <c r="W4858"/>
  <c r="U4858"/>
  <c r="V4858" s="1"/>
  <c r="T4858"/>
  <c r="R4858"/>
  <c r="Q4858"/>
  <c r="S4858" s="1"/>
  <c r="O4858"/>
  <c r="N4858"/>
  <c r="P4858" s="1"/>
  <c r="M4858"/>
  <c r="L4858"/>
  <c r="K4858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Q4857"/>
  <c r="S4857" s="1"/>
  <c r="O4857"/>
  <c r="N4857"/>
  <c r="P4857" s="1"/>
  <c r="L4857"/>
  <c r="M4857" s="1"/>
  <c r="K4857"/>
  <c r="J4857"/>
  <c r="I4857"/>
  <c r="H4857"/>
  <c r="AB4857" s="1"/>
  <c r="G4857"/>
  <c r="F4857"/>
  <c r="E4857"/>
  <c r="D4857"/>
  <c r="B4857"/>
  <c r="A4857"/>
  <c r="AA4856"/>
  <c r="Y4856"/>
  <c r="X4856"/>
  <c r="Z4856" s="1"/>
  <c r="W4856"/>
  <c r="U4856"/>
  <c r="T4856"/>
  <c r="V4856" s="1"/>
  <c r="S4856"/>
  <c r="R4856"/>
  <c r="Q4856"/>
  <c r="O4856"/>
  <c r="P4856" s="1"/>
  <c r="N4856"/>
  <c r="L4856"/>
  <c r="K4856"/>
  <c r="M4856" s="1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R4855"/>
  <c r="S4855" s="1"/>
  <c r="Q4855"/>
  <c r="O4855"/>
  <c r="N4855"/>
  <c r="P4855" s="1"/>
  <c r="L4855"/>
  <c r="K4855"/>
  <c r="M4855" s="1"/>
  <c r="J4855"/>
  <c r="I4855"/>
  <c r="H4855"/>
  <c r="AB4855" s="1"/>
  <c r="G4855"/>
  <c r="F4855"/>
  <c r="E4855"/>
  <c r="D4855"/>
  <c r="B4855"/>
  <c r="A4855"/>
  <c r="AA4854"/>
  <c r="Y4854"/>
  <c r="Z4854" s="1"/>
  <c r="X4854"/>
  <c r="W4854"/>
  <c r="U4854"/>
  <c r="V4854" s="1"/>
  <c r="T4854"/>
  <c r="R4854"/>
  <c r="Q4854"/>
  <c r="S4854" s="1"/>
  <c r="O4854"/>
  <c r="N4854"/>
  <c r="P4854" s="1"/>
  <c r="M4854"/>
  <c r="L4854"/>
  <c r="K4854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S4853" s="1"/>
  <c r="Q4853"/>
  <c r="P4853"/>
  <c r="O4853"/>
  <c r="N4853"/>
  <c r="L4853"/>
  <c r="K4853"/>
  <c r="M4853" s="1"/>
  <c r="J4853"/>
  <c r="I4853"/>
  <c r="H4853"/>
  <c r="G4853"/>
  <c r="F4853"/>
  <c r="E4853"/>
  <c r="D4853"/>
  <c r="B4853"/>
  <c r="A4853"/>
  <c r="AA4852"/>
  <c r="Y4852"/>
  <c r="Z4852" s="1"/>
  <c r="X4852"/>
  <c r="W4852"/>
  <c r="U4852"/>
  <c r="V4852" s="1"/>
  <c r="T4852"/>
  <c r="S4852"/>
  <c r="R4852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R4851"/>
  <c r="S4851" s="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N4850"/>
  <c r="P4850" s="1"/>
  <c r="M4850"/>
  <c r="L4850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S4849" s="1"/>
  <c r="Q4849"/>
  <c r="P4849"/>
  <c r="O4849"/>
  <c r="N4849"/>
  <c r="L4849"/>
  <c r="K4849"/>
  <c r="M4849" s="1"/>
  <c r="J4849"/>
  <c r="I4849"/>
  <c r="H4849"/>
  <c r="G4849"/>
  <c r="F4849"/>
  <c r="E4849"/>
  <c r="D4849"/>
  <c r="B4849"/>
  <c r="A4849"/>
  <c r="AA4848"/>
  <c r="Y4848"/>
  <c r="Z4848" s="1"/>
  <c r="X4848"/>
  <c r="W4848"/>
  <c r="U4848"/>
  <c r="V4848" s="1"/>
  <c r="T4848"/>
  <c r="S4848"/>
  <c r="R4848"/>
  <c r="Q4848"/>
  <c r="O4848"/>
  <c r="N4848"/>
  <c r="P4848" s="1"/>
  <c r="L4848"/>
  <c r="K4848"/>
  <c r="M4848" s="1"/>
  <c r="J4848"/>
  <c r="I4848"/>
  <c r="H4848"/>
  <c r="AB4848" s="1"/>
  <c r="G4848"/>
  <c r="F4848"/>
  <c r="E4848"/>
  <c r="D4848"/>
  <c r="B4848"/>
  <c r="A4848" s="1"/>
  <c r="AA4847"/>
  <c r="Z4847"/>
  <c r="Y4847"/>
  <c r="X4847"/>
  <c r="W4847"/>
  <c r="V4847"/>
  <c r="U4847"/>
  <c r="T4847"/>
  <c r="R4847"/>
  <c r="S4847" s="1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/>
  <c r="AA4846"/>
  <c r="Y4846"/>
  <c r="Z4846" s="1"/>
  <c r="X4846"/>
  <c r="W4846"/>
  <c r="U4846"/>
  <c r="V4846" s="1"/>
  <c r="T4846"/>
  <c r="R4846"/>
  <c r="Q4846"/>
  <c r="S4846" s="1"/>
  <c r="O4846"/>
  <c r="N4846"/>
  <c r="P4846" s="1"/>
  <c r="M4846"/>
  <c r="L4846"/>
  <c r="K4846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S4845" s="1"/>
  <c r="Q4845"/>
  <c r="P4845"/>
  <c r="O4845"/>
  <c r="N4845"/>
  <c r="L4845"/>
  <c r="K4845"/>
  <c r="M4845" s="1"/>
  <c r="J4845"/>
  <c r="I4845"/>
  <c r="H4845"/>
  <c r="AB4845" s="1"/>
  <c r="G4845"/>
  <c r="F4845"/>
  <c r="E4845"/>
  <c r="D4845"/>
  <c r="B4845"/>
  <c r="A4845"/>
  <c r="AA4844"/>
  <c r="Y4844"/>
  <c r="Z4844" s="1"/>
  <c r="X4844"/>
  <c r="W4844"/>
  <c r="U4844"/>
  <c r="V4844" s="1"/>
  <c r="T4844"/>
  <c r="S4844"/>
  <c r="R4844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S4843" s="1"/>
  <c r="Q4843"/>
  <c r="O4843"/>
  <c r="N4843"/>
  <c r="P4843" s="1"/>
  <c r="L4843"/>
  <c r="K4843"/>
  <c r="M4843" s="1"/>
  <c r="J4843"/>
  <c r="I4843"/>
  <c r="H4843"/>
  <c r="AB4843" s="1"/>
  <c r="G4843"/>
  <c r="F4843"/>
  <c r="E4843"/>
  <c r="D4843"/>
  <c r="B4843"/>
  <c r="A4843"/>
  <c r="AA4842"/>
  <c r="Y4842"/>
  <c r="Z4842" s="1"/>
  <c r="X4842"/>
  <c r="W4842"/>
  <c r="U4842"/>
  <c r="V4842" s="1"/>
  <c r="T4842"/>
  <c r="R4842"/>
  <c r="Q4842"/>
  <c r="S4842" s="1"/>
  <c r="O4842"/>
  <c r="N4842"/>
  <c r="P4842" s="1"/>
  <c r="M4842"/>
  <c r="L4842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S4841" s="1"/>
  <c r="Q4841"/>
  <c r="P4841"/>
  <c r="O4841"/>
  <c r="N4841"/>
  <c r="L4841"/>
  <c r="K4841"/>
  <c r="M4841" s="1"/>
  <c r="J4841"/>
  <c r="I4841"/>
  <c r="H4841"/>
  <c r="G4841"/>
  <c r="F4841"/>
  <c r="E4841"/>
  <c r="D4841"/>
  <c r="B4841"/>
  <c r="A4841"/>
  <c r="AA4840"/>
  <c r="Y4840"/>
  <c r="Z4840" s="1"/>
  <c r="X4840"/>
  <c r="W4840"/>
  <c r="U4840"/>
  <c r="V4840" s="1"/>
  <c r="T4840"/>
  <c r="S4840"/>
  <c r="R4840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R4839"/>
  <c r="S4839" s="1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Z4838" s="1"/>
  <c r="X4838"/>
  <c r="W4838"/>
  <c r="U4838"/>
  <c r="V4838" s="1"/>
  <c r="T4838"/>
  <c r="R4838"/>
  <c r="Q4838"/>
  <c r="S4838" s="1"/>
  <c r="O4838"/>
  <c r="N4838"/>
  <c r="P4838" s="1"/>
  <c r="M4838"/>
  <c r="L4838"/>
  <c r="K4838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S4837" s="1"/>
  <c r="Q4837"/>
  <c r="P4837"/>
  <c r="O4837"/>
  <c r="N4837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S4836"/>
  <c r="R4836"/>
  <c r="Q4836"/>
  <c r="O4836"/>
  <c r="P4836" s="1"/>
  <c r="N4836"/>
  <c r="L4836"/>
  <c r="K4836"/>
  <c r="M4836" s="1"/>
  <c r="J4836"/>
  <c r="I4836"/>
  <c r="H4836"/>
  <c r="AB4836" s="1"/>
  <c r="G4836"/>
  <c r="F4836"/>
  <c r="E4836"/>
  <c r="D4836"/>
  <c r="B4836"/>
  <c r="A4836" s="1"/>
  <c r="AA4835"/>
  <c r="Z4835"/>
  <c r="Y4835"/>
  <c r="X4835"/>
  <c r="W4835"/>
  <c r="V4835"/>
  <c r="U4835"/>
  <c r="T4835"/>
  <c r="R4835"/>
  <c r="S4835" s="1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/>
  <c r="AA4834"/>
  <c r="Y4834"/>
  <c r="Z4834" s="1"/>
  <c r="X4834"/>
  <c r="W4834"/>
  <c r="U4834"/>
  <c r="T4834"/>
  <c r="V4834" s="1"/>
  <c r="R4834"/>
  <c r="Q4834"/>
  <c r="S4834" s="1"/>
  <c r="O4834"/>
  <c r="N4834"/>
  <c r="P4834" s="1"/>
  <c r="M4834"/>
  <c r="L4834"/>
  <c r="K4834"/>
  <c r="J4834"/>
  <c r="I4834"/>
  <c r="H4834"/>
  <c r="AB4834" s="1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S4833" s="1"/>
  <c r="Q4833"/>
  <c r="P4833"/>
  <c r="O4833"/>
  <c r="N4833"/>
  <c r="L4833"/>
  <c r="K4833"/>
  <c r="M4833" s="1"/>
  <c r="J4833"/>
  <c r="I4833"/>
  <c r="H4833"/>
  <c r="G4833"/>
  <c r="F4833"/>
  <c r="E4833"/>
  <c r="D4833"/>
  <c r="B4833"/>
  <c r="A4833"/>
  <c r="AA4832"/>
  <c r="Y4832"/>
  <c r="Z4832" s="1"/>
  <c r="X4832"/>
  <c r="W4832"/>
  <c r="U4832"/>
  <c r="V4832" s="1"/>
  <c r="T4832"/>
  <c r="S4832"/>
  <c r="R4832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R4831"/>
  <c r="S4831" s="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N4830"/>
  <c r="P4830" s="1"/>
  <c r="M4830"/>
  <c r="L4830"/>
  <c r="K4830"/>
  <c r="J4830"/>
  <c r="I4830"/>
  <c r="H4830"/>
  <c r="AB4830" s="1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S4829" s="1"/>
  <c r="Q4829"/>
  <c r="P4829"/>
  <c r="O4829"/>
  <c r="N4829"/>
  <c r="L4829"/>
  <c r="K4829"/>
  <c r="M4829" s="1"/>
  <c r="J4829"/>
  <c r="I4829"/>
  <c r="H4829"/>
  <c r="AB4829" s="1"/>
  <c r="G4829"/>
  <c r="F4829"/>
  <c r="E4829"/>
  <c r="D4829"/>
  <c r="B4829"/>
  <c r="A4829"/>
  <c r="AA4828"/>
  <c r="Y4828"/>
  <c r="Z4828" s="1"/>
  <c r="X4828"/>
  <c r="W4828"/>
  <c r="U4828"/>
  <c r="V4828" s="1"/>
  <c r="T4828"/>
  <c r="S4828"/>
  <c r="R4828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R4827"/>
  <c r="S4827" s="1"/>
  <c r="Q4827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/>
  <c r="AA4826"/>
  <c r="Y4826"/>
  <c r="Z4826" s="1"/>
  <c r="X4826"/>
  <c r="W4826"/>
  <c r="U4826"/>
  <c r="V4826" s="1"/>
  <c r="T4826"/>
  <c r="R4826"/>
  <c r="Q4826"/>
  <c r="S4826" s="1"/>
  <c r="O4826"/>
  <c r="N4826"/>
  <c r="P4826" s="1"/>
  <c r="M4826"/>
  <c r="L4826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S4825" s="1"/>
  <c r="Q4825"/>
  <c r="P4825"/>
  <c r="O4825"/>
  <c r="N4825"/>
  <c r="L4825"/>
  <c r="K4825"/>
  <c r="M4825" s="1"/>
  <c r="J4825"/>
  <c r="I4825"/>
  <c r="H4825"/>
  <c r="AB4825" s="1"/>
  <c r="G4825"/>
  <c r="F4825"/>
  <c r="E4825"/>
  <c r="D4825"/>
  <c r="B4825"/>
  <c r="A4825"/>
  <c r="AA4824"/>
  <c r="Y4824"/>
  <c r="Z4824" s="1"/>
  <c r="X4824"/>
  <c r="W4824"/>
  <c r="U4824"/>
  <c r="V4824" s="1"/>
  <c r="T4824"/>
  <c r="S4824"/>
  <c r="R4824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S4823" s="1"/>
  <c r="Q4823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/>
  <c r="AA4822"/>
  <c r="Y4822"/>
  <c r="Z4822" s="1"/>
  <c r="X4822"/>
  <c r="W4822"/>
  <c r="U4822"/>
  <c r="V4822" s="1"/>
  <c r="T4822"/>
  <c r="R4822"/>
  <c r="Q4822"/>
  <c r="S4822" s="1"/>
  <c r="O4822"/>
  <c r="N4822"/>
  <c r="P4822" s="1"/>
  <c r="M4822"/>
  <c r="L4822"/>
  <c r="K4822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S4821" s="1"/>
  <c r="Q4821"/>
  <c r="P4821"/>
  <c r="O4821"/>
  <c r="N482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S4820"/>
  <c r="R4820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Z4819"/>
  <c r="Y4819"/>
  <c r="X4819"/>
  <c r="W4819"/>
  <c r="V4819"/>
  <c r="U4819"/>
  <c r="T4819"/>
  <c r="R4819"/>
  <c r="S4819" s="1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/>
  <c r="AA4818"/>
  <c r="Y4818"/>
  <c r="Z4818" s="1"/>
  <c r="X4818"/>
  <c r="W4818"/>
  <c r="U4818"/>
  <c r="V4818" s="1"/>
  <c r="T4818"/>
  <c r="R4818"/>
  <c r="Q4818"/>
  <c r="S4818" s="1"/>
  <c r="O4818"/>
  <c r="N4818"/>
  <c r="P4818" s="1"/>
  <c r="M4818"/>
  <c r="L4818"/>
  <c r="K4818"/>
  <c r="J4818"/>
  <c r="I4818"/>
  <c r="H4818"/>
  <c r="AB4818" s="1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S4817" s="1"/>
  <c r="Q4817"/>
  <c r="P4817"/>
  <c r="O4817"/>
  <c r="N4817"/>
  <c r="L4817"/>
  <c r="K4817"/>
  <c r="M4817" s="1"/>
  <c r="J4817"/>
  <c r="I4817"/>
  <c r="H4817"/>
  <c r="G4817"/>
  <c r="F4817"/>
  <c r="E4817"/>
  <c r="D4817"/>
  <c r="B4817"/>
  <c r="A4817"/>
  <c r="AA4816"/>
  <c r="Y4816"/>
  <c r="Z4816" s="1"/>
  <c r="X4816"/>
  <c r="W4816"/>
  <c r="U4816"/>
  <c r="V4816" s="1"/>
  <c r="T4816"/>
  <c r="S4816"/>
  <c r="R4816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S4815" s="1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Z4814" s="1"/>
  <c r="X4814"/>
  <c r="W4814"/>
  <c r="U4814"/>
  <c r="V4814" s="1"/>
  <c r="T4814"/>
  <c r="R4814"/>
  <c r="Q4814"/>
  <c r="S4814" s="1"/>
  <c r="O4814"/>
  <c r="N4814"/>
  <c r="P4814" s="1"/>
  <c r="M4814"/>
  <c r="L4814"/>
  <c r="K4814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S4813" s="1"/>
  <c r="Q4813"/>
  <c r="P4813"/>
  <c r="O4813"/>
  <c r="N4813"/>
  <c r="L4813"/>
  <c r="K4813"/>
  <c r="M4813" s="1"/>
  <c r="J4813"/>
  <c r="I4813"/>
  <c r="H4813"/>
  <c r="AB4813" s="1"/>
  <c r="G4813"/>
  <c r="F4813"/>
  <c r="E4813"/>
  <c r="D4813"/>
  <c r="B4813"/>
  <c r="A4813"/>
  <c r="AA4812"/>
  <c r="Y4812"/>
  <c r="Z4812" s="1"/>
  <c r="X4812"/>
  <c r="W4812"/>
  <c r="U4812"/>
  <c r="V4812" s="1"/>
  <c r="T4812"/>
  <c r="S4812"/>
  <c r="R4812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R4811"/>
  <c r="Q4811"/>
  <c r="S4811" s="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/>
  <c r="AA4810"/>
  <c r="Y4810"/>
  <c r="Z4810" s="1"/>
  <c r="X4810"/>
  <c r="W4810"/>
  <c r="U4810"/>
  <c r="T4810"/>
  <c r="V4810" s="1"/>
  <c r="R4810"/>
  <c r="Q4810"/>
  <c r="S4810" s="1"/>
  <c r="O4810"/>
  <c r="N4810"/>
  <c r="P4810" s="1"/>
  <c r="M4810"/>
  <c r="L4810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S4809" s="1"/>
  <c r="Q4809"/>
  <c r="P4809"/>
  <c r="O4809"/>
  <c r="N4809"/>
  <c r="L4809"/>
  <c r="K4809"/>
  <c r="M4809" s="1"/>
  <c r="J4809"/>
  <c r="I4809"/>
  <c r="H4809"/>
  <c r="AB4809" s="1"/>
  <c r="G4809"/>
  <c r="F4809"/>
  <c r="E4809"/>
  <c r="D4809"/>
  <c r="B4809"/>
  <c r="A4809"/>
  <c r="AA4808"/>
  <c r="Y4808"/>
  <c r="Z4808" s="1"/>
  <c r="X4808"/>
  <c r="W4808"/>
  <c r="U4808"/>
  <c r="V4808" s="1"/>
  <c r="T4808"/>
  <c r="S4808"/>
  <c r="R4808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S4807" s="1"/>
  <c r="Q4807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/>
  <c r="AA4806"/>
  <c r="Y4806"/>
  <c r="Z4806" s="1"/>
  <c r="X4806"/>
  <c r="W4806"/>
  <c r="U4806"/>
  <c r="V4806" s="1"/>
  <c r="T4806"/>
  <c r="R4806"/>
  <c r="Q4806"/>
  <c r="S4806" s="1"/>
  <c r="O4806"/>
  <c r="N4806"/>
  <c r="P4806" s="1"/>
  <c r="M4806"/>
  <c r="L4806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S4805" s="1"/>
  <c r="P4805"/>
  <c r="O4805"/>
  <c r="N4805"/>
  <c r="L4805"/>
  <c r="K4805"/>
  <c r="M4805" s="1"/>
  <c r="J4805"/>
  <c r="I4805"/>
  <c r="H4805"/>
  <c r="G4805"/>
  <c r="F4805"/>
  <c r="E4805"/>
  <c r="D4805"/>
  <c r="B4805"/>
  <c r="A4805"/>
  <c r="AA4804"/>
  <c r="Y4804"/>
  <c r="Z4804" s="1"/>
  <c r="X4804"/>
  <c r="W4804"/>
  <c r="U4804"/>
  <c r="V4804" s="1"/>
  <c r="T4804"/>
  <c r="S4804"/>
  <c r="R4804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R4803"/>
  <c r="S4803" s="1"/>
  <c r="Q4803"/>
  <c r="O4803"/>
  <c r="N4803"/>
  <c r="P4803" s="1"/>
  <c r="L4803"/>
  <c r="K4803"/>
  <c r="M4803" s="1"/>
  <c r="J4803"/>
  <c r="I4803"/>
  <c r="H4803"/>
  <c r="G4803"/>
  <c r="F4803"/>
  <c r="E4803"/>
  <c r="D4803"/>
  <c r="B4803"/>
  <c r="A4803"/>
  <c r="AA4802"/>
  <c r="Y4802"/>
  <c r="Z4802" s="1"/>
  <c r="X4802"/>
  <c r="W4802"/>
  <c r="U4802"/>
  <c r="V4802" s="1"/>
  <c r="T4802"/>
  <c r="R4802"/>
  <c r="Q4802"/>
  <c r="S4802" s="1"/>
  <c r="O4802"/>
  <c r="N4802"/>
  <c r="P4802" s="1"/>
  <c r="M4802"/>
  <c r="L4802"/>
  <c r="K4802"/>
  <c r="J4802"/>
  <c r="I4802"/>
  <c r="H4802"/>
  <c r="AB4802" s="1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S4801" s="1"/>
  <c r="Q4801"/>
  <c r="P4801"/>
  <c r="O4801"/>
  <c r="N4801"/>
  <c r="L4801"/>
  <c r="K4801"/>
  <c r="M4801" s="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S4800"/>
  <c r="R4800"/>
  <c r="Q4800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 s="1"/>
  <c r="AA4799"/>
  <c r="Z4799"/>
  <c r="Y4799"/>
  <c r="X4799"/>
  <c r="W4799"/>
  <c r="V4799"/>
  <c r="U4799"/>
  <c r="T4799"/>
  <c r="R4799"/>
  <c r="S4799" s="1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Z4798" s="1"/>
  <c r="X4798"/>
  <c r="W4798"/>
  <c r="U4798"/>
  <c r="V4798" s="1"/>
  <c r="T4798"/>
  <c r="R4798"/>
  <c r="Q4798"/>
  <c r="S4798" s="1"/>
  <c r="O4798"/>
  <c r="N4798"/>
  <c r="P4798" s="1"/>
  <c r="M4798"/>
  <c r="L4798"/>
  <c r="K4798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S4797" s="1"/>
  <c r="Q4797"/>
  <c r="P4797"/>
  <c r="O4797"/>
  <c r="N4797"/>
  <c r="L4797"/>
  <c r="K4797"/>
  <c r="M4797" s="1"/>
  <c r="J4797"/>
  <c r="I4797"/>
  <c r="H4797"/>
  <c r="AB4797" s="1"/>
  <c r="G4797"/>
  <c r="F4797"/>
  <c r="E4797"/>
  <c r="D4797"/>
  <c r="B4797"/>
  <c r="A4797"/>
  <c r="AA4796"/>
  <c r="Y4796"/>
  <c r="Z4796" s="1"/>
  <c r="X4796"/>
  <c r="W4796"/>
  <c r="U4796"/>
  <c r="V4796" s="1"/>
  <c r="T4796"/>
  <c r="S4796"/>
  <c r="R4796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R4795"/>
  <c r="S4795" s="1"/>
  <c r="Q4795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/>
  <c r="AA4794"/>
  <c r="Y4794"/>
  <c r="Z4794" s="1"/>
  <c r="X4794"/>
  <c r="W4794"/>
  <c r="U4794"/>
  <c r="V4794" s="1"/>
  <c r="T4794"/>
  <c r="R4794"/>
  <c r="Q4794"/>
  <c r="S4794" s="1"/>
  <c r="O4794"/>
  <c r="N4794"/>
  <c r="P4794" s="1"/>
  <c r="M4794"/>
  <c r="L4794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S4793" s="1"/>
  <c r="Q4793"/>
  <c r="P4793"/>
  <c r="O4793"/>
  <c r="N4793"/>
  <c r="L4793"/>
  <c r="K4793"/>
  <c r="M4793" s="1"/>
  <c r="J4793"/>
  <c r="I4793"/>
  <c r="H4793"/>
  <c r="AB4793" s="1"/>
  <c r="G4793"/>
  <c r="F4793"/>
  <c r="E4793"/>
  <c r="D4793"/>
  <c r="B4793"/>
  <c r="A4793"/>
  <c r="AA4792"/>
  <c r="Y4792"/>
  <c r="Z4792" s="1"/>
  <c r="X4792"/>
  <c r="W4792"/>
  <c r="U4792"/>
  <c r="V4792" s="1"/>
  <c r="T4792"/>
  <c r="S4792"/>
  <c r="R4792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R4791"/>
  <c r="S4791" s="1"/>
  <c r="Q479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O4790"/>
  <c r="N4790"/>
  <c r="P4790" s="1"/>
  <c r="M4790"/>
  <c r="L4790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S4789" s="1"/>
  <c r="Q4789"/>
  <c r="P4789"/>
  <c r="O4789"/>
  <c r="N4789"/>
  <c r="L4789"/>
  <c r="K4789"/>
  <c r="M4789" s="1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S4788"/>
  <c r="R4788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S4787" s="1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Z4786" s="1"/>
  <c r="X4786"/>
  <c r="W4786"/>
  <c r="U4786"/>
  <c r="V4786" s="1"/>
  <c r="T4786"/>
  <c r="R4786"/>
  <c r="Q4786"/>
  <c r="S4786" s="1"/>
  <c r="O4786"/>
  <c r="N4786"/>
  <c r="P4786" s="1"/>
  <c r="M4786"/>
  <c r="L4786"/>
  <c r="K4786"/>
  <c r="J4786"/>
  <c r="I4786"/>
  <c r="H4786"/>
  <c r="AB4786" s="1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S4785" s="1"/>
  <c r="P4785"/>
  <c r="O4785"/>
  <c r="N4785"/>
  <c r="L4785"/>
  <c r="K4785"/>
  <c r="M4785" s="1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S4784"/>
  <c r="R4784"/>
  <c r="Q4784"/>
  <c r="O4784"/>
  <c r="N4784"/>
  <c r="P4784" s="1"/>
  <c r="L4784"/>
  <c r="K4784"/>
  <c r="M4784" s="1"/>
  <c r="J4784"/>
  <c r="I4784"/>
  <c r="H4784"/>
  <c r="AB4784" s="1"/>
  <c r="G4784"/>
  <c r="F4784"/>
  <c r="E4784"/>
  <c r="D4784"/>
  <c r="B4784"/>
  <c r="A4784" s="1"/>
  <c r="AA4783"/>
  <c r="Z4783"/>
  <c r="Y4783"/>
  <c r="X4783"/>
  <c r="W4783"/>
  <c r="V4783"/>
  <c r="U4783"/>
  <c r="T4783"/>
  <c r="R4783"/>
  <c r="S4783" s="1"/>
  <c r="Q4783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Z4782" s="1"/>
  <c r="X4782"/>
  <c r="W4782"/>
  <c r="U4782"/>
  <c r="V4782" s="1"/>
  <c r="T4782"/>
  <c r="R4782"/>
  <c r="Q4782"/>
  <c r="S4782" s="1"/>
  <c r="O4782"/>
  <c r="N4782"/>
  <c r="P4782" s="1"/>
  <c r="M4782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S4781" s="1"/>
  <c r="Q4781"/>
  <c r="P4781"/>
  <c r="O4781"/>
  <c r="N4781"/>
  <c r="L4781"/>
  <c r="K4781"/>
  <c r="M4781" s="1"/>
  <c r="J4781"/>
  <c r="I4781"/>
  <c r="H4781"/>
  <c r="AB4781" s="1"/>
  <c r="G4781"/>
  <c r="F4781"/>
  <c r="E4781"/>
  <c r="D4781"/>
  <c r="B4781"/>
  <c r="A4781"/>
  <c r="AA4780"/>
  <c r="Y4780"/>
  <c r="X4780"/>
  <c r="Z4780" s="1"/>
  <c r="W4780"/>
  <c r="U4780"/>
  <c r="T4780"/>
  <c r="V4780" s="1"/>
  <c r="S4780"/>
  <c r="R4780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S4779" s="1"/>
  <c r="Q4779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/>
  <c r="AA4778"/>
  <c r="Y4778"/>
  <c r="Z4778" s="1"/>
  <c r="X4778"/>
  <c r="W4778"/>
  <c r="U4778"/>
  <c r="V4778" s="1"/>
  <c r="T4778"/>
  <c r="R4778"/>
  <c r="Q4778"/>
  <c r="S4778" s="1"/>
  <c r="O4778"/>
  <c r="N4778"/>
  <c r="P4778" s="1"/>
  <c r="M4778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S4777" s="1"/>
  <c r="Q4777"/>
  <c r="P4777"/>
  <c r="O4777"/>
  <c r="N4777"/>
  <c r="L4777"/>
  <c r="K4777"/>
  <c r="M4777" s="1"/>
  <c r="J4777"/>
  <c r="AB4777" s="1"/>
  <c r="I4777"/>
  <c r="H4777"/>
  <c r="G4777"/>
  <c r="F4777"/>
  <c r="E4777"/>
  <c r="D4777"/>
  <c r="B4777"/>
  <c r="A4777"/>
  <c r="AA4776"/>
  <c r="Y4776"/>
  <c r="Z4776" s="1"/>
  <c r="X4776"/>
  <c r="W4776"/>
  <c r="U4776"/>
  <c r="V4776" s="1"/>
  <c r="T4776"/>
  <c r="S4776"/>
  <c r="R4776"/>
  <c r="Q4776"/>
  <c r="O4776"/>
  <c r="N4776"/>
  <c r="P4776" s="1"/>
  <c r="M4776"/>
  <c r="L4776"/>
  <c r="K4776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O4775"/>
  <c r="N4775"/>
  <c r="P4775" s="1"/>
  <c r="L4775"/>
  <c r="M4775" s="1"/>
  <c r="K4775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R4774"/>
  <c r="Q4774"/>
  <c r="S4774" s="1"/>
  <c r="O4774"/>
  <c r="P4774" s="1"/>
  <c r="N4774"/>
  <c r="M4774"/>
  <c r="L4774"/>
  <c r="K4774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R4773"/>
  <c r="S4773" s="1"/>
  <c r="Q4773"/>
  <c r="O4773"/>
  <c r="N4773"/>
  <c r="P4773" s="1"/>
  <c r="L4773"/>
  <c r="K4773"/>
  <c r="J4773"/>
  <c r="I4773"/>
  <c r="H4773"/>
  <c r="G4773"/>
  <c r="F4773"/>
  <c r="E4773"/>
  <c r="D4773"/>
  <c r="B4773"/>
  <c r="A4773"/>
  <c r="AA4772"/>
  <c r="Y4772"/>
  <c r="Z4772" s="1"/>
  <c r="X4772"/>
  <c r="W4772"/>
  <c r="U4772"/>
  <c r="V4772" s="1"/>
  <c r="T4772"/>
  <c r="R4772"/>
  <c r="Q4772"/>
  <c r="S4772" s="1"/>
  <c r="O4772"/>
  <c r="N4772"/>
  <c r="L4772"/>
  <c r="K4772"/>
  <c r="M4772" s="1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Q4771"/>
  <c r="S4771" s="1"/>
  <c r="P4771"/>
  <c r="O4771"/>
  <c r="N4771"/>
  <c r="L4771"/>
  <c r="M4771" s="1"/>
  <c r="K4771"/>
  <c r="J4771"/>
  <c r="I4771"/>
  <c r="H4771"/>
  <c r="AB4771" s="1"/>
  <c r="G4771"/>
  <c r="F4771"/>
  <c r="E4771"/>
  <c r="D4771"/>
  <c r="B4771"/>
  <c r="A4771"/>
  <c r="AA4770"/>
  <c r="Y4770"/>
  <c r="X4770"/>
  <c r="Z4770" s="1"/>
  <c r="W4770"/>
  <c r="U4770"/>
  <c r="T4770"/>
  <c r="V4770" s="1"/>
  <c r="S4770"/>
  <c r="R4770"/>
  <c r="Q4770"/>
  <c r="O4770"/>
  <c r="P4770" s="1"/>
  <c r="N4770"/>
  <c r="L4770"/>
  <c r="K4770"/>
  <c r="M4770" s="1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S4769" s="1"/>
  <c r="Q4769"/>
  <c r="P4769"/>
  <c r="O4769"/>
  <c r="N4769"/>
  <c r="L4769"/>
  <c r="K4769"/>
  <c r="M4769" s="1"/>
  <c r="J4769"/>
  <c r="I4769"/>
  <c r="H4769"/>
  <c r="G4769"/>
  <c r="F4769"/>
  <c r="E4769"/>
  <c r="D4769"/>
  <c r="B4769"/>
  <c r="A4769"/>
  <c r="AA4768"/>
  <c r="Y4768"/>
  <c r="Z4768" s="1"/>
  <c r="X4768"/>
  <c r="W4768"/>
  <c r="U4768"/>
  <c r="V4768" s="1"/>
  <c r="T4768"/>
  <c r="S4768"/>
  <c r="R4768"/>
  <c r="Q4768"/>
  <c r="O4768"/>
  <c r="N4768"/>
  <c r="P4768" s="1"/>
  <c r="M4768"/>
  <c r="L4768"/>
  <c r="K4768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O4767"/>
  <c r="N4767"/>
  <c r="P4767" s="1"/>
  <c r="L4767"/>
  <c r="M4767" s="1"/>
  <c r="K4767"/>
  <c r="J4767"/>
  <c r="I4767"/>
  <c r="H4767"/>
  <c r="G4767"/>
  <c r="F4767"/>
  <c r="E4767"/>
  <c r="D4767"/>
  <c r="B4767"/>
  <c r="A4767"/>
  <c r="AA4766"/>
  <c r="Y4766"/>
  <c r="X4766"/>
  <c r="W4766"/>
  <c r="U4766"/>
  <c r="T4766"/>
  <c r="R4766"/>
  <c r="Q4766"/>
  <c r="S4766" s="1"/>
  <c r="O4766"/>
  <c r="P4766" s="1"/>
  <c r="N4766"/>
  <c r="M4766"/>
  <c r="L4766"/>
  <c r="K4766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S4765" s="1"/>
  <c r="Q4765"/>
  <c r="O4765"/>
  <c r="N4765"/>
  <c r="P4765" s="1"/>
  <c r="L4765"/>
  <c r="K4765"/>
  <c r="J4765"/>
  <c r="I4765"/>
  <c r="H4765"/>
  <c r="G4765"/>
  <c r="F4765"/>
  <c r="E4765"/>
  <c r="D4765"/>
  <c r="B4765"/>
  <c r="A4765"/>
  <c r="AA4764"/>
  <c r="Y4764"/>
  <c r="Z4764" s="1"/>
  <c r="X4764"/>
  <c r="W4764"/>
  <c r="U4764"/>
  <c r="V4764" s="1"/>
  <c r="T4764"/>
  <c r="R4764"/>
  <c r="Q4764"/>
  <c r="S4764" s="1"/>
  <c r="O4764"/>
  <c r="N4764"/>
  <c r="L4764"/>
  <c r="K4764"/>
  <c r="M4764" s="1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S4763" s="1"/>
  <c r="Q4763"/>
  <c r="P4763"/>
  <c r="O4763"/>
  <c r="N4763"/>
  <c r="L4763"/>
  <c r="K4763"/>
  <c r="M4763" s="1"/>
  <c r="J4763"/>
  <c r="I4763"/>
  <c r="H4763"/>
  <c r="AB4763" s="1"/>
  <c r="G4763"/>
  <c r="F4763"/>
  <c r="E4763"/>
  <c r="D4763"/>
  <c r="B4763"/>
  <c r="A4763"/>
  <c r="AA4762"/>
  <c r="Y4762"/>
  <c r="X4762"/>
  <c r="W4762"/>
  <c r="U4762"/>
  <c r="T4762"/>
  <c r="V4762" s="1"/>
  <c r="S4762"/>
  <c r="R4762"/>
  <c r="Q4762"/>
  <c r="O4762"/>
  <c r="N4762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S4761" s="1"/>
  <c r="Q4761"/>
  <c r="P4761"/>
  <c r="O4761"/>
  <c r="N4761"/>
  <c r="L4761"/>
  <c r="K4761"/>
  <c r="M4761" s="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S4760"/>
  <c r="R4760"/>
  <c r="Q4760"/>
  <c r="O4760"/>
  <c r="N4760"/>
  <c r="P4760" s="1"/>
  <c r="M4760"/>
  <c r="L4760"/>
  <c r="K4760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S4759" s="1"/>
  <c r="Q4759"/>
  <c r="O4759"/>
  <c r="N4759"/>
  <c r="P4759" s="1"/>
  <c r="L4759"/>
  <c r="K4759"/>
  <c r="J4759"/>
  <c r="I4759"/>
  <c r="H4759"/>
  <c r="G4759"/>
  <c r="F4759"/>
  <c r="E4759"/>
  <c r="D4759"/>
  <c r="B4759"/>
  <c r="A4759"/>
  <c r="AA4758"/>
  <c r="Y4758"/>
  <c r="Z4758" s="1"/>
  <c r="X4758"/>
  <c r="W4758"/>
  <c r="U4758"/>
  <c r="V4758" s="1"/>
  <c r="T4758"/>
  <c r="R4758"/>
  <c r="Q4758"/>
  <c r="S4758" s="1"/>
  <c r="O4758"/>
  <c r="N4758"/>
  <c r="M4758"/>
  <c r="L4758"/>
  <c r="K4758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R4757"/>
  <c r="S4757" s="1"/>
  <c r="Q4757"/>
  <c r="O4757"/>
  <c r="N4757"/>
  <c r="P4757" s="1"/>
  <c r="L4757"/>
  <c r="K4757"/>
  <c r="J4757"/>
  <c r="I4757"/>
  <c r="H4757"/>
  <c r="G4757"/>
  <c r="F4757"/>
  <c r="E4757"/>
  <c r="D4757"/>
  <c r="B4757"/>
  <c r="A4757"/>
  <c r="AA4756"/>
  <c r="Y4756"/>
  <c r="Z4756" s="1"/>
  <c r="X4756"/>
  <c r="W4756"/>
  <c r="U4756"/>
  <c r="T4756"/>
  <c r="R4756"/>
  <c r="Q4756"/>
  <c r="S4756" s="1"/>
  <c r="O4756"/>
  <c r="N4756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S4755" s="1"/>
  <c r="Q4755"/>
  <c r="P4755"/>
  <c r="O4755"/>
  <c r="N4755"/>
  <c r="L4755"/>
  <c r="K4755"/>
  <c r="M4755" s="1"/>
  <c r="J4755"/>
  <c r="I4755"/>
  <c r="H4755"/>
  <c r="AB4755" s="1"/>
  <c r="G4755"/>
  <c r="F4755"/>
  <c r="E4755"/>
  <c r="D4755"/>
  <c r="B4755"/>
  <c r="A4755"/>
  <c r="AA4754"/>
  <c r="Y4754"/>
  <c r="X4754"/>
  <c r="Z4754" s="1"/>
  <c r="W4754"/>
  <c r="U4754"/>
  <c r="T4754"/>
  <c r="V4754" s="1"/>
  <c r="S4754"/>
  <c r="R4754"/>
  <c r="Q4754"/>
  <c r="O4754"/>
  <c r="N4754"/>
  <c r="P4754" s="1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S4753" s="1"/>
  <c r="Q4753"/>
  <c r="P4753"/>
  <c r="O4753"/>
  <c r="N4753"/>
  <c r="L4753"/>
  <c r="K4753"/>
  <c r="M4753" s="1"/>
  <c r="J4753"/>
  <c r="AB4753" s="1"/>
  <c r="I4753"/>
  <c r="H4753"/>
  <c r="G4753"/>
  <c r="F4753"/>
  <c r="E4753"/>
  <c r="D4753"/>
  <c r="B4753"/>
  <c r="A4753"/>
  <c r="AA4752"/>
  <c r="Y4752"/>
  <c r="X4752"/>
  <c r="Z4752" s="1"/>
  <c r="W4752"/>
  <c r="U4752"/>
  <c r="T4752"/>
  <c r="S4752"/>
  <c r="R4752"/>
  <c r="Q4752"/>
  <c r="O4752"/>
  <c r="N4752"/>
  <c r="P4752" s="1"/>
  <c r="M4752"/>
  <c r="L4752"/>
  <c r="K4752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S4751" s="1"/>
  <c r="Q4751"/>
  <c r="O4751"/>
  <c r="N4751"/>
  <c r="P4751" s="1"/>
  <c r="L4751"/>
  <c r="K4751"/>
  <c r="J4751"/>
  <c r="I4751"/>
  <c r="H4751"/>
  <c r="G4751"/>
  <c r="F4751"/>
  <c r="E4751"/>
  <c r="D4751"/>
  <c r="B4751"/>
  <c r="A4751"/>
  <c r="AA4750"/>
  <c r="Y4750"/>
  <c r="Z4750" s="1"/>
  <c r="X4750"/>
  <c r="W4750"/>
  <c r="U4750"/>
  <c r="V4750" s="1"/>
  <c r="T4750"/>
  <c r="R4750"/>
  <c r="Q4750"/>
  <c r="S4750" s="1"/>
  <c r="O4750"/>
  <c r="N4750"/>
  <c r="M4750"/>
  <c r="L4750"/>
  <c r="K4750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R4749"/>
  <c r="Q4749"/>
  <c r="O4749"/>
  <c r="N4749"/>
  <c r="P4749" s="1"/>
  <c r="L4749"/>
  <c r="K4749"/>
  <c r="J4749"/>
  <c r="I4749"/>
  <c r="H4749"/>
  <c r="G4749"/>
  <c r="F4749"/>
  <c r="E4749"/>
  <c r="D4749"/>
  <c r="B4749"/>
  <c r="A4749"/>
  <c r="AA4748"/>
  <c r="Y4748"/>
  <c r="X4748"/>
  <c r="W4748"/>
  <c r="U4748"/>
  <c r="T4748"/>
  <c r="R4748"/>
  <c r="Q4748"/>
  <c r="S4748" s="1"/>
  <c r="O4748"/>
  <c r="N4748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S4747" s="1"/>
  <c r="Q4747"/>
  <c r="P4747"/>
  <c r="O4747"/>
  <c r="N4747"/>
  <c r="L4747"/>
  <c r="K4747"/>
  <c r="M4747" s="1"/>
  <c r="J4747"/>
  <c r="I4747"/>
  <c r="H4747"/>
  <c r="AB4747" s="1"/>
  <c r="G4747"/>
  <c r="F4747"/>
  <c r="E4747"/>
  <c r="D4747"/>
  <c r="B4747"/>
  <c r="A4747"/>
  <c r="AA4746"/>
  <c r="Y4746"/>
  <c r="Z4746" s="1"/>
  <c r="X4746"/>
  <c r="W4746"/>
  <c r="U4746"/>
  <c r="V4746" s="1"/>
  <c r="T4746"/>
  <c r="S4746"/>
  <c r="R4746"/>
  <c r="Q4746"/>
  <c r="O4746"/>
  <c r="N4746"/>
  <c r="P4746" s="1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S4745" s="1"/>
  <c r="Q4745"/>
  <c r="P4745"/>
  <c r="O4745"/>
  <c r="N4745"/>
  <c r="L4745"/>
  <c r="K4745"/>
  <c r="M4745" s="1"/>
  <c r="J4745"/>
  <c r="I4745"/>
  <c r="H4745"/>
  <c r="G4745"/>
  <c r="F4745"/>
  <c r="E4745"/>
  <c r="D4745"/>
  <c r="B4745"/>
  <c r="A4745"/>
  <c r="AA4744"/>
  <c r="Y4744"/>
  <c r="Z4744" s="1"/>
  <c r="X4744"/>
  <c r="W4744"/>
  <c r="U4744"/>
  <c r="V4744" s="1"/>
  <c r="T4744"/>
  <c r="S4744"/>
  <c r="R4744"/>
  <c r="Q4744"/>
  <c r="O4744"/>
  <c r="N4744"/>
  <c r="P4744" s="1"/>
  <c r="M4744"/>
  <c r="L4744"/>
  <c r="K4744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S4743" s="1"/>
  <c r="Q4743"/>
  <c r="O4743"/>
  <c r="N4743"/>
  <c r="P4743" s="1"/>
  <c r="L4743"/>
  <c r="K4743"/>
  <c r="J4743"/>
  <c r="I4743"/>
  <c r="H4743"/>
  <c r="G4743"/>
  <c r="F4743"/>
  <c r="E4743"/>
  <c r="D4743"/>
  <c r="B4743"/>
  <c r="A4743"/>
  <c r="AA4742"/>
  <c r="Y4742"/>
  <c r="Z4742" s="1"/>
  <c r="X4742"/>
  <c r="W4742"/>
  <c r="U4742"/>
  <c r="V4742" s="1"/>
  <c r="T4742"/>
  <c r="R4742"/>
  <c r="Q4742"/>
  <c r="S4742" s="1"/>
  <c r="O4742"/>
  <c r="N4742"/>
  <c r="M4742"/>
  <c r="L4742"/>
  <c r="K4742"/>
  <c r="J4742"/>
  <c r="I4742"/>
  <c r="H4742"/>
  <c r="G4742"/>
  <c r="F4742"/>
  <c r="E4742"/>
  <c r="D4742"/>
  <c r="B4742"/>
  <c r="A4742" s="1"/>
  <c r="AA4741"/>
  <c r="Z4741"/>
  <c r="Y4741"/>
  <c r="X4741"/>
  <c r="W4741"/>
  <c r="V4741"/>
  <c r="U4741"/>
  <c r="T4741"/>
  <c r="R4741"/>
  <c r="S4741" s="1"/>
  <c r="Q4741"/>
  <c r="O4741"/>
  <c r="N4741"/>
  <c r="P4741" s="1"/>
  <c r="L4741"/>
  <c r="K4741"/>
  <c r="J4741"/>
  <c r="I4741"/>
  <c r="H4741"/>
  <c r="G4741"/>
  <c r="F4741"/>
  <c r="E4741"/>
  <c r="D4741"/>
  <c r="B4741"/>
  <c r="A4741"/>
  <c r="AA4740"/>
  <c r="Y4740"/>
  <c r="Z4740" s="1"/>
  <c r="X4740"/>
  <c r="W4740"/>
  <c r="U4740"/>
  <c r="V4740" s="1"/>
  <c r="T4740"/>
  <c r="R4740"/>
  <c r="Q4740"/>
  <c r="S4740" s="1"/>
  <c r="O4740"/>
  <c r="N4740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S4739" s="1"/>
  <c r="Q4739"/>
  <c r="P4739"/>
  <c r="O4739"/>
  <c r="N4739"/>
  <c r="L4739"/>
  <c r="K4739"/>
  <c r="M4739" s="1"/>
  <c r="J4739"/>
  <c r="I4739"/>
  <c r="H4739"/>
  <c r="AB4739" s="1"/>
  <c r="G4739"/>
  <c r="F4739"/>
  <c r="E4739"/>
  <c r="D4739"/>
  <c r="B4739"/>
  <c r="A4739"/>
  <c r="AA4738"/>
  <c r="Y4738"/>
  <c r="Z4738" s="1"/>
  <c r="X4738"/>
  <c r="W4738"/>
  <c r="U4738"/>
  <c r="V4738" s="1"/>
  <c r="T4738"/>
  <c r="S4738"/>
  <c r="R4738"/>
  <c r="Q4738"/>
  <c r="O4738"/>
  <c r="N4738"/>
  <c r="P4738" s="1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S4737" s="1"/>
  <c r="Q4737"/>
  <c r="P4737"/>
  <c r="O4737"/>
  <c r="N4737"/>
  <c r="L4737"/>
  <c r="K4737"/>
  <c r="M4737" s="1"/>
  <c r="J4737"/>
  <c r="AB4737" s="1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P4736"/>
  <c r="O4736"/>
  <c r="N4736"/>
  <c r="M4736"/>
  <c r="L4736"/>
  <c r="K4736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S4735"/>
  <c r="R4735"/>
  <c r="Q4735"/>
  <c r="P4735"/>
  <c r="O4735"/>
  <c r="N4735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S4734"/>
  <c r="R4734"/>
  <c r="Q4734"/>
  <c r="O4734"/>
  <c r="N4734"/>
  <c r="P4734" s="1"/>
  <c r="L4734"/>
  <c r="K4734"/>
  <c r="M4734" s="1"/>
  <c r="J4734"/>
  <c r="I4734"/>
  <c r="H4734"/>
  <c r="AB4734" s="1"/>
  <c r="G4734"/>
  <c r="F4734"/>
  <c r="E4734"/>
  <c r="D4734"/>
  <c r="B4734"/>
  <c r="A4734" s="1"/>
  <c r="AA4733"/>
  <c r="Z4733"/>
  <c r="Y4733"/>
  <c r="X4733"/>
  <c r="W4733"/>
  <c r="V4733"/>
  <c r="U4733"/>
  <c r="T4733"/>
  <c r="R4733"/>
  <c r="Q4733"/>
  <c r="S4733" s="1"/>
  <c r="O4733"/>
  <c r="N4733"/>
  <c r="P4733" s="1"/>
  <c r="M4733"/>
  <c r="L4733"/>
  <c r="K4733"/>
  <c r="J4733"/>
  <c r="I4733"/>
  <c r="H4733"/>
  <c r="AB4733" s="1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P4732"/>
  <c r="O4732"/>
  <c r="N4732"/>
  <c r="M4732"/>
  <c r="L4732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S4731"/>
  <c r="R4731"/>
  <c r="Q4731"/>
  <c r="P4731"/>
  <c r="O4731"/>
  <c r="N4731"/>
  <c r="L4731"/>
  <c r="K4731"/>
  <c r="M4731" s="1"/>
  <c r="J4731"/>
  <c r="I4731"/>
  <c r="H4731"/>
  <c r="AB4731" s="1"/>
  <c r="G4731"/>
  <c r="F4731"/>
  <c r="E4731"/>
  <c r="D4731"/>
  <c r="B4731"/>
  <c r="A4731" s="1"/>
  <c r="AA4730"/>
  <c r="Z4730"/>
  <c r="Y4730"/>
  <c r="X4730"/>
  <c r="W4730"/>
  <c r="V4730"/>
  <c r="U4730"/>
  <c r="T4730"/>
  <c r="S4730"/>
  <c r="R4730"/>
  <c r="Q4730"/>
  <c r="O4730"/>
  <c r="N4730"/>
  <c r="P4730" s="1"/>
  <c r="L4730"/>
  <c r="K4730"/>
  <c r="M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Q4729"/>
  <c r="S4729" s="1"/>
  <c r="O4729"/>
  <c r="N4729"/>
  <c r="P4729" s="1"/>
  <c r="M4729"/>
  <c r="L4729"/>
  <c r="K4729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P4728"/>
  <c r="O4728"/>
  <c r="N4728"/>
  <c r="M4728"/>
  <c r="L4728"/>
  <c r="K4728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S4727"/>
  <c r="R4727"/>
  <c r="Q4727"/>
  <c r="P4727"/>
  <c r="O4727"/>
  <c r="N4727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S4726"/>
  <c r="R4726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R4725"/>
  <c r="Q4725"/>
  <c r="S4725" s="1"/>
  <c r="O4725"/>
  <c r="N4725"/>
  <c r="P4725" s="1"/>
  <c r="M4725"/>
  <c r="L4725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P4724"/>
  <c r="O4724"/>
  <c r="N4724"/>
  <c r="M4724"/>
  <c r="L4724"/>
  <c r="K4724"/>
  <c r="J4724"/>
  <c r="I4724"/>
  <c r="H4724"/>
  <c r="AB4724" s="1"/>
  <c r="G4724"/>
  <c r="F4724"/>
  <c r="E4724"/>
  <c r="D4724"/>
  <c r="B4724"/>
  <c r="A4724" s="1"/>
  <c r="AA4723"/>
  <c r="Y4723"/>
  <c r="X4723"/>
  <c r="Z4723" s="1"/>
  <c r="W4723"/>
  <c r="U4723"/>
  <c r="T4723"/>
  <c r="V4723" s="1"/>
  <c r="S4723"/>
  <c r="R4723"/>
  <c r="Q4723"/>
  <c r="P4723"/>
  <c r="O4723"/>
  <c r="N4723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S4722"/>
  <c r="R4722"/>
  <c r="Q4722"/>
  <c r="O4722"/>
  <c r="N4722"/>
  <c r="P4722" s="1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Q4721"/>
  <c r="S4721" s="1"/>
  <c r="O4721"/>
  <c r="N4721"/>
  <c r="P4721" s="1"/>
  <c r="M4721"/>
  <c r="L4721"/>
  <c r="K4721"/>
  <c r="J4721"/>
  <c r="I4721"/>
  <c r="H4721"/>
  <c r="AB4721" s="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P4720"/>
  <c r="O4720"/>
  <c r="N4720"/>
  <c r="M4720"/>
  <c r="L4720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S4719"/>
  <c r="R4719"/>
  <c r="Q4719"/>
  <c r="P4719"/>
  <c r="O4719"/>
  <c r="N4719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S4718"/>
  <c r="R4718"/>
  <c r="Q4718"/>
  <c r="O4718"/>
  <c r="N4718"/>
  <c r="P4718" s="1"/>
  <c r="L4718"/>
  <c r="K4718"/>
  <c r="M4718" s="1"/>
  <c r="J4718"/>
  <c r="I4718"/>
  <c r="H4718"/>
  <c r="AB4718" s="1"/>
  <c r="G4718"/>
  <c r="F4718"/>
  <c r="E4718"/>
  <c r="D4718"/>
  <c r="B4718"/>
  <c r="A4718" s="1"/>
  <c r="AA4717"/>
  <c r="Z4717"/>
  <c r="Y4717"/>
  <c r="X4717"/>
  <c r="W4717"/>
  <c r="V4717"/>
  <c r="U4717"/>
  <c r="T4717"/>
  <c r="R4717"/>
  <c r="Q4717"/>
  <c r="S4717" s="1"/>
  <c r="O4717"/>
  <c r="N4717"/>
  <c r="P4717" s="1"/>
  <c r="M4717"/>
  <c r="L4717"/>
  <c r="K4717"/>
  <c r="J4717"/>
  <c r="I4717"/>
  <c r="H4717"/>
  <c r="AB4717" s="1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P4716"/>
  <c r="O4716"/>
  <c r="N4716"/>
  <c r="M4716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S4715"/>
  <c r="R4715"/>
  <c r="Q4715"/>
  <c r="P4715"/>
  <c r="O4715"/>
  <c r="N4715"/>
  <c r="L4715"/>
  <c r="K4715"/>
  <c r="M4715" s="1"/>
  <c r="J4715"/>
  <c r="I4715"/>
  <c r="H4715"/>
  <c r="AB4715" s="1"/>
  <c r="G4715"/>
  <c r="F4715"/>
  <c r="E4715"/>
  <c r="D4715"/>
  <c r="B4715"/>
  <c r="A4715" s="1"/>
  <c r="AA4714"/>
  <c r="Z4714"/>
  <c r="Y4714"/>
  <c r="X4714"/>
  <c r="W4714"/>
  <c r="V4714"/>
  <c r="U4714"/>
  <c r="T4714"/>
  <c r="S4714"/>
  <c r="R4714"/>
  <c r="Q4714"/>
  <c r="O4714"/>
  <c r="N4714"/>
  <c r="P4714" s="1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Q4713"/>
  <c r="S4713" s="1"/>
  <c r="O4713"/>
  <c r="N4713"/>
  <c r="P4713" s="1"/>
  <c r="M4713"/>
  <c r="L4713"/>
  <c r="K4713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P4712"/>
  <c r="O4712"/>
  <c r="N4712"/>
  <c r="M4712"/>
  <c r="L4712"/>
  <c r="K4712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S4711"/>
  <c r="R4711"/>
  <c r="Q4711"/>
  <c r="P4711"/>
  <c r="O4711"/>
  <c r="N471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S4710"/>
  <c r="R4710"/>
  <c r="Q4710"/>
  <c r="O4710"/>
  <c r="N4710"/>
  <c r="P4710" s="1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Q4709"/>
  <c r="S4709" s="1"/>
  <c r="O4709"/>
  <c r="N4709"/>
  <c r="P4709" s="1"/>
  <c r="M4709"/>
  <c r="L4709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P4708"/>
  <c r="O4708"/>
  <c r="N4708"/>
  <c r="M4708"/>
  <c r="L4708"/>
  <c r="K4708"/>
  <c r="J4708"/>
  <c r="I4708"/>
  <c r="H4708"/>
  <c r="AB4708" s="1"/>
  <c r="G4708"/>
  <c r="F4708"/>
  <c r="E4708"/>
  <c r="D4708"/>
  <c r="B4708"/>
  <c r="A4708" s="1"/>
  <c r="AA4707"/>
  <c r="Y4707"/>
  <c r="X4707"/>
  <c r="Z4707" s="1"/>
  <c r="W4707"/>
  <c r="U4707"/>
  <c r="T4707"/>
  <c r="V4707" s="1"/>
  <c r="S4707"/>
  <c r="R4707"/>
  <c r="Q4707"/>
  <c r="P4707"/>
  <c r="O4707"/>
  <c r="N4707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S4706"/>
  <c r="R4706"/>
  <c r="Q4706"/>
  <c r="O4706"/>
  <c r="N4706"/>
  <c r="P4706" s="1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Q4705"/>
  <c r="S4705" s="1"/>
  <c r="O4705"/>
  <c r="N4705"/>
  <c r="P4705" s="1"/>
  <c r="M4705"/>
  <c r="L4705"/>
  <c r="K4705"/>
  <c r="J4705"/>
  <c r="I4705"/>
  <c r="H4705"/>
  <c r="AB4705" s="1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P4704"/>
  <c r="O4704"/>
  <c r="N4704"/>
  <c r="M4704"/>
  <c r="L4704"/>
  <c r="K4704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S4703"/>
  <c r="R4703"/>
  <c r="Q4703"/>
  <c r="P4703"/>
  <c r="O4703"/>
  <c r="N4703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S4702"/>
  <c r="R4702"/>
  <c r="Q4702"/>
  <c r="O4702"/>
  <c r="N4702"/>
  <c r="P4702" s="1"/>
  <c r="L4702"/>
  <c r="K4702"/>
  <c r="M4702" s="1"/>
  <c r="J4702"/>
  <c r="I4702"/>
  <c r="H4702"/>
  <c r="AB4702" s="1"/>
  <c r="G4702"/>
  <c r="F4702"/>
  <c r="E4702"/>
  <c r="D4702"/>
  <c r="B4702"/>
  <c r="A4702" s="1"/>
  <c r="AA4701"/>
  <c r="Z4701"/>
  <c r="Y4701"/>
  <c r="X4701"/>
  <c r="W4701"/>
  <c r="V4701"/>
  <c r="U4701"/>
  <c r="T4701"/>
  <c r="R4701"/>
  <c r="Q4701"/>
  <c r="S4701" s="1"/>
  <c r="O4701"/>
  <c r="N4701"/>
  <c r="P4701" s="1"/>
  <c r="M4701"/>
  <c r="L4701"/>
  <c r="K4701"/>
  <c r="J4701"/>
  <c r="I4701"/>
  <c r="H4701"/>
  <c r="AB4701" s="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P4700"/>
  <c r="O4700"/>
  <c r="N4700"/>
  <c r="M4700"/>
  <c r="L4700"/>
  <c r="K4700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S4699"/>
  <c r="R4699"/>
  <c r="Q4699"/>
  <c r="P4699"/>
  <c r="O4699"/>
  <c r="N4699"/>
  <c r="L4699"/>
  <c r="K4699"/>
  <c r="M4699" s="1"/>
  <c r="J4699"/>
  <c r="I4699"/>
  <c r="H4699"/>
  <c r="AB4699" s="1"/>
  <c r="G4699"/>
  <c r="F4699"/>
  <c r="E4699"/>
  <c r="D4699"/>
  <c r="B4699"/>
  <c r="A4699" s="1"/>
  <c r="AA4698"/>
  <c r="Z4698"/>
  <c r="Y4698"/>
  <c r="X4698"/>
  <c r="W4698"/>
  <c r="V4698"/>
  <c r="U4698"/>
  <c r="T4698"/>
  <c r="S4698"/>
  <c r="R4698"/>
  <c r="Q4698"/>
  <c r="O4698"/>
  <c r="N4698"/>
  <c r="P4698" s="1"/>
  <c r="L4698"/>
  <c r="K4698"/>
  <c r="M4698" s="1"/>
  <c r="J4698"/>
  <c r="I4698"/>
  <c r="H4698"/>
  <c r="AB4698" s="1"/>
  <c r="G4698"/>
  <c r="F4698"/>
  <c r="E4698"/>
  <c r="D4698"/>
  <c r="B4698"/>
  <c r="A4698" s="1"/>
  <c r="AA4697"/>
  <c r="Z4697"/>
  <c r="Y4697"/>
  <c r="X4697"/>
  <c r="W4697"/>
  <c r="V4697"/>
  <c r="U4697"/>
  <c r="T4697"/>
  <c r="R4697"/>
  <c r="Q4697"/>
  <c r="S4697" s="1"/>
  <c r="O4697"/>
  <c r="N4697"/>
  <c r="P4697" s="1"/>
  <c r="M4697"/>
  <c r="L4697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P4696"/>
  <c r="O4696"/>
  <c r="N4696"/>
  <c r="M4696"/>
  <c r="L4696"/>
  <c r="K4696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S4695"/>
  <c r="R4695"/>
  <c r="Q4695"/>
  <c r="P4695"/>
  <c r="O4695"/>
  <c r="N4695"/>
  <c r="L4695"/>
  <c r="K4695"/>
  <c r="M4695" s="1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S4694"/>
  <c r="R4694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Q4693"/>
  <c r="S4693" s="1"/>
  <c r="O4693"/>
  <c r="N4693"/>
  <c r="P4693" s="1"/>
  <c r="M4693"/>
  <c r="L4693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P4692"/>
  <c r="O4692"/>
  <c r="N4692"/>
  <c r="M4692"/>
  <c r="L4692"/>
  <c r="K4692"/>
  <c r="J4692"/>
  <c r="I4692"/>
  <c r="H4692"/>
  <c r="AB4692" s="1"/>
  <c r="G4692"/>
  <c r="F4692"/>
  <c r="E4692"/>
  <c r="D4692"/>
  <c r="B4692"/>
  <c r="A4692" s="1"/>
  <c r="AA4691"/>
  <c r="Y4691"/>
  <c r="X4691"/>
  <c r="Z4691" s="1"/>
  <c r="W4691"/>
  <c r="U4691"/>
  <c r="T4691"/>
  <c r="V4691" s="1"/>
  <c r="S4691"/>
  <c r="R4691"/>
  <c r="Q4691"/>
  <c r="P4691"/>
  <c r="O4691"/>
  <c r="N469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S4690"/>
  <c r="R4690"/>
  <c r="Q4690"/>
  <c r="O4690"/>
  <c r="N4690"/>
  <c r="P4690" s="1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Q4689"/>
  <c r="S4689" s="1"/>
  <c r="O4689"/>
  <c r="N4689"/>
  <c r="P4689" s="1"/>
  <c r="M4689"/>
  <c r="L4689"/>
  <c r="K4689"/>
  <c r="J4689"/>
  <c r="I4689"/>
  <c r="H4689"/>
  <c r="AB4689" s="1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P4688"/>
  <c r="O4688"/>
  <c r="N4688"/>
  <c r="M4688"/>
  <c r="L4688"/>
  <c r="K4688"/>
  <c r="J4688"/>
  <c r="I4688"/>
  <c r="H4688"/>
  <c r="AB4688" s="1"/>
  <c r="G4688"/>
  <c r="F4688"/>
  <c r="E4688"/>
  <c r="D4688"/>
  <c r="B4688"/>
  <c r="A4688" s="1"/>
  <c r="AA4687"/>
  <c r="Y4687"/>
  <c r="X4687"/>
  <c r="Z4687" s="1"/>
  <c r="W4687"/>
  <c r="U4687"/>
  <c r="T4687"/>
  <c r="V4687" s="1"/>
  <c r="S4687"/>
  <c r="R4687"/>
  <c r="Q4687"/>
  <c r="P4687"/>
  <c r="O4687"/>
  <c r="N4687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S4686"/>
  <c r="R4686"/>
  <c r="Q4686"/>
  <c r="O4686"/>
  <c r="N4686"/>
  <c r="P4686" s="1"/>
  <c r="L4686"/>
  <c r="K4686"/>
  <c r="M4686" s="1"/>
  <c r="J4686"/>
  <c r="I4686"/>
  <c r="H4686"/>
  <c r="AB4686" s="1"/>
  <c r="G4686"/>
  <c r="F4686"/>
  <c r="E4686"/>
  <c r="D4686"/>
  <c r="B4686"/>
  <c r="A4686" s="1"/>
  <c r="AA4685"/>
  <c r="Z4685"/>
  <c r="Y4685"/>
  <c r="X4685"/>
  <c r="W4685"/>
  <c r="V4685"/>
  <c r="U4685"/>
  <c r="T4685"/>
  <c r="R4685"/>
  <c r="Q4685"/>
  <c r="S4685" s="1"/>
  <c r="O4685"/>
  <c r="N4685"/>
  <c r="P4685" s="1"/>
  <c r="M4685"/>
  <c r="L4685"/>
  <c r="K4685"/>
  <c r="J4685"/>
  <c r="I4685"/>
  <c r="H4685"/>
  <c r="AB4685" s="1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P4684"/>
  <c r="O4684"/>
  <c r="N4684"/>
  <c r="M4684"/>
  <c r="L4684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S4683"/>
  <c r="R4683"/>
  <c r="Q4683"/>
  <c r="P4683"/>
  <c r="O4683"/>
  <c r="N4683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S4682"/>
  <c r="R4682"/>
  <c r="Q4682"/>
  <c r="O4682"/>
  <c r="N4682"/>
  <c r="P4682" s="1"/>
  <c r="L4682"/>
  <c r="K4682"/>
  <c r="M4682" s="1"/>
  <c r="J4682"/>
  <c r="I4682"/>
  <c r="H4682"/>
  <c r="AB4682" s="1"/>
  <c r="G4682"/>
  <c r="F4682"/>
  <c r="E4682"/>
  <c r="D4682"/>
  <c r="B4682"/>
  <c r="A4682" s="1"/>
  <c r="AA4681"/>
  <c r="Z4681"/>
  <c r="Y4681"/>
  <c r="X4681"/>
  <c r="W4681"/>
  <c r="V4681"/>
  <c r="U4681"/>
  <c r="T4681"/>
  <c r="R4681"/>
  <c r="Q4681"/>
  <c r="S4681" s="1"/>
  <c r="O4681"/>
  <c r="N4681"/>
  <c r="P4681" s="1"/>
  <c r="M4681"/>
  <c r="L4681"/>
  <c r="K4681"/>
  <c r="J4681"/>
  <c r="I4681"/>
  <c r="H4681"/>
  <c r="AB4681" s="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P4680"/>
  <c r="O4680"/>
  <c r="N4680"/>
  <c r="M4680"/>
  <c r="L4680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S4679"/>
  <c r="R4679"/>
  <c r="Q4679"/>
  <c r="P4679"/>
  <c r="O4679"/>
  <c r="N4679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S4678"/>
  <c r="R4678"/>
  <c r="Q4678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 s="1"/>
  <c r="AA4677"/>
  <c r="Z4677"/>
  <c r="Y4677"/>
  <c r="X4677"/>
  <c r="W4677"/>
  <c r="V4677"/>
  <c r="U4677"/>
  <c r="T4677"/>
  <c r="R4677"/>
  <c r="Q4677"/>
  <c r="S4677" s="1"/>
  <c r="O4677"/>
  <c r="N4677"/>
  <c r="P4677" s="1"/>
  <c r="M4677"/>
  <c r="L4677"/>
  <c r="K4677"/>
  <c r="J4677"/>
  <c r="I4677"/>
  <c r="H4677"/>
  <c r="AB4677" s="1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P4676"/>
  <c r="O4676"/>
  <c r="N4676"/>
  <c r="M4676"/>
  <c r="L4676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S4675"/>
  <c r="R4675"/>
  <c r="Q4675"/>
  <c r="P4675"/>
  <c r="O4675"/>
  <c r="N4675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S4674"/>
  <c r="R4674"/>
  <c r="Q4674"/>
  <c r="O4674"/>
  <c r="N4674"/>
  <c r="P4674" s="1"/>
  <c r="L4674"/>
  <c r="K4674"/>
  <c r="M4674" s="1"/>
  <c r="J4674"/>
  <c r="I4674"/>
  <c r="H4674"/>
  <c r="AB4674" s="1"/>
  <c r="G4674"/>
  <c r="F4674"/>
  <c r="E4674"/>
  <c r="D4674"/>
  <c r="B4674"/>
  <c r="A4674" s="1"/>
  <c r="AA4673"/>
  <c r="Z4673"/>
  <c r="Y4673"/>
  <c r="X4673"/>
  <c r="W4673"/>
  <c r="V4673"/>
  <c r="U4673"/>
  <c r="T4673"/>
  <c r="R4673"/>
  <c r="Q4673"/>
  <c r="S4673" s="1"/>
  <c r="O4673"/>
  <c r="N4673"/>
  <c r="P4673" s="1"/>
  <c r="M4673"/>
  <c r="L4673"/>
  <c r="K4673"/>
  <c r="J4673"/>
  <c r="I4673"/>
  <c r="H4673"/>
  <c r="AB4673" s="1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P4672"/>
  <c r="O4672"/>
  <c r="N4672"/>
  <c r="M4672"/>
  <c r="L4672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S4671"/>
  <c r="R4671"/>
  <c r="Q4671"/>
  <c r="P4671"/>
  <c r="O467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S4670"/>
  <c r="R4670"/>
  <c r="Q4670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 s="1"/>
  <c r="AA4669"/>
  <c r="Z4669"/>
  <c r="Y4669"/>
  <c r="X4669"/>
  <c r="W4669"/>
  <c r="V4669"/>
  <c r="U4669"/>
  <c r="T4669"/>
  <c r="R4669"/>
  <c r="Q4669"/>
  <c r="S4669" s="1"/>
  <c r="O4669"/>
  <c r="N4669"/>
  <c r="P4669" s="1"/>
  <c r="M4669"/>
  <c r="L4669"/>
  <c r="K4669"/>
  <c r="J4669"/>
  <c r="I4669"/>
  <c r="H4669"/>
  <c r="AB4669" s="1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P4668"/>
  <c r="O4668"/>
  <c r="N4668"/>
  <c r="M4668"/>
  <c r="L4668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S4667"/>
  <c r="R4667"/>
  <c r="Q4667"/>
  <c r="P4667"/>
  <c r="O4667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S4666"/>
  <c r="R4666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Q4665"/>
  <c r="S4665" s="1"/>
  <c r="O4665"/>
  <c r="N4665"/>
  <c r="P4665" s="1"/>
  <c r="M4665"/>
  <c r="L4665"/>
  <c r="K4665"/>
  <c r="J4665"/>
  <c r="I4665"/>
  <c r="H4665"/>
  <c r="AB4665" s="1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P4664"/>
  <c r="O4664"/>
  <c r="N4664"/>
  <c r="M4664"/>
  <c r="L4664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S4663"/>
  <c r="R4663"/>
  <c r="Q4663"/>
  <c r="P4663"/>
  <c r="O4663"/>
  <c r="N4663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S4662"/>
  <c r="R4662"/>
  <c r="Q4662"/>
  <c r="O4662"/>
  <c r="N4662"/>
  <c r="P4662" s="1"/>
  <c r="L4662"/>
  <c r="K4662"/>
  <c r="M4662" s="1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Q4661"/>
  <c r="S4661" s="1"/>
  <c r="O4661"/>
  <c r="N4661"/>
  <c r="P4661" s="1"/>
  <c r="M4661"/>
  <c r="L4661"/>
  <c r="K4661"/>
  <c r="J4661"/>
  <c r="I4661"/>
  <c r="H4661"/>
  <c r="AB4661" s="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P4660"/>
  <c r="O4660"/>
  <c r="N4660"/>
  <c r="M4660"/>
  <c r="L4660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S4659"/>
  <c r="R4659"/>
  <c r="Q4659"/>
  <c r="P4659"/>
  <c r="O4659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S4658"/>
  <c r="R4658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Q4657"/>
  <c r="S4657" s="1"/>
  <c r="O4657"/>
  <c r="N4657"/>
  <c r="P4657" s="1"/>
  <c r="M4657"/>
  <c r="L4657"/>
  <c r="K4657"/>
  <c r="J4657"/>
  <c r="I4657"/>
  <c r="H4657"/>
  <c r="AB4657" s="1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P4656"/>
  <c r="O4656"/>
  <c r="N4656"/>
  <c r="M4656"/>
  <c r="L4656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S4655"/>
  <c r="R4655"/>
  <c r="Q4655"/>
  <c r="P4655"/>
  <c r="O4655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S4654"/>
  <c r="R4654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Q4653"/>
  <c r="S4653" s="1"/>
  <c r="O4653"/>
  <c r="N4653"/>
  <c r="P4653" s="1"/>
  <c r="M4653"/>
  <c r="L4653"/>
  <c r="K4653"/>
  <c r="J4653"/>
  <c r="I4653"/>
  <c r="H4653"/>
  <c r="AB4653" s="1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P4652"/>
  <c r="O4652"/>
  <c r="N4652"/>
  <c r="M4652"/>
  <c r="L4652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S4651"/>
  <c r="R4651"/>
  <c r="Q4651"/>
  <c r="P4651"/>
  <c r="O4651"/>
  <c r="N4651"/>
  <c r="L4651"/>
  <c r="K465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S4650"/>
  <c r="R4650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Q4649"/>
  <c r="S4649" s="1"/>
  <c r="O4649"/>
  <c r="N4649"/>
  <c r="P4649" s="1"/>
  <c r="M4649"/>
  <c r="L4649"/>
  <c r="K4649"/>
  <c r="J4649"/>
  <c r="I4649"/>
  <c r="H4649"/>
  <c r="AB4649" s="1"/>
  <c r="G4649"/>
  <c r="F4649"/>
  <c r="E4649"/>
  <c r="D4649"/>
  <c r="B4649"/>
  <c r="A4649"/>
  <c r="AA4648"/>
  <c r="Y4648"/>
  <c r="X4648"/>
  <c r="W4648"/>
  <c r="U4648"/>
  <c r="T4648"/>
  <c r="V4648" s="1"/>
  <c r="R4648"/>
  <c r="Q4648"/>
  <c r="S4648" s="1"/>
  <c r="P4648"/>
  <c r="O4648"/>
  <c r="N4648"/>
  <c r="M4648"/>
  <c r="L4648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S4647"/>
  <c r="R4647"/>
  <c r="Q4647"/>
  <c r="P4647"/>
  <c r="O4647"/>
  <c r="N4647"/>
  <c r="L4647"/>
  <c r="K4647"/>
  <c r="M4647" s="1"/>
  <c r="AB4647" s="1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S4646"/>
  <c r="R4646"/>
  <c r="Q4646"/>
  <c r="O4646"/>
  <c r="N4646"/>
  <c r="L4646"/>
  <c r="K4646"/>
  <c r="M4646" s="1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R4645"/>
  <c r="Q4645"/>
  <c r="O4645"/>
  <c r="N4645"/>
  <c r="P4645" s="1"/>
  <c r="M4645"/>
  <c r="L4645"/>
  <c r="K4645"/>
  <c r="J4645"/>
  <c r="I4645"/>
  <c r="H4645"/>
  <c r="G4645"/>
  <c r="F4645"/>
  <c r="E4645"/>
  <c r="D4645"/>
  <c r="B4645"/>
  <c r="A4645"/>
  <c r="AA4644"/>
  <c r="Y4644"/>
  <c r="X4644"/>
  <c r="W4644"/>
  <c r="U4644"/>
  <c r="T4644"/>
  <c r="R4644"/>
  <c r="Q4644"/>
  <c r="S4644" s="1"/>
  <c r="P4644"/>
  <c r="O4644"/>
  <c r="N4644"/>
  <c r="M4644"/>
  <c r="L4644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S4643"/>
  <c r="R4643"/>
  <c r="Q4643"/>
  <c r="P4643"/>
  <c r="O4643"/>
  <c r="N4643"/>
  <c r="L4643"/>
  <c r="K4643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S4642"/>
  <c r="R4642"/>
  <c r="Q4642"/>
  <c r="O4642"/>
  <c r="N4642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Q4641"/>
  <c r="O4641"/>
  <c r="N4641"/>
  <c r="P4641" s="1"/>
  <c r="M4641"/>
  <c r="L4641"/>
  <c r="K4641"/>
  <c r="J4641"/>
  <c r="I4641"/>
  <c r="H4641"/>
  <c r="G4641"/>
  <c r="F4641"/>
  <c r="E4641"/>
  <c r="D4641"/>
  <c r="B4641"/>
  <c r="A4641"/>
  <c r="AA4640"/>
  <c r="Y4640"/>
  <c r="X4640"/>
  <c r="W4640"/>
  <c r="U4640"/>
  <c r="T4640"/>
  <c r="R4640"/>
  <c r="Q4640"/>
  <c r="S4640" s="1"/>
  <c r="P4640"/>
  <c r="O4640"/>
  <c r="N4640"/>
  <c r="M4640"/>
  <c r="L4640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S4639"/>
  <c r="R4639"/>
  <c r="Q4639"/>
  <c r="P4639"/>
  <c r="O4639"/>
  <c r="N4639"/>
  <c r="L4639"/>
  <c r="K4639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S4638"/>
  <c r="R4638"/>
  <c r="Q4638"/>
  <c r="O4638"/>
  <c r="N4638"/>
  <c r="L4638"/>
  <c r="K4638"/>
  <c r="M4638" s="1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R4637"/>
  <c r="Q4637"/>
  <c r="O4637"/>
  <c r="N4637"/>
  <c r="P4637" s="1"/>
  <c r="M4637"/>
  <c r="L4637"/>
  <c r="K4637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R4636"/>
  <c r="Q4636"/>
  <c r="S4636" s="1"/>
  <c r="P4636"/>
  <c r="O4636"/>
  <c r="N4636"/>
  <c r="M4636"/>
  <c r="L4636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S4635"/>
  <c r="R4635"/>
  <c r="Q4635"/>
  <c r="P4635"/>
  <c r="O4635"/>
  <c r="N4635"/>
  <c r="L4635"/>
  <c r="K4635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S4634"/>
  <c r="R4634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Z4633"/>
  <c r="Y4633"/>
  <c r="X4633"/>
  <c r="W4633"/>
  <c r="V4633"/>
  <c r="U4633"/>
  <c r="T4633"/>
  <c r="R4633"/>
  <c r="Q4633"/>
  <c r="O4633"/>
  <c r="N4633"/>
  <c r="P4633" s="1"/>
  <c r="M4633"/>
  <c r="L4633"/>
  <c r="K4633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R4632"/>
  <c r="Q4632"/>
  <c r="S4632" s="1"/>
  <c r="P4632"/>
  <c r="O4632"/>
  <c r="N4632"/>
  <c r="M4632"/>
  <c r="L4632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S4631"/>
  <c r="R4631"/>
  <c r="Q4631"/>
  <c r="O4631"/>
  <c r="P4631" s="1"/>
  <c r="N4631"/>
  <c r="L4631"/>
  <c r="K463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S4630" s="1"/>
  <c r="Q4630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Z4629"/>
  <c r="Y4629"/>
  <c r="X4629"/>
  <c r="W4629"/>
  <c r="V4629"/>
  <c r="U4629"/>
  <c r="T4629"/>
  <c r="R4629"/>
  <c r="Q4629"/>
  <c r="S4629" s="1"/>
  <c r="O4629"/>
  <c r="N4629"/>
  <c r="P4629" s="1"/>
  <c r="M4629"/>
  <c r="L4629"/>
  <c r="K4629"/>
  <c r="J4629"/>
  <c r="I4629"/>
  <c r="H4629"/>
  <c r="AB4629" s="1"/>
  <c r="G4629"/>
  <c r="F4629"/>
  <c r="E4629"/>
  <c r="D4629"/>
  <c r="B4629"/>
  <c r="A4629"/>
  <c r="AA4628"/>
  <c r="Y4628"/>
  <c r="X4628"/>
  <c r="W4628"/>
  <c r="U4628"/>
  <c r="T4628"/>
  <c r="R4628"/>
  <c r="Q4628"/>
  <c r="S4628" s="1"/>
  <c r="P4628"/>
  <c r="O4628"/>
  <c r="N4628"/>
  <c r="L4628"/>
  <c r="M4628" s="1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S4627"/>
  <c r="R4627"/>
  <c r="Q4627"/>
  <c r="P4627"/>
  <c r="O4627"/>
  <c r="N4627"/>
  <c r="L4627"/>
  <c r="K4627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S4626" s="1"/>
  <c r="Q4626"/>
  <c r="O4626"/>
  <c r="N4626"/>
  <c r="L4626"/>
  <c r="K4626"/>
  <c r="M4626" s="1"/>
  <c r="J4626"/>
  <c r="I4626"/>
  <c r="H4626"/>
  <c r="G4626"/>
  <c r="F4626"/>
  <c r="E4626"/>
  <c r="D4626"/>
  <c r="B4626"/>
  <c r="A4626"/>
  <c r="AA4625"/>
  <c r="Y4625"/>
  <c r="Z4625" s="1"/>
  <c r="X4625"/>
  <c r="W4625"/>
  <c r="U4625"/>
  <c r="V4625" s="1"/>
  <c r="T4625"/>
  <c r="R4625"/>
  <c r="Q4625"/>
  <c r="S4625" s="1"/>
  <c r="O4625"/>
  <c r="N4625"/>
  <c r="P4625" s="1"/>
  <c r="M4625"/>
  <c r="L4625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P4624"/>
  <c r="O4624"/>
  <c r="N4624"/>
  <c r="L4624"/>
  <c r="M4624" s="1"/>
  <c r="K4624"/>
  <c r="J4624"/>
  <c r="I4624"/>
  <c r="H4624"/>
  <c r="AB4624" s="1"/>
  <c r="G4624"/>
  <c r="F4624"/>
  <c r="E4624"/>
  <c r="D4624"/>
  <c r="B4624"/>
  <c r="A4624"/>
  <c r="AA4623"/>
  <c r="Y4623"/>
  <c r="X4623"/>
  <c r="Z4623" s="1"/>
  <c r="W4623"/>
  <c r="U4623"/>
  <c r="T4623"/>
  <c r="V4623" s="1"/>
  <c r="S4623"/>
  <c r="R4623"/>
  <c r="Q4623"/>
  <c r="O4623"/>
  <c r="P4623" s="1"/>
  <c r="N4623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S4622"/>
  <c r="R4622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Z4621" s="1"/>
  <c r="X4621"/>
  <c r="W4621"/>
  <c r="U4621"/>
  <c r="V4621" s="1"/>
  <c r="T4621"/>
  <c r="R4621"/>
  <c r="Q4621"/>
  <c r="O4621"/>
  <c r="N4621"/>
  <c r="P4621" s="1"/>
  <c r="M4621"/>
  <c r="L4621"/>
  <c r="K462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P4620"/>
  <c r="O4620"/>
  <c r="N4620"/>
  <c r="M4620"/>
  <c r="L4620"/>
  <c r="K4620"/>
  <c r="J4620"/>
  <c r="I4620"/>
  <c r="AB4620" s="1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S4619"/>
  <c r="R4619"/>
  <c r="Q4619"/>
  <c r="O4619"/>
  <c r="P4619" s="1"/>
  <c r="N4619"/>
  <c r="L4619"/>
  <c r="K4619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S4618"/>
  <c r="R4618"/>
  <c r="Q4618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Z4617" s="1"/>
  <c r="X4617"/>
  <c r="W4617"/>
  <c r="U4617"/>
  <c r="V4617" s="1"/>
  <c r="T4617"/>
  <c r="S4617"/>
  <c r="R4617"/>
  <c r="Q4617"/>
  <c r="O4617"/>
  <c r="N4617"/>
  <c r="L4617"/>
  <c r="K4617"/>
  <c r="M4617" s="1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Q4616"/>
  <c r="S4616" s="1"/>
  <c r="P4616"/>
  <c r="O4616"/>
  <c r="N4616"/>
  <c r="M4616"/>
  <c r="L4616"/>
  <c r="K4616"/>
  <c r="J4616"/>
  <c r="I4616"/>
  <c r="H4616"/>
  <c r="AB4616" s="1"/>
  <c r="G4616"/>
  <c r="F4616"/>
  <c r="E4616"/>
  <c r="D4616"/>
  <c r="B4616"/>
  <c r="A4616"/>
  <c r="AA4615"/>
  <c r="Y4615"/>
  <c r="X4615"/>
  <c r="Z4615" s="1"/>
  <c r="W4615"/>
  <c r="U4615"/>
  <c r="T4615"/>
  <c r="R4615"/>
  <c r="Q4615"/>
  <c r="S4615" s="1"/>
  <c r="O4615"/>
  <c r="P4615" s="1"/>
  <c r="N4615"/>
  <c r="M4615"/>
  <c r="L4615"/>
  <c r="K4615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S4614"/>
  <c r="R4614"/>
  <c r="Q4614"/>
  <c r="O4614"/>
  <c r="P4614" s="1"/>
  <c r="N4614"/>
  <c r="L4614"/>
  <c r="K4614"/>
  <c r="M4614" s="1"/>
  <c r="J4614"/>
  <c r="I4614"/>
  <c r="H4614"/>
  <c r="G4614"/>
  <c r="F4614"/>
  <c r="E4614"/>
  <c r="D4614"/>
  <c r="B4614"/>
  <c r="A4614" s="1"/>
  <c r="AA4613"/>
  <c r="Z4613"/>
  <c r="Y4613"/>
  <c r="X4613"/>
  <c r="W4613"/>
  <c r="V4613"/>
  <c r="U4613"/>
  <c r="T4613"/>
  <c r="R4613"/>
  <c r="Q4613"/>
  <c r="S4613" s="1"/>
  <c r="O4613"/>
  <c r="N4613"/>
  <c r="P4613" s="1"/>
  <c r="M4613"/>
  <c r="L4613"/>
  <c r="K4613"/>
  <c r="J4613"/>
  <c r="I4613"/>
  <c r="H4613"/>
  <c r="AB4613" s="1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P4612"/>
  <c r="O4612"/>
  <c r="N4612"/>
  <c r="M4612"/>
  <c r="L4612"/>
  <c r="K4612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S4611"/>
  <c r="R4611"/>
  <c r="Q4611"/>
  <c r="P4611"/>
  <c r="O4611"/>
  <c r="N461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S4610"/>
  <c r="R4610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Q4609"/>
  <c r="S4609" s="1"/>
  <c r="O4609"/>
  <c r="N4609"/>
  <c r="P4609" s="1"/>
  <c r="M4609"/>
  <c r="L4609"/>
  <c r="K4609"/>
  <c r="J4609"/>
  <c r="I4609"/>
  <c r="H4609"/>
  <c r="AB4609" s="1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P4608"/>
  <c r="O4608"/>
  <c r="N4608"/>
  <c r="M4608"/>
  <c r="L4608"/>
  <c r="K4608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S4607"/>
  <c r="R4607"/>
  <c r="Q4607"/>
  <c r="P4607"/>
  <c r="O4607"/>
  <c r="N4607"/>
  <c r="L4607"/>
  <c r="K4607"/>
  <c r="M4607" s="1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S4606"/>
  <c r="R4606"/>
  <c r="Q4606"/>
  <c r="O4606"/>
  <c r="N4606"/>
  <c r="P4606" s="1"/>
  <c r="L4606"/>
  <c r="K4606"/>
  <c r="M4606" s="1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R4605"/>
  <c r="Q4605"/>
  <c r="S4605" s="1"/>
  <c r="O4605"/>
  <c r="N4605"/>
  <c r="P4605" s="1"/>
  <c r="M4605"/>
  <c r="L4605"/>
  <c r="K4605"/>
  <c r="J4605"/>
  <c r="I4605"/>
  <c r="H4605"/>
  <c r="AB4605" s="1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P4604"/>
  <c r="O4604"/>
  <c r="N4604"/>
  <c r="M4604"/>
  <c r="L4604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S4603"/>
  <c r="R4603"/>
  <c r="Q4603"/>
  <c r="P4603"/>
  <c r="O4603"/>
  <c r="N4603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S4602"/>
  <c r="R4602"/>
  <c r="Q4602"/>
  <c r="O4602"/>
  <c r="N4602"/>
  <c r="P4602" s="1"/>
  <c r="L4602"/>
  <c r="K4602"/>
  <c r="M4602" s="1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Q4601"/>
  <c r="S4601" s="1"/>
  <c r="O4601"/>
  <c r="N4601"/>
  <c r="P4601" s="1"/>
  <c r="M4601"/>
  <c r="L4601"/>
  <c r="K4601"/>
  <c r="J4601"/>
  <c r="I4601"/>
  <c r="H4601"/>
  <c r="AB4601" s="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P4600"/>
  <c r="O4600"/>
  <c r="N4600"/>
  <c r="M4600"/>
  <c r="L4600"/>
  <c r="K4600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S4599"/>
  <c r="R4599"/>
  <c r="Q4599"/>
  <c r="P4599"/>
  <c r="O4599"/>
  <c r="N4599"/>
  <c r="L4599"/>
  <c r="K4599"/>
  <c r="M4599" s="1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S4598"/>
  <c r="R4598"/>
  <c r="Q4598"/>
  <c r="O4598"/>
  <c r="N4598"/>
  <c r="P4598" s="1"/>
  <c r="L4598"/>
  <c r="K4598"/>
  <c r="M4598" s="1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R4597"/>
  <c r="Q4597"/>
  <c r="S4597" s="1"/>
  <c r="O4597"/>
  <c r="N4597"/>
  <c r="P4597" s="1"/>
  <c r="M4597"/>
  <c r="L4597"/>
  <c r="K4597"/>
  <c r="J4597"/>
  <c r="I4597"/>
  <c r="H4597"/>
  <c r="AB4597" s="1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P4596"/>
  <c r="O4596"/>
  <c r="N4596"/>
  <c r="M4596"/>
  <c r="L4596"/>
  <c r="K4596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V4595" s="1"/>
  <c r="S4595"/>
  <c r="R4595"/>
  <c r="Q4595"/>
  <c r="P4595"/>
  <c r="O4595"/>
  <c r="N4595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S4594"/>
  <c r="R4594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Q4593"/>
  <c r="S4593" s="1"/>
  <c r="O4593"/>
  <c r="N4593"/>
  <c r="P4593" s="1"/>
  <c r="M4593"/>
  <c r="L4593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P4592"/>
  <c r="O4592"/>
  <c r="N4592"/>
  <c r="M4592"/>
  <c r="L4592"/>
  <c r="K4592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V4591" s="1"/>
  <c r="S4591"/>
  <c r="R4591"/>
  <c r="Q4591"/>
  <c r="P4591"/>
  <c r="O4591"/>
  <c r="N4591"/>
  <c r="L4591"/>
  <c r="K4591"/>
  <c r="M4591" s="1"/>
  <c r="J4591"/>
  <c r="I4591"/>
  <c r="H4591"/>
  <c r="AB4591" s="1"/>
  <c r="G4591"/>
  <c r="F4591"/>
  <c r="E4591"/>
  <c r="D4591"/>
  <c r="B4591"/>
  <c r="A4591" s="1"/>
  <c r="AA4590"/>
  <c r="Z4590"/>
  <c r="Y4590"/>
  <c r="X4590"/>
  <c r="W4590"/>
  <c r="V4590"/>
  <c r="U4590"/>
  <c r="T4590"/>
  <c r="S4590"/>
  <c r="R4590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R4589"/>
  <c r="Q4589"/>
  <c r="S4589" s="1"/>
  <c r="O4589"/>
  <c r="N4589"/>
  <c r="P4589" s="1"/>
  <c r="M4589"/>
  <c r="L4589"/>
  <c r="K4589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P4588"/>
  <c r="O4588"/>
  <c r="N4588"/>
  <c r="M4588"/>
  <c r="L4588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S4587"/>
  <c r="R4587"/>
  <c r="Q4587"/>
  <c r="P4587"/>
  <c r="O4587"/>
  <c r="N4587"/>
  <c r="L4587"/>
  <c r="K4587"/>
  <c r="M4587" s="1"/>
  <c r="J4587"/>
  <c r="I4587"/>
  <c r="H4587"/>
  <c r="AB4587" s="1"/>
  <c r="G4587"/>
  <c r="F4587"/>
  <c r="E4587"/>
  <c r="D4587"/>
  <c r="B4587"/>
  <c r="A4587" s="1"/>
  <c r="AA4586"/>
  <c r="Z4586"/>
  <c r="Y4586"/>
  <c r="X4586"/>
  <c r="W4586"/>
  <c r="V4586"/>
  <c r="U4586"/>
  <c r="T4586"/>
  <c r="S4586"/>
  <c r="R4586"/>
  <c r="Q4586"/>
  <c r="O4586"/>
  <c r="N4586"/>
  <c r="P4586" s="1"/>
  <c r="L4586"/>
  <c r="K4586"/>
  <c r="M4586" s="1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Q4585"/>
  <c r="S4585" s="1"/>
  <c r="O4585"/>
  <c r="N4585"/>
  <c r="P4585" s="1"/>
  <c r="M4585"/>
  <c r="L4585"/>
  <c r="K4585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P4584"/>
  <c r="O4584"/>
  <c r="N4584"/>
  <c r="M4584"/>
  <c r="L4584"/>
  <c r="K4584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S4583"/>
  <c r="R4583"/>
  <c r="Q4583"/>
  <c r="P4583"/>
  <c r="O4583"/>
  <c r="N4583"/>
  <c r="L4583"/>
  <c r="K4583"/>
  <c r="M4583" s="1"/>
  <c r="J4583"/>
  <c r="I4583"/>
  <c r="H4583"/>
  <c r="AB4583" s="1"/>
  <c r="G4583"/>
  <c r="F4583"/>
  <c r="E4583"/>
  <c r="D4583"/>
  <c r="B4583"/>
  <c r="A4583" s="1"/>
  <c r="AA4582"/>
  <c r="Z4582"/>
  <c r="Y4582"/>
  <c r="X4582"/>
  <c r="W4582"/>
  <c r="V4582"/>
  <c r="U4582"/>
  <c r="T4582"/>
  <c r="S4582"/>
  <c r="R4582"/>
  <c r="Q4582"/>
  <c r="O4582"/>
  <c r="N4582"/>
  <c r="P4582" s="1"/>
  <c r="L4582"/>
  <c r="K4582"/>
  <c r="M4582" s="1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R4581"/>
  <c r="Q4581"/>
  <c r="S4581" s="1"/>
  <c r="O4581"/>
  <c r="N4581"/>
  <c r="P4581" s="1"/>
  <c r="M4581"/>
  <c r="L458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P4580"/>
  <c r="O4580"/>
  <c r="N4580"/>
  <c r="M4580"/>
  <c r="L4580"/>
  <c r="K4580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V4579" s="1"/>
  <c r="S4579"/>
  <c r="R4579"/>
  <c r="Q4579"/>
  <c r="P4579"/>
  <c r="O4579"/>
  <c r="N4579"/>
  <c r="L4579"/>
  <c r="K4579"/>
  <c r="M4579" s="1"/>
  <c r="J4579"/>
  <c r="I4579"/>
  <c r="H4579"/>
  <c r="AB4579" s="1"/>
  <c r="G4579"/>
  <c r="F4579"/>
  <c r="E4579"/>
  <c r="D4579"/>
  <c r="B4579"/>
  <c r="A4579" s="1"/>
  <c r="AA4578"/>
  <c r="Z4578"/>
  <c r="Y4578"/>
  <c r="X4578"/>
  <c r="W4578"/>
  <c r="V4578"/>
  <c r="U4578"/>
  <c r="T4578"/>
  <c r="S4578"/>
  <c r="R4578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 s="1"/>
  <c r="AA4577"/>
  <c r="Z4577"/>
  <c r="Y4577"/>
  <c r="X4577"/>
  <c r="W4577"/>
  <c r="V4577"/>
  <c r="U4577"/>
  <c r="T4577"/>
  <c r="R4577"/>
  <c r="Q4577"/>
  <c r="S4577" s="1"/>
  <c r="O4577"/>
  <c r="N4577"/>
  <c r="P4577" s="1"/>
  <c r="M4577"/>
  <c r="L4577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P4576"/>
  <c r="O4576"/>
  <c r="N4576"/>
  <c r="M4576"/>
  <c r="L4576"/>
  <c r="K4576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V4575" s="1"/>
  <c r="S4575"/>
  <c r="R4575"/>
  <c r="Q4575"/>
  <c r="P4575"/>
  <c r="O4575"/>
  <c r="N4575"/>
  <c r="L4575"/>
  <c r="K4575"/>
  <c r="M4575" s="1"/>
  <c r="J4575"/>
  <c r="I4575"/>
  <c r="H4575"/>
  <c r="AB4575" s="1"/>
  <c r="G4575"/>
  <c r="F4575"/>
  <c r="E4575"/>
  <c r="D4575"/>
  <c r="B4575"/>
  <c r="A4575" s="1"/>
  <c r="AA4574"/>
  <c r="Z4574"/>
  <c r="Y4574"/>
  <c r="X4574"/>
  <c r="W4574"/>
  <c r="V4574"/>
  <c r="U4574"/>
  <c r="T4574"/>
  <c r="S4574"/>
  <c r="R4574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Q4573"/>
  <c r="S4573" s="1"/>
  <c r="O4573"/>
  <c r="N4573"/>
  <c r="P4573" s="1"/>
  <c r="M4573"/>
  <c r="L4573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P4572"/>
  <c r="O4572"/>
  <c r="N4572"/>
  <c r="M4572"/>
  <c r="L4572"/>
  <c r="K4572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S4571"/>
  <c r="R4571"/>
  <c r="Q4571"/>
  <c r="P4571"/>
  <c r="O4571"/>
  <c r="N4571"/>
  <c r="L4571"/>
  <c r="K4571"/>
  <c r="M4571" s="1"/>
  <c r="J4571"/>
  <c r="I4571"/>
  <c r="H4571"/>
  <c r="AB4571" s="1"/>
  <c r="G4571"/>
  <c r="F4571"/>
  <c r="E4571"/>
  <c r="D4571"/>
  <c r="B4571"/>
  <c r="A4571" s="1"/>
  <c r="AA4570"/>
  <c r="Z4570"/>
  <c r="Y4570"/>
  <c r="X4570"/>
  <c r="W4570"/>
  <c r="V4570"/>
  <c r="U4570"/>
  <c r="T4570"/>
  <c r="S4570"/>
  <c r="R4570"/>
  <c r="Q4570"/>
  <c r="O4570"/>
  <c r="N4570"/>
  <c r="P4570" s="1"/>
  <c r="L4570"/>
  <c r="K4570"/>
  <c r="M4570" s="1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R4569"/>
  <c r="Q4569"/>
  <c r="S4569" s="1"/>
  <c r="O4569"/>
  <c r="N4569"/>
  <c r="P4569" s="1"/>
  <c r="M4569"/>
  <c r="L4569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P4568"/>
  <c r="O4568"/>
  <c r="N4568"/>
  <c r="M4568"/>
  <c r="L4568"/>
  <c r="K4568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S4567"/>
  <c r="R4567"/>
  <c r="Q4567"/>
  <c r="P4567"/>
  <c r="O4567"/>
  <c r="N4567"/>
  <c r="L4567"/>
  <c r="K4567"/>
  <c r="M4567" s="1"/>
  <c r="J4567"/>
  <c r="I4567"/>
  <c r="H4567"/>
  <c r="AB4567" s="1"/>
  <c r="G4567"/>
  <c r="F4567"/>
  <c r="E4567"/>
  <c r="D4567"/>
  <c r="B4567"/>
  <c r="A4567" s="1"/>
  <c r="AA4566"/>
  <c r="Z4566"/>
  <c r="Y4566"/>
  <c r="X4566"/>
  <c r="W4566"/>
  <c r="V4566"/>
  <c r="U4566"/>
  <c r="T4566"/>
  <c r="S4566"/>
  <c r="R4566"/>
  <c r="Q4566"/>
  <c r="O4566"/>
  <c r="N4566"/>
  <c r="P4566" s="1"/>
  <c r="L4566"/>
  <c r="K4566"/>
  <c r="M4566" s="1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R4565"/>
  <c r="Q4565"/>
  <c r="S4565" s="1"/>
  <c r="O4565"/>
  <c r="N4565"/>
  <c r="P4565" s="1"/>
  <c r="M4565"/>
  <c r="L4565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P4564"/>
  <c r="O4564"/>
  <c r="N4564"/>
  <c r="M4564"/>
  <c r="L4564"/>
  <c r="K4564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V4563" s="1"/>
  <c r="S4563"/>
  <c r="R4563"/>
  <c r="Q4563"/>
  <c r="P4563"/>
  <c r="O4563"/>
  <c r="N4563"/>
  <c r="L4563"/>
  <c r="K4563"/>
  <c r="M4563" s="1"/>
  <c r="J4563"/>
  <c r="I4563"/>
  <c r="H4563"/>
  <c r="AB4563" s="1"/>
  <c r="G4563"/>
  <c r="F4563"/>
  <c r="E4563"/>
  <c r="D4563"/>
  <c r="B4563"/>
  <c r="A4563" s="1"/>
  <c r="AA4562"/>
  <c r="Z4562"/>
  <c r="Y4562"/>
  <c r="X4562"/>
  <c r="W4562"/>
  <c r="V4562"/>
  <c r="U4562"/>
  <c r="T4562"/>
  <c r="S4562"/>
  <c r="R4562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 s="1"/>
  <c r="AA4561"/>
  <c r="Z4561"/>
  <c r="Y4561"/>
  <c r="X4561"/>
  <c r="W4561"/>
  <c r="V4561"/>
  <c r="U4561"/>
  <c r="T4561"/>
  <c r="R4561"/>
  <c r="Q4561"/>
  <c r="S4561" s="1"/>
  <c r="O4561"/>
  <c r="N4561"/>
  <c r="P4561" s="1"/>
  <c r="M4561"/>
  <c r="L456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P4560"/>
  <c r="O4560"/>
  <c r="N4560"/>
  <c r="M4560"/>
  <c r="L4560"/>
  <c r="K4560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S4559"/>
  <c r="R4559"/>
  <c r="Q4559"/>
  <c r="P4559"/>
  <c r="O4559"/>
  <c r="N4559"/>
  <c r="L4559"/>
  <c r="K4559"/>
  <c r="M4559" s="1"/>
  <c r="J4559"/>
  <c r="I4559"/>
  <c r="H4559"/>
  <c r="AB4559" s="1"/>
  <c r="G4559"/>
  <c r="F4559"/>
  <c r="E4559"/>
  <c r="D4559"/>
  <c r="B4559"/>
  <c r="A4559" s="1"/>
  <c r="AA4558"/>
  <c r="Z4558"/>
  <c r="Y4558"/>
  <c r="X4558"/>
  <c r="W4558"/>
  <c r="V4558"/>
  <c r="U4558"/>
  <c r="T4558"/>
  <c r="S4558"/>
  <c r="R4558"/>
  <c r="Q4558"/>
  <c r="O4558"/>
  <c r="N4558"/>
  <c r="P4558" s="1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Q4557"/>
  <c r="S4557" s="1"/>
  <c r="O4557"/>
  <c r="N4557"/>
  <c r="P4557" s="1"/>
  <c r="M4557"/>
  <c r="L4557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P4556"/>
  <c r="O4556"/>
  <c r="N4556"/>
  <c r="M4556"/>
  <c r="L4556"/>
  <c r="K4556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S4555"/>
  <c r="R4555"/>
  <c r="Q4555"/>
  <c r="P4555"/>
  <c r="O4555"/>
  <c r="N4555"/>
  <c r="L4555"/>
  <c r="K4555"/>
  <c r="M4555" s="1"/>
  <c r="J4555"/>
  <c r="I4555"/>
  <c r="H4555"/>
  <c r="AB4555" s="1"/>
  <c r="G4555"/>
  <c r="F4555"/>
  <c r="E4555"/>
  <c r="D4555"/>
  <c r="B4555"/>
  <c r="A4555" s="1"/>
  <c r="AA4554"/>
  <c r="Z4554"/>
  <c r="Y4554"/>
  <c r="X4554"/>
  <c r="W4554"/>
  <c r="V4554"/>
  <c r="U4554"/>
  <c r="T4554"/>
  <c r="S4554"/>
  <c r="R4554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R4553"/>
  <c r="Q4553"/>
  <c r="S4553" s="1"/>
  <c r="O4553"/>
  <c r="N4553"/>
  <c r="P4553" s="1"/>
  <c r="M4553"/>
  <c r="L4553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P4552"/>
  <c r="O4552"/>
  <c r="N4552"/>
  <c r="M4552"/>
  <c r="L4552"/>
  <c r="K4552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V4551" s="1"/>
  <c r="S4551"/>
  <c r="R4551"/>
  <c r="Q4551"/>
  <c r="P4551"/>
  <c r="O4551"/>
  <c r="N4551"/>
  <c r="L4551"/>
  <c r="K4551"/>
  <c r="M4551" s="1"/>
  <c r="J4551"/>
  <c r="I4551"/>
  <c r="H4551"/>
  <c r="AB4551" s="1"/>
  <c r="G4551"/>
  <c r="F4551"/>
  <c r="E4551"/>
  <c r="D4551"/>
  <c r="B4551"/>
  <c r="A4551" s="1"/>
  <c r="AA4550"/>
  <c r="Z4550"/>
  <c r="Y4550"/>
  <c r="X4550"/>
  <c r="W4550"/>
  <c r="V4550"/>
  <c r="U4550"/>
  <c r="T4550"/>
  <c r="S4550"/>
  <c r="R4550"/>
  <c r="Q4550"/>
  <c r="O4550"/>
  <c r="N4550"/>
  <c r="P4550" s="1"/>
  <c r="L4550"/>
  <c r="K4550"/>
  <c r="M4550" s="1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R4549"/>
  <c r="Q4549"/>
  <c r="S4549" s="1"/>
  <c r="O4549"/>
  <c r="N4549"/>
  <c r="P4549" s="1"/>
  <c r="M4549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P4548"/>
  <c r="O4548"/>
  <c r="N4548"/>
  <c r="M4548"/>
  <c r="L4548"/>
  <c r="K4548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V4547" s="1"/>
  <c r="S4547"/>
  <c r="R4547"/>
  <c r="Q4547"/>
  <c r="P4547"/>
  <c r="O4547"/>
  <c r="N4547"/>
  <c r="L4547"/>
  <c r="K4547"/>
  <c r="M4547" s="1"/>
  <c r="J4547"/>
  <c r="I4547"/>
  <c r="H4547"/>
  <c r="AB4547" s="1"/>
  <c r="G4547"/>
  <c r="F4547"/>
  <c r="E4547"/>
  <c r="D4547"/>
  <c r="B4547"/>
  <c r="A4547" s="1"/>
  <c r="AA4546"/>
  <c r="Z4546"/>
  <c r="Y4546"/>
  <c r="X4546"/>
  <c r="W4546"/>
  <c r="V4546"/>
  <c r="U4546"/>
  <c r="T4546"/>
  <c r="S4546"/>
  <c r="R4546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R4545"/>
  <c r="Q4545"/>
  <c r="S4545" s="1"/>
  <c r="O4545"/>
  <c r="N4545"/>
  <c r="P4545" s="1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P4544"/>
  <c r="O4544"/>
  <c r="N4544"/>
  <c r="M4544"/>
  <c r="L4544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S4543"/>
  <c r="R4543"/>
  <c r="Q4543"/>
  <c r="P4543"/>
  <c r="O4543"/>
  <c r="N4543"/>
  <c r="L4543"/>
  <c r="K4543"/>
  <c r="M4543" s="1"/>
  <c r="J4543"/>
  <c r="I4543"/>
  <c r="H4543"/>
  <c r="AB4543" s="1"/>
  <c r="G4543"/>
  <c r="F4543"/>
  <c r="E4543"/>
  <c r="D4543"/>
  <c r="B4543"/>
  <c r="A4543" s="1"/>
  <c r="AA4542"/>
  <c r="Z4542"/>
  <c r="Y4542"/>
  <c r="X4542"/>
  <c r="W4542"/>
  <c r="V4542"/>
  <c r="U4542"/>
  <c r="T4542"/>
  <c r="S4542"/>
  <c r="R4542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Q4541"/>
  <c r="S4541" s="1"/>
  <c r="O4541"/>
  <c r="N4541"/>
  <c r="P4541" s="1"/>
  <c r="M4541"/>
  <c r="L454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P4540"/>
  <c r="O4540"/>
  <c r="N4540"/>
  <c r="M4540"/>
  <c r="L4540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S4539"/>
  <c r="R4539"/>
  <c r="Q4539"/>
  <c r="P4539"/>
  <c r="O4539"/>
  <c r="N4539"/>
  <c r="L4539"/>
  <c r="K4539"/>
  <c r="M4539" s="1"/>
  <c r="J4539"/>
  <c r="I4539"/>
  <c r="H4539"/>
  <c r="AB4539" s="1"/>
  <c r="G4539"/>
  <c r="F4539"/>
  <c r="E4539"/>
  <c r="D4539"/>
  <c r="B4539"/>
  <c r="A4539" s="1"/>
  <c r="AA4538"/>
  <c r="Z4538"/>
  <c r="Y4538"/>
  <c r="X4538"/>
  <c r="W4538"/>
  <c r="V4538"/>
  <c r="U4538"/>
  <c r="T4538"/>
  <c r="S4538"/>
  <c r="R4538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R4537"/>
  <c r="Q4537"/>
  <c r="S4537" s="1"/>
  <c r="O4537"/>
  <c r="N4537"/>
  <c r="P4537" s="1"/>
  <c r="M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P4536"/>
  <c r="O4536"/>
  <c r="N4536"/>
  <c r="M4536"/>
  <c r="L4536"/>
  <c r="K4536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P4535"/>
  <c r="O4535"/>
  <c r="N4535"/>
  <c r="L4535"/>
  <c r="M4535" s="1"/>
  <c r="K4535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S4534"/>
  <c r="R4534"/>
  <c r="Q4534"/>
  <c r="O4534"/>
  <c r="P4534" s="1"/>
  <c r="N4534"/>
  <c r="L4534"/>
  <c r="K4534"/>
  <c r="M4534" s="1"/>
  <c r="J4534"/>
  <c r="I4534"/>
  <c r="H4534"/>
  <c r="AB4534" s="1"/>
  <c r="G4534"/>
  <c r="F4534"/>
  <c r="E4534"/>
  <c r="D4534"/>
  <c r="B4534"/>
  <c r="A4534" s="1"/>
  <c r="AA4533"/>
  <c r="Z4533"/>
  <c r="Y4533"/>
  <c r="X4533"/>
  <c r="W4533"/>
  <c r="V4533"/>
  <c r="U4533"/>
  <c r="T4533"/>
  <c r="R4533"/>
  <c r="S4533" s="1"/>
  <c r="Q4533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/>
  <c r="AA4532"/>
  <c r="Y4532"/>
  <c r="Z4532" s="1"/>
  <c r="X4532"/>
  <c r="W4532"/>
  <c r="U4532"/>
  <c r="V4532" s="1"/>
  <c r="T4532"/>
  <c r="R4532"/>
  <c r="Q4532"/>
  <c r="S4532" s="1"/>
  <c r="O4532"/>
  <c r="N4532"/>
  <c r="P4532" s="1"/>
  <c r="M4532"/>
  <c r="L4532"/>
  <c r="K4532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P4531"/>
  <c r="O4531"/>
  <c r="N4531"/>
  <c r="L4531"/>
  <c r="M4531" s="1"/>
  <c r="K453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S4530"/>
  <c r="R4530"/>
  <c r="Q4530"/>
  <c r="O4530"/>
  <c r="P4530" s="1"/>
  <c r="N4530"/>
  <c r="L4530"/>
  <c r="K4530"/>
  <c r="M4530" s="1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R4529"/>
  <c r="S4529" s="1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/>
  <c r="AA4528"/>
  <c r="Y4528"/>
  <c r="Z4528" s="1"/>
  <c r="X4528"/>
  <c r="W4528"/>
  <c r="U4528"/>
  <c r="V4528" s="1"/>
  <c r="T4528"/>
  <c r="R4528"/>
  <c r="Q4528"/>
  <c r="S4528" s="1"/>
  <c r="O4528"/>
  <c r="N4528"/>
  <c r="P4528" s="1"/>
  <c r="M4528"/>
  <c r="L4528"/>
  <c r="K4528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P4527"/>
  <c r="O4527"/>
  <c r="N4527"/>
  <c r="L4527"/>
  <c r="M4527" s="1"/>
  <c r="K4527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S4526"/>
  <c r="R4526"/>
  <c r="Q4526"/>
  <c r="O4526"/>
  <c r="P4526" s="1"/>
  <c r="N4526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R4525"/>
  <c r="S4525" s="1"/>
  <c r="Q4525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/>
  <c r="AA4524"/>
  <c r="Y4524"/>
  <c r="Z4524" s="1"/>
  <c r="X4524"/>
  <c r="W4524"/>
  <c r="U4524"/>
  <c r="V4524" s="1"/>
  <c r="T4524"/>
  <c r="R4524"/>
  <c r="Q4524"/>
  <c r="S4524" s="1"/>
  <c r="O4524"/>
  <c r="N4524"/>
  <c r="P4524" s="1"/>
  <c r="M4524"/>
  <c r="L4524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P4523"/>
  <c r="O4523"/>
  <c r="N4523"/>
  <c r="L4523"/>
  <c r="M4523" s="1"/>
  <c r="K4523"/>
  <c r="J4523"/>
  <c r="I4523"/>
  <c r="H4523"/>
  <c r="AB4523" s="1"/>
  <c r="G4523"/>
  <c r="F4523"/>
  <c r="E4523"/>
  <c r="D4523"/>
  <c r="B4523"/>
  <c r="A4523" s="1"/>
  <c r="AA4522"/>
  <c r="Y4522"/>
  <c r="X4522"/>
  <c r="Z4522" s="1"/>
  <c r="W4522"/>
  <c r="U4522"/>
  <c r="T4522"/>
  <c r="V4522" s="1"/>
  <c r="S4522"/>
  <c r="R4522"/>
  <c r="Q4522"/>
  <c r="O4522"/>
  <c r="P4522" s="1"/>
  <c r="N4522"/>
  <c r="L4522"/>
  <c r="K4522"/>
  <c r="M4522" s="1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R4521"/>
  <c r="S4521" s="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/>
  <c r="AA4520"/>
  <c r="Y4520"/>
  <c r="Z4520" s="1"/>
  <c r="X4520"/>
  <c r="W4520"/>
  <c r="U4520"/>
  <c r="V4520" s="1"/>
  <c r="T4520"/>
  <c r="R4520"/>
  <c r="Q4520"/>
  <c r="S4520" s="1"/>
  <c r="O4520"/>
  <c r="N4520"/>
  <c r="P4520" s="1"/>
  <c r="M4520"/>
  <c r="L4520"/>
  <c r="K4520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P4519"/>
  <c r="O4519"/>
  <c r="N4519"/>
  <c r="L4519"/>
  <c r="M4519" s="1"/>
  <c r="K4519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S4518"/>
  <c r="R4518"/>
  <c r="Q4518"/>
  <c r="O4518"/>
  <c r="P4518" s="1"/>
  <c r="N4518"/>
  <c r="L4518"/>
  <c r="K4518"/>
  <c r="M4518" s="1"/>
  <c r="J4518"/>
  <c r="I4518"/>
  <c r="H4518"/>
  <c r="AB4518" s="1"/>
  <c r="G4518"/>
  <c r="F4518"/>
  <c r="E4518"/>
  <c r="D4518"/>
  <c r="B4518"/>
  <c r="A4518" s="1"/>
  <c r="AA4517"/>
  <c r="Z4517"/>
  <c r="Y4517"/>
  <c r="X4517"/>
  <c r="W4517"/>
  <c r="V4517"/>
  <c r="U4517"/>
  <c r="T4517"/>
  <c r="R4517"/>
  <c r="S4517" s="1"/>
  <c r="Q4517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/>
  <c r="AA4516"/>
  <c r="Y4516"/>
  <c r="Z4516" s="1"/>
  <c r="X4516"/>
  <c r="W4516"/>
  <c r="U4516"/>
  <c r="V4516" s="1"/>
  <c r="T4516"/>
  <c r="R4516"/>
  <c r="Q4516"/>
  <c r="S4516" s="1"/>
  <c r="O4516"/>
  <c r="N4516"/>
  <c r="P4516" s="1"/>
  <c r="M4516"/>
  <c r="L4516"/>
  <c r="K4516"/>
  <c r="J4516"/>
  <c r="I4516"/>
  <c r="H4516"/>
  <c r="AB4516" s="1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P4515"/>
  <c r="O4515"/>
  <c r="N4515"/>
  <c r="L4515"/>
  <c r="M4515" s="1"/>
  <c r="K4515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S4514"/>
  <c r="R4514"/>
  <c r="Q4514"/>
  <c r="O4514"/>
  <c r="P4514" s="1"/>
  <c r="N4514"/>
  <c r="L4514"/>
  <c r="K4514"/>
  <c r="M4514" s="1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R4513"/>
  <c r="S4513" s="1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/>
  <c r="AA4512"/>
  <c r="Y4512"/>
  <c r="Z4512" s="1"/>
  <c r="X4512"/>
  <c r="W4512"/>
  <c r="U4512"/>
  <c r="V4512" s="1"/>
  <c r="T4512"/>
  <c r="R4512"/>
  <c r="Q4512"/>
  <c r="S4512" s="1"/>
  <c r="O4512"/>
  <c r="N4512"/>
  <c r="P4512" s="1"/>
  <c r="M4512"/>
  <c r="L4512"/>
  <c r="K4512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P4511"/>
  <c r="O4511"/>
  <c r="N4511"/>
  <c r="L4511"/>
  <c r="M4511" s="1"/>
  <c r="K451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S4510"/>
  <c r="R4510"/>
  <c r="Q4510"/>
  <c r="O4510"/>
  <c r="P4510" s="1"/>
  <c r="N4510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S4509" s="1"/>
  <c r="Q4509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/>
  <c r="AA4508"/>
  <c r="Y4508"/>
  <c r="Z4508" s="1"/>
  <c r="X4508"/>
  <c r="W4508"/>
  <c r="U4508"/>
  <c r="V4508" s="1"/>
  <c r="T4508"/>
  <c r="R4508"/>
  <c r="Q4508"/>
  <c r="S4508" s="1"/>
  <c r="O4508"/>
  <c r="N4508"/>
  <c r="P4508" s="1"/>
  <c r="M4508"/>
  <c r="L4508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P4507"/>
  <c r="O4507"/>
  <c r="N4507"/>
  <c r="L4507"/>
  <c r="M4507" s="1"/>
  <c r="K4507"/>
  <c r="J4507"/>
  <c r="I4507"/>
  <c r="H4507"/>
  <c r="AB4507" s="1"/>
  <c r="G4507"/>
  <c r="F4507"/>
  <c r="E4507"/>
  <c r="D4507"/>
  <c r="B4507"/>
  <c r="A4507" s="1"/>
  <c r="AA4506"/>
  <c r="Y4506"/>
  <c r="X4506"/>
  <c r="Z4506" s="1"/>
  <c r="W4506"/>
  <c r="U4506"/>
  <c r="T4506"/>
  <c r="V4506" s="1"/>
  <c r="S4506"/>
  <c r="R4506"/>
  <c r="Q4506"/>
  <c r="O4506"/>
  <c r="P4506" s="1"/>
  <c r="N4506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R4505"/>
  <c r="S4505" s="1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/>
  <c r="AA4504"/>
  <c r="Y4504"/>
  <c r="Z4504" s="1"/>
  <c r="X4504"/>
  <c r="W4504"/>
  <c r="U4504"/>
  <c r="V4504" s="1"/>
  <c r="T4504"/>
  <c r="R4504"/>
  <c r="Q4504"/>
  <c r="S4504" s="1"/>
  <c r="O4504"/>
  <c r="N4504"/>
  <c r="P4504" s="1"/>
  <c r="M4504"/>
  <c r="L4504"/>
  <c r="K4504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P4503"/>
  <c r="O4503"/>
  <c r="N4503"/>
  <c r="L4503"/>
  <c r="M4503" s="1"/>
  <c r="K4503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S4502"/>
  <c r="R4502"/>
  <c r="Q4502"/>
  <c r="O4502"/>
  <c r="P4502" s="1"/>
  <c r="N4502"/>
  <c r="L4502"/>
  <c r="K4502"/>
  <c r="M4502" s="1"/>
  <c r="J4502"/>
  <c r="I4502"/>
  <c r="H4502"/>
  <c r="AB4502" s="1"/>
  <c r="G4502"/>
  <c r="F4502"/>
  <c r="E4502"/>
  <c r="D4502"/>
  <c r="B4502"/>
  <c r="A4502" s="1"/>
  <c r="AA4501"/>
  <c r="Z4501"/>
  <c r="Y4501"/>
  <c r="X4501"/>
  <c r="W4501"/>
  <c r="V4501"/>
  <c r="U4501"/>
  <c r="T4501"/>
  <c r="R4501"/>
  <c r="S4501" s="1"/>
  <c r="Q450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/>
  <c r="AA4500"/>
  <c r="Y4500"/>
  <c r="Z4500" s="1"/>
  <c r="X4500"/>
  <c r="W4500"/>
  <c r="U4500"/>
  <c r="V4500" s="1"/>
  <c r="T4500"/>
  <c r="R4500"/>
  <c r="Q4500"/>
  <c r="S4500" s="1"/>
  <c r="O4500"/>
  <c r="N4500"/>
  <c r="P4500" s="1"/>
  <c r="M4500"/>
  <c r="L4500"/>
  <c r="K4500"/>
  <c r="J4500"/>
  <c r="I4500"/>
  <c r="H4500"/>
  <c r="AB4500" s="1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P4499"/>
  <c r="O4499"/>
  <c r="N4499"/>
  <c r="L4499"/>
  <c r="M4499" s="1"/>
  <c r="K4499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S4498"/>
  <c r="R4498"/>
  <c r="Q4498"/>
  <c r="O4498"/>
  <c r="P4498" s="1"/>
  <c r="N4498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S4497" s="1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/>
  <c r="AA4496"/>
  <c r="Y4496"/>
  <c r="Z4496" s="1"/>
  <c r="X4496"/>
  <c r="W4496"/>
  <c r="U4496"/>
  <c r="V4496" s="1"/>
  <c r="T4496"/>
  <c r="R4496"/>
  <c r="Q4496"/>
  <c r="S4496" s="1"/>
  <c r="O4496"/>
  <c r="N4496"/>
  <c r="P4496" s="1"/>
  <c r="M4496"/>
  <c r="L4496"/>
  <c r="K4496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P4495"/>
  <c r="O4495"/>
  <c r="N4495"/>
  <c r="L4495"/>
  <c r="M4495" s="1"/>
  <c r="K4495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S4494"/>
  <c r="R4494"/>
  <c r="Q4494"/>
  <c r="O4494"/>
  <c r="P4494" s="1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S4493" s="1"/>
  <c r="Q4493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/>
  <c r="AA4492"/>
  <c r="Y4492"/>
  <c r="Z4492" s="1"/>
  <c r="X4492"/>
  <c r="W4492"/>
  <c r="U4492"/>
  <c r="V4492" s="1"/>
  <c r="T4492"/>
  <c r="R4492"/>
  <c r="Q4492"/>
  <c r="S4492" s="1"/>
  <c r="O4492"/>
  <c r="N4492"/>
  <c r="P4492" s="1"/>
  <c r="M4492"/>
  <c r="L4492"/>
  <c r="K4492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P4491"/>
  <c r="O4491"/>
  <c r="N4491"/>
  <c r="L4491"/>
  <c r="M4491" s="1"/>
  <c r="K4491"/>
  <c r="J4491"/>
  <c r="I4491"/>
  <c r="H4491"/>
  <c r="AB4491" s="1"/>
  <c r="G4491"/>
  <c r="F4491"/>
  <c r="E4491"/>
  <c r="D4491"/>
  <c r="B4491"/>
  <c r="A4491" s="1"/>
  <c r="AA4490"/>
  <c r="Y4490"/>
  <c r="X4490"/>
  <c r="Z4490" s="1"/>
  <c r="W4490"/>
  <c r="U4490"/>
  <c r="T4490"/>
  <c r="V4490" s="1"/>
  <c r="S4490"/>
  <c r="R4490"/>
  <c r="Q4490"/>
  <c r="O4490"/>
  <c r="P4490" s="1"/>
  <c r="N4490"/>
  <c r="L4490"/>
  <c r="K4490"/>
  <c r="M4490" s="1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R4489"/>
  <c r="S4489" s="1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/>
  <c r="AA4488"/>
  <c r="Y4488"/>
  <c r="Z4488" s="1"/>
  <c r="X4488"/>
  <c r="W4488"/>
  <c r="U4488"/>
  <c r="V4488" s="1"/>
  <c r="T4488"/>
  <c r="R4488"/>
  <c r="Q4488"/>
  <c r="S4488" s="1"/>
  <c r="O4488"/>
  <c r="N4488"/>
  <c r="P4488" s="1"/>
  <c r="M4488"/>
  <c r="L4488"/>
  <c r="K4488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P4487"/>
  <c r="O4487"/>
  <c r="N4487"/>
  <c r="L4487"/>
  <c r="M4487" s="1"/>
  <c r="K4487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S4486"/>
  <c r="R4486"/>
  <c r="Q4486"/>
  <c r="O4486"/>
  <c r="P4486" s="1"/>
  <c r="N4486"/>
  <c r="L4486"/>
  <c r="K4486"/>
  <c r="M4486" s="1"/>
  <c r="J4486"/>
  <c r="I4486"/>
  <c r="H4486"/>
  <c r="AB4486" s="1"/>
  <c r="G4486"/>
  <c r="F4486"/>
  <c r="E4486"/>
  <c r="D4486"/>
  <c r="B4486"/>
  <c r="A4486" s="1"/>
  <c r="AA4485"/>
  <c r="Z4485"/>
  <c r="Y4485"/>
  <c r="X4485"/>
  <c r="W4485"/>
  <c r="V4485"/>
  <c r="U4485"/>
  <c r="T4485"/>
  <c r="R4485"/>
  <c r="S4485" s="1"/>
  <c r="Q4485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/>
  <c r="AA4484"/>
  <c r="Y4484"/>
  <c r="Z4484" s="1"/>
  <c r="X4484"/>
  <c r="W4484"/>
  <c r="U4484"/>
  <c r="V4484" s="1"/>
  <c r="T4484"/>
  <c r="R4484"/>
  <c r="Q4484"/>
  <c r="S4484" s="1"/>
  <c r="O4484"/>
  <c r="N4484"/>
  <c r="P4484" s="1"/>
  <c r="M4484"/>
  <c r="L4484"/>
  <c r="K4484"/>
  <c r="J4484"/>
  <c r="I4484"/>
  <c r="H4484"/>
  <c r="AB4484" s="1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P4483"/>
  <c r="O4483"/>
  <c r="N4483"/>
  <c r="L4483"/>
  <c r="M4483" s="1"/>
  <c r="K4483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S4482"/>
  <c r="R4482"/>
  <c r="Q4482"/>
  <c r="O4482"/>
  <c r="P4482" s="1"/>
  <c r="N4482"/>
  <c r="L4482"/>
  <c r="K4482"/>
  <c r="M4482" s="1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R4481"/>
  <c r="S4481" s="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/>
  <c r="AA4480"/>
  <c r="Y4480"/>
  <c r="Z4480" s="1"/>
  <c r="X4480"/>
  <c r="W4480"/>
  <c r="U4480"/>
  <c r="V4480" s="1"/>
  <c r="T4480"/>
  <c r="R4480"/>
  <c r="Q4480"/>
  <c r="S4480" s="1"/>
  <c r="O4480"/>
  <c r="N4480"/>
  <c r="P4480" s="1"/>
  <c r="M4480"/>
  <c r="L4480"/>
  <c r="K4480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P4479"/>
  <c r="O4479"/>
  <c r="N4479"/>
  <c r="L4479"/>
  <c r="M4479" s="1"/>
  <c r="K4479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S4478"/>
  <c r="R4478"/>
  <c r="Q4478"/>
  <c r="O4478"/>
  <c r="P4478" s="1"/>
  <c r="N4478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S4477" s="1"/>
  <c r="Q4477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/>
  <c r="AA4476"/>
  <c r="Y4476"/>
  <c r="Z4476" s="1"/>
  <c r="X4476"/>
  <c r="W4476"/>
  <c r="U4476"/>
  <c r="V4476" s="1"/>
  <c r="T4476"/>
  <c r="R4476"/>
  <c r="Q4476"/>
  <c r="S4476" s="1"/>
  <c r="O4476"/>
  <c r="N4476"/>
  <c r="P4476" s="1"/>
  <c r="M4476"/>
  <c r="L4476"/>
  <c r="K4476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P4475"/>
  <c r="O4475"/>
  <c r="N4475"/>
  <c r="L4475"/>
  <c r="M4475" s="1"/>
  <c r="K4475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S4474"/>
  <c r="R4474"/>
  <c r="Q4474"/>
  <c r="O4474"/>
  <c r="P4474" s="1"/>
  <c r="N4474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R4473"/>
  <c r="S4473" s="1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Z4472" s="1"/>
  <c r="X4472"/>
  <c r="W4472"/>
  <c r="U4472"/>
  <c r="V4472" s="1"/>
  <c r="T4472"/>
  <c r="R4472"/>
  <c r="Q4472"/>
  <c r="S4472" s="1"/>
  <c r="O4472"/>
  <c r="N4472"/>
  <c r="P4472" s="1"/>
  <c r="M4472"/>
  <c r="L4472"/>
  <c r="K4472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P4471"/>
  <c r="O4471"/>
  <c r="N4471"/>
  <c r="L4471"/>
  <c r="M4471" s="1"/>
  <c r="K447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S4470"/>
  <c r="R4470"/>
  <c r="Q4470"/>
  <c r="O4470"/>
  <c r="P4470" s="1"/>
  <c r="N4470"/>
  <c r="L4470"/>
  <c r="K4470"/>
  <c r="M4470" s="1"/>
  <c r="J4470"/>
  <c r="I4470"/>
  <c r="H4470"/>
  <c r="AB4470" s="1"/>
  <c r="G4470"/>
  <c r="F4470"/>
  <c r="E4470"/>
  <c r="D4470"/>
  <c r="B4470"/>
  <c r="A4470" s="1"/>
  <c r="AA4469"/>
  <c r="Z4469"/>
  <c r="Y4469"/>
  <c r="X4469"/>
  <c r="W4469"/>
  <c r="V4469"/>
  <c r="U4469"/>
  <c r="T4469"/>
  <c r="R4469"/>
  <c r="S4469" s="1"/>
  <c r="Q4469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/>
  <c r="AA4468"/>
  <c r="Y4468"/>
  <c r="Z4468" s="1"/>
  <c r="X4468"/>
  <c r="W4468"/>
  <c r="U4468"/>
  <c r="V4468" s="1"/>
  <c r="T4468"/>
  <c r="R4468"/>
  <c r="Q4468"/>
  <c r="S4468" s="1"/>
  <c r="O4468"/>
  <c r="N4468"/>
  <c r="P4468" s="1"/>
  <c r="M4468"/>
  <c r="L4468"/>
  <c r="K4468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P4467"/>
  <c r="O4467"/>
  <c r="N4467"/>
  <c r="L4467"/>
  <c r="M4467" s="1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S4466"/>
  <c r="R4466"/>
  <c r="Q4466"/>
  <c r="O4466"/>
  <c r="P4466" s="1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S4465" s="1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Z4464" s="1"/>
  <c r="X4464"/>
  <c r="W4464"/>
  <c r="U4464"/>
  <c r="V4464" s="1"/>
  <c r="T4464"/>
  <c r="R4464"/>
  <c r="Q4464"/>
  <c r="S4464" s="1"/>
  <c r="O4464"/>
  <c r="N4464"/>
  <c r="P4464" s="1"/>
  <c r="M4464"/>
  <c r="L4464"/>
  <c r="K4464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P4463"/>
  <c r="O4463"/>
  <c r="N4463"/>
  <c r="L4463"/>
  <c r="M4463" s="1"/>
  <c r="K4463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S4462"/>
  <c r="R4462"/>
  <c r="Q4462"/>
  <c r="O4462"/>
  <c r="P4462" s="1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S4461" s="1"/>
  <c r="Q446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/>
  <c r="AA4460"/>
  <c r="Y4460"/>
  <c r="Z4460" s="1"/>
  <c r="X4460"/>
  <c r="W4460"/>
  <c r="U4460"/>
  <c r="V4460" s="1"/>
  <c r="T4460"/>
  <c r="R4460"/>
  <c r="Q4460"/>
  <c r="S4460" s="1"/>
  <c r="O4460"/>
  <c r="N4460"/>
  <c r="P4460" s="1"/>
  <c r="M4460"/>
  <c r="L4460"/>
  <c r="K4460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P4459"/>
  <c r="O4459"/>
  <c r="N4459"/>
  <c r="L4459"/>
  <c r="M4459" s="1"/>
  <c r="K4459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S4458"/>
  <c r="R4458"/>
  <c r="Q4458"/>
  <c r="O4458"/>
  <c r="P4458" s="1"/>
  <c r="N4458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S4457" s="1"/>
  <c r="Q4457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/>
  <c r="AA4456"/>
  <c r="Y4456"/>
  <c r="Z4456" s="1"/>
  <c r="X4456"/>
  <c r="W4456"/>
  <c r="U4456"/>
  <c r="V4456" s="1"/>
  <c r="T4456"/>
  <c r="R4456"/>
  <c r="Q4456"/>
  <c r="S4456" s="1"/>
  <c r="O4456"/>
  <c r="N4456"/>
  <c r="P4456" s="1"/>
  <c r="M4456"/>
  <c r="L4456"/>
  <c r="K4456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P4455"/>
  <c r="O4455"/>
  <c r="N4455"/>
  <c r="L4455"/>
  <c r="M4455" s="1"/>
  <c r="K4455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S4454"/>
  <c r="R4454"/>
  <c r="Q4454"/>
  <c r="O4454"/>
  <c r="P4454" s="1"/>
  <c r="N4454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R4453"/>
  <c r="S4453" s="1"/>
  <c r="Q4453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/>
  <c r="AA4452"/>
  <c r="Y4452"/>
  <c r="Z4452" s="1"/>
  <c r="X4452"/>
  <c r="W4452"/>
  <c r="U4452"/>
  <c r="V4452" s="1"/>
  <c r="T4452"/>
  <c r="R4452"/>
  <c r="Q4452"/>
  <c r="S4452" s="1"/>
  <c r="O4452"/>
  <c r="N4452"/>
  <c r="P4452" s="1"/>
  <c r="M4452"/>
  <c r="L4452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R4451"/>
  <c r="Q4451"/>
  <c r="S4451" s="1"/>
  <c r="P4451"/>
  <c r="O4451"/>
  <c r="N4451"/>
  <c r="L4451"/>
  <c r="M4451" s="1"/>
  <c r="K4451"/>
  <c r="J4451"/>
  <c r="I4451"/>
  <c r="H4451"/>
  <c r="G4451"/>
  <c r="F4451"/>
  <c r="E4451"/>
  <c r="D4451"/>
  <c r="B4451"/>
  <c r="A4451" s="1"/>
  <c r="AB4450"/>
  <c r="AA4450"/>
  <c r="Y4450"/>
  <c r="X4450"/>
  <c r="Z4450" s="1"/>
  <c r="W4450"/>
  <c r="U4450"/>
  <c r="T4450"/>
  <c r="V4450" s="1"/>
  <c r="S4450"/>
  <c r="R4450"/>
  <c r="Q4450"/>
  <c r="P4450"/>
  <c r="O4450"/>
  <c r="N4450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S4449" s="1"/>
  <c r="Q4449"/>
  <c r="O4449"/>
  <c r="N4449"/>
  <c r="L4449"/>
  <c r="K4449"/>
  <c r="M4449" s="1"/>
  <c r="J4449"/>
  <c r="I4449"/>
  <c r="H4449"/>
  <c r="G4449"/>
  <c r="F4449"/>
  <c r="E4449"/>
  <c r="D4449"/>
  <c r="B4449"/>
  <c r="A4449"/>
  <c r="AA4448"/>
  <c r="Z4448"/>
  <c r="Y4448"/>
  <c r="X4448"/>
  <c r="W4448"/>
  <c r="V4448"/>
  <c r="U4448"/>
  <c r="T4448"/>
  <c r="R4448"/>
  <c r="Q4448"/>
  <c r="S4448" s="1"/>
  <c r="O4448"/>
  <c r="N4448"/>
  <c r="P4448" s="1"/>
  <c r="M4448"/>
  <c r="L4448"/>
  <c r="K4448"/>
  <c r="J4448"/>
  <c r="I4448"/>
  <c r="H4448"/>
  <c r="AB4448" s="1"/>
  <c r="G4448"/>
  <c r="F4448"/>
  <c r="E4448"/>
  <c r="D4448"/>
  <c r="B4448"/>
  <c r="A4448"/>
  <c r="AA4447"/>
  <c r="Y4447"/>
  <c r="X4447"/>
  <c r="Z4447" s="1"/>
  <c r="W4447"/>
  <c r="U4447"/>
  <c r="T4447"/>
  <c r="R4447"/>
  <c r="Q4447"/>
  <c r="S4447" s="1"/>
  <c r="P4447"/>
  <c r="O4447"/>
  <c r="N4447"/>
  <c r="L4447"/>
  <c r="M4447" s="1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S4446"/>
  <c r="R4446"/>
  <c r="Q4446"/>
  <c r="P4446"/>
  <c r="O4446"/>
  <c r="N4446"/>
  <c r="L4446"/>
  <c r="K4446"/>
  <c r="M4446" s="1"/>
  <c r="AB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S4445" s="1"/>
  <c r="Q4445"/>
  <c r="O4445"/>
  <c r="N4445"/>
  <c r="L4445"/>
  <c r="K4445"/>
  <c r="M4445" s="1"/>
  <c r="J4445"/>
  <c r="I4445"/>
  <c r="H4445"/>
  <c r="G4445"/>
  <c r="F4445"/>
  <c r="E4445"/>
  <c r="D4445"/>
  <c r="B4445"/>
  <c r="A4445"/>
  <c r="AA4444"/>
  <c r="Z4444"/>
  <c r="Y4444"/>
  <c r="X4444"/>
  <c r="W4444"/>
  <c r="V4444"/>
  <c r="U4444"/>
  <c r="T4444"/>
  <c r="R4444"/>
  <c r="Q4444"/>
  <c r="S4444" s="1"/>
  <c r="O4444"/>
  <c r="N4444"/>
  <c r="P4444" s="1"/>
  <c r="M4444"/>
  <c r="L4444"/>
  <c r="K4444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R4443"/>
  <c r="Q4443"/>
  <c r="S4443" s="1"/>
  <c r="P4443"/>
  <c r="O4443"/>
  <c r="N4443"/>
  <c r="L4443"/>
  <c r="M4443" s="1"/>
  <c r="K4443"/>
  <c r="J4443"/>
  <c r="I4443"/>
  <c r="H4443"/>
  <c r="G4443"/>
  <c r="F4443"/>
  <c r="E4443"/>
  <c r="D4443"/>
  <c r="B4443"/>
  <c r="A4443" s="1"/>
  <c r="AB4442"/>
  <c r="AA4442"/>
  <c r="Y4442"/>
  <c r="X4442"/>
  <c r="Z4442" s="1"/>
  <c r="W4442"/>
  <c r="U4442"/>
  <c r="T4442"/>
  <c r="V4442" s="1"/>
  <c r="S4442"/>
  <c r="R4442"/>
  <c r="Q4442"/>
  <c r="P4442"/>
  <c r="O4442"/>
  <c r="N4442"/>
  <c r="L4442"/>
  <c r="K4442"/>
  <c r="M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S4441" s="1"/>
  <c r="Q4441"/>
  <c r="O4441"/>
  <c r="N4441"/>
  <c r="L4441"/>
  <c r="K4441"/>
  <c r="M4441" s="1"/>
  <c r="J4441"/>
  <c r="I4441"/>
  <c r="H4441"/>
  <c r="G4441"/>
  <c r="F4441"/>
  <c r="E4441"/>
  <c r="D4441"/>
  <c r="B4441"/>
  <c r="A4441"/>
  <c r="AA4440"/>
  <c r="Z4440"/>
  <c r="Y4440"/>
  <c r="X4440"/>
  <c r="W4440"/>
  <c r="V4440"/>
  <c r="U4440"/>
  <c r="T4440"/>
  <c r="R4440"/>
  <c r="Q4440"/>
  <c r="S4440" s="1"/>
  <c r="O4440"/>
  <c r="N4440"/>
  <c r="P4440" s="1"/>
  <c r="M4440"/>
  <c r="L4440"/>
  <c r="K4440"/>
  <c r="J4440"/>
  <c r="I4440"/>
  <c r="H4440"/>
  <c r="AB4440" s="1"/>
  <c r="G4440"/>
  <c r="F4440"/>
  <c r="E4440"/>
  <c r="D4440"/>
  <c r="B4440"/>
  <c r="A4440"/>
  <c r="AA4439"/>
  <c r="Y4439"/>
  <c r="X4439"/>
  <c r="Z4439" s="1"/>
  <c r="W4439"/>
  <c r="U4439"/>
  <c r="T4439"/>
  <c r="R4439"/>
  <c r="Q4439"/>
  <c r="S4439" s="1"/>
  <c r="P4439"/>
  <c r="O4439"/>
  <c r="N4439"/>
  <c r="L4439"/>
  <c r="M4439" s="1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S4438"/>
  <c r="R4438"/>
  <c r="Q4438"/>
  <c r="P4438"/>
  <c r="O4438"/>
  <c r="N4438"/>
  <c r="L4438"/>
  <c r="K4438"/>
  <c r="M4438" s="1"/>
  <c r="AB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S4437" s="1"/>
  <c r="Q4437"/>
  <c r="O4437"/>
  <c r="N4437"/>
  <c r="L4437"/>
  <c r="K4437"/>
  <c r="M4437" s="1"/>
  <c r="J4437"/>
  <c r="I4437"/>
  <c r="H4437"/>
  <c r="G4437"/>
  <c r="F4437"/>
  <c r="E4437"/>
  <c r="D4437"/>
  <c r="B4437"/>
  <c r="A4437"/>
  <c r="AA4436"/>
  <c r="Z4436"/>
  <c r="Y4436"/>
  <c r="X4436"/>
  <c r="W4436"/>
  <c r="V4436"/>
  <c r="U4436"/>
  <c r="T4436"/>
  <c r="R4436"/>
  <c r="Q4436"/>
  <c r="S4436" s="1"/>
  <c r="O4436"/>
  <c r="N4436"/>
  <c r="P4436" s="1"/>
  <c r="M4436"/>
  <c r="L4436"/>
  <c r="K4436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R4435"/>
  <c r="Q4435"/>
  <c r="S4435" s="1"/>
  <c r="P4435"/>
  <c r="O4435"/>
  <c r="N4435"/>
  <c r="L4435"/>
  <c r="M4435" s="1"/>
  <c r="K4435"/>
  <c r="J4435"/>
  <c r="I4435"/>
  <c r="H4435"/>
  <c r="G4435"/>
  <c r="F4435"/>
  <c r="E4435"/>
  <c r="D4435"/>
  <c r="B4435"/>
  <c r="A4435" s="1"/>
  <c r="AB4434"/>
  <c r="AA4434"/>
  <c r="Y4434"/>
  <c r="X4434"/>
  <c r="Z4434" s="1"/>
  <c r="W4434"/>
  <c r="U4434"/>
  <c r="T4434"/>
  <c r="V4434" s="1"/>
  <c r="S4434"/>
  <c r="R4434"/>
  <c r="Q4434"/>
  <c r="P4434"/>
  <c r="O4434"/>
  <c r="N4434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S4433" s="1"/>
  <c r="Q4433"/>
  <c r="O4433"/>
  <c r="N4433"/>
  <c r="L4433"/>
  <c r="K4433"/>
  <c r="M4433" s="1"/>
  <c r="J4433"/>
  <c r="I4433"/>
  <c r="H4433"/>
  <c r="G4433"/>
  <c r="F4433"/>
  <c r="E4433"/>
  <c r="D4433"/>
  <c r="B4433"/>
  <c r="A4433"/>
  <c r="AA4432"/>
  <c r="Z4432"/>
  <c r="Y4432"/>
  <c r="X4432"/>
  <c r="W4432"/>
  <c r="V4432"/>
  <c r="U4432"/>
  <c r="T4432"/>
  <c r="R4432"/>
  <c r="Q4432"/>
  <c r="S4432" s="1"/>
  <c r="O4432"/>
  <c r="N4432"/>
  <c r="P4432" s="1"/>
  <c r="M4432"/>
  <c r="L4432"/>
  <c r="K4432"/>
  <c r="J4432"/>
  <c r="I4432"/>
  <c r="H4432"/>
  <c r="AB4432" s="1"/>
  <c r="G4432"/>
  <c r="F4432"/>
  <c r="E4432"/>
  <c r="D4432"/>
  <c r="B4432"/>
  <c r="A4432"/>
  <c r="AA4431"/>
  <c r="Y4431"/>
  <c r="X4431"/>
  <c r="Z4431" s="1"/>
  <c r="W4431"/>
  <c r="U4431"/>
  <c r="T4431"/>
  <c r="R4431"/>
  <c r="Q4431"/>
  <c r="S4431" s="1"/>
  <c r="P4431"/>
  <c r="O4431"/>
  <c r="N4431"/>
  <c r="L4431"/>
  <c r="M4431" s="1"/>
  <c r="K443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S4430"/>
  <c r="R4430"/>
  <c r="Q4430"/>
  <c r="P4430"/>
  <c r="O4430"/>
  <c r="N4430"/>
  <c r="L4430"/>
  <c r="K4430"/>
  <c r="M4430" s="1"/>
  <c r="AB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R4429"/>
  <c r="S4429" s="1"/>
  <c r="Q4429"/>
  <c r="O4429"/>
  <c r="N4429"/>
  <c r="L4429"/>
  <c r="K4429"/>
  <c r="M4429" s="1"/>
  <c r="J4429"/>
  <c r="I4429"/>
  <c r="H4429"/>
  <c r="G4429"/>
  <c r="F4429"/>
  <c r="E4429"/>
  <c r="D4429"/>
  <c r="B4429"/>
  <c r="A4429"/>
  <c r="AA4428"/>
  <c r="Z4428"/>
  <c r="Y4428"/>
  <c r="X4428"/>
  <c r="W4428"/>
  <c r="V4428"/>
  <c r="U4428"/>
  <c r="T4428"/>
  <c r="R4428"/>
  <c r="Q4428"/>
  <c r="S4428" s="1"/>
  <c r="O4428"/>
  <c r="N4428"/>
  <c r="P4428" s="1"/>
  <c r="L4428"/>
  <c r="M4428" s="1"/>
  <c r="K4428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S4427"/>
  <c r="R4427"/>
  <c r="Q4427"/>
  <c r="O4427"/>
  <c r="P4427" s="1"/>
  <c r="N4427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S4426"/>
  <c r="R4426"/>
  <c r="Q4426"/>
  <c r="O4426"/>
  <c r="P4426" s="1"/>
  <c r="N4426"/>
  <c r="L4426"/>
  <c r="K4426"/>
  <c r="J4426"/>
  <c r="I4426"/>
  <c r="H4426"/>
  <c r="G4426"/>
  <c r="F4426"/>
  <c r="E4426"/>
  <c r="D4426"/>
  <c r="B4426"/>
  <c r="A4426"/>
  <c r="AA4425"/>
  <c r="Z4425"/>
  <c r="Y4425"/>
  <c r="X4425"/>
  <c r="W4425"/>
  <c r="V4425"/>
  <c r="U4425"/>
  <c r="T4425"/>
  <c r="R4425"/>
  <c r="Q4425"/>
  <c r="S4425" s="1"/>
  <c r="O4425"/>
  <c r="N4425"/>
  <c r="M4425"/>
  <c r="L4425"/>
  <c r="K4425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AB4424" s="1"/>
  <c r="M4424"/>
  <c r="L4424"/>
  <c r="K4424"/>
  <c r="J4424"/>
  <c r="I4424"/>
  <c r="H4424"/>
  <c r="G4424"/>
  <c r="F4424"/>
  <c r="E4424"/>
  <c r="D4424"/>
  <c r="B4424"/>
  <c r="A4424"/>
  <c r="AA4423"/>
  <c r="Y4423"/>
  <c r="X4423"/>
  <c r="W4423"/>
  <c r="U4423"/>
  <c r="T4423"/>
  <c r="V4423" s="1"/>
  <c r="S4423"/>
  <c r="R4423"/>
  <c r="Q4423"/>
  <c r="P4423"/>
  <c r="O4423"/>
  <c r="N4423"/>
  <c r="L4423"/>
  <c r="K4423"/>
  <c r="M4423" s="1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S4422" s="1"/>
  <c r="Q4422"/>
  <c r="O4422"/>
  <c r="N4422"/>
  <c r="P4422" s="1"/>
  <c r="L4422"/>
  <c r="K4422"/>
  <c r="M4422" s="1"/>
  <c r="AB4422" s="1"/>
  <c r="J4422"/>
  <c r="I4422"/>
  <c r="H4422"/>
  <c r="G4422"/>
  <c r="F4422"/>
  <c r="E4422"/>
  <c r="D4422"/>
  <c r="B4422"/>
  <c r="A4422" s="1"/>
  <c r="AA4421"/>
  <c r="Y4421"/>
  <c r="Z4421" s="1"/>
  <c r="X4421"/>
  <c r="W4421"/>
  <c r="U4421"/>
  <c r="V4421" s="1"/>
  <c r="T4421"/>
  <c r="S4421"/>
  <c r="R4421"/>
  <c r="Q4421"/>
  <c r="O4421"/>
  <c r="N4421"/>
  <c r="P4421" s="1"/>
  <c r="M4421"/>
  <c r="L4421"/>
  <c r="K442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V4420" s="1"/>
  <c r="R4420"/>
  <c r="Q4420"/>
  <c r="S4420" s="1"/>
  <c r="O4420"/>
  <c r="P4420" s="1"/>
  <c r="N4420"/>
  <c r="M4420"/>
  <c r="L4420"/>
  <c r="K4420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S4419" s="1"/>
  <c r="Q4419"/>
  <c r="P4419"/>
  <c r="O4419"/>
  <c r="N4419"/>
  <c r="L4419"/>
  <c r="K4419"/>
  <c r="M4419" s="1"/>
  <c r="J4419"/>
  <c r="I4419"/>
  <c r="H4419"/>
  <c r="AB4419" s="1"/>
  <c r="G4419"/>
  <c r="F4419"/>
  <c r="E4419"/>
  <c r="D4419"/>
  <c r="B4419"/>
  <c r="A4419"/>
  <c r="AA4418"/>
  <c r="Y4418"/>
  <c r="Z4418" s="1"/>
  <c r="X4418"/>
  <c r="W4418"/>
  <c r="U4418"/>
  <c r="V4418" s="1"/>
  <c r="T4418"/>
  <c r="S4418"/>
  <c r="R4418"/>
  <c r="Q4418"/>
  <c r="O4418"/>
  <c r="N4418"/>
  <c r="P4418" s="1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Q4417"/>
  <c r="S4417" s="1"/>
  <c r="O4417"/>
  <c r="N4417"/>
  <c r="P4417" s="1"/>
  <c r="L4417"/>
  <c r="M4417" s="1"/>
  <c r="K4417"/>
  <c r="J4417"/>
  <c r="I4417"/>
  <c r="H4417"/>
  <c r="AB4417" s="1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O4416"/>
  <c r="P4416" s="1"/>
  <c r="N4416"/>
  <c r="M4416"/>
  <c r="L4416"/>
  <c r="K4416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S4415" s="1"/>
  <c r="Q4415"/>
  <c r="P4415"/>
  <c r="O4415"/>
  <c r="N4415"/>
  <c r="L4415"/>
  <c r="K4415"/>
  <c r="M4415" s="1"/>
  <c r="J4415"/>
  <c r="I4415"/>
  <c r="H4415"/>
  <c r="G4415"/>
  <c r="F4415"/>
  <c r="E4415"/>
  <c r="D4415"/>
  <c r="B4415"/>
  <c r="A4415"/>
  <c r="AA4414"/>
  <c r="Y4414"/>
  <c r="Z4414" s="1"/>
  <c r="X4414"/>
  <c r="W4414"/>
  <c r="U4414"/>
  <c r="V4414" s="1"/>
  <c r="T4414"/>
  <c r="S4414"/>
  <c r="R4414"/>
  <c r="Q4414"/>
  <c r="O4414"/>
  <c r="N4414"/>
  <c r="P4414" s="1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Q4413"/>
  <c r="S4413" s="1"/>
  <c r="O4413"/>
  <c r="N4413"/>
  <c r="P4413" s="1"/>
  <c r="L4413"/>
  <c r="M4413" s="1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S4412" s="1"/>
  <c r="O4412"/>
  <c r="P4412" s="1"/>
  <c r="N4412"/>
  <c r="M4412"/>
  <c r="L4412"/>
  <c r="K4412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S4411" s="1"/>
  <c r="Q4411"/>
  <c r="P4411"/>
  <c r="O4411"/>
  <c r="N4411"/>
  <c r="L4411"/>
  <c r="K4411"/>
  <c r="M4411" s="1"/>
  <c r="J4411"/>
  <c r="I4411"/>
  <c r="H4411"/>
  <c r="G4411"/>
  <c r="F4411"/>
  <c r="E4411"/>
  <c r="D4411"/>
  <c r="B4411"/>
  <c r="A4411"/>
  <c r="AA4410"/>
  <c r="Y4410"/>
  <c r="Z4410" s="1"/>
  <c r="X4410"/>
  <c r="W4410"/>
  <c r="U4410"/>
  <c r="V4410" s="1"/>
  <c r="T4410"/>
  <c r="S4410"/>
  <c r="R4410"/>
  <c r="Q4410"/>
  <c r="O4410"/>
  <c r="N4410"/>
  <c r="P4410" s="1"/>
  <c r="L4410"/>
  <c r="K4410"/>
  <c r="M4410" s="1"/>
  <c r="J4410"/>
  <c r="I4410"/>
  <c r="H4410"/>
  <c r="AB4410" s="1"/>
  <c r="G4410"/>
  <c r="F4410"/>
  <c r="E4410"/>
  <c r="D4410"/>
  <c r="B4410"/>
  <c r="A4410" s="1"/>
  <c r="AA4409"/>
  <c r="Z4409"/>
  <c r="Y4409"/>
  <c r="X4409"/>
  <c r="W4409"/>
  <c r="V4409"/>
  <c r="U4409"/>
  <c r="T4409"/>
  <c r="R4409"/>
  <c r="Q4409"/>
  <c r="S4409" s="1"/>
  <c r="O4409"/>
  <c r="N4409"/>
  <c r="P4409" s="1"/>
  <c r="L4409"/>
  <c r="M4409" s="1"/>
  <c r="K4409"/>
  <c r="J4409"/>
  <c r="I4409"/>
  <c r="H4409"/>
  <c r="AB4409" s="1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O4408"/>
  <c r="P4408" s="1"/>
  <c r="N4408"/>
  <c r="M4408"/>
  <c r="L4408"/>
  <c r="K4408"/>
  <c r="J4408"/>
  <c r="I4408"/>
  <c r="H4408"/>
  <c r="AB4408" s="1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S4407" s="1"/>
  <c r="Q4407"/>
  <c r="P4407"/>
  <c r="O4407"/>
  <c r="N4407"/>
  <c r="L4407"/>
  <c r="K4407"/>
  <c r="M4407" s="1"/>
  <c r="J4407"/>
  <c r="I4407"/>
  <c r="H4407"/>
  <c r="G4407"/>
  <c r="F4407"/>
  <c r="E4407"/>
  <c r="D4407"/>
  <c r="B4407"/>
  <c r="A4407"/>
  <c r="AA4406"/>
  <c r="Y4406"/>
  <c r="Z4406" s="1"/>
  <c r="X4406"/>
  <c r="W4406"/>
  <c r="U4406"/>
  <c r="V4406" s="1"/>
  <c r="T4406"/>
  <c r="S4406"/>
  <c r="R4406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Q4405"/>
  <c r="S4405" s="1"/>
  <c r="O4405"/>
  <c r="N4405"/>
  <c r="P4405" s="1"/>
  <c r="L4405"/>
  <c r="M4405" s="1"/>
  <c r="K4405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V4404" s="1"/>
  <c r="R4404"/>
  <c r="Q4404"/>
  <c r="S4404" s="1"/>
  <c r="O4404"/>
  <c r="P4404" s="1"/>
  <c r="N4404"/>
  <c r="M4404"/>
  <c r="L4404"/>
  <c r="K4404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S4403" s="1"/>
  <c r="Q4403"/>
  <c r="P4403"/>
  <c r="O4403"/>
  <c r="N4403"/>
  <c r="L4403"/>
  <c r="K4403"/>
  <c r="M4403" s="1"/>
  <c r="J4403"/>
  <c r="I4403"/>
  <c r="H4403"/>
  <c r="AB4403" s="1"/>
  <c r="G4403"/>
  <c r="F4403"/>
  <c r="E4403"/>
  <c r="D4403"/>
  <c r="B4403"/>
  <c r="A4403"/>
  <c r="AA4402"/>
  <c r="Y4402"/>
  <c r="Z4402" s="1"/>
  <c r="X4402"/>
  <c r="W4402"/>
  <c r="U4402"/>
  <c r="V4402" s="1"/>
  <c r="T4402"/>
  <c r="S4402"/>
  <c r="R4402"/>
  <c r="Q4402"/>
  <c r="O4402"/>
  <c r="N4402"/>
  <c r="P4402" s="1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Q4401"/>
  <c r="S4401" s="1"/>
  <c r="O4401"/>
  <c r="N4401"/>
  <c r="P4401" s="1"/>
  <c r="L4401"/>
  <c r="M4401" s="1"/>
  <c r="K4401"/>
  <c r="J4401"/>
  <c r="I4401"/>
  <c r="H4401"/>
  <c r="AB4401" s="1"/>
  <c r="G4401"/>
  <c r="F4401"/>
  <c r="E4401"/>
  <c r="D4401"/>
  <c r="B4401"/>
  <c r="A4401"/>
  <c r="AA4400"/>
  <c r="Y4400"/>
  <c r="X4400"/>
  <c r="Z4400" s="1"/>
  <c r="W4400"/>
  <c r="U4400"/>
  <c r="T4400"/>
  <c r="V4400" s="1"/>
  <c r="R4400"/>
  <c r="Q4400"/>
  <c r="S4400" s="1"/>
  <c r="O4400"/>
  <c r="P4400" s="1"/>
  <c r="N4400"/>
  <c r="M4400"/>
  <c r="L4400"/>
  <c r="K4400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S4399" s="1"/>
  <c r="Q4399"/>
  <c r="P4399"/>
  <c r="O4399"/>
  <c r="N4399"/>
  <c r="L4399"/>
  <c r="K4399"/>
  <c r="M4399" s="1"/>
  <c r="J4399"/>
  <c r="I4399"/>
  <c r="H4399"/>
  <c r="G4399"/>
  <c r="F4399"/>
  <c r="E4399"/>
  <c r="D4399"/>
  <c r="B4399"/>
  <c r="A4399"/>
  <c r="AA4398"/>
  <c r="Y4398"/>
  <c r="Z4398" s="1"/>
  <c r="X4398"/>
  <c r="W4398"/>
  <c r="U4398"/>
  <c r="V4398" s="1"/>
  <c r="T4398"/>
  <c r="S4398"/>
  <c r="R4398"/>
  <c r="Q4398"/>
  <c r="O4398"/>
  <c r="N4398"/>
  <c r="P4398" s="1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Q4397"/>
  <c r="S4397" s="1"/>
  <c r="O4397"/>
  <c r="N4397"/>
  <c r="P4397" s="1"/>
  <c r="L4397"/>
  <c r="M4397" s="1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O4396"/>
  <c r="P4396" s="1"/>
  <c r="N4396"/>
  <c r="M4396"/>
  <c r="L4396"/>
  <c r="K4396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S4395" s="1"/>
  <c r="Q4395"/>
  <c r="P4395"/>
  <c r="O4395"/>
  <c r="N4395"/>
  <c r="L4395"/>
  <c r="K4395"/>
  <c r="M4395" s="1"/>
  <c r="J4395"/>
  <c r="I4395"/>
  <c r="H4395"/>
  <c r="G4395"/>
  <c r="F4395"/>
  <c r="E4395"/>
  <c r="D4395"/>
  <c r="B4395"/>
  <c r="A4395"/>
  <c r="AA4394"/>
  <c r="Y4394"/>
  <c r="Z4394" s="1"/>
  <c r="X4394"/>
  <c r="W4394"/>
  <c r="U4394"/>
  <c r="V4394" s="1"/>
  <c r="T4394"/>
  <c r="S4394"/>
  <c r="R4394"/>
  <c r="Q4394"/>
  <c r="O4394"/>
  <c r="N4394"/>
  <c r="P4394" s="1"/>
  <c r="L4394"/>
  <c r="K4394"/>
  <c r="M4394" s="1"/>
  <c r="J4394"/>
  <c r="I4394"/>
  <c r="H4394"/>
  <c r="AB4394" s="1"/>
  <c r="G4394"/>
  <c r="F4394"/>
  <c r="E4394"/>
  <c r="D4394"/>
  <c r="B4394"/>
  <c r="A4394" s="1"/>
  <c r="AA4393"/>
  <c r="Z4393"/>
  <c r="Y4393"/>
  <c r="X4393"/>
  <c r="W4393"/>
  <c r="V4393"/>
  <c r="U4393"/>
  <c r="T4393"/>
  <c r="R4393"/>
  <c r="Q4393"/>
  <c r="S4393" s="1"/>
  <c r="O4393"/>
  <c r="N4393"/>
  <c r="P4393" s="1"/>
  <c r="L4393"/>
  <c r="M4393" s="1"/>
  <c r="K4393"/>
  <c r="J4393"/>
  <c r="I4393"/>
  <c r="H4393"/>
  <c r="AB4393" s="1"/>
  <c r="G4393"/>
  <c r="F4393"/>
  <c r="E4393"/>
  <c r="D4393"/>
  <c r="B4393"/>
  <c r="A4393"/>
  <c r="AA4392"/>
  <c r="Y4392"/>
  <c r="X4392"/>
  <c r="Z4392" s="1"/>
  <c r="W4392"/>
  <c r="U4392"/>
  <c r="T4392"/>
  <c r="V4392" s="1"/>
  <c r="R4392"/>
  <c r="Q4392"/>
  <c r="S4392" s="1"/>
  <c r="O4392"/>
  <c r="P4392" s="1"/>
  <c r="N4392"/>
  <c r="M4392"/>
  <c r="L4392"/>
  <c r="K4392"/>
  <c r="J4392"/>
  <c r="I4392"/>
  <c r="H4392"/>
  <c r="AB4392" s="1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S4391" s="1"/>
  <c r="Q4391"/>
  <c r="P4391"/>
  <c r="O4391"/>
  <c r="N4391"/>
  <c r="L4391"/>
  <c r="K4391"/>
  <c r="M4391" s="1"/>
  <c r="J4391"/>
  <c r="I4391"/>
  <c r="H4391"/>
  <c r="G4391"/>
  <c r="F4391"/>
  <c r="E4391"/>
  <c r="D4391"/>
  <c r="B4391"/>
  <c r="A4391"/>
  <c r="AA4390"/>
  <c r="Y4390"/>
  <c r="Z4390" s="1"/>
  <c r="X4390"/>
  <c r="W4390"/>
  <c r="U4390"/>
  <c r="V4390" s="1"/>
  <c r="T4390"/>
  <c r="S4390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Q4389"/>
  <c r="S4389" s="1"/>
  <c r="O4389"/>
  <c r="N4389"/>
  <c r="P4389" s="1"/>
  <c r="L4389"/>
  <c r="M4389" s="1"/>
  <c r="K4389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O4388"/>
  <c r="P4388" s="1"/>
  <c r="N4388"/>
  <c r="M4388"/>
  <c r="L4388"/>
  <c r="K4388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S4387" s="1"/>
  <c r="Q4387"/>
  <c r="P4387"/>
  <c r="O4387"/>
  <c r="N4387"/>
  <c r="L4387"/>
  <c r="K4387"/>
  <c r="M4387" s="1"/>
  <c r="J4387"/>
  <c r="I4387"/>
  <c r="H4387"/>
  <c r="AB4387" s="1"/>
  <c r="G4387"/>
  <c r="F4387"/>
  <c r="E4387"/>
  <c r="D4387"/>
  <c r="B4387"/>
  <c r="A4387"/>
  <c r="AA4386"/>
  <c r="Y4386"/>
  <c r="Z4386" s="1"/>
  <c r="X4386"/>
  <c r="W4386"/>
  <c r="U4386"/>
  <c r="V4386" s="1"/>
  <c r="T4386"/>
  <c r="S4386"/>
  <c r="R4386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Q4385"/>
  <c r="S4385" s="1"/>
  <c r="O4385"/>
  <c r="N4385"/>
  <c r="P4385" s="1"/>
  <c r="L4385"/>
  <c r="M4385" s="1"/>
  <c r="K4385"/>
  <c r="J4385"/>
  <c r="I4385"/>
  <c r="H4385"/>
  <c r="AB4385" s="1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O4384"/>
  <c r="P4384" s="1"/>
  <c r="N4384"/>
  <c r="M4384"/>
  <c r="L4384"/>
  <c r="K4384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S4383" s="1"/>
  <c r="Q4383"/>
  <c r="P4383"/>
  <c r="O4383"/>
  <c r="N4383"/>
  <c r="L4383"/>
  <c r="K4383"/>
  <c r="M4383" s="1"/>
  <c r="J4383"/>
  <c r="I4383"/>
  <c r="H4383"/>
  <c r="G4383"/>
  <c r="F4383"/>
  <c r="E4383"/>
  <c r="D4383"/>
  <c r="B4383"/>
  <c r="A4383"/>
  <c r="AA4382"/>
  <c r="Y4382"/>
  <c r="Z4382" s="1"/>
  <c r="X4382"/>
  <c r="W4382"/>
  <c r="U4382"/>
  <c r="V4382" s="1"/>
  <c r="T4382"/>
  <c r="S4382"/>
  <c r="R4382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Q4381"/>
  <c r="S4381" s="1"/>
  <c r="O4381"/>
  <c r="N4381"/>
  <c r="P4381" s="1"/>
  <c r="L4381"/>
  <c r="M4381" s="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O4380"/>
  <c r="P4380" s="1"/>
  <c r="N4380"/>
  <c r="M4380"/>
  <c r="L4380"/>
  <c r="K4380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S4379" s="1"/>
  <c r="Q4379"/>
  <c r="P4379"/>
  <c r="O4379"/>
  <c r="N4379"/>
  <c r="L4379"/>
  <c r="K4379"/>
  <c r="M4379" s="1"/>
  <c r="J4379"/>
  <c r="I4379"/>
  <c r="H4379"/>
  <c r="G4379"/>
  <c r="F4379"/>
  <c r="E4379"/>
  <c r="D4379"/>
  <c r="B4379"/>
  <c r="A4379"/>
  <c r="AA4378"/>
  <c r="Y4378"/>
  <c r="Z4378" s="1"/>
  <c r="X4378"/>
  <c r="W4378"/>
  <c r="U4378"/>
  <c r="V4378" s="1"/>
  <c r="T4378"/>
  <c r="S4378"/>
  <c r="R4378"/>
  <c r="Q4378"/>
  <c r="O4378"/>
  <c r="N4378"/>
  <c r="P4378" s="1"/>
  <c r="L4378"/>
  <c r="K4378"/>
  <c r="M4378" s="1"/>
  <c r="J4378"/>
  <c r="I4378"/>
  <c r="H4378"/>
  <c r="AB4378" s="1"/>
  <c r="G4378"/>
  <c r="F4378"/>
  <c r="E4378"/>
  <c r="D4378"/>
  <c r="B4378"/>
  <c r="A4378" s="1"/>
  <c r="AA4377"/>
  <c r="Z4377"/>
  <c r="Y4377"/>
  <c r="X4377"/>
  <c r="W4377"/>
  <c r="V4377"/>
  <c r="U4377"/>
  <c r="T4377"/>
  <c r="R4377"/>
  <c r="Q4377"/>
  <c r="S4377" s="1"/>
  <c r="O4377"/>
  <c r="N4377"/>
  <c r="P4377" s="1"/>
  <c r="L4377"/>
  <c r="M4377" s="1"/>
  <c r="K4377"/>
  <c r="J4377"/>
  <c r="I4377"/>
  <c r="H4377"/>
  <c r="AB4377" s="1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O4376"/>
  <c r="P4376" s="1"/>
  <c r="N4376"/>
  <c r="M4376"/>
  <c r="L4376"/>
  <c r="K4376"/>
  <c r="J4376"/>
  <c r="I4376"/>
  <c r="H4376"/>
  <c r="AB4376" s="1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S4375" s="1"/>
  <c r="Q4375"/>
  <c r="P4375"/>
  <c r="O4375"/>
  <c r="N4375"/>
  <c r="L4375"/>
  <c r="K4375"/>
  <c r="M4375" s="1"/>
  <c r="J4375"/>
  <c r="I4375"/>
  <c r="H4375"/>
  <c r="G4375"/>
  <c r="F4375"/>
  <c r="E4375"/>
  <c r="D4375"/>
  <c r="B4375"/>
  <c r="A4375"/>
  <c r="AA4374"/>
  <c r="Y4374"/>
  <c r="Z4374" s="1"/>
  <c r="X4374"/>
  <c r="W4374"/>
  <c r="U4374"/>
  <c r="V4374" s="1"/>
  <c r="T4374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M4373" s="1"/>
  <c r="K4373"/>
  <c r="J4373"/>
  <c r="I4373"/>
  <c r="H4373"/>
  <c r="AB4373" s="1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O4372"/>
  <c r="P4372" s="1"/>
  <c r="N4372"/>
  <c r="M4372"/>
  <c r="L4372"/>
  <c r="K4372"/>
  <c r="J4372"/>
  <c r="I4372"/>
  <c r="H4372"/>
  <c r="AB4372" s="1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S4371" s="1"/>
  <c r="Q4371"/>
  <c r="P4371"/>
  <c r="O4371"/>
  <c r="N4371"/>
  <c r="L4371"/>
  <c r="K4371"/>
  <c r="M4371" s="1"/>
  <c r="J4371"/>
  <c r="I4371"/>
  <c r="H4371"/>
  <c r="G4371"/>
  <c r="F4371"/>
  <c r="E4371"/>
  <c r="D4371"/>
  <c r="B4371"/>
  <c r="A4371"/>
  <c r="AA4370"/>
  <c r="Y4370"/>
  <c r="Z4370" s="1"/>
  <c r="X4370"/>
  <c r="W4370"/>
  <c r="U4370"/>
  <c r="V4370" s="1"/>
  <c r="T4370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Q4369"/>
  <c r="S4369" s="1"/>
  <c r="O4369"/>
  <c r="N4369"/>
  <c r="P4369" s="1"/>
  <c r="L4369"/>
  <c r="M4369" s="1"/>
  <c r="K4369"/>
  <c r="J4369"/>
  <c r="I4369"/>
  <c r="H4369"/>
  <c r="AB4369" s="1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O4368"/>
  <c r="P4368" s="1"/>
  <c r="N4368"/>
  <c r="M4368"/>
  <c r="L4368"/>
  <c r="K4368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S4367" s="1"/>
  <c r="Q4367"/>
  <c r="P4367"/>
  <c r="O4367"/>
  <c r="N4367"/>
  <c r="L4367"/>
  <c r="K4367"/>
  <c r="M4367" s="1"/>
  <c r="J4367"/>
  <c r="I4367"/>
  <c r="H4367"/>
  <c r="G4367"/>
  <c r="F4367"/>
  <c r="E4367"/>
  <c r="D4367"/>
  <c r="B4367"/>
  <c r="A4367"/>
  <c r="AA4366"/>
  <c r="Y4366"/>
  <c r="Z4366" s="1"/>
  <c r="X4366"/>
  <c r="W4366"/>
  <c r="U4366"/>
  <c r="V4366" s="1"/>
  <c r="T4366"/>
  <c r="S4366"/>
  <c r="R4366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R4365"/>
  <c r="Q4365"/>
  <c r="S4365" s="1"/>
  <c r="O4365"/>
  <c r="N4365"/>
  <c r="P4365" s="1"/>
  <c r="L4365"/>
  <c r="M4365" s="1"/>
  <c r="K4365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O4364"/>
  <c r="P4364" s="1"/>
  <c r="N4364"/>
  <c r="M4364"/>
  <c r="L4364"/>
  <c r="K4364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S4363" s="1"/>
  <c r="Q4363"/>
  <c r="P4363"/>
  <c r="O4363"/>
  <c r="N4363"/>
  <c r="L4363"/>
  <c r="K4363"/>
  <c r="M4363" s="1"/>
  <c r="J4363"/>
  <c r="I4363"/>
  <c r="H4363"/>
  <c r="G4363"/>
  <c r="F4363"/>
  <c r="E4363"/>
  <c r="D4363"/>
  <c r="B4363"/>
  <c r="A4363"/>
  <c r="AA4362"/>
  <c r="Y4362"/>
  <c r="Z4362" s="1"/>
  <c r="X4362"/>
  <c r="W4362"/>
  <c r="U4362"/>
  <c r="V4362" s="1"/>
  <c r="T4362"/>
  <c r="R4362"/>
  <c r="Q4362"/>
  <c r="S4362" s="1"/>
  <c r="O4362"/>
  <c r="N4362"/>
  <c r="P4362" s="1"/>
  <c r="M4362"/>
  <c r="L4362"/>
  <c r="K4362"/>
  <c r="J4362"/>
  <c r="I4362"/>
  <c r="H4362"/>
  <c r="AB4362" s="1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P4361"/>
  <c r="O4361"/>
  <c r="N4361"/>
  <c r="L4361"/>
  <c r="M4361" s="1"/>
  <c r="K436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O4360"/>
  <c r="P4360" s="1"/>
  <c r="N4360"/>
  <c r="M4360"/>
  <c r="L4360"/>
  <c r="K4360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S4359" s="1"/>
  <c r="Q4359"/>
  <c r="P4359"/>
  <c r="O4359"/>
  <c r="N4359"/>
  <c r="L4359"/>
  <c r="K4359"/>
  <c r="M4359" s="1"/>
  <c r="J4359"/>
  <c r="I4359"/>
  <c r="H4359"/>
  <c r="AB4359" s="1"/>
  <c r="G4359"/>
  <c r="F4359"/>
  <c r="E4359"/>
  <c r="D4359"/>
  <c r="B4359"/>
  <c r="A4359"/>
  <c r="AA4358"/>
  <c r="Y4358"/>
  <c r="Z4358" s="1"/>
  <c r="X4358"/>
  <c r="W4358"/>
  <c r="U4358"/>
  <c r="V4358" s="1"/>
  <c r="T4358"/>
  <c r="R4358"/>
  <c r="Q4358"/>
  <c r="S4358" s="1"/>
  <c r="O4358"/>
  <c r="N4358"/>
  <c r="P4358" s="1"/>
  <c r="M4358"/>
  <c r="L4358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P4357"/>
  <c r="O4357"/>
  <c r="N4357"/>
  <c r="L4357"/>
  <c r="M4357" s="1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O4356"/>
  <c r="P4356" s="1"/>
  <c r="N4356"/>
  <c r="L4356"/>
  <c r="K4356"/>
  <c r="M4356" s="1"/>
  <c r="J4356"/>
  <c r="I4356"/>
  <c r="H4356"/>
  <c r="AB4356" s="1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S4355" s="1"/>
  <c r="Q4355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/>
  <c r="AA4354"/>
  <c r="Y4354"/>
  <c r="Z4354" s="1"/>
  <c r="X4354"/>
  <c r="W4354"/>
  <c r="U4354"/>
  <c r="V4354" s="1"/>
  <c r="T4354"/>
  <c r="R4354"/>
  <c r="Q4354"/>
  <c r="S4354" s="1"/>
  <c r="O4354"/>
  <c r="N4354"/>
  <c r="P4354" s="1"/>
  <c r="M4354"/>
  <c r="L4354"/>
  <c r="K4354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P4353"/>
  <c r="O4353"/>
  <c r="N4353"/>
  <c r="L4353"/>
  <c r="M4353" s="1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O4352"/>
  <c r="P4352" s="1"/>
  <c r="N4352"/>
  <c r="L4352"/>
  <c r="K4352"/>
  <c r="M4352" s="1"/>
  <c r="J4352"/>
  <c r="I4352"/>
  <c r="H4352"/>
  <c r="AB4352" s="1"/>
  <c r="G4352"/>
  <c r="F4352"/>
  <c r="E4352"/>
  <c r="D4352"/>
  <c r="B4352"/>
  <c r="A4352" s="1"/>
  <c r="AA4351"/>
  <c r="Z4351"/>
  <c r="Y4351"/>
  <c r="X4351"/>
  <c r="W4351"/>
  <c r="V4351"/>
  <c r="U4351"/>
  <c r="T4351"/>
  <c r="R4351"/>
  <c r="S4351" s="1"/>
  <c r="Q435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/>
  <c r="AA4350"/>
  <c r="Y4350"/>
  <c r="Z4350" s="1"/>
  <c r="X4350"/>
  <c r="W4350"/>
  <c r="U4350"/>
  <c r="V4350" s="1"/>
  <c r="T4350"/>
  <c r="R4350"/>
  <c r="Q4350"/>
  <c r="S4350" s="1"/>
  <c r="O4350"/>
  <c r="N4350"/>
  <c r="P4350" s="1"/>
  <c r="M4350"/>
  <c r="L4350"/>
  <c r="K4350"/>
  <c r="J4350"/>
  <c r="I4350"/>
  <c r="H4350"/>
  <c r="AB4350" s="1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S4349" s="1"/>
  <c r="P4349"/>
  <c r="O4349"/>
  <c r="N4349"/>
  <c r="L4349"/>
  <c r="M4349" s="1"/>
  <c r="K4349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V4348" s="1"/>
  <c r="S4348"/>
  <c r="R4348"/>
  <c r="Q4348"/>
  <c r="O4348"/>
  <c r="P4348" s="1"/>
  <c r="N4348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R4347"/>
  <c r="S4347" s="1"/>
  <c r="Q4347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Z4346" s="1"/>
  <c r="X4346"/>
  <c r="W4346"/>
  <c r="U4346"/>
  <c r="V4346" s="1"/>
  <c r="T4346"/>
  <c r="R4346"/>
  <c r="Q4346"/>
  <c r="S4346" s="1"/>
  <c r="O4346"/>
  <c r="N4346"/>
  <c r="P4346" s="1"/>
  <c r="M4346"/>
  <c r="L4346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S4345" s="1"/>
  <c r="P4345"/>
  <c r="O4345"/>
  <c r="N4345"/>
  <c r="L4345"/>
  <c r="M4345" s="1"/>
  <c r="K4345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V4344" s="1"/>
  <c r="S4344"/>
  <c r="R4344"/>
  <c r="Q4344"/>
  <c r="O4344"/>
  <c r="P4344" s="1"/>
  <c r="N4344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S4343" s="1"/>
  <c r="Q4343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/>
  <c r="AA4342"/>
  <c r="Y4342"/>
  <c r="Z4342" s="1"/>
  <c r="X4342"/>
  <c r="W4342"/>
  <c r="U4342"/>
  <c r="V4342" s="1"/>
  <c r="T4342"/>
  <c r="R4342"/>
  <c r="Q4342"/>
  <c r="S4342" s="1"/>
  <c r="O4342"/>
  <c r="N4342"/>
  <c r="P4342" s="1"/>
  <c r="M4342"/>
  <c r="L4342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P4341"/>
  <c r="O4341"/>
  <c r="N4341"/>
  <c r="L4341"/>
  <c r="M4341" s="1"/>
  <c r="K434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S4340"/>
  <c r="R4340"/>
  <c r="Q4340"/>
  <c r="O4340"/>
  <c r="P4340" s="1"/>
  <c r="N4340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S4339" s="1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Z4338" s="1"/>
  <c r="X4338"/>
  <c r="W4338"/>
  <c r="U4338"/>
  <c r="V4338" s="1"/>
  <c r="T4338"/>
  <c r="R4338"/>
  <c r="Q4338"/>
  <c r="S4338" s="1"/>
  <c r="O4338"/>
  <c r="N4338"/>
  <c r="P4338" s="1"/>
  <c r="M4338"/>
  <c r="L4338"/>
  <c r="K4338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P4337"/>
  <c r="O4337"/>
  <c r="N4337"/>
  <c r="L4337"/>
  <c r="M4337" s="1"/>
  <c r="K4337"/>
  <c r="J4337"/>
  <c r="I4337"/>
  <c r="H4337"/>
  <c r="AB4337" s="1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O4336"/>
  <c r="P4336" s="1"/>
  <c r="N4336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S4335" s="1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Z4334" s="1"/>
  <c r="X4334"/>
  <c r="W4334"/>
  <c r="U4334"/>
  <c r="V4334" s="1"/>
  <c r="T4334"/>
  <c r="R4334"/>
  <c r="Q4334"/>
  <c r="S4334" s="1"/>
  <c r="O4334"/>
  <c r="N4334"/>
  <c r="P4334" s="1"/>
  <c r="M4334"/>
  <c r="L4334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P4333"/>
  <c r="O4333"/>
  <c r="N4333"/>
  <c r="L4333"/>
  <c r="M4333" s="1"/>
  <c r="K4333"/>
  <c r="J4333"/>
  <c r="I4333"/>
  <c r="H4333"/>
  <c r="AB4333" s="1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O4332"/>
  <c r="P4332" s="1"/>
  <c r="N4332"/>
  <c r="M4332"/>
  <c r="L4332"/>
  <c r="K4332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S4331" s="1"/>
  <c r="Q4331"/>
  <c r="P4331"/>
  <c r="O4331"/>
  <c r="N4331"/>
  <c r="L4331"/>
  <c r="K4331"/>
  <c r="M4331" s="1"/>
  <c r="J4331"/>
  <c r="I4331"/>
  <c r="H4331"/>
  <c r="G4331"/>
  <c r="F4331"/>
  <c r="E4331"/>
  <c r="D4331"/>
  <c r="B4331"/>
  <c r="A4331"/>
  <c r="AA4330"/>
  <c r="Y4330"/>
  <c r="Z4330" s="1"/>
  <c r="X4330"/>
  <c r="W4330"/>
  <c r="U4330"/>
  <c r="V4330" s="1"/>
  <c r="T4330"/>
  <c r="R4330"/>
  <c r="Q4330"/>
  <c r="S4330" s="1"/>
  <c r="O4330"/>
  <c r="N4330"/>
  <c r="P4330" s="1"/>
  <c r="M4330"/>
  <c r="L4330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P4329"/>
  <c r="O4329"/>
  <c r="N4329"/>
  <c r="L4329"/>
  <c r="M4329" s="1"/>
  <c r="K4329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P4328" s="1"/>
  <c r="N4328"/>
  <c r="M4328"/>
  <c r="L4328"/>
  <c r="K4328"/>
  <c r="J4328"/>
  <c r="I4328"/>
  <c r="H4328"/>
  <c r="AB4328" s="1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S4327" s="1"/>
  <c r="Q4327"/>
  <c r="O4327"/>
  <c r="N4327"/>
  <c r="P4327" s="1"/>
  <c r="L4327"/>
  <c r="K4327"/>
  <c r="M4327" s="1"/>
  <c r="J4327"/>
  <c r="I4327"/>
  <c r="H4327"/>
  <c r="AB4327" s="1"/>
  <c r="G4327"/>
  <c r="F4327"/>
  <c r="E4327"/>
  <c r="D4327"/>
  <c r="B4327"/>
  <c r="A4327"/>
  <c r="AA4326"/>
  <c r="Y4326"/>
  <c r="Z4326" s="1"/>
  <c r="X4326"/>
  <c r="W4326"/>
  <c r="U4326"/>
  <c r="V4326" s="1"/>
  <c r="T4326"/>
  <c r="R4326"/>
  <c r="Q4326"/>
  <c r="S4326" s="1"/>
  <c r="O4326"/>
  <c r="N4326"/>
  <c r="P4326" s="1"/>
  <c r="M4326"/>
  <c r="L4326"/>
  <c r="K4326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P4325"/>
  <c r="O4325"/>
  <c r="N4325"/>
  <c r="L4325"/>
  <c r="M4325" s="1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P4324" s="1"/>
  <c r="N4324"/>
  <c r="M4324"/>
  <c r="L4324"/>
  <c r="K4324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S4323" s="1"/>
  <c r="Q4323"/>
  <c r="P4323"/>
  <c r="O4323"/>
  <c r="N4323"/>
  <c r="L4323"/>
  <c r="K4323"/>
  <c r="M4323" s="1"/>
  <c r="J4323"/>
  <c r="I4323"/>
  <c r="H4323"/>
  <c r="G4323"/>
  <c r="F4323"/>
  <c r="E4323"/>
  <c r="D4323"/>
  <c r="B4323"/>
  <c r="A4323"/>
  <c r="AA4322"/>
  <c r="Y4322"/>
  <c r="Z4322" s="1"/>
  <c r="X4322"/>
  <c r="W4322"/>
  <c r="U4322"/>
  <c r="V4322" s="1"/>
  <c r="T4322"/>
  <c r="R4322"/>
  <c r="Q4322"/>
  <c r="S4322" s="1"/>
  <c r="O4322"/>
  <c r="N4322"/>
  <c r="P4322" s="1"/>
  <c r="M4322"/>
  <c r="L4322"/>
  <c r="K4322"/>
  <c r="J4322"/>
  <c r="I4322"/>
  <c r="H4322"/>
  <c r="AB4322" s="1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P4321"/>
  <c r="O4321"/>
  <c r="N4321"/>
  <c r="L4321"/>
  <c r="M4321" s="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P4320" s="1"/>
  <c r="N4320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S4319" s="1"/>
  <c r="Q4319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/>
  <c r="AA4318"/>
  <c r="Y4318"/>
  <c r="Z4318" s="1"/>
  <c r="X4318"/>
  <c r="W4318"/>
  <c r="U4318"/>
  <c r="V4318" s="1"/>
  <c r="T4318"/>
  <c r="R4318"/>
  <c r="Q4318"/>
  <c r="S4318" s="1"/>
  <c r="O4318"/>
  <c r="N4318"/>
  <c r="P4318" s="1"/>
  <c r="M4318"/>
  <c r="L4318"/>
  <c r="K4318"/>
  <c r="J4318"/>
  <c r="I4318"/>
  <c r="H4318"/>
  <c r="AB4318" s="1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P4317"/>
  <c r="O4317"/>
  <c r="N4317"/>
  <c r="L4317"/>
  <c r="M4317" s="1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P4316" s="1"/>
  <c r="N4316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S4315" s="1"/>
  <c r="Q4315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/>
  <c r="AA4314"/>
  <c r="Y4314"/>
  <c r="Z4314" s="1"/>
  <c r="X4314"/>
  <c r="W4314"/>
  <c r="U4314"/>
  <c r="V4314" s="1"/>
  <c r="T4314"/>
  <c r="R4314"/>
  <c r="Q4314"/>
  <c r="S4314" s="1"/>
  <c r="O4314"/>
  <c r="N4314"/>
  <c r="P4314" s="1"/>
  <c r="M4314"/>
  <c r="L4314"/>
  <c r="K4314"/>
  <c r="J4314"/>
  <c r="I4314"/>
  <c r="H4314"/>
  <c r="AB4314" s="1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P4313"/>
  <c r="O4313"/>
  <c r="N4313"/>
  <c r="L4313"/>
  <c r="M4313" s="1"/>
  <c r="K4313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P4312" s="1"/>
  <c r="N4312"/>
  <c r="M4312"/>
  <c r="L4312"/>
  <c r="K4312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S4311" s="1"/>
  <c r="Q4311"/>
  <c r="P4311"/>
  <c r="O4311"/>
  <c r="N4311"/>
  <c r="L4311"/>
  <c r="K4311"/>
  <c r="M4311" s="1"/>
  <c r="J4311"/>
  <c r="I4311"/>
  <c r="H4311"/>
  <c r="AB4311" s="1"/>
  <c r="G4311"/>
  <c r="F4311"/>
  <c r="E4311"/>
  <c r="D4311"/>
  <c r="B4311"/>
  <c r="A4311"/>
  <c r="AA4310"/>
  <c r="Y4310"/>
  <c r="Z4310" s="1"/>
  <c r="X4310"/>
  <c r="W4310"/>
  <c r="U4310"/>
  <c r="V4310" s="1"/>
  <c r="T4310"/>
  <c r="R4310"/>
  <c r="Q4310"/>
  <c r="S4310" s="1"/>
  <c r="O4310"/>
  <c r="N4310"/>
  <c r="P4310" s="1"/>
  <c r="M4310"/>
  <c r="L4310"/>
  <c r="K4310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P4309"/>
  <c r="O4309"/>
  <c r="N4309"/>
  <c r="L4309"/>
  <c r="M4309" s="1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P4308" s="1"/>
  <c r="N4308"/>
  <c r="M4308"/>
  <c r="L4308"/>
  <c r="K4308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S4307" s="1"/>
  <c r="Q4307"/>
  <c r="P4307"/>
  <c r="O4307"/>
  <c r="N4307"/>
  <c r="L4307"/>
  <c r="K4307"/>
  <c r="M4307" s="1"/>
  <c r="J4307"/>
  <c r="I4307"/>
  <c r="H4307"/>
  <c r="G4307"/>
  <c r="F4307"/>
  <c r="E4307"/>
  <c r="D4307"/>
  <c r="B4307"/>
  <c r="A4307"/>
  <c r="AA4306"/>
  <c r="Y4306"/>
  <c r="Z4306" s="1"/>
  <c r="X4306"/>
  <c r="W4306"/>
  <c r="U4306"/>
  <c r="V4306" s="1"/>
  <c r="T4306"/>
  <c r="R4306"/>
  <c r="Q4306"/>
  <c r="S4306" s="1"/>
  <c r="O4306"/>
  <c r="N4306"/>
  <c r="P4306" s="1"/>
  <c r="M4306"/>
  <c r="L4306"/>
  <c r="K4306"/>
  <c r="J4306"/>
  <c r="I4306"/>
  <c r="H4306"/>
  <c r="AB4306" s="1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P4305"/>
  <c r="O4305"/>
  <c r="N4305"/>
  <c r="L4305"/>
  <c r="M4305" s="1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P4304" s="1"/>
  <c r="N4304"/>
  <c r="M4304"/>
  <c r="L4304"/>
  <c r="K4304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S4303" s="1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Z4302" s="1"/>
  <c r="X4302"/>
  <c r="W4302"/>
  <c r="U4302"/>
  <c r="V4302" s="1"/>
  <c r="T4302"/>
  <c r="R4302"/>
  <c r="Q4302"/>
  <c r="S4302" s="1"/>
  <c r="O4302"/>
  <c r="N4302"/>
  <c r="P4302" s="1"/>
  <c r="M4302"/>
  <c r="L4302"/>
  <c r="K4302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P4301"/>
  <c r="O4301"/>
  <c r="N4301"/>
  <c r="L4301"/>
  <c r="M4301" s="1"/>
  <c r="K430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S4300"/>
  <c r="R4300"/>
  <c r="Q4300"/>
  <c r="O4300"/>
  <c r="P4300" s="1"/>
  <c r="N4300"/>
  <c r="L4300"/>
  <c r="K4300"/>
  <c r="M4300" s="1"/>
  <c r="J4300"/>
  <c r="I4300"/>
  <c r="H4300"/>
  <c r="AB4300" s="1"/>
  <c r="G4300"/>
  <c r="F4300"/>
  <c r="E4300"/>
  <c r="D4300"/>
  <c r="B4300"/>
  <c r="A4300" s="1"/>
  <c r="AA4299"/>
  <c r="Z4299"/>
  <c r="Y4299"/>
  <c r="X4299"/>
  <c r="W4299"/>
  <c r="V4299"/>
  <c r="U4299"/>
  <c r="T4299"/>
  <c r="R4299"/>
  <c r="S4299" s="1"/>
  <c r="Q4299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/>
  <c r="AA4298"/>
  <c r="Y4298"/>
  <c r="Z4298" s="1"/>
  <c r="X4298"/>
  <c r="W4298"/>
  <c r="U4298"/>
  <c r="V4298" s="1"/>
  <c r="T4298"/>
  <c r="R4298"/>
  <c r="Q4298"/>
  <c r="S4298" s="1"/>
  <c r="O4298"/>
  <c r="N4298"/>
  <c r="P4298" s="1"/>
  <c r="M4298"/>
  <c r="L4298"/>
  <c r="K4298"/>
  <c r="J4298"/>
  <c r="I4298"/>
  <c r="H4298"/>
  <c r="AB4298" s="1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P4297"/>
  <c r="O4297"/>
  <c r="N4297"/>
  <c r="L4297"/>
  <c r="M4297" s="1"/>
  <c r="K4297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P4296" s="1"/>
  <c r="N4296"/>
  <c r="M4296"/>
  <c r="L4296"/>
  <c r="K4296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S4295" s="1"/>
  <c r="Q4295"/>
  <c r="P4295"/>
  <c r="O4295"/>
  <c r="N4295"/>
  <c r="L4295"/>
  <c r="K4295"/>
  <c r="M4295" s="1"/>
  <c r="J4295"/>
  <c r="I4295"/>
  <c r="H4295"/>
  <c r="AB4295" s="1"/>
  <c r="G4295"/>
  <c r="F4295"/>
  <c r="E4295"/>
  <c r="D4295"/>
  <c r="B4295"/>
  <c r="A4295"/>
  <c r="AA4294"/>
  <c r="Y4294"/>
  <c r="Z4294" s="1"/>
  <c r="X4294"/>
  <c r="W4294"/>
  <c r="U4294"/>
  <c r="V4294" s="1"/>
  <c r="T4294"/>
  <c r="R4294"/>
  <c r="Q4294"/>
  <c r="S4294" s="1"/>
  <c r="O4294"/>
  <c r="N4294"/>
  <c r="P4294" s="1"/>
  <c r="M4294"/>
  <c r="L4294"/>
  <c r="K4294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P4293"/>
  <c r="O4293"/>
  <c r="N4293"/>
  <c r="L4293"/>
  <c r="M4293" s="1"/>
  <c r="K4293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P4292" s="1"/>
  <c r="N4292"/>
  <c r="M4292"/>
  <c r="L4292"/>
  <c r="K4292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S4291" s="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Z4290" s="1"/>
  <c r="X4290"/>
  <c r="W4290"/>
  <c r="U4290"/>
  <c r="V4290" s="1"/>
  <c r="T4290"/>
  <c r="R4290"/>
  <c r="Q4290"/>
  <c r="S4290" s="1"/>
  <c r="O4290"/>
  <c r="N4290"/>
  <c r="P4290" s="1"/>
  <c r="M4290"/>
  <c r="L4290"/>
  <c r="K4290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P4289"/>
  <c r="O4289"/>
  <c r="N4289"/>
  <c r="L4289"/>
  <c r="M4289" s="1"/>
  <c r="K4289"/>
  <c r="J4289"/>
  <c r="I4289"/>
  <c r="H4289"/>
  <c r="AB4289" s="1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P4288" s="1"/>
  <c r="N4288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S4287" s="1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Z4286" s="1"/>
  <c r="X4286"/>
  <c r="W4286"/>
  <c r="U4286"/>
  <c r="V4286" s="1"/>
  <c r="T4286"/>
  <c r="R4286"/>
  <c r="Q4286"/>
  <c r="S4286" s="1"/>
  <c r="O4286"/>
  <c r="N4286"/>
  <c r="P4286" s="1"/>
  <c r="M4286"/>
  <c r="L4286"/>
  <c r="K4286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P4285"/>
  <c r="O4285"/>
  <c r="N4285"/>
  <c r="L4285"/>
  <c r="M4285" s="1"/>
  <c r="K4285"/>
  <c r="J4285"/>
  <c r="I4285"/>
  <c r="H4285"/>
  <c r="AB4285" s="1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S4283" s="1"/>
  <c r="Q4283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Z4282" s="1"/>
  <c r="X4282"/>
  <c r="W4282"/>
  <c r="U4282"/>
  <c r="V4282" s="1"/>
  <c r="T4282"/>
  <c r="R4282"/>
  <c r="Q4282"/>
  <c r="S4282" s="1"/>
  <c r="O4282"/>
  <c r="N4282"/>
  <c r="P4282" s="1"/>
  <c r="M4282"/>
  <c r="L4282"/>
  <c r="K4282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S4281" s="1"/>
  <c r="Q4281"/>
  <c r="P4281"/>
  <c r="O4281"/>
  <c r="N4281"/>
  <c r="L4281"/>
  <c r="K4281"/>
  <c r="M4281" s="1"/>
  <c r="J4281"/>
  <c r="I4281"/>
  <c r="H4281"/>
  <c r="G4281"/>
  <c r="F4281"/>
  <c r="E4281"/>
  <c r="D4281"/>
  <c r="B4281"/>
  <c r="A4281"/>
  <c r="AA4280"/>
  <c r="Y4280"/>
  <c r="Z4280" s="1"/>
  <c r="X4280"/>
  <c r="W4280"/>
  <c r="U4280"/>
  <c r="V4280" s="1"/>
  <c r="T4280"/>
  <c r="S4280"/>
  <c r="R4280"/>
  <c r="Q4280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 s="1"/>
  <c r="AA4279"/>
  <c r="Z4279"/>
  <c r="Y4279"/>
  <c r="X4279"/>
  <c r="W4279"/>
  <c r="V4279"/>
  <c r="U4279"/>
  <c r="T4279"/>
  <c r="R4279"/>
  <c r="Q4279"/>
  <c r="S4279" s="1"/>
  <c r="O4279"/>
  <c r="N4279"/>
  <c r="P4279" s="1"/>
  <c r="L4279"/>
  <c r="M4279" s="1"/>
  <c r="K4279"/>
  <c r="J4279"/>
  <c r="I4279"/>
  <c r="H4279"/>
  <c r="AB4279" s="1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P4278" s="1"/>
  <c r="N4278"/>
  <c r="M4278"/>
  <c r="L4278"/>
  <c r="K4278"/>
  <c r="J4278"/>
  <c r="I4278"/>
  <c r="H4278"/>
  <c r="AB4278" s="1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S4277" s="1"/>
  <c r="Q4277"/>
  <c r="P4277"/>
  <c r="O4277"/>
  <c r="N4277"/>
  <c r="L4277"/>
  <c r="K4277"/>
  <c r="M4277" s="1"/>
  <c r="J4277"/>
  <c r="I4277"/>
  <c r="H4277"/>
  <c r="G4277"/>
  <c r="F4277"/>
  <c r="E4277"/>
  <c r="D4277"/>
  <c r="B4277"/>
  <c r="A4277"/>
  <c r="AA4276"/>
  <c r="Y4276"/>
  <c r="Z4276" s="1"/>
  <c r="X4276"/>
  <c r="W4276"/>
  <c r="U4276"/>
  <c r="V4276" s="1"/>
  <c r="T4276"/>
  <c r="S4276"/>
  <c r="R4276"/>
  <c r="Q4276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Z4275"/>
  <c r="Y4275"/>
  <c r="X4275"/>
  <c r="W4275"/>
  <c r="V4275"/>
  <c r="U4275"/>
  <c r="T4275"/>
  <c r="R4275"/>
  <c r="Q4275"/>
  <c r="S4275" s="1"/>
  <c r="O4275"/>
  <c r="N4275"/>
  <c r="P4275" s="1"/>
  <c r="L4275"/>
  <c r="M4275" s="1"/>
  <c r="K4275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M4274"/>
  <c r="L4274"/>
  <c r="K4274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S4273" s="1"/>
  <c r="Q4273"/>
  <c r="P4273"/>
  <c r="O4273"/>
  <c r="N4273"/>
  <c r="L4273"/>
  <c r="K4273"/>
  <c r="M4273" s="1"/>
  <c r="J4273"/>
  <c r="I4273"/>
  <c r="H4273"/>
  <c r="AB4273" s="1"/>
  <c r="G4273"/>
  <c r="F4273"/>
  <c r="E4273"/>
  <c r="D4273"/>
  <c r="B4273"/>
  <c r="A4273"/>
  <c r="AA4272"/>
  <c r="Y4272"/>
  <c r="Z4272" s="1"/>
  <c r="X4272"/>
  <c r="W4272"/>
  <c r="U4272"/>
  <c r="V4272" s="1"/>
  <c r="T4272"/>
  <c r="S4272"/>
  <c r="R4272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S4271" s="1"/>
  <c r="Q427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/>
  <c r="AA4270"/>
  <c r="Y4270"/>
  <c r="Z4270" s="1"/>
  <c r="X4270"/>
  <c r="W4270"/>
  <c r="U4270"/>
  <c r="V4270" s="1"/>
  <c r="T4270"/>
  <c r="R4270"/>
  <c r="Q4270"/>
  <c r="S4270" s="1"/>
  <c r="O4270"/>
  <c r="N4270"/>
  <c r="P4270" s="1"/>
  <c r="M4270"/>
  <c r="L4270"/>
  <c r="K4270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S4269" s="1"/>
  <c r="Q4269"/>
  <c r="P4269"/>
  <c r="O4269"/>
  <c r="N4269"/>
  <c r="L4269"/>
  <c r="K4269"/>
  <c r="M4269" s="1"/>
  <c r="J4269"/>
  <c r="I4269"/>
  <c r="H4269"/>
  <c r="G4269"/>
  <c r="F4269"/>
  <c r="E4269"/>
  <c r="D4269"/>
  <c r="B4269"/>
  <c r="A4269"/>
  <c r="AA4268"/>
  <c r="Y4268"/>
  <c r="Z4268" s="1"/>
  <c r="X4268"/>
  <c r="W4268"/>
  <c r="U4268"/>
  <c r="V4268" s="1"/>
  <c r="T4268"/>
  <c r="S4268"/>
  <c r="R4268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S4267" s="1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Z4266" s="1"/>
  <c r="X4266"/>
  <c r="W4266"/>
  <c r="U4266"/>
  <c r="V4266" s="1"/>
  <c r="T4266"/>
  <c r="R4266"/>
  <c r="Q4266"/>
  <c r="S4266" s="1"/>
  <c r="O4266"/>
  <c r="N4266"/>
  <c r="P4266" s="1"/>
  <c r="M4266"/>
  <c r="L4266"/>
  <c r="K4266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P4265"/>
  <c r="O4265"/>
  <c r="N4265"/>
  <c r="L4265"/>
  <c r="M4265" s="1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S4264"/>
  <c r="R4264"/>
  <c r="Q4264"/>
  <c r="O4264"/>
  <c r="N4264"/>
  <c r="P4264" s="1"/>
  <c r="L4264"/>
  <c r="K4264"/>
  <c r="M4264" s="1"/>
  <c r="J4264"/>
  <c r="I4264"/>
  <c r="H4264"/>
  <c r="AB4264" s="1"/>
  <c r="G4264"/>
  <c r="F4264"/>
  <c r="E4264"/>
  <c r="D4264"/>
  <c r="B4264"/>
  <c r="A4264" s="1"/>
  <c r="AA4263"/>
  <c r="Z4263"/>
  <c r="Y4263"/>
  <c r="X4263"/>
  <c r="W4263"/>
  <c r="V4263"/>
  <c r="U4263"/>
  <c r="T4263"/>
  <c r="R4263"/>
  <c r="S4263" s="1"/>
  <c r="Q4263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/>
  <c r="AA4262"/>
  <c r="Y4262"/>
  <c r="Z4262" s="1"/>
  <c r="X4262"/>
  <c r="W4262"/>
  <c r="U4262"/>
  <c r="V4262" s="1"/>
  <c r="T4262"/>
  <c r="R4262"/>
  <c r="Q4262"/>
  <c r="S4262" s="1"/>
  <c r="O4262"/>
  <c r="N4262"/>
  <c r="P4262" s="1"/>
  <c r="M4262"/>
  <c r="L4262"/>
  <c r="K4262"/>
  <c r="J4262"/>
  <c r="I4262"/>
  <c r="H4262"/>
  <c r="AB4262" s="1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S4261" s="1"/>
  <c r="Q4261"/>
  <c r="P4261"/>
  <c r="O4261"/>
  <c r="N4261"/>
  <c r="L4261"/>
  <c r="K4261"/>
  <c r="M4261" s="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S4260"/>
  <c r="R4260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Z4259"/>
  <c r="Y4259"/>
  <c r="X4259"/>
  <c r="W4259"/>
  <c r="V4259"/>
  <c r="U4259"/>
  <c r="T4259"/>
  <c r="R4259"/>
  <c r="S4259" s="1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Z4258" s="1"/>
  <c r="X4258"/>
  <c r="W4258"/>
  <c r="U4258"/>
  <c r="V4258" s="1"/>
  <c r="T4258"/>
  <c r="R4258"/>
  <c r="Q4258"/>
  <c r="S4258" s="1"/>
  <c r="O4258"/>
  <c r="N4258"/>
  <c r="P4258" s="1"/>
  <c r="M4258"/>
  <c r="L4258"/>
  <c r="K4258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S4257" s="1"/>
  <c r="Q4257"/>
  <c r="P4257"/>
  <c r="O4257"/>
  <c r="N4257"/>
  <c r="L4257"/>
  <c r="K4257"/>
  <c r="M4257" s="1"/>
  <c r="J4257"/>
  <c r="I4257"/>
  <c r="H4257"/>
  <c r="AB4257" s="1"/>
  <c r="G4257"/>
  <c r="F4257"/>
  <c r="E4257"/>
  <c r="D4257"/>
  <c r="B4257"/>
  <c r="A4257"/>
  <c r="AA4256"/>
  <c r="Y4256"/>
  <c r="Z4256" s="1"/>
  <c r="X4256"/>
  <c r="W4256"/>
  <c r="U4256"/>
  <c r="V4256" s="1"/>
  <c r="T4256"/>
  <c r="S4256"/>
  <c r="R4256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S4255" s="1"/>
  <c r="Q4255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/>
  <c r="AA4254"/>
  <c r="Y4254"/>
  <c r="Z4254" s="1"/>
  <c r="X4254"/>
  <c r="W4254"/>
  <c r="U4254"/>
  <c r="T4254"/>
  <c r="V4254" s="1"/>
  <c r="R4254"/>
  <c r="Q4254"/>
  <c r="S4254" s="1"/>
  <c r="O4254"/>
  <c r="N4254"/>
  <c r="P4254" s="1"/>
  <c r="M4254"/>
  <c r="L4254"/>
  <c r="K4254"/>
  <c r="J4254"/>
  <c r="I4254"/>
  <c r="H4254"/>
  <c r="AB4254" s="1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P4253"/>
  <c r="O4253"/>
  <c r="N4253"/>
  <c r="L4253"/>
  <c r="K4253"/>
  <c r="M4253" s="1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S4251" s="1"/>
  <c r="Q4251"/>
  <c r="P4251"/>
  <c r="O4251"/>
  <c r="N4251"/>
  <c r="L4251"/>
  <c r="K4251"/>
  <c r="J4251"/>
  <c r="I4251"/>
  <c r="H4251"/>
  <c r="G4251"/>
  <c r="F4251"/>
  <c r="E4251"/>
  <c r="D4251"/>
  <c r="B4251"/>
  <c r="A4251"/>
  <c r="AA4250"/>
  <c r="Y4250"/>
  <c r="Z4250" s="1"/>
  <c r="X4250"/>
  <c r="W4250"/>
  <c r="U4250"/>
  <c r="V4250" s="1"/>
  <c r="T4250"/>
  <c r="S4250"/>
  <c r="R4250"/>
  <c r="Q4250"/>
  <c r="O4250"/>
  <c r="N4250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S4249" s="1"/>
  <c r="Q4249"/>
  <c r="P4249"/>
  <c r="O4249"/>
  <c r="N4249"/>
  <c r="L4249"/>
  <c r="K4249"/>
  <c r="M4249" s="1"/>
  <c r="J4249"/>
  <c r="I4249"/>
  <c r="H4249"/>
  <c r="G4249"/>
  <c r="F4249"/>
  <c r="E4249"/>
  <c r="D4249"/>
  <c r="B4249"/>
  <c r="A4249"/>
  <c r="AA4248"/>
  <c r="Y4248"/>
  <c r="Z4248" s="1"/>
  <c r="X4248"/>
  <c r="W4248"/>
  <c r="U4248"/>
  <c r="V4248" s="1"/>
  <c r="T4248"/>
  <c r="S4248"/>
  <c r="R4248"/>
  <c r="Q4248"/>
  <c r="O4248"/>
  <c r="N4248"/>
  <c r="P4248" s="1"/>
  <c r="M4248"/>
  <c r="L4248"/>
  <c r="K4248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S4247" s="1"/>
  <c r="Q4247"/>
  <c r="O4247"/>
  <c r="N4247"/>
  <c r="P4247" s="1"/>
  <c r="L4247"/>
  <c r="K4247"/>
  <c r="J4247"/>
  <c r="I4247"/>
  <c r="H4247"/>
  <c r="G4247"/>
  <c r="F4247"/>
  <c r="E4247"/>
  <c r="D4247"/>
  <c r="B4247"/>
  <c r="A4247"/>
  <c r="AA4246"/>
  <c r="Y4246"/>
  <c r="Z4246" s="1"/>
  <c r="X4246"/>
  <c r="W4246"/>
  <c r="U4246"/>
  <c r="V4246" s="1"/>
  <c r="T4246"/>
  <c r="R4246"/>
  <c r="Q4246"/>
  <c r="S4246" s="1"/>
  <c r="O4246"/>
  <c r="N4246"/>
  <c r="M4246"/>
  <c r="L4246"/>
  <c r="K4246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S4245" s="1"/>
  <c r="Q4245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R4243"/>
  <c r="S4243" s="1"/>
  <c r="Q4243"/>
  <c r="P4243"/>
  <c r="O4243"/>
  <c r="N4243"/>
  <c r="L4243"/>
  <c r="K4243"/>
  <c r="J4243"/>
  <c r="I4243"/>
  <c r="H4243"/>
  <c r="G4243"/>
  <c r="F4243"/>
  <c r="E4243"/>
  <c r="D4243"/>
  <c r="B4243"/>
  <c r="A4243"/>
  <c r="AA4242"/>
  <c r="Y4242"/>
  <c r="Z4242" s="1"/>
  <c r="X4242"/>
  <c r="W4242"/>
  <c r="U4242"/>
  <c r="V4242" s="1"/>
  <c r="T4242"/>
  <c r="S4242"/>
  <c r="R4242"/>
  <c r="Q4242"/>
  <c r="O4242"/>
  <c r="N4242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S4241" s="1"/>
  <c r="Q4241"/>
  <c r="P4241"/>
  <c r="O4241"/>
  <c r="N4241"/>
  <c r="L4241"/>
  <c r="K4241"/>
  <c r="M4241" s="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S4240"/>
  <c r="R4240"/>
  <c r="Q4240"/>
  <c r="O4240"/>
  <c r="N4240"/>
  <c r="P4240" s="1"/>
  <c r="M4240"/>
  <c r="L4240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S4239" s="1"/>
  <c r="Q4239"/>
  <c r="O4239"/>
  <c r="N4239"/>
  <c r="P4239" s="1"/>
  <c r="L4239"/>
  <c r="K4239"/>
  <c r="J4239"/>
  <c r="I4239"/>
  <c r="H4239"/>
  <c r="G4239"/>
  <c r="F4239"/>
  <c r="E4239"/>
  <c r="D4239"/>
  <c r="B4239"/>
  <c r="A4239"/>
  <c r="AA4238"/>
  <c r="Y4238"/>
  <c r="Z4238" s="1"/>
  <c r="X4238"/>
  <c r="W4238"/>
  <c r="U4238"/>
  <c r="V4238" s="1"/>
  <c r="T4238"/>
  <c r="R4238"/>
  <c r="Q4238"/>
  <c r="S4238" s="1"/>
  <c r="O4238"/>
  <c r="N4238"/>
  <c r="M4238"/>
  <c r="L4238"/>
  <c r="K4238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O4237"/>
  <c r="N4237"/>
  <c r="P4237" s="1"/>
  <c r="L4237"/>
  <c r="K4237"/>
  <c r="M4237" s="1"/>
  <c r="J4237"/>
  <c r="I4237"/>
  <c r="H4237"/>
  <c r="AB4237" s="1"/>
  <c r="G4237"/>
  <c r="F4237"/>
  <c r="E4237"/>
  <c r="D4237"/>
  <c r="B4237"/>
  <c r="A4237"/>
  <c r="AA4236"/>
  <c r="Y4236"/>
  <c r="Z4236" s="1"/>
  <c r="X4236"/>
  <c r="W4236"/>
  <c r="U4236"/>
  <c r="V4236" s="1"/>
  <c r="T4236"/>
  <c r="R4236"/>
  <c r="Q4236"/>
  <c r="S4236" s="1"/>
  <c r="O4236"/>
  <c r="N4236"/>
  <c r="P4236" s="1"/>
  <c r="M4236"/>
  <c r="L4236"/>
  <c r="K4236"/>
  <c r="J4236"/>
  <c r="I4236"/>
  <c r="H4236"/>
  <c r="AB4236" s="1"/>
  <c r="G4236"/>
  <c r="F4236"/>
  <c r="E4236"/>
  <c r="D4236"/>
  <c r="B4236"/>
  <c r="A4236" s="1"/>
  <c r="AA4235"/>
  <c r="Z4235"/>
  <c r="Y4235"/>
  <c r="X4235"/>
  <c r="W4235"/>
  <c r="V4235"/>
  <c r="U4235"/>
  <c r="T4235"/>
  <c r="R4235"/>
  <c r="S4235" s="1"/>
  <c r="Q4235"/>
  <c r="O4235"/>
  <c r="N4235"/>
  <c r="P4235" s="1"/>
  <c r="L4235"/>
  <c r="K4235"/>
  <c r="J4235"/>
  <c r="I4235"/>
  <c r="H4235"/>
  <c r="G4235"/>
  <c r="F4235"/>
  <c r="E4235"/>
  <c r="D4235"/>
  <c r="B4235"/>
  <c r="A4235"/>
  <c r="AA4234"/>
  <c r="Y4234"/>
  <c r="Z4234" s="1"/>
  <c r="X4234"/>
  <c r="W4234"/>
  <c r="U4234"/>
  <c r="V4234" s="1"/>
  <c r="T4234"/>
  <c r="R4234"/>
  <c r="Q4234"/>
  <c r="S4234" s="1"/>
  <c r="O4234"/>
  <c r="N4234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R4233"/>
  <c r="S4233" s="1"/>
  <c r="Q4233"/>
  <c r="P4233"/>
  <c r="O4233"/>
  <c r="N4233"/>
  <c r="L4233"/>
  <c r="K4233"/>
  <c r="M4233" s="1"/>
  <c r="J4233"/>
  <c r="I4233"/>
  <c r="H4233"/>
  <c r="AB4233" s="1"/>
  <c r="G4233"/>
  <c r="F4233"/>
  <c r="E4233"/>
  <c r="D4233"/>
  <c r="B4233"/>
  <c r="A4233"/>
  <c r="AA4232"/>
  <c r="Y4232"/>
  <c r="Z4232" s="1"/>
  <c r="X4232"/>
  <c r="W4232"/>
  <c r="U4232"/>
  <c r="V4232" s="1"/>
  <c r="T4232"/>
  <c r="S4232"/>
  <c r="R4232"/>
  <c r="Q4232"/>
  <c r="O4232"/>
  <c r="N4232"/>
  <c r="P4232" s="1"/>
  <c r="M4232"/>
  <c r="L4232"/>
  <c r="K4232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S4231" s="1"/>
  <c r="Q4231"/>
  <c r="O4231"/>
  <c r="N4231"/>
  <c r="P4231" s="1"/>
  <c r="L4231"/>
  <c r="K4231"/>
  <c r="J4231"/>
  <c r="I4231"/>
  <c r="H4231"/>
  <c r="G4231"/>
  <c r="F4231"/>
  <c r="E4231"/>
  <c r="D4231"/>
  <c r="B4231"/>
  <c r="A4231"/>
  <c r="AA4230"/>
  <c r="Y4230"/>
  <c r="Z4230" s="1"/>
  <c r="X4230"/>
  <c r="W4230"/>
  <c r="U4230"/>
  <c r="V4230" s="1"/>
  <c r="T4230"/>
  <c r="R4230"/>
  <c r="Q4230"/>
  <c r="S4230" s="1"/>
  <c r="O4230"/>
  <c r="N4230"/>
  <c r="M4230"/>
  <c r="L4230"/>
  <c r="K4230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S4229" s="1"/>
  <c r="Q4229"/>
  <c r="O4229"/>
  <c r="N4229"/>
  <c r="P4229" s="1"/>
  <c r="L4229"/>
  <c r="K4229"/>
  <c r="M4229" s="1"/>
  <c r="J4229"/>
  <c r="I4229"/>
  <c r="H4229"/>
  <c r="AB4229" s="1"/>
  <c r="G4229"/>
  <c r="F4229"/>
  <c r="E4229"/>
  <c r="D4229"/>
  <c r="B4229"/>
  <c r="A4229"/>
  <c r="AA4228"/>
  <c r="Y4228"/>
  <c r="Z4228" s="1"/>
  <c r="X4228"/>
  <c r="W4228"/>
  <c r="U4228"/>
  <c r="V4228" s="1"/>
  <c r="T4228"/>
  <c r="R4228"/>
  <c r="Q4228"/>
  <c r="S4228" s="1"/>
  <c r="O4228"/>
  <c r="N4228"/>
  <c r="P4228" s="1"/>
  <c r="M4228"/>
  <c r="L4228"/>
  <c r="K4228"/>
  <c r="J4228"/>
  <c r="I4228"/>
  <c r="H4228"/>
  <c r="AB4228" s="1"/>
  <c r="G4228"/>
  <c r="F4228"/>
  <c r="E4228"/>
  <c r="D4228"/>
  <c r="B4228"/>
  <c r="A4228" s="1"/>
  <c r="AA4227"/>
  <c r="Z4227"/>
  <c r="Y4227"/>
  <c r="X4227"/>
  <c r="W4227"/>
  <c r="V4227"/>
  <c r="U4227"/>
  <c r="T4227"/>
  <c r="R4227"/>
  <c r="S4227" s="1"/>
  <c r="Q4227"/>
  <c r="P4227"/>
  <c r="O4227"/>
  <c r="N4227"/>
  <c r="L4227"/>
  <c r="K4227"/>
  <c r="J4227"/>
  <c r="I4227"/>
  <c r="H4227"/>
  <c r="G4227"/>
  <c r="F4227"/>
  <c r="E4227"/>
  <c r="D4227"/>
  <c r="B4227"/>
  <c r="A4227"/>
  <c r="AA4226"/>
  <c r="Y4226"/>
  <c r="Z4226" s="1"/>
  <c r="X4226"/>
  <c r="W4226"/>
  <c r="U4226"/>
  <c r="V4226" s="1"/>
  <c r="T4226"/>
  <c r="R4226"/>
  <c r="Q4226"/>
  <c r="S4226" s="1"/>
  <c r="O4226"/>
  <c r="N4226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S4225" s="1"/>
  <c r="Q4225"/>
  <c r="P4225"/>
  <c r="O4225"/>
  <c r="N4225"/>
  <c r="L4225"/>
  <c r="K4225"/>
  <c r="M4225" s="1"/>
  <c r="J4225"/>
  <c r="I4225"/>
  <c r="H4225"/>
  <c r="G4225"/>
  <c r="F4225"/>
  <c r="E4225"/>
  <c r="D4225"/>
  <c r="B4225"/>
  <c r="A4225"/>
  <c r="AA4224"/>
  <c r="Y4224"/>
  <c r="Z4224" s="1"/>
  <c r="X4224"/>
  <c r="W4224"/>
  <c r="U4224"/>
  <c r="V4224" s="1"/>
  <c r="T4224"/>
  <c r="S4224"/>
  <c r="R4224"/>
  <c r="Q4224"/>
  <c r="O4224"/>
  <c r="N4224"/>
  <c r="P4224" s="1"/>
  <c r="M4224"/>
  <c r="L4224"/>
  <c r="K4224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S4223" s="1"/>
  <c r="Q4223"/>
  <c r="P4223"/>
  <c r="O4223"/>
  <c r="N4223"/>
  <c r="L4223"/>
  <c r="K4223"/>
  <c r="J4223"/>
  <c r="I4223"/>
  <c r="H4223"/>
  <c r="G4223"/>
  <c r="F4223"/>
  <c r="E4223"/>
  <c r="D4223"/>
  <c r="B4223"/>
  <c r="A4223"/>
  <c r="AA4222"/>
  <c r="Y4222"/>
  <c r="X4222"/>
  <c r="W4222"/>
  <c r="U4222"/>
  <c r="T4222"/>
  <c r="V4222" s="1"/>
  <c r="R4222"/>
  <c r="Q4222"/>
  <c r="S4222" s="1"/>
  <c r="O4222"/>
  <c r="N4222"/>
  <c r="M4222"/>
  <c r="L4222"/>
  <c r="K4222"/>
  <c r="J4222"/>
  <c r="I4222"/>
  <c r="H4222"/>
  <c r="G4222"/>
  <c r="F4222"/>
  <c r="E4222"/>
  <c r="D4222"/>
  <c r="B4222"/>
  <c r="A4222" s="1"/>
  <c r="AA4221"/>
  <c r="Z4221"/>
  <c r="Y4221"/>
  <c r="X4221"/>
  <c r="W4221"/>
  <c r="U4221"/>
  <c r="T4221"/>
  <c r="V4221" s="1"/>
  <c r="R4221"/>
  <c r="S4221" s="1"/>
  <c r="Q4221"/>
  <c r="O4221"/>
  <c r="N4221"/>
  <c r="P4221" s="1"/>
  <c r="L4221"/>
  <c r="K4221"/>
  <c r="M4221" s="1"/>
  <c r="J4221"/>
  <c r="I4221"/>
  <c r="H4221"/>
  <c r="G4221"/>
  <c r="F4221"/>
  <c r="E4221"/>
  <c r="D4221"/>
  <c r="B4221"/>
  <c r="A4221"/>
  <c r="AA4220"/>
  <c r="Y4220"/>
  <c r="Z4220" s="1"/>
  <c r="X4220"/>
  <c r="W4220"/>
  <c r="U4220"/>
  <c r="V4220" s="1"/>
  <c r="T4220"/>
  <c r="R4220"/>
  <c r="Q4220"/>
  <c r="S4220" s="1"/>
  <c r="O4220"/>
  <c r="N4220"/>
  <c r="P4220" s="1"/>
  <c r="M4220"/>
  <c r="L4220"/>
  <c r="K4220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R4219"/>
  <c r="S4219" s="1"/>
  <c r="Q4219"/>
  <c r="O4219"/>
  <c r="N4219"/>
  <c r="P4219" s="1"/>
  <c r="L4219"/>
  <c r="K4219"/>
  <c r="J4219"/>
  <c r="I4219"/>
  <c r="H4219"/>
  <c r="G4219"/>
  <c r="F4219"/>
  <c r="E4219"/>
  <c r="D4219"/>
  <c r="B4219"/>
  <c r="A4219"/>
  <c r="AA4218"/>
  <c r="Y4218"/>
  <c r="X4218"/>
  <c r="W4218"/>
  <c r="U4218"/>
  <c r="T4218"/>
  <c r="V4218" s="1"/>
  <c r="R4218"/>
  <c r="Q4218"/>
  <c r="S4218" s="1"/>
  <c r="O4218"/>
  <c r="N4218"/>
  <c r="L4218"/>
  <c r="K4218"/>
  <c r="M4218" s="1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R4217"/>
  <c r="S4217" s="1"/>
  <c r="Q4217"/>
  <c r="P4217"/>
  <c r="O4217"/>
  <c r="N4217"/>
  <c r="L4217"/>
  <c r="K4217"/>
  <c r="M4217" s="1"/>
  <c r="J4217"/>
  <c r="I4217"/>
  <c r="H4217"/>
  <c r="G4217"/>
  <c r="F4217"/>
  <c r="E4217"/>
  <c r="D4217"/>
  <c r="B4217"/>
  <c r="A4217"/>
  <c r="AA4216"/>
  <c r="Y4216"/>
  <c r="Z4216" s="1"/>
  <c r="X4216"/>
  <c r="W4216"/>
  <c r="U4216"/>
  <c r="V4216" s="1"/>
  <c r="T4216"/>
  <c r="S4216"/>
  <c r="R4216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P4215"/>
  <c r="O4215"/>
  <c r="N4215"/>
  <c r="L4215"/>
  <c r="K4215"/>
  <c r="J4215"/>
  <c r="I4215"/>
  <c r="H4215"/>
  <c r="G4215"/>
  <c r="F4215"/>
  <c r="E4215"/>
  <c r="D4215"/>
  <c r="B4215"/>
  <c r="A4215"/>
  <c r="AA4214"/>
  <c r="Y4214"/>
  <c r="Z4214" s="1"/>
  <c r="X4214"/>
  <c r="W4214"/>
  <c r="U4214"/>
  <c r="V4214" s="1"/>
  <c r="T4214"/>
  <c r="S4214"/>
  <c r="R4214"/>
  <c r="Q4214"/>
  <c r="O4214"/>
  <c r="N4214"/>
  <c r="M4214"/>
  <c r="L4214"/>
  <c r="K4214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S4213" s="1"/>
  <c r="Q4213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Z4212" s="1"/>
  <c r="X4212"/>
  <c r="W4212"/>
  <c r="U4212"/>
  <c r="V4212" s="1"/>
  <c r="T4212"/>
  <c r="R4212"/>
  <c r="Q4212"/>
  <c r="S4212" s="1"/>
  <c r="O4212"/>
  <c r="N4212"/>
  <c r="P4212" s="1"/>
  <c r="M4212"/>
  <c r="L4212"/>
  <c r="K4212"/>
  <c r="J4212"/>
  <c r="I4212"/>
  <c r="H4212"/>
  <c r="AB4212" s="1"/>
  <c r="G4212"/>
  <c r="F4212"/>
  <c r="E4212"/>
  <c r="D4212"/>
  <c r="B4212"/>
  <c r="A4212" s="1"/>
  <c r="AA4211"/>
  <c r="Z4211"/>
  <c r="Y4211"/>
  <c r="X4211"/>
  <c r="W4211"/>
  <c r="V4211"/>
  <c r="U4211"/>
  <c r="T4211"/>
  <c r="R4211"/>
  <c r="S4211" s="1"/>
  <c r="Q4211"/>
  <c r="O4211"/>
  <c r="N4211"/>
  <c r="P4211" s="1"/>
  <c r="L4211"/>
  <c r="K4211"/>
  <c r="J4211"/>
  <c r="I4211"/>
  <c r="H4211"/>
  <c r="G4211"/>
  <c r="F4211"/>
  <c r="E4211"/>
  <c r="D4211"/>
  <c r="B4211"/>
  <c r="A4211"/>
  <c r="AA4210"/>
  <c r="Y4210"/>
  <c r="Z4210" s="1"/>
  <c r="X4210"/>
  <c r="W4210"/>
  <c r="U4210"/>
  <c r="V4210" s="1"/>
  <c r="T4210"/>
  <c r="R4210"/>
  <c r="Q4210"/>
  <c r="S4210" s="1"/>
  <c r="O4210"/>
  <c r="N4210"/>
  <c r="L4210"/>
  <c r="K4210"/>
  <c r="M4210" s="1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R4209"/>
  <c r="S4209" s="1"/>
  <c r="Q4209"/>
  <c r="P4209"/>
  <c r="O4209"/>
  <c r="N4209"/>
  <c r="L4209"/>
  <c r="K4209"/>
  <c r="M4209" s="1"/>
  <c r="J4209"/>
  <c r="I4209"/>
  <c r="H4209"/>
  <c r="AB4209" s="1"/>
  <c r="G4209"/>
  <c r="F4209"/>
  <c r="E4209"/>
  <c r="D4209"/>
  <c r="B4209"/>
  <c r="A4209"/>
  <c r="AA4208"/>
  <c r="Y4208"/>
  <c r="Z4208" s="1"/>
  <c r="X4208"/>
  <c r="W4208"/>
  <c r="U4208"/>
  <c r="V4208" s="1"/>
  <c r="T4208"/>
  <c r="S4208"/>
  <c r="R4208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S4207" s="1"/>
  <c r="Q4207"/>
  <c r="P4207"/>
  <c r="O4207"/>
  <c r="N4207"/>
  <c r="L4207"/>
  <c r="K4207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S4206"/>
  <c r="R4206"/>
  <c r="Q4206"/>
  <c r="O4206"/>
  <c r="N4206"/>
  <c r="M4206"/>
  <c r="L4206"/>
  <c r="K4206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S4205" s="1"/>
  <c r="Q4205"/>
  <c r="O4205"/>
  <c r="N4205"/>
  <c r="P4205" s="1"/>
  <c r="L4205"/>
  <c r="K4205"/>
  <c r="M4205" s="1"/>
  <c r="J4205"/>
  <c r="I4205"/>
  <c r="H4205"/>
  <c r="G4205"/>
  <c r="F4205"/>
  <c r="E4205"/>
  <c r="D4205"/>
  <c r="B4205"/>
  <c r="A4205"/>
  <c r="AA4204"/>
  <c r="Y4204"/>
  <c r="Z4204" s="1"/>
  <c r="X4204"/>
  <c r="W4204"/>
  <c r="U4204"/>
  <c r="V4204" s="1"/>
  <c r="T4204"/>
  <c r="R4204"/>
  <c r="Q4204"/>
  <c r="S4204" s="1"/>
  <c r="O4204"/>
  <c r="N4204"/>
  <c r="P4204" s="1"/>
  <c r="M4204"/>
  <c r="L4204"/>
  <c r="K4204"/>
  <c r="J4204"/>
  <c r="I4204"/>
  <c r="H4204"/>
  <c r="G4204"/>
  <c r="F4204"/>
  <c r="E4204"/>
  <c r="D4204"/>
  <c r="B4204"/>
  <c r="A4204" s="1"/>
  <c r="AA4203"/>
  <c r="Z4203"/>
  <c r="Y4203"/>
  <c r="X4203"/>
  <c r="W4203"/>
  <c r="V4203"/>
  <c r="U4203"/>
  <c r="T4203"/>
  <c r="R4203"/>
  <c r="Q4203"/>
  <c r="S4203" s="1"/>
  <c r="O4203"/>
  <c r="N4203"/>
  <c r="P4203" s="1"/>
  <c r="L4203"/>
  <c r="K4203"/>
  <c r="J4203"/>
  <c r="I4203"/>
  <c r="H4203"/>
  <c r="G4203"/>
  <c r="F4203"/>
  <c r="E4203"/>
  <c r="D4203"/>
  <c r="B4203"/>
  <c r="A4203"/>
  <c r="AA4202"/>
  <c r="Y4202"/>
  <c r="X4202"/>
  <c r="W4202"/>
  <c r="U4202"/>
  <c r="T4202"/>
  <c r="V4202" s="1"/>
  <c r="R4202"/>
  <c r="Q4202"/>
  <c r="S4202" s="1"/>
  <c r="O4202"/>
  <c r="N4202"/>
  <c r="L4202"/>
  <c r="K4202"/>
  <c r="M4202" s="1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R4201"/>
  <c r="S4201" s="1"/>
  <c r="Q4201"/>
  <c r="P4201"/>
  <c r="O4201"/>
  <c r="N4201"/>
  <c r="L4201"/>
  <c r="K4201"/>
  <c r="M4201" s="1"/>
  <c r="J4201"/>
  <c r="I4201"/>
  <c r="H4201"/>
  <c r="G4201"/>
  <c r="F4201"/>
  <c r="E4201"/>
  <c r="D4201"/>
  <c r="B4201"/>
  <c r="A4201"/>
  <c r="AA4200"/>
  <c r="Y4200"/>
  <c r="Z4200" s="1"/>
  <c r="X4200"/>
  <c r="W4200"/>
  <c r="U4200"/>
  <c r="V4200" s="1"/>
  <c r="T4200"/>
  <c r="S4200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S4199" s="1"/>
  <c r="Q4199"/>
  <c r="P4199"/>
  <c r="O4199"/>
  <c r="N4199"/>
  <c r="L4199"/>
  <c r="K4199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S4198"/>
  <c r="R4198"/>
  <c r="Q4198"/>
  <c r="O4198"/>
  <c r="N4198"/>
  <c r="M4198"/>
  <c r="L4198"/>
  <c r="K4198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S4197" s="1"/>
  <c r="Q4197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Z4196" s="1"/>
  <c r="X4196"/>
  <c r="W4196"/>
  <c r="U4196"/>
  <c r="V4196" s="1"/>
  <c r="T4196"/>
  <c r="R4196"/>
  <c r="Q4196"/>
  <c r="S4196" s="1"/>
  <c r="O4196"/>
  <c r="N4196"/>
  <c r="P4196" s="1"/>
  <c r="M4196"/>
  <c r="L4196"/>
  <c r="K4196"/>
  <c r="J4196"/>
  <c r="I4196"/>
  <c r="H4196"/>
  <c r="AB4196" s="1"/>
  <c r="G4196"/>
  <c r="F4196"/>
  <c r="E4196"/>
  <c r="D4196"/>
  <c r="B4196"/>
  <c r="A4196" s="1"/>
  <c r="AA4195"/>
  <c r="Z4195"/>
  <c r="Y4195"/>
  <c r="X4195"/>
  <c r="W4195"/>
  <c r="V4195"/>
  <c r="U4195"/>
  <c r="T4195"/>
  <c r="R4195"/>
  <c r="S4195" s="1"/>
  <c r="Q4195"/>
  <c r="O4195"/>
  <c r="N4195"/>
  <c r="P4195" s="1"/>
  <c r="L4195"/>
  <c r="K4195"/>
  <c r="J4195"/>
  <c r="I4195"/>
  <c r="H4195"/>
  <c r="G4195"/>
  <c r="F4195"/>
  <c r="E4195"/>
  <c r="D4195"/>
  <c r="B4195"/>
  <c r="A4195"/>
  <c r="AA4194"/>
  <c r="Y4194"/>
  <c r="Z4194" s="1"/>
  <c r="X4194"/>
  <c r="W4194"/>
  <c r="U4194"/>
  <c r="V4194" s="1"/>
  <c r="T4194"/>
  <c r="R4194"/>
  <c r="Q4194"/>
  <c r="S4194" s="1"/>
  <c r="O4194"/>
  <c r="N4194"/>
  <c r="L4194"/>
  <c r="K4194"/>
  <c r="M4194" s="1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R4193"/>
  <c r="S4193" s="1"/>
  <c r="Q4193"/>
  <c r="P4193"/>
  <c r="O4193"/>
  <c r="N4193"/>
  <c r="L4193"/>
  <c r="K4193"/>
  <c r="M4193" s="1"/>
  <c r="J4193"/>
  <c r="I4193"/>
  <c r="H4193"/>
  <c r="AB4193" s="1"/>
  <c r="G4193"/>
  <c r="F4193"/>
  <c r="E4193"/>
  <c r="D4193"/>
  <c r="B4193"/>
  <c r="A4193"/>
  <c r="AA4192"/>
  <c r="Y4192"/>
  <c r="Z4192" s="1"/>
  <c r="X4192"/>
  <c r="W4192"/>
  <c r="U4192"/>
  <c r="V4192" s="1"/>
  <c r="T4192"/>
  <c r="S4192"/>
  <c r="R4192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S4191" s="1"/>
  <c r="Q4191"/>
  <c r="P4191"/>
  <c r="O4191"/>
  <c r="N4191"/>
  <c r="L4191"/>
  <c r="K4191"/>
  <c r="J4191"/>
  <c r="I4191"/>
  <c r="H4191"/>
  <c r="G4191"/>
  <c r="F4191"/>
  <c r="E4191"/>
  <c r="D4191"/>
  <c r="B4191"/>
  <c r="A4191"/>
  <c r="AA4190"/>
  <c r="Y4190"/>
  <c r="Z4190" s="1"/>
  <c r="X4190"/>
  <c r="W4190"/>
  <c r="U4190"/>
  <c r="V4190" s="1"/>
  <c r="T4190"/>
  <c r="S4190"/>
  <c r="R4190"/>
  <c r="Q4190"/>
  <c r="O4190"/>
  <c r="N4190"/>
  <c r="M4190"/>
  <c r="L4190"/>
  <c r="K4190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S4189" s="1"/>
  <c r="Q4189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Z4188" s="1"/>
  <c r="X4188"/>
  <c r="W4188"/>
  <c r="U4188"/>
  <c r="V4188" s="1"/>
  <c r="T4188"/>
  <c r="R4188"/>
  <c r="Q4188"/>
  <c r="S4188" s="1"/>
  <c r="O4188"/>
  <c r="N4188"/>
  <c r="P4188" s="1"/>
  <c r="M4188"/>
  <c r="L4188"/>
  <c r="K4188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R4187"/>
  <c r="S4187" s="1"/>
  <c r="Q4187"/>
  <c r="O4187"/>
  <c r="N4187"/>
  <c r="P4187" s="1"/>
  <c r="L4187"/>
  <c r="K4187"/>
  <c r="J4187"/>
  <c r="I4187"/>
  <c r="H4187"/>
  <c r="G4187"/>
  <c r="F4187"/>
  <c r="E4187"/>
  <c r="D4187"/>
  <c r="B4187"/>
  <c r="A4187"/>
  <c r="AA4186"/>
  <c r="Y4186"/>
  <c r="X4186"/>
  <c r="W4186"/>
  <c r="U4186"/>
  <c r="T4186"/>
  <c r="V4186" s="1"/>
  <c r="R4186"/>
  <c r="Q4186"/>
  <c r="S4186" s="1"/>
  <c r="O4186"/>
  <c r="P4186" s="1"/>
  <c r="N4186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R4185"/>
  <c r="S4185" s="1"/>
  <c r="Q4185"/>
  <c r="P4185"/>
  <c r="O4185"/>
  <c r="N4185"/>
  <c r="L4185"/>
  <c r="K4185"/>
  <c r="M4185" s="1"/>
  <c r="J4185"/>
  <c r="I4185"/>
  <c r="H4185"/>
  <c r="G4185"/>
  <c r="F4185"/>
  <c r="E4185"/>
  <c r="D4185"/>
  <c r="B4185"/>
  <c r="A4185"/>
  <c r="AA4184"/>
  <c r="Y4184"/>
  <c r="Z4184" s="1"/>
  <c r="X4184"/>
  <c r="W4184"/>
  <c r="U4184"/>
  <c r="V4184" s="1"/>
  <c r="T4184"/>
  <c r="S4184"/>
  <c r="R4184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S4183" s="1"/>
  <c r="Q4183"/>
  <c r="P4183"/>
  <c r="O4183"/>
  <c r="N4183"/>
  <c r="L4183"/>
  <c r="K4183"/>
  <c r="J4183"/>
  <c r="I4183"/>
  <c r="H4183"/>
  <c r="G4183"/>
  <c r="F4183"/>
  <c r="E4183"/>
  <c r="D4183"/>
  <c r="B4183"/>
  <c r="A4183"/>
  <c r="AA4182"/>
  <c r="Y4182"/>
  <c r="Z4182" s="1"/>
  <c r="X4182"/>
  <c r="W4182"/>
  <c r="U4182"/>
  <c r="V4182" s="1"/>
  <c r="T4182"/>
  <c r="S4182"/>
  <c r="R4182"/>
  <c r="Q4182"/>
  <c r="O4182"/>
  <c r="N4182"/>
  <c r="M4182"/>
  <c r="L4182"/>
  <c r="K4182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R4180"/>
  <c r="Q4180"/>
  <c r="S4180" s="1"/>
  <c r="O4180"/>
  <c r="N4180"/>
  <c r="P4180" s="1"/>
  <c r="M4180"/>
  <c r="L4180"/>
  <c r="K4180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R4179"/>
  <c r="S4179" s="1"/>
  <c r="Q4179"/>
  <c r="O4179"/>
  <c r="N4179"/>
  <c r="P4179" s="1"/>
  <c r="L4179"/>
  <c r="K4179"/>
  <c r="J4179"/>
  <c r="I4179"/>
  <c r="H4179"/>
  <c r="G4179"/>
  <c r="F4179"/>
  <c r="E4179"/>
  <c r="D4179"/>
  <c r="B4179"/>
  <c r="A4179"/>
  <c r="AA4178"/>
  <c r="Y4178"/>
  <c r="Z4178" s="1"/>
  <c r="X4178"/>
  <c r="W4178"/>
  <c r="U4178"/>
  <c r="V4178" s="1"/>
  <c r="T4178"/>
  <c r="R4178"/>
  <c r="Q4178"/>
  <c r="S4178" s="1"/>
  <c r="O4178"/>
  <c r="N4178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R4177"/>
  <c r="S4177" s="1"/>
  <c r="Q4177"/>
  <c r="P4177"/>
  <c r="O4177"/>
  <c r="N4177"/>
  <c r="L4177"/>
  <c r="K4177"/>
  <c r="M4177" s="1"/>
  <c r="J4177"/>
  <c r="I4177"/>
  <c r="H4177"/>
  <c r="AB4177" s="1"/>
  <c r="G4177"/>
  <c r="F4177"/>
  <c r="E4177"/>
  <c r="D4177"/>
  <c r="B4177"/>
  <c r="A4177"/>
  <c r="AA4176"/>
  <c r="Y4176"/>
  <c r="X4176"/>
  <c r="Z4176" s="1"/>
  <c r="W4176"/>
  <c r="U4176"/>
  <c r="T4176"/>
  <c r="S4176"/>
  <c r="R4176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S4175" s="1"/>
  <c r="Q4175"/>
  <c r="P4175"/>
  <c r="O4175"/>
  <c r="N4175"/>
  <c r="L4175"/>
  <c r="K4175"/>
  <c r="J4175"/>
  <c r="I4175"/>
  <c r="H4175"/>
  <c r="G4175"/>
  <c r="F4175"/>
  <c r="E4175"/>
  <c r="D4175"/>
  <c r="B4175"/>
  <c r="A4175"/>
  <c r="AA4174"/>
  <c r="Y4174"/>
  <c r="Z4174" s="1"/>
  <c r="X4174"/>
  <c r="W4174"/>
  <c r="U4174"/>
  <c r="V4174" s="1"/>
  <c r="T4174"/>
  <c r="S4174"/>
  <c r="R4174"/>
  <c r="Q4174"/>
  <c r="O4174"/>
  <c r="N4174"/>
  <c r="M4174"/>
  <c r="L4174"/>
  <c r="K4174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S4173" s="1"/>
  <c r="Q4173"/>
  <c r="O4173"/>
  <c r="N4173"/>
  <c r="P4173" s="1"/>
  <c r="L4173"/>
  <c r="K4173"/>
  <c r="M4173" s="1"/>
  <c r="J4173"/>
  <c r="I4173"/>
  <c r="H4173"/>
  <c r="G4173"/>
  <c r="F4173"/>
  <c r="E4173"/>
  <c r="D4173"/>
  <c r="B4173"/>
  <c r="A4173"/>
  <c r="AA4172"/>
  <c r="Y4172"/>
  <c r="Z4172" s="1"/>
  <c r="X4172"/>
  <c r="W4172"/>
  <c r="U4172"/>
  <c r="V4172" s="1"/>
  <c r="T4172"/>
  <c r="R4172"/>
  <c r="Q4172"/>
  <c r="S4172" s="1"/>
  <c r="O4172"/>
  <c r="N4172"/>
  <c r="P4172" s="1"/>
  <c r="M4172"/>
  <c r="L4172"/>
  <c r="K4172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R4171"/>
  <c r="Q4171"/>
  <c r="S4171" s="1"/>
  <c r="O4171"/>
  <c r="N4171"/>
  <c r="P4171" s="1"/>
  <c r="L4171"/>
  <c r="K4171"/>
  <c r="J4171"/>
  <c r="I4171"/>
  <c r="H4171"/>
  <c r="G4171"/>
  <c r="F4171"/>
  <c r="E4171"/>
  <c r="D4171"/>
  <c r="B4171"/>
  <c r="A4171"/>
  <c r="AA4170"/>
  <c r="Y4170"/>
  <c r="X4170"/>
  <c r="W4170"/>
  <c r="U4170"/>
  <c r="T4170"/>
  <c r="V4170" s="1"/>
  <c r="R4170"/>
  <c r="Q4170"/>
  <c r="S4170" s="1"/>
  <c r="O4170"/>
  <c r="N4170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S4169" s="1"/>
  <c r="Q4169"/>
  <c r="P4169"/>
  <c r="O4169"/>
  <c r="N4169"/>
  <c r="L4169"/>
  <c r="K4169"/>
  <c r="M4169" s="1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S4168"/>
  <c r="R4168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S4167" s="1"/>
  <c r="Q4167"/>
  <c r="P4167"/>
  <c r="O4167"/>
  <c r="N4167"/>
  <c r="L4167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P4166"/>
  <c r="O4166"/>
  <c r="N4166"/>
  <c r="L4166"/>
  <c r="M4166" s="1"/>
  <c r="K4166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S4165"/>
  <c r="R4165"/>
  <c r="Q4165"/>
  <c r="O4165"/>
  <c r="P4165" s="1"/>
  <c r="N4165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S4164" s="1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Z4163" s="1"/>
  <c r="X4163"/>
  <c r="W4163"/>
  <c r="U4163"/>
  <c r="V4163" s="1"/>
  <c r="T4163"/>
  <c r="R4163"/>
  <c r="Q4163"/>
  <c r="S4163" s="1"/>
  <c r="O4163"/>
  <c r="N4163"/>
  <c r="P4163" s="1"/>
  <c r="M4163"/>
  <c r="L4163"/>
  <c r="K4163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P4162"/>
  <c r="O4162"/>
  <c r="N4162"/>
  <c r="L4162"/>
  <c r="M4162" s="1"/>
  <c r="K4162"/>
  <c r="J4162"/>
  <c r="I4162"/>
  <c r="H4162"/>
  <c r="AB4162" s="1"/>
  <c r="G4162"/>
  <c r="F4162"/>
  <c r="E4162"/>
  <c r="D4162"/>
  <c r="B4162"/>
  <c r="A4162"/>
  <c r="AA4161"/>
  <c r="Y4161"/>
  <c r="X4161"/>
  <c r="Z4161" s="1"/>
  <c r="W4161"/>
  <c r="U4161"/>
  <c r="T4161"/>
  <c r="V4161" s="1"/>
  <c r="S4161"/>
  <c r="R4161"/>
  <c r="Q4161"/>
  <c r="O4161"/>
  <c r="P4161" s="1"/>
  <c r="N416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S4160" s="1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Z4159" s="1"/>
  <c r="X4159"/>
  <c r="W4159"/>
  <c r="U4159"/>
  <c r="V4159" s="1"/>
  <c r="T4159"/>
  <c r="R4159"/>
  <c r="Q4159"/>
  <c r="S4159" s="1"/>
  <c r="O4159"/>
  <c r="N4159"/>
  <c r="P4159" s="1"/>
  <c r="M4159"/>
  <c r="L4159"/>
  <c r="K4159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P4158"/>
  <c r="O4158"/>
  <c r="N4158"/>
  <c r="L4158"/>
  <c r="M4158" s="1"/>
  <c r="K4158"/>
  <c r="J4158"/>
  <c r="I4158"/>
  <c r="H4158"/>
  <c r="AB4158" s="1"/>
  <c r="G4158"/>
  <c r="F4158"/>
  <c r="E4158"/>
  <c r="D4158"/>
  <c r="B4158"/>
  <c r="A4158"/>
  <c r="AA4157"/>
  <c r="Y4157"/>
  <c r="X4157"/>
  <c r="Z4157" s="1"/>
  <c r="W4157"/>
  <c r="U4157"/>
  <c r="T4157"/>
  <c r="V4157" s="1"/>
  <c r="S4157"/>
  <c r="R4157"/>
  <c r="Q4157"/>
  <c r="O4157"/>
  <c r="P4157" s="1"/>
  <c r="N4157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R4156"/>
  <c r="S4156" s="1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Z4155" s="1"/>
  <c r="X4155"/>
  <c r="W4155"/>
  <c r="U4155"/>
  <c r="V4155" s="1"/>
  <c r="T4155"/>
  <c r="R4155"/>
  <c r="Q4155"/>
  <c r="S4155" s="1"/>
  <c r="O4155"/>
  <c r="N4155"/>
  <c r="P4155" s="1"/>
  <c r="M4155"/>
  <c r="L4155"/>
  <c r="K4155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P4154"/>
  <c r="O4154"/>
  <c r="N4154"/>
  <c r="L4154"/>
  <c r="M4154" s="1"/>
  <c r="K4154"/>
  <c r="J4154"/>
  <c r="I4154"/>
  <c r="H4154"/>
  <c r="AB4154" s="1"/>
  <c r="G4154"/>
  <c r="F4154"/>
  <c r="E4154"/>
  <c r="D4154"/>
  <c r="B4154"/>
  <c r="A4154"/>
  <c r="AA4153"/>
  <c r="Y4153"/>
  <c r="X4153"/>
  <c r="Z4153" s="1"/>
  <c r="W4153"/>
  <c r="U4153"/>
  <c r="T4153"/>
  <c r="V4153" s="1"/>
  <c r="S4153"/>
  <c r="R4153"/>
  <c r="Q4153"/>
  <c r="O4153"/>
  <c r="P4153" s="1"/>
  <c r="N4153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S4152" s="1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Z4151" s="1"/>
  <c r="X4151"/>
  <c r="W4151"/>
  <c r="U4151"/>
  <c r="V4151" s="1"/>
  <c r="T4151"/>
  <c r="R4151"/>
  <c r="Q4151"/>
  <c r="S4151" s="1"/>
  <c r="O4151"/>
  <c r="N4151"/>
  <c r="P4151" s="1"/>
  <c r="M4151"/>
  <c r="L4151"/>
  <c r="K415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P4150"/>
  <c r="O4150"/>
  <c r="N4150"/>
  <c r="L4150"/>
  <c r="M4150" s="1"/>
  <c r="K4150"/>
  <c r="J4150"/>
  <c r="I4150"/>
  <c r="H4150"/>
  <c r="AB4150" s="1"/>
  <c r="G4150"/>
  <c r="F4150"/>
  <c r="E4150"/>
  <c r="D4150"/>
  <c r="B4150"/>
  <c r="A4150"/>
  <c r="AA4149"/>
  <c r="Y4149"/>
  <c r="X4149"/>
  <c r="Z4149" s="1"/>
  <c r="W4149"/>
  <c r="U4149"/>
  <c r="T4149"/>
  <c r="V4149" s="1"/>
  <c r="S4149"/>
  <c r="R4149"/>
  <c r="Q4149"/>
  <c r="O4149"/>
  <c r="P4149" s="1"/>
  <c r="N4149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S4148" s="1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Z4147" s="1"/>
  <c r="X4147"/>
  <c r="W4147"/>
  <c r="U4147"/>
  <c r="V4147" s="1"/>
  <c r="T4147"/>
  <c r="R4147"/>
  <c r="Q4147"/>
  <c r="S4147" s="1"/>
  <c r="O4147"/>
  <c r="N4147"/>
  <c r="P4147" s="1"/>
  <c r="M4147"/>
  <c r="L4147"/>
  <c r="K4147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P4146"/>
  <c r="O4146"/>
  <c r="N4146"/>
  <c r="L4146"/>
  <c r="M4146" s="1"/>
  <c r="K4146"/>
  <c r="J4146"/>
  <c r="I4146"/>
  <c r="H4146"/>
  <c r="AB4146" s="1"/>
  <c r="G4146"/>
  <c r="F4146"/>
  <c r="E4146"/>
  <c r="D4146"/>
  <c r="B4146"/>
  <c r="A4146"/>
  <c r="AA4145"/>
  <c r="Y4145"/>
  <c r="X4145"/>
  <c r="Z4145" s="1"/>
  <c r="W4145"/>
  <c r="U4145"/>
  <c r="T4145"/>
  <c r="V4145" s="1"/>
  <c r="S4145"/>
  <c r="R4145"/>
  <c r="Q4145"/>
  <c r="O4145"/>
  <c r="P4145" s="1"/>
  <c r="N4145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S4144" s="1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Z4143" s="1"/>
  <c r="X4143"/>
  <c r="W4143"/>
  <c r="U4143"/>
  <c r="V4143" s="1"/>
  <c r="T4143"/>
  <c r="R4143"/>
  <c r="Q4143"/>
  <c r="S4143" s="1"/>
  <c r="O4143"/>
  <c r="N4143"/>
  <c r="P4143" s="1"/>
  <c r="M4143"/>
  <c r="L4143"/>
  <c r="K4143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P4142"/>
  <c r="O4142"/>
  <c r="N4142"/>
  <c r="L4142"/>
  <c r="M4142" s="1"/>
  <c r="K4142"/>
  <c r="J4142"/>
  <c r="I4142"/>
  <c r="H4142"/>
  <c r="AB4142" s="1"/>
  <c r="G4142"/>
  <c r="F4142"/>
  <c r="E4142"/>
  <c r="D4142"/>
  <c r="B4142"/>
  <c r="A4142"/>
  <c r="AA4141"/>
  <c r="Y4141"/>
  <c r="X4141"/>
  <c r="Z4141" s="1"/>
  <c r="W4141"/>
  <c r="U4141"/>
  <c r="T4141"/>
  <c r="V4141" s="1"/>
  <c r="S4141"/>
  <c r="R4141"/>
  <c r="Q4141"/>
  <c r="O4141"/>
  <c r="P4141" s="1"/>
  <c r="N414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R4140"/>
  <c r="S4140" s="1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Z4139" s="1"/>
  <c r="X4139"/>
  <c r="W4139"/>
  <c r="U4139"/>
  <c r="V4139" s="1"/>
  <c r="T4139"/>
  <c r="R4139"/>
  <c r="Q4139"/>
  <c r="S4139" s="1"/>
  <c r="O4139"/>
  <c r="N4139"/>
  <c r="P4139" s="1"/>
  <c r="M4139"/>
  <c r="L4139"/>
  <c r="K4139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P4138"/>
  <c r="O4138"/>
  <c r="N4138"/>
  <c r="L4138"/>
  <c r="M4138" s="1"/>
  <c r="K4138"/>
  <c r="J4138"/>
  <c r="I4138"/>
  <c r="H4138"/>
  <c r="AB4138" s="1"/>
  <c r="G4138"/>
  <c r="F4138"/>
  <c r="E4138"/>
  <c r="D4138"/>
  <c r="B4138"/>
  <c r="A4138"/>
  <c r="AA4137"/>
  <c r="Y4137"/>
  <c r="X4137"/>
  <c r="Z4137" s="1"/>
  <c r="W4137"/>
  <c r="U4137"/>
  <c r="T4137"/>
  <c r="V4137" s="1"/>
  <c r="S4137"/>
  <c r="R4137"/>
  <c r="Q4137"/>
  <c r="O4137"/>
  <c r="P4137" s="1"/>
  <c r="N4137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R4136"/>
  <c r="S4136" s="1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Z4135" s="1"/>
  <c r="X4135"/>
  <c r="W4135"/>
  <c r="U4135"/>
  <c r="V4135" s="1"/>
  <c r="T4135"/>
  <c r="R4135"/>
  <c r="Q4135"/>
  <c r="S4135" s="1"/>
  <c r="O4135"/>
  <c r="N4135"/>
  <c r="P4135" s="1"/>
  <c r="M4135"/>
  <c r="L4135"/>
  <c r="K4135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P4134"/>
  <c r="O4134"/>
  <c r="N4134"/>
  <c r="L4134"/>
  <c r="K4134"/>
  <c r="M4134" s="1"/>
  <c r="J4134"/>
  <c r="I4134"/>
  <c r="H4134"/>
  <c r="AB4134" s="1"/>
  <c r="G4134"/>
  <c r="F4134"/>
  <c r="E4134"/>
  <c r="D4134"/>
  <c r="B4134"/>
  <c r="A4134"/>
  <c r="AA4133"/>
  <c r="Y4133"/>
  <c r="X4133"/>
  <c r="Z4133" s="1"/>
  <c r="W4133"/>
  <c r="U4133"/>
  <c r="T4133"/>
  <c r="V4133" s="1"/>
  <c r="S4133"/>
  <c r="R4133"/>
  <c r="Q4133"/>
  <c r="O4133"/>
  <c r="P4133" s="1"/>
  <c r="N4133"/>
  <c r="L4133"/>
  <c r="K4133"/>
  <c r="M4133" s="1"/>
  <c r="J4133"/>
  <c r="I4133"/>
  <c r="H4133"/>
  <c r="G4133"/>
  <c r="F4133"/>
  <c r="E4133"/>
  <c r="D4133"/>
  <c r="B4133"/>
  <c r="A4133" s="1"/>
  <c r="AA4132"/>
  <c r="Z4132"/>
  <c r="Y4132"/>
  <c r="X4132"/>
  <c r="W4132"/>
  <c r="U4132"/>
  <c r="T4132"/>
  <c r="V4132" s="1"/>
  <c r="R4132"/>
  <c r="S4132" s="1"/>
  <c r="Q4132"/>
  <c r="P4132"/>
  <c r="O4132"/>
  <c r="N4132"/>
  <c r="L4132"/>
  <c r="K4132"/>
  <c r="J4132"/>
  <c r="I4132"/>
  <c r="H4132"/>
  <c r="G4132"/>
  <c r="F4132"/>
  <c r="E4132"/>
  <c r="D4132"/>
  <c r="B4132"/>
  <c r="A4132"/>
  <c r="AA4131"/>
  <c r="Y4131"/>
  <c r="Z4131" s="1"/>
  <c r="X4131"/>
  <c r="W4131"/>
  <c r="U4131"/>
  <c r="V4131" s="1"/>
  <c r="T4131"/>
  <c r="S4131"/>
  <c r="R4131"/>
  <c r="Q4131"/>
  <c r="O4131"/>
  <c r="N4131"/>
  <c r="M4131"/>
  <c r="L4131"/>
  <c r="K413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R4129"/>
  <c r="Q4129"/>
  <c r="S4129" s="1"/>
  <c r="O4129"/>
  <c r="P4129" s="1"/>
  <c r="N4129"/>
  <c r="M4129"/>
  <c r="L4129"/>
  <c r="K4129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S4128" s="1"/>
  <c r="Q4128"/>
  <c r="O4128"/>
  <c r="N4128"/>
  <c r="P4128" s="1"/>
  <c r="L4128"/>
  <c r="K4128"/>
  <c r="J4128"/>
  <c r="I4128"/>
  <c r="H4128"/>
  <c r="G4128"/>
  <c r="F4128"/>
  <c r="E4128"/>
  <c r="D4128"/>
  <c r="B4128"/>
  <c r="A4128"/>
  <c r="AA4127"/>
  <c r="Y4127"/>
  <c r="Z4127" s="1"/>
  <c r="X4127"/>
  <c r="W4127"/>
  <c r="U4127"/>
  <c r="V4127" s="1"/>
  <c r="T4127"/>
  <c r="R4127"/>
  <c r="Q4127"/>
  <c r="S4127" s="1"/>
  <c r="O4127"/>
  <c r="N4127"/>
  <c r="M4127"/>
  <c r="L4127"/>
  <c r="K4127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R4126"/>
  <c r="S4126" s="1"/>
  <c r="Q4126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/>
  <c r="AA4125"/>
  <c r="Y4125"/>
  <c r="Z4125" s="1"/>
  <c r="X4125"/>
  <c r="W4125"/>
  <c r="U4125"/>
  <c r="V4125" s="1"/>
  <c r="T4125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S4124" s="1"/>
  <c r="Q4124"/>
  <c r="P4124"/>
  <c r="O4124"/>
  <c r="N4124"/>
  <c r="L4124"/>
  <c r="K4124"/>
  <c r="J4124"/>
  <c r="I4124"/>
  <c r="H4124"/>
  <c r="G4124"/>
  <c r="F4124"/>
  <c r="E4124"/>
  <c r="D4124"/>
  <c r="B4124"/>
  <c r="A4124"/>
  <c r="AA4123"/>
  <c r="Y4123"/>
  <c r="Z4123" s="1"/>
  <c r="X4123"/>
  <c r="W4123"/>
  <c r="U4123"/>
  <c r="V4123" s="1"/>
  <c r="T4123"/>
  <c r="S4123"/>
  <c r="R4123"/>
  <c r="Q4123"/>
  <c r="O4123"/>
  <c r="N4123"/>
  <c r="M4123"/>
  <c r="L4123"/>
  <c r="K4123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S4122" s="1"/>
  <c r="Q4122"/>
  <c r="P4122"/>
  <c r="O4122"/>
  <c r="N4122"/>
  <c r="L4122"/>
  <c r="K4122"/>
  <c r="M4122" s="1"/>
  <c r="J4122"/>
  <c r="AB4122" s="1"/>
  <c r="I4122"/>
  <c r="H4122"/>
  <c r="G4122"/>
  <c r="F4122"/>
  <c r="E4122"/>
  <c r="D4122"/>
  <c r="B4122"/>
  <c r="A4122"/>
  <c r="AA4121"/>
  <c r="Y4121"/>
  <c r="X4121"/>
  <c r="Z4121" s="1"/>
  <c r="W4121"/>
  <c r="U4121"/>
  <c r="T4121"/>
  <c r="R4121"/>
  <c r="Q4121"/>
  <c r="S4121" s="1"/>
  <c r="O4121"/>
  <c r="P4121" s="1"/>
  <c r="N4121"/>
  <c r="M4121"/>
  <c r="L4121"/>
  <c r="K412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R4120"/>
  <c r="S4120" s="1"/>
  <c r="Q4120"/>
  <c r="O4120"/>
  <c r="N4120"/>
  <c r="P4120" s="1"/>
  <c r="L4120"/>
  <c r="K4120"/>
  <c r="J4120"/>
  <c r="I4120"/>
  <c r="H4120"/>
  <c r="G4120"/>
  <c r="F4120"/>
  <c r="E4120"/>
  <c r="D4120"/>
  <c r="B4120"/>
  <c r="A4120"/>
  <c r="AA4119"/>
  <c r="Y4119"/>
  <c r="Z4119" s="1"/>
  <c r="X4119"/>
  <c r="W4119"/>
  <c r="U4119"/>
  <c r="V4119" s="1"/>
  <c r="T4119"/>
  <c r="R4119"/>
  <c r="Q4119"/>
  <c r="S4119" s="1"/>
  <c r="O4119"/>
  <c r="N4119"/>
  <c r="L4119"/>
  <c r="K4119"/>
  <c r="M4119" s="1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R4118"/>
  <c r="Q4118"/>
  <c r="P4118"/>
  <c r="O4118"/>
  <c r="N4118"/>
  <c r="L4118"/>
  <c r="M4118" s="1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S4117"/>
  <c r="R4117"/>
  <c r="Q4117"/>
  <c r="O4117"/>
  <c r="P4117" s="1"/>
  <c r="N4117"/>
  <c r="L4117"/>
  <c r="K4117"/>
  <c r="M4117" s="1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S4116" s="1"/>
  <c r="Q4116"/>
  <c r="P4116"/>
  <c r="O4116"/>
  <c r="N4116"/>
  <c r="L4116"/>
  <c r="K4116"/>
  <c r="J4116"/>
  <c r="I4116"/>
  <c r="H4116"/>
  <c r="G4116"/>
  <c r="F4116"/>
  <c r="E4116"/>
  <c r="D4116"/>
  <c r="B4116"/>
  <c r="A4116"/>
  <c r="AA4115"/>
  <c r="Y4115"/>
  <c r="Z4115" s="1"/>
  <c r="X4115"/>
  <c r="W4115"/>
  <c r="U4115"/>
  <c r="V4115" s="1"/>
  <c r="T4115"/>
  <c r="S4115"/>
  <c r="R4115"/>
  <c r="Q4115"/>
  <c r="O4115"/>
  <c r="N4115"/>
  <c r="M4115"/>
  <c r="L4115"/>
  <c r="K4115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P4114"/>
  <c r="O4114"/>
  <c r="N4114"/>
  <c r="L4114"/>
  <c r="M4114" s="1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S4113"/>
  <c r="R4113"/>
  <c r="Q4113"/>
  <c r="O4113"/>
  <c r="P4113" s="1"/>
  <c r="N4113"/>
  <c r="M4113"/>
  <c r="L4113"/>
  <c r="K4113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S4112" s="1"/>
  <c r="Q4112"/>
  <c r="O4112"/>
  <c r="N4112"/>
  <c r="P4112" s="1"/>
  <c r="L4112"/>
  <c r="K4112"/>
  <c r="J4112"/>
  <c r="I4112"/>
  <c r="H4112"/>
  <c r="G4112"/>
  <c r="F4112"/>
  <c r="E4112"/>
  <c r="D4112"/>
  <c r="B4112"/>
  <c r="A4112"/>
  <c r="AA4111"/>
  <c r="Y4111"/>
  <c r="Z4111" s="1"/>
  <c r="X4111"/>
  <c r="W4111"/>
  <c r="U4111"/>
  <c r="V4111" s="1"/>
  <c r="T4111"/>
  <c r="R4111"/>
  <c r="Q4111"/>
  <c r="S4111" s="1"/>
  <c r="O4111"/>
  <c r="N4111"/>
  <c r="M4111"/>
  <c r="L4111"/>
  <c r="K411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R4110"/>
  <c r="Q4110"/>
  <c r="O4110"/>
  <c r="N4110"/>
  <c r="P4110" s="1"/>
  <c r="L4110"/>
  <c r="M4110" s="1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R4109"/>
  <c r="Q4109"/>
  <c r="S4109" s="1"/>
  <c r="O4109"/>
  <c r="P4109" s="1"/>
  <c r="N4109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R4108"/>
  <c r="S4108" s="1"/>
  <c r="Q4108"/>
  <c r="P4108"/>
  <c r="O4108"/>
  <c r="N4108"/>
  <c r="L4108"/>
  <c r="K4108"/>
  <c r="J4108"/>
  <c r="I4108"/>
  <c r="H4108"/>
  <c r="G4108"/>
  <c r="F4108"/>
  <c r="E4108"/>
  <c r="D4108"/>
  <c r="B4108"/>
  <c r="A4108"/>
  <c r="AA4107"/>
  <c r="Y4107"/>
  <c r="Z4107" s="1"/>
  <c r="X4107"/>
  <c r="W4107"/>
  <c r="U4107"/>
  <c r="V4107" s="1"/>
  <c r="T4107"/>
  <c r="S4107"/>
  <c r="R4107"/>
  <c r="Q4107"/>
  <c r="O4107"/>
  <c r="N4107"/>
  <c r="M4107"/>
  <c r="L4107"/>
  <c r="K4107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P4106"/>
  <c r="O4106"/>
  <c r="N4106"/>
  <c r="L4106"/>
  <c r="M4106" s="1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R4105"/>
  <c r="Q4105"/>
  <c r="S4105" s="1"/>
  <c r="O4105"/>
  <c r="P4105" s="1"/>
  <c r="N4105"/>
  <c r="M4105"/>
  <c r="L4105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S4104" s="1"/>
  <c r="Q4104"/>
  <c r="O4104"/>
  <c r="N4104"/>
  <c r="P4104" s="1"/>
  <c r="L4104"/>
  <c r="K4104"/>
  <c r="J4104"/>
  <c r="I4104"/>
  <c r="H4104"/>
  <c r="G4104"/>
  <c r="F4104"/>
  <c r="E4104"/>
  <c r="D4104"/>
  <c r="B4104"/>
  <c r="A4104"/>
  <c r="AA4103"/>
  <c r="Y4103"/>
  <c r="Z4103" s="1"/>
  <c r="X4103"/>
  <c r="W4103"/>
  <c r="U4103"/>
  <c r="V4103" s="1"/>
  <c r="T4103"/>
  <c r="R4103"/>
  <c r="Q4103"/>
  <c r="S4103" s="1"/>
  <c r="O4103"/>
  <c r="N4103"/>
  <c r="M4103"/>
  <c r="L4103"/>
  <c r="K4103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Q4102"/>
  <c r="P4102"/>
  <c r="O4102"/>
  <c r="N4102"/>
  <c r="L4102"/>
  <c r="M4102" s="1"/>
  <c r="K4102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S4101"/>
  <c r="R4101"/>
  <c r="Q4101"/>
  <c r="O4101"/>
  <c r="P4101" s="1"/>
  <c r="N410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R4100"/>
  <c r="S4100" s="1"/>
  <c r="Q4100"/>
  <c r="P4100"/>
  <c r="O4100"/>
  <c r="N4100"/>
  <c r="L4100"/>
  <c r="K4100"/>
  <c r="J4100"/>
  <c r="I4100"/>
  <c r="H4100"/>
  <c r="G4100"/>
  <c r="F4100"/>
  <c r="E4100"/>
  <c r="D4100"/>
  <c r="B4100"/>
  <c r="A4100"/>
  <c r="AA4099"/>
  <c r="Y4099"/>
  <c r="Z4099" s="1"/>
  <c r="X4099"/>
  <c r="W4099"/>
  <c r="U4099"/>
  <c r="V4099" s="1"/>
  <c r="T4099"/>
  <c r="S4099"/>
  <c r="R4099"/>
  <c r="Q4099"/>
  <c r="O4099"/>
  <c r="P4099" s="1"/>
  <c r="N4099"/>
  <c r="M4099"/>
  <c r="L4099"/>
  <c r="K4099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S4098" s="1"/>
  <c r="Q4098"/>
  <c r="P4098"/>
  <c r="O4098"/>
  <c r="N4098"/>
  <c r="L4098"/>
  <c r="K4098"/>
  <c r="M4098" s="1"/>
  <c r="J4098"/>
  <c r="AB4098" s="1"/>
  <c r="I4098"/>
  <c r="H4098"/>
  <c r="G4098"/>
  <c r="F4098"/>
  <c r="E4098"/>
  <c r="D4098"/>
  <c r="B4098"/>
  <c r="A4098"/>
  <c r="AA4097"/>
  <c r="Y4097"/>
  <c r="Z4097" s="1"/>
  <c r="X4097"/>
  <c r="W4097"/>
  <c r="U4097"/>
  <c r="V4097" s="1"/>
  <c r="T4097"/>
  <c r="S4097"/>
  <c r="R4097"/>
  <c r="Q4097"/>
  <c r="O4097"/>
  <c r="N4097"/>
  <c r="P4097" s="1"/>
  <c r="M4097"/>
  <c r="L4097"/>
  <c r="K4097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S4096" s="1"/>
  <c r="Q4096"/>
  <c r="O4096"/>
  <c r="N4096"/>
  <c r="P4096" s="1"/>
  <c r="L4096"/>
  <c r="K4096"/>
  <c r="J4096"/>
  <c r="I4096"/>
  <c r="H4096"/>
  <c r="G4096"/>
  <c r="F4096"/>
  <c r="E4096"/>
  <c r="D4096"/>
  <c r="B4096"/>
  <c r="A4096"/>
  <c r="AA4095"/>
  <c r="Y4095"/>
  <c r="Z4095" s="1"/>
  <c r="X4095"/>
  <c r="W4095"/>
  <c r="U4095"/>
  <c r="V4095" s="1"/>
  <c r="T4095"/>
  <c r="R4095"/>
  <c r="Q4095"/>
  <c r="S4095" s="1"/>
  <c r="O4095"/>
  <c r="N4095"/>
  <c r="M4095"/>
  <c r="L4095"/>
  <c r="K4095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S4094" s="1"/>
  <c r="Q4094"/>
  <c r="P4094"/>
  <c r="O4094"/>
  <c r="N4094"/>
  <c r="L4094"/>
  <c r="K4094"/>
  <c r="M4094" s="1"/>
  <c r="J4094"/>
  <c r="I4094"/>
  <c r="H4094"/>
  <c r="AB4094" s="1"/>
  <c r="G4094"/>
  <c r="F4094"/>
  <c r="E4094"/>
  <c r="D4094"/>
  <c r="B4094"/>
  <c r="A4094"/>
  <c r="AA4093"/>
  <c r="Y4093"/>
  <c r="Z4093" s="1"/>
  <c r="X4093"/>
  <c r="W4093"/>
  <c r="U4093"/>
  <c r="V4093" s="1"/>
  <c r="T4093"/>
  <c r="S4093"/>
  <c r="R4093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S4092" s="1"/>
  <c r="Q4092"/>
  <c r="P4092"/>
  <c r="O4092"/>
  <c r="N4092"/>
  <c r="L4092"/>
  <c r="K4092"/>
  <c r="J4092"/>
  <c r="I4092"/>
  <c r="H4092"/>
  <c r="G4092"/>
  <c r="F4092"/>
  <c r="E4092"/>
  <c r="D4092"/>
  <c r="B4092"/>
  <c r="A4092"/>
  <c r="AA4091"/>
  <c r="Y4091"/>
  <c r="Z4091" s="1"/>
  <c r="X4091"/>
  <c r="W4091"/>
  <c r="U4091"/>
  <c r="V4091" s="1"/>
  <c r="T4091"/>
  <c r="S4091"/>
  <c r="R4091"/>
  <c r="Q4091"/>
  <c r="O4091"/>
  <c r="N4091"/>
  <c r="M4091"/>
  <c r="L4091"/>
  <c r="K409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P4090"/>
  <c r="O4090"/>
  <c r="N4090"/>
  <c r="L4090"/>
  <c r="K4090"/>
  <c r="M4090" s="1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R4089"/>
  <c r="Q4089"/>
  <c r="S4089" s="1"/>
  <c r="O4089"/>
  <c r="N4089"/>
  <c r="P4089" s="1"/>
  <c r="M4089"/>
  <c r="L4089"/>
  <c r="K4089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R4088"/>
  <c r="S4088" s="1"/>
  <c r="Q4088"/>
  <c r="O4088"/>
  <c r="N4088"/>
  <c r="P4088" s="1"/>
  <c r="L4088"/>
  <c r="K4088"/>
  <c r="J4088"/>
  <c r="I4088"/>
  <c r="H4088"/>
  <c r="G4088"/>
  <c r="F4088"/>
  <c r="E4088"/>
  <c r="D4088"/>
  <c r="B4088"/>
  <c r="A4088"/>
  <c r="AA4087"/>
  <c r="Y4087"/>
  <c r="Z4087" s="1"/>
  <c r="X4087"/>
  <c r="W4087"/>
  <c r="U4087"/>
  <c r="V4087" s="1"/>
  <c r="T4087"/>
  <c r="R4087"/>
  <c r="Q4087"/>
  <c r="S4087" s="1"/>
  <c r="O4087"/>
  <c r="N4087"/>
  <c r="M4087"/>
  <c r="L4087"/>
  <c r="K4087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S4086" s="1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 s="1"/>
  <c r="AA4084"/>
  <c r="Z4084"/>
  <c r="Y4084"/>
  <c r="X4084"/>
  <c r="W4084"/>
  <c r="V4084"/>
  <c r="U4084"/>
  <c r="T4084"/>
  <c r="R4084"/>
  <c r="S4084" s="1"/>
  <c r="Q4084"/>
  <c r="P4084"/>
  <c r="O4084"/>
  <c r="N4084"/>
  <c r="L4084"/>
  <c r="K4084"/>
  <c r="J4084"/>
  <c r="I4084"/>
  <c r="H4084"/>
  <c r="G4084"/>
  <c r="F4084"/>
  <c r="E4084"/>
  <c r="D4084"/>
  <c r="B4084"/>
  <c r="A4084"/>
  <c r="AA4083"/>
  <c r="Y4083"/>
  <c r="Z4083" s="1"/>
  <c r="X4083"/>
  <c r="W4083"/>
  <c r="U4083"/>
  <c r="V4083" s="1"/>
  <c r="T4083"/>
  <c r="S4083"/>
  <c r="R4083"/>
  <c r="Q4083"/>
  <c r="O4083"/>
  <c r="N4083"/>
  <c r="M4083"/>
  <c r="L4083"/>
  <c r="K4083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O4082"/>
  <c r="N4082"/>
  <c r="P4082" s="1"/>
  <c r="L4082"/>
  <c r="M4082" s="1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R4081"/>
  <c r="Q4081"/>
  <c r="S4081" s="1"/>
  <c r="O4081"/>
  <c r="P4081" s="1"/>
  <c r="N4081"/>
  <c r="M4081"/>
  <c r="L4081"/>
  <c r="K408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P4080" s="1"/>
  <c r="L4080"/>
  <c r="K4080"/>
  <c r="J4080"/>
  <c r="I4080"/>
  <c r="H4080"/>
  <c r="G4080"/>
  <c r="F4080"/>
  <c r="E4080"/>
  <c r="D4080"/>
  <c r="B4080"/>
  <c r="A4080"/>
  <c r="AA4079"/>
  <c r="Y4079"/>
  <c r="Z4079" s="1"/>
  <c r="X4079"/>
  <c r="W4079"/>
  <c r="U4079"/>
  <c r="V4079" s="1"/>
  <c r="T4079"/>
  <c r="R4079"/>
  <c r="Q4079"/>
  <c r="S4079" s="1"/>
  <c r="O4079"/>
  <c r="N4079"/>
  <c r="M4079"/>
  <c r="L4079"/>
  <c r="K4079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Q4078"/>
  <c r="P4078"/>
  <c r="O4078"/>
  <c r="N4078"/>
  <c r="L4078"/>
  <c r="M4078" s="1"/>
  <c r="K4078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S4077"/>
  <c r="R4077"/>
  <c r="Q4077"/>
  <c r="O4077"/>
  <c r="P4077" s="1"/>
  <c r="N4077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S4076" s="1"/>
  <c r="Q4076"/>
  <c r="P4076"/>
  <c r="O4076"/>
  <c r="N4076"/>
  <c r="L4076"/>
  <c r="K4076"/>
  <c r="J4076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S4075"/>
  <c r="R4075"/>
  <c r="Q4075"/>
  <c r="O4075"/>
  <c r="N4075"/>
  <c r="M4075"/>
  <c r="L4075"/>
  <c r="K4075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P4074"/>
  <c r="O4074"/>
  <c r="N4074"/>
  <c r="L4074"/>
  <c r="M4074" s="1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S4073"/>
  <c r="R4073"/>
  <c r="Q4073"/>
  <c r="O4073"/>
  <c r="P4073" s="1"/>
  <c r="N4073"/>
  <c r="M4073"/>
  <c r="L4073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S4072" s="1"/>
  <c r="Q4072"/>
  <c r="O4072"/>
  <c r="N4072"/>
  <c r="P4072" s="1"/>
  <c r="L4072"/>
  <c r="K4072"/>
  <c r="J4072"/>
  <c r="I4072"/>
  <c r="H4072"/>
  <c r="G4072"/>
  <c r="F4072"/>
  <c r="E4072"/>
  <c r="D4072"/>
  <c r="B4072"/>
  <c r="A4072"/>
  <c r="AA4071"/>
  <c r="Y4071"/>
  <c r="Z4071" s="1"/>
  <c r="X4071"/>
  <c r="W4071"/>
  <c r="U4071"/>
  <c r="V4071" s="1"/>
  <c r="T4071"/>
  <c r="R4071"/>
  <c r="Q4071"/>
  <c r="S4071" s="1"/>
  <c r="O4071"/>
  <c r="N4071"/>
  <c r="M4071"/>
  <c r="L4071"/>
  <c r="K407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Q4070"/>
  <c r="O4070"/>
  <c r="N4070"/>
  <c r="P4070" s="1"/>
  <c r="L4070"/>
  <c r="K4070"/>
  <c r="M4070" s="1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S4069"/>
  <c r="R4069"/>
  <c r="Q4069"/>
  <c r="O4069"/>
  <c r="P4069" s="1"/>
  <c r="N4069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S4068" s="1"/>
  <c r="Q4068"/>
  <c r="P4068"/>
  <c r="O4068"/>
  <c r="N4068"/>
  <c r="L4068"/>
  <c r="K4068"/>
  <c r="J4068"/>
  <c r="I4068"/>
  <c r="H4068"/>
  <c r="G4068"/>
  <c r="F4068"/>
  <c r="E4068"/>
  <c r="D4068"/>
  <c r="B4068"/>
  <c r="A4068"/>
  <c r="AA4067"/>
  <c r="Y4067"/>
  <c r="Z4067" s="1"/>
  <c r="X4067"/>
  <c r="W4067"/>
  <c r="U4067"/>
  <c r="V4067" s="1"/>
  <c r="T4067"/>
  <c r="S4067"/>
  <c r="R4067"/>
  <c r="Q4067"/>
  <c r="O4067"/>
  <c r="N4067"/>
  <c r="M4067"/>
  <c r="L4067"/>
  <c r="K4067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O4066"/>
  <c r="N4066"/>
  <c r="P4066" s="1"/>
  <c r="L4066"/>
  <c r="K4066"/>
  <c r="M4066" s="1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R4065"/>
  <c r="Q4065"/>
  <c r="S4065" s="1"/>
  <c r="O4065"/>
  <c r="N4065"/>
  <c r="P4065" s="1"/>
  <c r="M4065"/>
  <c r="L4065"/>
  <c r="K4065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P4064" s="1"/>
  <c r="L4064"/>
  <c r="K4064"/>
  <c r="J4064"/>
  <c r="I4064"/>
  <c r="H4064"/>
  <c r="G4064"/>
  <c r="F4064"/>
  <c r="E4064"/>
  <c r="D4064"/>
  <c r="B4064"/>
  <c r="A4064"/>
  <c r="AA4063"/>
  <c r="Y4063"/>
  <c r="Z4063" s="1"/>
  <c r="X4063"/>
  <c r="W4063"/>
  <c r="U4063"/>
  <c r="V4063" s="1"/>
  <c r="T4063"/>
  <c r="R4063"/>
  <c r="Q4063"/>
  <c r="S4063" s="1"/>
  <c r="O4063"/>
  <c r="N4063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S4062" s="1"/>
  <c r="Q4062"/>
  <c r="P4062"/>
  <c r="O4062"/>
  <c r="N4062"/>
  <c r="L4062"/>
  <c r="K4062"/>
  <c r="M4062" s="1"/>
  <c r="J4062"/>
  <c r="I4062"/>
  <c r="H4062"/>
  <c r="AB4062" s="1"/>
  <c r="G4062"/>
  <c r="F4062"/>
  <c r="E4062"/>
  <c r="D4062"/>
  <c r="B4062"/>
  <c r="A4062"/>
  <c r="AA4061"/>
  <c r="Y4061"/>
  <c r="Z4061" s="1"/>
  <c r="X4061"/>
  <c r="W4061"/>
  <c r="U4061"/>
  <c r="V4061" s="1"/>
  <c r="T406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S4060" s="1"/>
  <c r="Q4060"/>
  <c r="P4060"/>
  <c r="O4060"/>
  <c r="N4060"/>
  <c r="L4060"/>
  <c r="K4060"/>
  <c r="J4060"/>
  <c r="I4060"/>
  <c r="H4060"/>
  <c r="G4060"/>
  <c r="F4060"/>
  <c r="E4060"/>
  <c r="D4060"/>
  <c r="B4060"/>
  <c r="A4060"/>
  <c r="AA4059"/>
  <c r="Y4059"/>
  <c r="Z4059" s="1"/>
  <c r="X4059"/>
  <c r="W4059"/>
  <c r="U4059"/>
  <c r="V4059" s="1"/>
  <c r="T4059"/>
  <c r="S4059"/>
  <c r="R4059"/>
  <c r="Q4059"/>
  <c r="O4059"/>
  <c r="N4059"/>
  <c r="M4059"/>
  <c r="L4059"/>
  <c r="K4059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S4058" s="1"/>
  <c r="Q4058"/>
  <c r="O4058"/>
  <c r="N4058"/>
  <c r="P4058" s="1"/>
  <c r="L4058"/>
  <c r="K4058"/>
  <c r="M4058" s="1"/>
  <c r="J4058"/>
  <c r="AB4058" s="1"/>
  <c r="I4058"/>
  <c r="H4058"/>
  <c r="G4058"/>
  <c r="F4058"/>
  <c r="E4058"/>
  <c r="D4058"/>
  <c r="B4058"/>
  <c r="A4058"/>
  <c r="AA4057"/>
  <c r="Y4057"/>
  <c r="Z4057" s="1"/>
  <c r="X4057"/>
  <c r="W4057"/>
  <c r="U4057"/>
  <c r="V4057" s="1"/>
  <c r="T4057"/>
  <c r="R4057"/>
  <c r="Q4057"/>
  <c r="S4057" s="1"/>
  <c r="O4057"/>
  <c r="N4057"/>
  <c r="P4057" s="1"/>
  <c r="M4057"/>
  <c r="L4057"/>
  <c r="K4057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R4056"/>
  <c r="S4056" s="1"/>
  <c r="Q4056"/>
  <c r="O4056"/>
  <c r="N4056"/>
  <c r="P4056" s="1"/>
  <c r="L4056"/>
  <c r="K4056"/>
  <c r="J4056"/>
  <c r="I4056"/>
  <c r="H4056"/>
  <c r="G4056"/>
  <c r="F4056"/>
  <c r="E4056"/>
  <c r="D4056"/>
  <c r="B4056"/>
  <c r="A4056"/>
  <c r="AA4055"/>
  <c r="Y4055"/>
  <c r="X4055"/>
  <c r="W4055"/>
  <c r="U4055"/>
  <c r="T4055"/>
  <c r="V4055" s="1"/>
  <c r="R4055"/>
  <c r="Q4055"/>
  <c r="S4055" s="1"/>
  <c r="O4055"/>
  <c r="P4055" s="1"/>
  <c r="N4055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S4054" s="1"/>
  <c r="Q4054"/>
  <c r="P4054"/>
  <c r="O4054"/>
  <c r="N4054"/>
  <c r="L4054"/>
  <c r="K4054"/>
  <c r="M4054" s="1"/>
  <c r="J4054"/>
  <c r="I4054"/>
  <c r="H4054"/>
  <c r="AB4054" s="1"/>
  <c r="G4054"/>
  <c r="F4054"/>
  <c r="E4054"/>
  <c r="D4054"/>
  <c r="B4054"/>
  <c r="A4054"/>
  <c r="AA4053"/>
  <c r="Y4053"/>
  <c r="Z4053" s="1"/>
  <c r="X4053"/>
  <c r="W4053"/>
  <c r="U4053"/>
  <c r="V4053" s="1"/>
  <c r="T4053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S4052" s="1"/>
  <c r="P4052"/>
  <c r="O4052"/>
  <c r="N4052"/>
  <c r="L4052"/>
  <c r="K4052"/>
  <c r="J4052"/>
  <c r="I4052"/>
  <c r="H4052"/>
  <c r="G4052"/>
  <c r="F4052"/>
  <c r="E4052"/>
  <c r="D4052"/>
  <c r="B4052"/>
  <c r="A4052"/>
  <c r="AA4051"/>
  <c r="Y4051"/>
  <c r="Z4051" s="1"/>
  <c r="X4051"/>
  <c r="W4051"/>
  <c r="U4051"/>
  <c r="V4051" s="1"/>
  <c r="T4051"/>
  <c r="S4051"/>
  <c r="R4051"/>
  <c r="Q4051"/>
  <c r="O4051"/>
  <c r="N4051"/>
  <c r="M4051"/>
  <c r="L4051"/>
  <c r="K405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S4050" s="1"/>
  <c r="Q4050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Z4049" s="1"/>
  <c r="X4049"/>
  <c r="W4049"/>
  <c r="U4049"/>
  <c r="V4049" s="1"/>
  <c r="T4049"/>
  <c r="R4049"/>
  <c r="Q4049"/>
  <c r="S4049" s="1"/>
  <c r="O4049"/>
  <c r="N4049"/>
  <c r="P4049" s="1"/>
  <c r="M4049"/>
  <c r="L4049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M4048" s="1"/>
  <c r="K4048"/>
  <c r="J4048"/>
  <c r="I4048"/>
  <c r="H4048"/>
  <c r="G4048"/>
  <c r="F4048"/>
  <c r="E4048"/>
  <c r="D4048"/>
  <c r="B4048"/>
  <c r="A4048"/>
  <c r="AA4047"/>
  <c r="Y4047"/>
  <c r="X4047"/>
  <c r="W4047"/>
  <c r="U4047"/>
  <c r="T4047"/>
  <c r="V4047" s="1"/>
  <c r="R4047"/>
  <c r="Q4047"/>
  <c r="S4047" s="1"/>
  <c r="O4047"/>
  <c r="P4047" s="1"/>
  <c r="N4047"/>
  <c r="M4047"/>
  <c r="L4047"/>
  <c r="K4047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S4046" s="1"/>
  <c r="Q4046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Z4045" s="1"/>
  <c r="X4045"/>
  <c r="W4045"/>
  <c r="U4045"/>
  <c r="V4045" s="1"/>
  <c r="T4045"/>
  <c r="R4045"/>
  <c r="Q4045"/>
  <c r="S4045" s="1"/>
  <c r="O4045"/>
  <c r="N4045"/>
  <c r="P4045" s="1"/>
  <c r="L4045"/>
  <c r="K4045"/>
  <c r="M4045" s="1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S4044" s="1"/>
  <c r="P4044"/>
  <c r="O4044"/>
  <c r="N4044"/>
  <c r="L4044"/>
  <c r="M4044" s="1"/>
  <c r="K4044"/>
  <c r="J4044"/>
  <c r="I4044"/>
  <c r="H4044"/>
  <c r="G4044"/>
  <c r="F4044"/>
  <c r="E4044"/>
  <c r="D4044"/>
  <c r="B4044"/>
  <c r="A4044"/>
  <c r="AA4043"/>
  <c r="Y4043"/>
  <c r="X4043"/>
  <c r="W4043"/>
  <c r="U4043"/>
  <c r="T4043"/>
  <c r="V4043" s="1"/>
  <c r="S4043"/>
  <c r="R4043"/>
  <c r="Q4043"/>
  <c r="O4043"/>
  <c r="P4043" s="1"/>
  <c r="N4043"/>
  <c r="M4043"/>
  <c r="L4043"/>
  <c r="K4043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S4042" s="1"/>
  <c r="Q4042"/>
  <c r="P4042"/>
  <c r="O4042"/>
  <c r="N4042"/>
  <c r="L4042"/>
  <c r="K4042"/>
  <c r="M4042" s="1"/>
  <c r="J4042"/>
  <c r="I4042"/>
  <c r="H4042"/>
  <c r="G4042"/>
  <c r="F4042"/>
  <c r="E4042"/>
  <c r="D4042"/>
  <c r="B4042"/>
  <c r="A4042"/>
  <c r="AA4041"/>
  <c r="Y4041"/>
  <c r="Z4041" s="1"/>
  <c r="X4041"/>
  <c r="W4041"/>
  <c r="U4041"/>
  <c r="V4041" s="1"/>
  <c r="T4041"/>
  <c r="S4041"/>
  <c r="R4041"/>
  <c r="Q4041"/>
  <c r="O4041"/>
  <c r="N4041"/>
  <c r="P4041" s="1"/>
  <c r="M4041"/>
  <c r="L404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M4040" s="1"/>
  <c r="K4040"/>
  <c r="J4040"/>
  <c r="I4040"/>
  <c r="H4040"/>
  <c r="AB4040" s="1"/>
  <c r="G4040"/>
  <c r="F4040"/>
  <c r="E4040"/>
  <c r="D4040"/>
  <c r="B4040"/>
  <c r="A4040"/>
  <c r="AA4039"/>
  <c r="Y4039"/>
  <c r="X4039"/>
  <c r="W4039"/>
  <c r="U4039"/>
  <c r="T4039"/>
  <c r="V4039" s="1"/>
  <c r="R4039"/>
  <c r="Q4039"/>
  <c r="S4039" s="1"/>
  <c r="O4039"/>
  <c r="P4039" s="1"/>
  <c r="N4039"/>
  <c r="M4039"/>
  <c r="L4039"/>
  <c r="K4039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S4038" s="1"/>
  <c r="Q4038"/>
  <c r="P4038"/>
  <c r="O4038"/>
  <c r="N4038"/>
  <c r="L4038"/>
  <c r="K4038"/>
  <c r="M4038" s="1"/>
  <c r="J4038"/>
  <c r="I4038"/>
  <c r="H4038"/>
  <c r="AB4038" s="1"/>
  <c r="G4038"/>
  <c r="F4038"/>
  <c r="E4038"/>
  <c r="D4038"/>
  <c r="B4038"/>
  <c r="A4038"/>
  <c r="AA4037"/>
  <c r="Y4037"/>
  <c r="Z4037" s="1"/>
  <c r="X4037"/>
  <c r="W4037"/>
  <c r="U4037"/>
  <c r="V4037" s="1"/>
  <c r="T4037"/>
  <c r="R4037"/>
  <c r="Q4037"/>
  <c r="S4037" s="1"/>
  <c r="O4037"/>
  <c r="N4037"/>
  <c r="P4037" s="1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S4036" s="1"/>
  <c r="P4036"/>
  <c r="O4036"/>
  <c r="N4036"/>
  <c r="L4036"/>
  <c r="M4036" s="1"/>
  <c r="K4036"/>
  <c r="J4036"/>
  <c r="I4036"/>
  <c r="H4036"/>
  <c r="G4036"/>
  <c r="F4036"/>
  <c r="E4036"/>
  <c r="D4036"/>
  <c r="B4036"/>
  <c r="A4036"/>
  <c r="AA4035"/>
  <c r="Y4035"/>
  <c r="X4035"/>
  <c r="W4035"/>
  <c r="U4035"/>
  <c r="T4035"/>
  <c r="V4035" s="1"/>
  <c r="S4035"/>
  <c r="R4035"/>
  <c r="Q4035"/>
  <c r="O4035"/>
  <c r="P4035" s="1"/>
  <c r="N4035"/>
  <c r="M4035"/>
  <c r="L4035"/>
  <c r="K4035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S4034" s="1"/>
  <c r="Q4034"/>
  <c r="P4034"/>
  <c r="O4034"/>
  <c r="N4034"/>
  <c r="L4034"/>
  <c r="K4034"/>
  <c r="M4034" s="1"/>
  <c r="J4034"/>
  <c r="I4034"/>
  <c r="H4034"/>
  <c r="G4034"/>
  <c r="F4034"/>
  <c r="E4034"/>
  <c r="D4034"/>
  <c r="B4034"/>
  <c r="A4034"/>
  <c r="AA4033"/>
  <c r="Y4033"/>
  <c r="Z4033" s="1"/>
  <c r="X4033"/>
  <c r="W4033"/>
  <c r="U4033"/>
  <c r="V4033" s="1"/>
  <c r="T4033"/>
  <c r="S4033"/>
  <c r="R4033"/>
  <c r="Q4033"/>
  <c r="O4033"/>
  <c r="N4033"/>
  <c r="P4033" s="1"/>
  <c r="M4033"/>
  <c r="L4033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M4032" s="1"/>
  <c r="K4032"/>
  <c r="J4032"/>
  <c r="I4032"/>
  <c r="H4032"/>
  <c r="AB4032" s="1"/>
  <c r="G4032"/>
  <c r="F4032"/>
  <c r="E4032"/>
  <c r="D4032"/>
  <c r="B4032"/>
  <c r="A4032"/>
  <c r="AA4031"/>
  <c r="Y4031"/>
  <c r="X4031"/>
  <c r="W4031"/>
  <c r="U4031"/>
  <c r="T4031"/>
  <c r="V4031" s="1"/>
  <c r="R4031"/>
  <c r="Q4031"/>
  <c r="S4031" s="1"/>
  <c r="O4031"/>
  <c r="P4031" s="1"/>
  <c r="N4031"/>
  <c r="M4031"/>
  <c r="L4031"/>
  <c r="K403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S4030" s="1"/>
  <c r="Q4030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/>
  <c r="AA4029"/>
  <c r="Y4029"/>
  <c r="Z4029" s="1"/>
  <c r="X4029"/>
  <c r="W4029"/>
  <c r="U4029"/>
  <c r="V4029" s="1"/>
  <c r="T4029"/>
  <c r="R4029"/>
  <c r="Q4029"/>
  <c r="S4029" s="1"/>
  <c r="O4029"/>
  <c r="N4029"/>
  <c r="P4029" s="1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Q4028"/>
  <c r="S4028" s="1"/>
  <c r="P4028"/>
  <c r="O4028"/>
  <c r="N4028"/>
  <c r="L4028"/>
  <c r="M4028" s="1"/>
  <c r="K4028"/>
  <c r="J4028"/>
  <c r="I4028"/>
  <c r="H4028"/>
  <c r="AB4028" s="1"/>
  <c r="G4028"/>
  <c r="F4028"/>
  <c r="E4028"/>
  <c r="D4028"/>
  <c r="B4028"/>
  <c r="A4028"/>
  <c r="AA4027"/>
  <c r="Y4027"/>
  <c r="X4027"/>
  <c r="W4027"/>
  <c r="U4027"/>
  <c r="T4027"/>
  <c r="V4027" s="1"/>
  <c r="S4027"/>
  <c r="R4027"/>
  <c r="Q4027"/>
  <c r="O4027"/>
  <c r="P4027" s="1"/>
  <c r="N4027"/>
  <c r="L4027"/>
  <c r="K4027"/>
  <c r="M4027" s="1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S4026" s="1"/>
  <c r="Q4026"/>
  <c r="P4026"/>
  <c r="O4026"/>
  <c r="N4026"/>
  <c r="L4026"/>
  <c r="K4026"/>
  <c r="M4026" s="1"/>
  <c r="J4026"/>
  <c r="I4026"/>
  <c r="H4026"/>
  <c r="G4026"/>
  <c r="F4026"/>
  <c r="E4026"/>
  <c r="D4026"/>
  <c r="B4026"/>
  <c r="A4026"/>
  <c r="AA4025"/>
  <c r="Y4025"/>
  <c r="Z4025" s="1"/>
  <c r="X4025"/>
  <c r="W4025"/>
  <c r="U4025"/>
  <c r="V4025" s="1"/>
  <c r="T4025"/>
  <c r="R4025"/>
  <c r="Q4025"/>
  <c r="S4025" s="1"/>
  <c r="O4025"/>
  <c r="N4025"/>
  <c r="P4025" s="1"/>
  <c r="M4025"/>
  <c r="L4025"/>
  <c r="K4025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S4024" s="1"/>
  <c r="Q4024"/>
  <c r="O4024"/>
  <c r="N4024"/>
  <c r="P4024" s="1"/>
  <c r="L4024"/>
  <c r="K4024"/>
  <c r="J4024"/>
  <c r="I4024"/>
  <c r="H4024"/>
  <c r="G4024"/>
  <c r="F4024"/>
  <c r="E4024"/>
  <c r="D4024"/>
  <c r="B4024"/>
  <c r="A4024"/>
  <c r="AA4023"/>
  <c r="Y4023"/>
  <c r="X4023"/>
  <c r="W4023"/>
  <c r="U4023"/>
  <c r="T4023"/>
  <c r="V4023" s="1"/>
  <c r="R4023"/>
  <c r="Q4023"/>
  <c r="S4023" s="1"/>
  <c r="O4023"/>
  <c r="N4023"/>
  <c r="M4023"/>
  <c r="L4023"/>
  <c r="K4023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S4022" s="1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/>
  <c r="AA4021"/>
  <c r="Y4021"/>
  <c r="Z4021" s="1"/>
  <c r="X4021"/>
  <c r="W4021"/>
  <c r="U4021"/>
  <c r="V4021" s="1"/>
  <c r="T402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R4020"/>
  <c r="S4020" s="1"/>
  <c r="Q4020"/>
  <c r="P4020"/>
  <c r="O4020"/>
  <c r="N4020"/>
  <c r="L4020"/>
  <c r="K4020"/>
  <c r="J4020"/>
  <c r="I4020"/>
  <c r="H4020"/>
  <c r="G4020"/>
  <c r="F4020"/>
  <c r="E4020"/>
  <c r="D4020"/>
  <c r="B4020"/>
  <c r="A4020"/>
  <c r="AA4019"/>
  <c r="Y4019"/>
  <c r="Z4019" s="1"/>
  <c r="X4019"/>
  <c r="W4019"/>
  <c r="U4019"/>
  <c r="V4019" s="1"/>
  <c r="T4019"/>
  <c r="S4019"/>
  <c r="R4019"/>
  <c r="Q4019"/>
  <c r="O4019"/>
  <c r="N4019"/>
  <c r="M4019"/>
  <c r="L4019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S4018" s="1"/>
  <c r="Q4018"/>
  <c r="O4018"/>
  <c r="N4018"/>
  <c r="P4018" s="1"/>
  <c r="L4018"/>
  <c r="K4018"/>
  <c r="M4018" s="1"/>
  <c r="J4018"/>
  <c r="AB4018" s="1"/>
  <c r="I4018"/>
  <c r="H4018"/>
  <c r="G4018"/>
  <c r="F4018"/>
  <c r="E4018"/>
  <c r="D4018"/>
  <c r="B4018"/>
  <c r="A4018"/>
  <c r="AA4017"/>
  <c r="Y4017"/>
  <c r="X4017"/>
  <c r="Z4017" s="1"/>
  <c r="W4017"/>
  <c r="U4017"/>
  <c r="V4017" s="1"/>
  <c r="T4017"/>
  <c r="R4017"/>
  <c r="Q4017"/>
  <c r="S4017" s="1"/>
  <c r="O4017"/>
  <c r="N4017"/>
  <c r="P4017" s="1"/>
  <c r="M4017"/>
  <c r="L4017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S4016" s="1"/>
  <c r="Q4016"/>
  <c r="O4016"/>
  <c r="N4016"/>
  <c r="P4016" s="1"/>
  <c r="L4016"/>
  <c r="K4016"/>
  <c r="J4016"/>
  <c r="I4016"/>
  <c r="H4016"/>
  <c r="G4016"/>
  <c r="F4016"/>
  <c r="E4016"/>
  <c r="D4016"/>
  <c r="B4016"/>
  <c r="A4016"/>
  <c r="AA4015"/>
  <c r="Y4015"/>
  <c r="X4015"/>
  <c r="W4015"/>
  <c r="U4015"/>
  <c r="T4015"/>
  <c r="V4015" s="1"/>
  <c r="R4015"/>
  <c r="Q4015"/>
  <c r="S4015" s="1"/>
  <c r="O4015"/>
  <c r="P4015" s="1"/>
  <c r="N4015"/>
  <c r="M4015"/>
  <c r="L4015"/>
  <c r="K4015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S4014" s="1"/>
  <c r="Q4014"/>
  <c r="P4014"/>
  <c r="O4014"/>
  <c r="N4014"/>
  <c r="L4014"/>
  <c r="K4014"/>
  <c r="M4014" s="1"/>
  <c r="J4014"/>
  <c r="I4014"/>
  <c r="H4014"/>
  <c r="AB4014" s="1"/>
  <c r="G4014"/>
  <c r="F4014"/>
  <c r="E4014"/>
  <c r="D4014"/>
  <c r="B4014"/>
  <c r="A4014"/>
  <c r="AA4013"/>
  <c r="Y4013"/>
  <c r="Z4013" s="1"/>
  <c r="X4013"/>
  <c r="W4013"/>
  <c r="U4013"/>
  <c r="V4013" s="1"/>
  <c r="T4013"/>
  <c r="S4013"/>
  <c r="R4013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S4012" s="1"/>
  <c r="P4012"/>
  <c r="O4012"/>
  <c r="N4012"/>
  <c r="L4012"/>
  <c r="M4012" s="1"/>
  <c r="K4012"/>
  <c r="J4012"/>
  <c r="AB4012" s="1"/>
  <c r="I4012"/>
  <c r="H4012"/>
  <c r="G4012"/>
  <c r="F4012"/>
  <c r="E4012"/>
  <c r="D4012"/>
  <c r="B4012"/>
  <c r="A4012"/>
  <c r="AA4011"/>
  <c r="Y4011"/>
  <c r="X4011"/>
  <c r="W4011"/>
  <c r="U4011"/>
  <c r="T4011"/>
  <c r="V4011" s="1"/>
  <c r="S4011"/>
  <c r="R4011"/>
  <c r="Q4011"/>
  <c r="O4011"/>
  <c r="P4011" s="1"/>
  <c r="N4011"/>
  <c r="M4011"/>
  <c r="L4011"/>
  <c r="K401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S4010" s="1"/>
  <c r="Q4010"/>
  <c r="O4010"/>
  <c r="N4010"/>
  <c r="P4010" s="1"/>
  <c r="L4010"/>
  <c r="K4010"/>
  <c r="M4010" s="1"/>
  <c r="J4010"/>
  <c r="I4010"/>
  <c r="H4010"/>
  <c r="G4010"/>
  <c r="F4010"/>
  <c r="E4010"/>
  <c r="D4010"/>
  <c r="B4010"/>
  <c r="A4010"/>
  <c r="AA4009"/>
  <c r="Y4009"/>
  <c r="Z4009" s="1"/>
  <c r="X4009"/>
  <c r="W4009"/>
  <c r="U4009"/>
  <c r="V4009" s="1"/>
  <c r="T4009"/>
  <c r="R4009"/>
  <c r="Q4009"/>
  <c r="S4009" s="1"/>
  <c r="O4009"/>
  <c r="N4009"/>
  <c r="P4009" s="1"/>
  <c r="M4009"/>
  <c r="L4009"/>
  <c r="K4009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Q4008"/>
  <c r="S4008" s="1"/>
  <c r="O4008"/>
  <c r="N4008"/>
  <c r="P4008" s="1"/>
  <c r="L4008"/>
  <c r="M4008" s="1"/>
  <c r="K4008"/>
  <c r="J4008"/>
  <c r="I4008"/>
  <c r="H4008"/>
  <c r="G4008"/>
  <c r="F4008"/>
  <c r="E4008"/>
  <c r="D4008"/>
  <c r="B4008"/>
  <c r="A4008"/>
  <c r="AA4007"/>
  <c r="Y4007"/>
  <c r="X4007"/>
  <c r="W4007"/>
  <c r="U4007"/>
  <c r="T4007"/>
  <c r="V4007" s="1"/>
  <c r="R4007"/>
  <c r="Q4007"/>
  <c r="S4007" s="1"/>
  <c r="O4007"/>
  <c r="P4007" s="1"/>
  <c r="N4007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S4006" s="1"/>
  <c r="Q4006"/>
  <c r="P4006"/>
  <c r="O4006"/>
  <c r="N4006"/>
  <c r="L4006"/>
  <c r="K4006"/>
  <c r="M4006" s="1"/>
  <c r="J4006"/>
  <c r="I4006"/>
  <c r="H4006"/>
  <c r="AB4006" s="1"/>
  <c r="G4006"/>
  <c r="F4006"/>
  <c r="E4006"/>
  <c r="D4006"/>
  <c r="B4006"/>
  <c r="A4006"/>
  <c r="AA4005"/>
  <c r="Y4005"/>
  <c r="Z4005" s="1"/>
  <c r="X4005"/>
  <c r="W4005"/>
  <c r="U4005"/>
  <c r="V4005" s="1"/>
  <c r="T4005"/>
  <c r="S4005"/>
  <c r="R4005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S4004" s="1"/>
  <c r="Q4004"/>
  <c r="P4004"/>
  <c r="O4004"/>
  <c r="N4004"/>
  <c r="L4004"/>
  <c r="K4004"/>
  <c r="J4004"/>
  <c r="I4004"/>
  <c r="H4004"/>
  <c r="G4004"/>
  <c r="F4004"/>
  <c r="E4004"/>
  <c r="D4004"/>
  <c r="B4004"/>
  <c r="A4004"/>
  <c r="AA4003"/>
  <c r="Y4003"/>
  <c r="Z4003" s="1"/>
  <c r="X4003"/>
  <c r="W4003"/>
  <c r="U4003"/>
  <c r="V4003" s="1"/>
  <c r="T4003"/>
  <c r="S4003"/>
  <c r="R4003"/>
  <c r="Q4003"/>
  <c r="O4003"/>
  <c r="N4003"/>
  <c r="M4003"/>
  <c r="L4003"/>
  <c r="K4003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O4002"/>
  <c r="N4002"/>
  <c r="P4002" s="1"/>
  <c r="L4002"/>
  <c r="K4002"/>
  <c r="M4002" s="1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R4001"/>
  <c r="Q4001"/>
  <c r="S4001" s="1"/>
  <c r="O4001"/>
  <c r="N4001"/>
  <c r="P4001" s="1"/>
  <c r="M4001"/>
  <c r="L4001"/>
  <c r="K400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J4000"/>
  <c r="I4000"/>
  <c r="H4000"/>
  <c r="G4000"/>
  <c r="F4000"/>
  <c r="E4000"/>
  <c r="D4000"/>
  <c r="B4000"/>
  <c r="A4000"/>
  <c r="AA3999"/>
  <c r="Y3999"/>
  <c r="X3999"/>
  <c r="W3999"/>
  <c r="U3999"/>
  <c r="T3999"/>
  <c r="V3999" s="1"/>
  <c r="R3999"/>
  <c r="Q3999"/>
  <c r="S3999" s="1"/>
  <c r="O3999"/>
  <c r="N3999"/>
  <c r="M3999"/>
  <c r="L3999"/>
  <c r="K3999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S3998" s="1"/>
  <c r="Q3998"/>
  <c r="O3998"/>
  <c r="N3998"/>
  <c r="P3998" s="1"/>
  <c r="L3998"/>
  <c r="K3998"/>
  <c r="M3998" s="1"/>
  <c r="J3998"/>
  <c r="I3998"/>
  <c r="H3998"/>
  <c r="G3998"/>
  <c r="F3998"/>
  <c r="E3998"/>
  <c r="D3998"/>
  <c r="B3998"/>
  <c r="A3998"/>
  <c r="AA3997"/>
  <c r="Y3997"/>
  <c r="Z3997" s="1"/>
  <c r="X3997"/>
  <c r="W3997"/>
  <c r="U3997"/>
  <c r="V3997" s="1"/>
  <c r="T3997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S3996" s="1"/>
  <c r="Q3996"/>
  <c r="P3996"/>
  <c r="O3996"/>
  <c r="N3996"/>
  <c r="L3996"/>
  <c r="K3996"/>
  <c r="J3996"/>
  <c r="I3996"/>
  <c r="H3996"/>
  <c r="G3996"/>
  <c r="F3996"/>
  <c r="E3996"/>
  <c r="D3996"/>
  <c r="B3996"/>
  <c r="A3996"/>
  <c r="AA3995"/>
  <c r="Y3995"/>
  <c r="Z3995" s="1"/>
  <c r="X3995"/>
  <c r="W3995"/>
  <c r="U3995"/>
  <c r="V3995" s="1"/>
  <c r="T3995"/>
  <c r="S3995"/>
  <c r="R3995"/>
  <c r="Q3995"/>
  <c r="O3995"/>
  <c r="N3995"/>
  <c r="L3995"/>
  <c r="K3995"/>
  <c r="M3995" s="1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S3994" s="1"/>
  <c r="Q3994"/>
  <c r="P3994"/>
  <c r="O3994"/>
  <c r="N3994"/>
  <c r="L3994"/>
  <c r="M3994" s="1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S3993"/>
  <c r="R3993"/>
  <c r="Q3993"/>
  <c r="O3993"/>
  <c r="P3993" s="1"/>
  <c r="N3993"/>
  <c r="M3993"/>
  <c r="L3993"/>
  <c r="K3993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S3992" s="1"/>
  <c r="Q3992"/>
  <c r="O3992"/>
  <c r="N3992"/>
  <c r="P3992" s="1"/>
  <c r="L3992"/>
  <c r="K3992"/>
  <c r="J3992"/>
  <c r="I3992"/>
  <c r="H3992"/>
  <c r="G3992"/>
  <c r="F3992"/>
  <c r="E3992"/>
  <c r="D3992"/>
  <c r="B3992"/>
  <c r="A3992"/>
  <c r="AA3991"/>
  <c r="Y3991"/>
  <c r="Z3991" s="1"/>
  <c r="X3991"/>
  <c r="W3991"/>
  <c r="U3991"/>
  <c r="V3991" s="1"/>
  <c r="T3991"/>
  <c r="R3991"/>
  <c r="Q3991"/>
  <c r="S3991" s="1"/>
  <c r="O3991"/>
  <c r="N3991"/>
  <c r="M3991"/>
  <c r="L3991"/>
  <c r="K399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Q3990"/>
  <c r="O3990"/>
  <c r="N3990"/>
  <c r="P3990" s="1"/>
  <c r="L3990"/>
  <c r="K3990"/>
  <c r="M3990" s="1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R3989"/>
  <c r="Q3989"/>
  <c r="S3989" s="1"/>
  <c r="O3989"/>
  <c r="P3989" s="1"/>
  <c r="N3989"/>
  <c r="M3989"/>
  <c r="L3989"/>
  <c r="K3989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S3988" s="1"/>
  <c r="Q3988"/>
  <c r="O3988"/>
  <c r="N3988"/>
  <c r="P3988" s="1"/>
  <c r="L3988"/>
  <c r="K3988"/>
  <c r="J3988"/>
  <c r="I3988"/>
  <c r="H3988"/>
  <c r="G3988"/>
  <c r="F3988"/>
  <c r="E3988"/>
  <c r="D3988"/>
  <c r="B3988"/>
  <c r="A3988"/>
  <c r="AA3987"/>
  <c r="Y3987"/>
  <c r="Z3987" s="1"/>
  <c r="X3987"/>
  <c r="W3987"/>
  <c r="U3987"/>
  <c r="V3987" s="1"/>
  <c r="T3987"/>
  <c r="R3987"/>
  <c r="Q3987"/>
  <c r="S3987" s="1"/>
  <c r="O3987"/>
  <c r="N3987"/>
  <c r="L3987"/>
  <c r="K3987"/>
  <c r="M3987" s="1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S3986" s="1"/>
  <c r="Q3986"/>
  <c r="P3986"/>
  <c r="O3986"/>
  <c r="N3986"/>
  <c r="L3986"/>
  <c r="K3986"/>
  <c r="M3986" s="1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S3985"/>
  <c r="R3985"/>
  <c r="Q3985"/>
  <c r="O3985"/>
  <c r="N3985"/>
  <c r="P3985" s="1"/>
  <c r="M3985"/>
  <c r="L3985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S3984" s="1"/>
  <c r="Q3984"/>
  <c r="O3984"/>
  <c r="N3984"/>
  <c r="P3984" s="1"/>
  <c r="L3984"/>
  <c r="K3984"/>
  <c r="J3984"/>
  <c r="I3984"/>
  <c r="H3984"/>
  <c r="G3984"/>
  <c r="F3984"/>
  <c r="E3984"/>
  <c r="D3984"/>
  <c r="B3984"/>
  <c r="A3984"/>
  <c r="AA3983"/>
  <c r="Y3983"/>
  <c r="Z3983" s="1"/>
  <c r="X3983"/>
  <c r="W3983"/>
  <c r="U3983"/>
  <c r="V3983" s="1"/>
  <c r="T3983"/>
  <c r="R3983"/>
  <c r="Q3983"/>
  <c r="S3983" s="1"/>
  <c r="O3983"/>
  <c r="N3983"/>
  <c r="M3983"/>
  <c r="L3983"/>
  <c r="K3983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O3982"/>
  <c r="N3982"/>
  <c r="P3982" s="1"/>
  <c r="L3982"/>
  <c r="K3982"/>
  <c r="M3982" s="1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R3981"/>
  <c r="Q3981"/>
  <c r="S3981" s="1"/>
  <c r="O3981"/>
  <c r="N3981"/>
  <c r="P3981" s="1"/>
  <c r="M3981"/>
  <c r="L3981"/>
  <c r="K398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S3980" s="1"/>
  <c r="Q3980"/>
  <c r="O3980"/>
  <c r="N3980"/>
  <c r="P3980" s="1"/>
  <c r="L3980"/>
  <c r="K3980"/>
  <c r="J3980"/>
  <c r="I3980"/>
  <c r="H3980"/>
  <c r="G3980"/>
  <c r="F3980"/>
  <c r="E3980"/>
  <c r="D3980"/>
  <c r="B3980"/>
  <c r="A3980"/>
  <c r="AA3979"/>
  <c r="Y3979"/>
  <c r="X3979"/>
  <c r="W3979"/>
  <c r="U3979"/>
  <c r="T3979"/>
  <c r="V3979" s="1"/>
  <c r="R3979"/>
  <c r="Q3979"/>
  <c r="S3979" s="1"/>
  <c r="O3979"/>
  <c r="P3979" s="1"/>
  <c r="N3979"/>
  <c r="L3979"/>
  <c r="K3979"/>
  <c r="M3979" s="1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S3978" s="1"/>
  <c r="Q3978"/>
  <c r="P3978"/>
  <c r="O3978"/>
  <c r="N3978"/>
  <c r="L3978"/>
  <c r="K3978"/>
  <c r="M3978" s="1"/>
  <c r="J3978"/>
  <c r="I3978"/>
  <c r="H3978"/>
  <c r="AB3978" s="1"/>
  <c r="G3978"/>
  <c r="F3978"/>
  <c r="E3978"/>
  <c r="D3978"/>
  <c r="B3978"/>
  <c r="A3978"/>
  <c r="AA3977"/>
  <c r="Y3977"/>
  <c r="Z3977" s="1"/>
  <c r="X3977"/>
  <c r="W3977"/>
  <c r="U3977"/>
  <c r="V3977" s="1"/>
  <c r="T3977"/>
  <c r="S3977"/>
  <c r="R3977"/>
  <c r="Q3977"/>
  <c r="O3977"/>
  <c r="N3977"/>
  <c r="P3977" s="1"/>
  <c r="M3977"/>
  <c r="L3977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S3976" s="1"/>
  <c r="P3976"/>
  <c r="O3976"/>
  <c r="N3976"/>
  <c r="L3976"/>
  <c r="M3976" s="1"/>
  <c r="K3976"/>
  <c r="J3976"/>
  <c r="I3976"/>
  <c r="H3976"/>
  <c r="AB3976" s="1"/>
  <c r="G3976"/>
  <c r="F3976"/>
  <c r="E3976"/>
  <c r="D3976"/>
  <c r="B3976"/>
  <c r="A3976"/>
  <c r="AA3975"/>
  <c r="Y3975"/>
  <c r="X3975"/>
  <c r="W3975"/>
  <c r="U3975"/>
  <c r="T3975"/>
  <c r="V3975" s="1"/>
  <c r="S3975"/>
  <c r="R3975"/>
  <c r="Q3975"/>
  <c r="O3975"/>
  <c r="P3975" s="1"/>
  <c r="N3975"/>
  <c r="M3975"/>
  <c r="L3975"/>
  <c r="K3975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S3974" s="1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/>
  <c r="AA3973"/>
  <c r="Y3973"/>
  <c r="Z3973" s="1"/>
  <c r="X3973"/>
  <c r="W3973"/>
  <c r="U3973"/>
  <c r="V3973" s="1"/>
  <c r="T3973"/>
  <c r="R3973"/>
  <c r="Q3973"/>
  <c r="S3973" s="1"/>
  <c r="O3973"/>
  <c r="N3973"/>
  <c r="P3973" s="1"/>
  <c r="M3973"/>
  <c r="L3973"/>
  <c r="K3973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Q3972"/>
  <c r="S3972" s="1"/>
  <c r="P3972"/>
  <c r="O3972"/>
  <c r="N3972"/>
  <c r="L3972"/>
  <c r="M3972" s="1"/>
  <c r="K3972"/>
  <c r="J3972"/>
  <c r="I3972"/>
  <c r="H3972"/>
  <c r="AB3972" s="1"/>
  <c r="G3972"/>
  <c r="F3972"/>
  <c r="E3972"/>
  <c r="D3972"/>
  <c r="B3972"/>
  <c r="A3972"/>
  <c r="AA3971"/>
  <c r="Y3971"/>
  <c r="X3971"/>
  <c r="W3971"/>
  <c r="U3971"/>
  <c r="T3971"/>
  <c r="V3971" s="1"/>
  <c r="S3971"/>
  <c r="R3971"/>
  <c r="Q3971"/>
  <c r="O3971"/>
  <c r="P3971" s="1"/>
  <c r="N3971"/>
  <c r="L3971"/>
  <c r="K3971"/>
  <c r="M3971" s="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S3970" s="1"/>
  <c r="Q3970"/>
  <c r="O3970"/>
  <c r="N3970"/>
  <c r="P3970" s="1"/>
  <c r="L3970"/>
  <c r="K3970"/>
  <c r="M3970" s="1"/>
  <c r="J3970"/>
  <c r="I3970"/>
  <c r="H3970"/>
  <c r="G3970"/>
  <c r="F3970"/>
  <c r="E3970"/>
  <c r="D3970"/>
  <c r="B3970"/>
  <c r="A3970"/>
  <c r="AA3969"/>
  <c r="Y3969"/>
  <c r="Z3969" s="1"/>
  <c r="X3969"/>
  <c r="W3969"/>
  <c r="U3969"/>
  <c r="V3969" s="1"/>
  <c r="T3969"/>
  <c r="R3969"/>
  <c r="Q3969"/>
  <c r="S3969" s="1"/>
  <c r="O3969"/>
  <c r="N3969"/>
  <c r="P3969" s="1"/>
  <c r="M3969"/>
  <c r="L3969"/>
  <c r="K3969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Q3968"/>
  <c r="S3968" s="1"/>
  <c r="P3968"/>
  <c r="O3968"/>
  <c r="N3968"/>
  <c r="L3968"/>
  <c r="M3968" s="1"/>
  <c r="K3968"/>
  <c r="J3968"/>
  <c r="I3968"/>
  <c r="H3968"/>
  <c r="AB3968" s="1"/>
  <c r="G3968"/>
  <c r="F3968"/>
  <c r="E3968"/>
  <c r="D3968"/>
  <c r="B3968"/>
  <c r="A3968"/>
  <c r="AA3967"/>
  <c r="Y3967"/>
  <c r="X3967"/>
  <c r="W3967"/>
  <c r="U3967"/>
  <c r="T3967"/>
  <c r="V3967" s="1"/>
  <c r="S3967"/>
  <c r="R3967"/>
  <c r="Q3967"/>
  <c r="O3967"/>
  <c r="P3967" s="1"/>
  <c r="N3967"/>
  <c r="M3967"/>
  <c r="L3967"/>
  <c r="K3967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S3966" s="1"/>
  <c r="Q3966"/>
  <c r="P3966"/>
  <c r="O3966"/>
  <c r="N3966"/>
  <c r="L3966"/>
  <c r="K3966"/>
  <c r="M3966" s="1"/>
  <c r="J3966"/>
  <c r="I3966"/>
  <c r="H3966"/>
  <c r="G3966"/>
  <c r="F3966"/>
  <c r="E3966"/>
  <c r="D3966"/>
  <c r="B3966"/>
  <c r="A3966"/>
  <c r="AA3965"/>
  <c r="Y3965"/>
  <c r="Z3965" s="1"/>
  <c r="X3965"/>
  <c r="W3965"/>
  <c r="U3965"/>
  <c r="V3965" s="1"/>
  <c r="T3965"/>
  <c r="S3965"/>
  <c r="R3965"/>
  <c r="Q3965"/>
  <c r="O3965"/>
  <c r="N3965"/>
  <c r="P3965" s="1"/>
  <c r="M3965"/>
  <c r="L3965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S3964" s="1"/>
  <c r="O3964"/>
  <c r="N3964"/>
  <c r="P3964" s="1"/>
  <c r="AB3964" s="1"/>
  <c r="L3964"/>
  <c r="M3964" s="1"/>
  <c r="K3964"/>
  <c r="J3964"/>
  <c r="I3964"/>
  <c r="H3964"/>
  <c r="G3964"/>
  <c r="F3964"/>
  <c r="E3964"/>
  <c r="D3964"/>
  <c r="B3964"/>
  <c r="A3964"/>
  <c r="AA3963"/>
  <c r="Y3963"/>
  <c r="X3963"/>
  <c r="W3963"/>
  <c r="U3963"/>
  <c r="T3963"/>
  <c r="V3963" s="1"/>
  <c r="R3963"/>
  <c r="Q3963"/>
  <c r="S3963" s="1"/>
  <c r="O3963"/>
  <c r="P3963" s="1"/>
  <c r="N3963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R3962"/>
  <c r="S3962" s="1"/>
  <c r="Q3962"/>
  <c r="P3962"/>
  <c r="O3962"/>
  <c r="N3962"/>
  <c r="L3962"/>
  <c r="K3962"/>
  <c r="M3962" s="1"/>
  <c r="J3962"/>
  <c r="I3962"/>
  <c r="H3962"/>
  <c r="AB3962" s="1"/>
  <c r="G3962"/>
  <c r="F3962"/>
  <c r="E3962"/>
  <c r="D3962"/>
  <c r="B3962"/>
  <c r="A3962"/>
  <c r="AA3961"/>
  <c r="Y3961"/>
  <c r="Z3961" s="1"/>
  <c r="X3961"/>
  <c r="W3961"/>
  <c r="U3961"/>
  <c r="V3961" s="1"/>
  <c r="T3961"/>
  <c r="S3961"/>
  <c r="R3961"/>
  <c r="Q3961"/>
  <c r="O3961"/>
  <c r="N3961"/>
  <c r="P3961" s="1"/>
  <c r="M3961"/>
  <c r="L396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M3960" s="1"/>
  <c r="K3960"/>
  <c r="J3960"/>
  <c r="I3960"/>
  <c r="H3960"/>
  <c r="AB3960" s="1"/>
  <c r="G3960"/>
  <c r="F3960"/>
  <c r="E3960"/>
  <c r="D3960"/>
  <c r="B3960"/>
  <c r="A3960"/>
  <c r="AA3959"/>
  <c r="Y3959"/>
  <c r="X3959"/>
  <c r="W3959"/>
  <c r="U3959"/>
  <c r="T3959"/>
  <c r="V3959" s="1"/>
  <c r="R3959"/>
  <c r="Q3959"/>
  <c r="S3959" s="1"/>
  <c r="O3959"/>
  <c r="P3959" s="1"/>
  <c r="N3959"/>
  <c r="L3959"/>
  <c r="K3959"/>
  <c r="M3959" s="1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S3958" s="1"/>
  <c r="Q3958"/>
  <c r="P3958"/>
  <c r="O3958"/>
  <c r="N3958"/>
  <c r="L3958"/>
  <c r="K3958"/>
  <c r="M3958" s="1"/>
  <c r="J3958"/>
  <c r="I3958"/>
  <c r="H3958"/>
  <c r="G3958"/>
  <c r="F3958"/>
  <c r="E3958"/>
  <c r="D3958"/>
  <c r="B3958"/>
  <c r="A3958"/>
  <c r="AA3957"/>
  <c r="Y3957"/>
  <c r="Z3957" s="1"/>
  <c r="X3957"/>
  <c r="W3957"/>
  <c r="U3957"/>
  <c r="V3957" s="1"/>
  <c r="T3957"/>
  <c r="S3957"/>
  <c r="R3957"/>
  <c r="Q3957"/>
  <c r="O3957"/>
  <c r="N3957"/>
  <c r="P3957" s="1"/>
  <c r="M3957"/>
  <c r="L3957"/>
  <c r="K3957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S3956" s="1"/>
  <c r="P3956"/>
  <c r="O3956"/>
  <c r="N3956"/>
  <c r="L3956"/>
  <c r="M3956" s="1"/>
  <c r="K3956"/>
  <c r="J3956"/>
  <c r="I3956"/>
  <c r="H3956"/>
  <c r="G3956"/>
  <c r="F3956"/>
  <c r="E3956"/>
  <c r="D3956"/>
  <c r="B3956"/>
  <c r="A3956"/>
  <c r="AA3955"/>
  <c r="Y3955"/>
  <c r="X3955"/>
  <c r="W3955"/>
  <c r="U3955"/>
  <c r="T3955"/>
  <c r="V3955" s="1"/>
  <c r="S3955"/>
  <c r="R3955"/>
  <c r="Q3955"/>
  <c r="O3955"/>
  <c r="P3955" s="1"/>
  <c r="N3955"/>
  <c r="M3955"/>
  <c r="L3955"/>
  <c r="K3955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S3954" s="1"/>
  <c r="Q3954"/>
  <c r="P3954"/>
  <c r="O3954"/>
  <c r="N3954"/>
  <c r="L3954"/>
  <c r="K3954"/>
  <c r="M3954" s="1"/>
  <c r="J3954"/>
  <c r="I3954"/>
  <c r="H3954"/>
  <c r="AB3954" s="1"/>
  <c r="G3954"/>
  <c r="F3954"/>
  <c r="E3954"/>
  <c r="D3954"/>
  <c r="B3954"/>
  <c r="A3954"/>
  <c r="AA3953"/>
  <c r="Y3953"/>
  <c r="Z3953" s="1"/>
  <c r="X3953"/>
  <c r="W3953"/>
  <c r="U3953"/>
  <c r="V3953" s="1"/>
  <c r="T3953"/>
  <c r="S3953"/>
  <c r="R3953"/>
  <c r="Q3953"/>
  <c r="O3953"/>
  <c r="N3953"/>
  <c r="P3953" s="1"/>
  <c r="M3953"/>
  <c r="L3953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S3952" s="1"/>
  <c r="Q3952"/>
  <c r="P3952"/>
  <c r="O3952"/>
  <c r="N3952"/>
  <c r="L3952"/>
  <c r="K3952"/>
  <c r="J3952"/>
  <c r="I3952"/>
  <c r="H3952"/>
  <c r="G3952"/>
  <c r="F3952"/>
  <c r="E3952"/>
  <c r="D3952"/>
  <c r="B3952"/>
  <c r="A3952"/>
  <c r="AA3951"/>
  <c r="Y3951"/>
  <c r="Z3951" s="1"/>
  <c r="X3951"/>
  <c r="W3951"/>
  <c r="U3951"/>
  <c r="V3951" s="1"/>
  <c r="T3951"/>
  <c r="R3951"/>
  <c r="Q3951"/>
  <c r="S3951" s="1"/>
  <c r="O3951"/>
  <c r="N3951"/>
  <c r="L3951"/>
  <c r="K3951"/>
  <c r="M3951" s="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O3950"/>
  <c r="N3950"/>
  <c r="P3950" s="1"/>
  <c r="L3950"/>
  <c r="K3950"/>
  <c r="J3950"/>
  <c r="I3950"/>
  <c r="H3950"/>
  <c r="G3950"/>
  <c r="F3950"/>
  <c r="E3950"/>
  <c r="D3950"/>
  <c r="B3950"/>
  <c r="A3950"/>
  <c r="AA3949"/>
  <c r="Y3949"/>
  <c r="Z3949" s="1"/>
  <c r="X3949"/>
  <c r="W3949"/>
  <c r="U3949"/>
  <c r="V3949" s="1"/>
  <c r="T3949"/>
  <c r="R3949"/>
  <c r="Q3949"/>
  <c r="S3949" s="1"/>
  <c r="O3949"/>
  <c r="N3949"/>
  <c r="L3949"/>
  <c r="K3949"/>
  <c r="M3949" s="1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R3948"/>
  <c r="S3948" s="1"/>
  <c r="Q3948"/>
  <c r="P3948"/>
  <c r="O3948"/>
  <c r="N3948"/>
  <c r="L3948"/>
  <c r="K3948"/>
  <c r="M3948" s="1"/>
  <c r="J3948"/>
  <c r="I3948"/>
  <c r="H3948"/>
  <c r="AB3948" s="1"/>
  <c r="G3948"/>
  <c r="F3948"/>
  <c r="E3948"/>
  <c r="D3948"/>
  <c r="B3948"/>
  <c r="A3948"/>
  <c r="AA3947"/>
  <c r="Y3947"/>
  <c r="X3947"/>
  <c r="Z3947" s="1"/>
  <c r="W3947"/>
  <c r="U3947"/>
  <c r="T3947"/>
  <c r="S3947"/>
  <c r="R3947"/>
  <c r="Q3947"/>
  <c r="O3947"/>
  <c r="P3947" s="1"/>
  <c r="N3947"/>
  <c r="L3947"/>
  <c r="K3947"/>
  <c r="M3947" s="1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S3946" s="1"/>
  <c r="Q3946"/>
  <c r="P3946"/>
  <c r="O3946"/>
  <c r="N3946"/>
  <c r="L3946"/>
  <c r="K3946"/>
  <c r="J3946"/>
  <c r="I3946"/>
  <c r="H3946"/>
  <c r="G3946"/>
  <c r="F3946"/>
  <c r="E3946"/>
  <c r="D3946"/>
  <c r="B3946"/>
  <c r="A3946"/>
  <c r="AA3945"/>
  <c r="Y3945"/>
  <c r="X3945"/>
  <c r="W3945"/>
  <c r="U3945"/>
  <c r="T3945"/>
  <c r="V3945" s="1"/>
  <c r="S3945"/>
  <c r="R3945"/>
  <c r="Q3945"/>
  <c r="O3945"/>
  <c r="N3945"/>
  <c r="M3945"/>
  <c r="L3945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R3943"/>
  <c r="Q3943"/>
  <c r="S3943" s="1"/>
  <c r="O3943"/>
  <c r="N3943"/>
  <c r="P3943" s="1"/>
  <c r="M3943"/>
  <c r="L3943"/>
  <c r="K3943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S3942" s="1"/>
  <c r="Q3942"/>
  <c r="O3942"/>
  <c r="N3942"/>
  <c r="P3942" s="1"/>
  <c r="L3942"/>
  <c r="K3942"/>
  <c r="J3942"/>
  <c r="I3942"/>
  <c r="H3942"/>
  <c r="G3942"/>
  <c r="F3942"/>
  <c r="E3942"/>
  <c r="D3942"/>
  <c r="B3942"/>
  <c r="A3942"/>
  <c r="AA3941"/>
  <c r="Y3941"/>
  <c r="Z3941" s="1"/>
  <c r="X3941"/>
  <c r="W3941"/>
  <c r="U3941"/>
  <c r="V3941" s="1"/>
  <c r="T3941"/>
  <c r="R3941"/>
  <c r="Q3941"/>
  <c r="S3941" s="1"/>
  <c r="O3941"/>
  <c r="N3941"/>
  <c r="M3941"/>
  <c r="L3941"/>
  <c r="K394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R3940"/>
  <c r="S3940" s="1"/>
  <c r="Q3940"/>
  <c r="O3940"/>
  <c r="N3940"/>
  <c r="P3940" s="1"/>
  <c r="L3940"/>
  <c r="K3940"/>
  <c r="M3940" s="1"/>
  <c r="J3940"/>
  <c r="I3940"/>
  <c r="H3940"/>
  <c r="AB3940" s="1"/>
  <c r="G3940"/>
  <c r="F3940"/>
  <c r="E3940"/>
  <c r="D3940"/>
  <c r="B3940"/>
  <c r="A3940"/>
  <c r="AA3939"/>
  <c r="Y3939"/>
  <c r="X3939"/>
  <c r="Z3939" s="1"/>
  <c r="W3939"/>
  <c r="U3939"/>
  <c r="T3939"/>
  <c r="R3939"/>
  <c r="Q3939"/>
  <c r="S3939" s="1"/>
  <c r="O3939"/>
  <c r="N3939"/>
  <c r="P3939" s="1"/>
  <c r="M3939"/>
  <c r="L3939"/>
  <c r="K3939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Q3938"/>
  <c r="S3938" s="1"/>
  <c r="P3938"/>
  <c r="O3938"/>
  <c r="N3938"/>
  <c r="L3938"/>
  <c r="K3938"/>
  <c r="J3938"/>
  <c r="I3938"/>
  <c r="H3938"/>
  <c r="G3938"/>
  <c r="F3938"/>
  <c r="E3938"/>
  <c r="D3938"/>
  <c r="B3938"/>
  <c r="A3938"/>
  <c r="AA3937"/>
  <c r="Y3937"/>
  <c r="Z3937" s="1"/>
  <c r="X3937"/>
  <c r="W3937"/>
  <c r="U3937"/>
  <c r="V3937" s="1"/>
  <c r="T3937"/>
  <c r="S3937"/>
  <c r="R3937"/>
  <c r="Q3937"/>
  <c r="O3937"/>
  <c r="N3937"/>
  <c r="M3937"/>
  <c r="L3937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S3936" s="1"/>
  <c r="Q3936"/>
  <c r="P3936"/>
  <c r="O3936"/>
  <c r="N3936"/>
  <c r="L3936"/>
  <c r="K3936"/>
  <c r="M3936" s="1"/>
  <c r="J3936"/>
  <c r="I3936"/>
  <c r="H3936"/>
  <c r="AB3936" s="1"/>
  <c r="G3936"/>
  <c r="F3936"/>
  <c r="E3936"/>
  <c r="D3936"/>
  <c r="B3936"/>
  <c r="A3936"/>
  <c r="AA3935"/>
  <c r="Y3935"/>
  <c r="X3935"/>
  <c r="Z3935" s="1"/>
  <c r="W3935"/>
  <c r="U3935"/>
  <c r="T3935"/>
  <c r="R3935"/>
  <c r="Q3935"/>
  <c r="S3935" s="1"/>
  <c r="O3935"/>
  <c r="P3935" s="1"/>
  <c r="N3935"/>
  <c r="M3935"/>
  <c r="L3935"/>
  <c r="K3935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S3934" s="1"/>
  <c r="Q3934"/>
  <c r="P3934"/>
  <c r="O3934"/>
  <c r="N3934"/>
  <c r="L3934"/>
  <c r="K3934"/>
  <c r="J3934"/>
  <c r="I3934"/>
  <c r="H3934"/>
  <c r="G3934"/>
  <c r="F3934"/>
  <c r="E3934"/>
  <c r="D3934"/>
  <c r="B3934"/>
  <c r="A3934"/>
  <c r="AA3933"/>
  <c r="Y3933"/>
  <c r="X3933"/>
  <c r="W3933"/>
  <c r="U3933"/>
  <c r="T3933"/>
  <c r="V3933" s="1"/>
  <c r="S3933"/>
  <c r="R3933"/>
  <c r="Q3933"/>
  <c r="O3933"/>
  <c r="N3933"/>
  <c r="M3933"/>
  <c r="L3933"/>
  <c r="K3933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S3932" s="1"/>
  <c r="Q3932"/>
  <c r="O3932"/>
  <c r="N3932"/>
  <c r="P3932" s="1"/>
  <c r="L3932"/>
  <c r="K3932"/>
  <c r="M3932" s="1"/>
  <c r="J3932"/>
  <c r="I3932"/>
  <c r="H3932"/>
  <c r="AB3932" s="1"/>
  <c r="G3932"/>
  <c r="F3932"/>
  <c r="E3932"/>
  <c r="D3932"/>
  <c r="B3932"/>
  <c r="A3932"/>
  <c r="AA3931"/>
  <c r="Y3931"/>
  <c r="Z3931" s="1"/>
  <c r="X3931"/>
  <c r="W3931"/>
  <c r="U3931"/>
  <c r="V3931" s="1"/>
  <c r="T3931"/>
  <c r="R3931"/>
  <c r="Q3931"/>
  <c r="S3931" s="1"/>
  <c r="O3931"/>
  <c r="N3931"/>
  <c r="P3931" s="1"/>
  <c r="M3931"/>
  <c r="L3931"/>
  <c r="K393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S3930" s="1"/>
  <c r="Q3930"/>
  <c r="P3930"/>
  <c r="O3930"/>
  <c r="N3930"/>
  <c r="L3930"/>
  <c r="K3930"/>
  <c r="J3930"/>
  <c r="I3930"/>
  <c r="H3930"/>
  <c r="G3930"/>
  <c r="F3930"/>
  <c r="E3930"/>
  <c r="D3930"/>
  <c r="B3930"/>
  <c r="A3930"/>
  <c r="AA3929"/>
  <c r="Y3929"/>
  <c r="X3929"/>
  <c r="W3929"/>
  <c r="U3929"/>
  <c r="T3929"/>
  <c r="V3929" s="1"/>
  <c r="R3929"/>
  <c r="Q3929"/>
  <c r="S3929" s="1"/>
  <c r="O3929"/>
  <c r="N3929"/>
  <c r="M3929"/>
  <c r="L3929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S3928" s="1"/>
  <c r="Q3928"/>
  <c r="P3928"/>
  <c r="O3928"/>
  <c r="N3928"/>
  <c r="L3928"/>
  <c r="K3928"/>
  <c r="M3928" s="1"/>
  <c r="J3928"/>
  <c r="I3928"/>
  <c r="H3928"/>
  <c r="AB3928" s="1"/>
  <c r="G3928"/>
  <c r="F3928"/>
  <c r="E3928"/>
  <c r="D3928"/>
  <c r="B3928"/>
  <c r="A3928"/>
  <c r="AA3927"/>
  <c r="Y3927"/>
  <c r="X3927"/>
  <c r="Z3927" s="1"/>
  <c r="W3927"/>
  <c r="U3927"/>
  <c r="T3927"/>
  <c r="S3927"/>
  <c r="R3927"/>
  <c r="Q3927"/>
  <c r="O3927"/>
  <c r="P3927" s="1"/>
  <c r="N3927"/>
  <c r="M3927"/>
  <c r="L3927"/>
  <c r="K3927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S3926" s="1"/>
  <c r="Q3926"/>
  <c r="P3926"/>
  <c r="O3926"/>
  <c r="N3926"/>
  <c r="L3926"/>
  <c r="K3926"/>
  <c r="J3926"/>
  <c r="I3926"/>
  <c r="H3926"/>
  <c r="G3926"/>
  <c r="F3926"/>
  <c r="E3926"/>
  <c r="D3926"/>
  <c r="B3926"/>
  <c r="A3926"/>
  <c r="AA3925"/>
  <c r="Y3925"/>
  <c r="Z3925" s="1"/>
  <c r="X3925"/>
  <c r="W3925"/>
  <c r="U3925"/>
  <c r="V3925" s="1"/>
  <c r="T3925"/>
  <c r="R3925"/>
  <c r="Q3925"/>
  <c r="S3925" s="1"/>
  <c r="O3925"/>
  <c r="N3925"/>
  <c r="M3925"/>
  <c r="L3925"/>
  <c r="K3925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R3924"/>
  <c r="S3924" s="1"/>
  <c r="Q3924"/>
  <c r="O3924"/>
  <c r="N3924"/>
  <c r="P3924" s="1"/>
  <c r="L3924"/>
  <c r="K3924"/>
  <c r="M3924" s="1"/>
  <c r="J3924"/>
  <c r="I3924"/>
  <c r="H3924"/>
  <c r="AB3924" s="1"/>
  <c r="G3924"/>
  <c r="F3924"/>
  <c r="E3924"/>
  <c r="D3924"/>
  <c r="B3924"/>
  <c r="A3924"/>
  <c r="AA3923"/>
  <c r="Y3923"/>
  <c r="Z3923" s="1"/>
  <c r="X3923"/>
  <c r="W3923"/>
  <c r="U3923"/>
  <c r="V3923" s="1"/>
  <c r="T3923"/>
  <c r="R3923"/>
  <c r="Q3923"/>
  <c r="S3923" s="1"/>
  <c r="O3923"/>
  <c r="N3923"/>
  <c r="P3923" s="1"/>
  <c r="M3923"/>
  <c r="L3923"/>
  <c r="K3923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Q3922"/>
  <c r="S3922" s="1"/>
  <c r="P3922"/>
  <c r="O3922"/>
  <c r="N3922"/>
  <c r="L3922"/>
  <c r="M3922" s="1"/>
  <c r="K3922"/>
  <c r="J3922"/>
  <c r="I3922"/>
  <c r="H3922"/>
  <c r="AB3922" s="1"/>
  <c r="G3922"/>
  <c r="F3922"/>
  <c r="E3922"/>
  <c r="D3922"/>
  <c r="B3922"/>
  <c r="A3922"/>
  <c r="AA3921"/>
  <c r="Y3921"/>
  <c r="X3921"/>
  <c r="W3921"/>
  <c r="U3921"/>
  <c r="T3921"/>
  <c r="V3921" s="1"/>
  <c r="R3921"/>
  <c r="Q3921"/>
  <c r="S3921" s="1"/>
  <c r="O3921"/>
  <c r="N3921"/>
  <c r="M3921"/>
  <c r="L392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S3920" s="1"/>
  <c r="Q3920"/>
  <c r="P3920"/>
  <c r="O3920"/>
  <c r="N3920"/>
  <c r="L3920"/>
  <c r="K3920"/>
  <c r="M3920" s="1"/>
  <c r="J3920"/>
  <c r="I3920"/>
  <c r="H3920"/>
  <c r="AB3920" s="1"/>
  <c r="G3920"/>
  <c r="F3920"/>
  <c r="E3920"/>
  <c r="D3920"/>
  <c r="B3920"/>
  <c r="A3920"/>
  <c r="AA3919"/>
  <c r="Y3919"/>
  <c r="X3919"/>
  <c r="Z3919" s="1"/>
  <c r="W3919"/>
  <c r="U3919"/>
  <c r="T3919"/>
  <c r="S3919"/>
  <c r="R3919"/>
  <c r="Q3919"/>
  <c r="O3919"/>
  <c r="N3919"/>
  <c r="P3919" s="1"/>
  <c r="M3919"/>
  <c r="L3919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S3918" s="1"/>
  <c r="Q3918"/>
  <c r="O3918"/>
  <c r="N3918"/>
  <c r="P3918" s="1"/>
  <c r="L3918"/>
  <c r="K3918"/>
  <c r="J3918"/>
  <c r="I3918"/>
  <c r="H3918"/>
  <c r="G3918"/>
  <c r="F3918"/>
  <c r="E3918"/>
  <c r="D3918"/>
  <c r="B3918"/>
  <c r="A3918"/>
  <c r="AA3917"/>
  <c r="Y3917"/>
  <c r="X3917"/>
  <c r="W3917"/>
  <c r="U3917"/>
  <c r="T3917"/>
  <c r="V3917" s="1"/>
  <c r="R3917"/>
  <c r="Q3917"/>
  <c r="S3917" s="1"/>
  <c r="O3917"/>
  <c r="N3917"/>
  <c r="M3917"/>
  <c r="L3917"/>
  <c r="K3917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R3916"/>
  <c r="S3916" s="1"/>
  <c r="Q3916"/>
  <c r="O3916"/>
  <c r="N3916"/>
  <c r="P3916" s="1"/>
  <c r="L3916"/>
  <c r="K3916"/>
  <c r="M3916" s="1"/>
  <c r="J3916"/>
  <c r="I3916"/>
  <c r="H3916"/>
  <c r="AB3916" s="1"/>
  <c r="G3916"/>
  <c r="F3916"/>
  <c r="E3916"/>
  <c r="D3916"/>
  <c r="B3916"/>
  <c r="A3916"/>
  <c r="AA3915"/>
  <c r="Y3915"/>
  <c r="X3915"/>
  <c r="Z3915" s="1"/>
  <c r="W3915"/>
  <c r="U3915"/>
  <c r="V3915" s="1"/>
  <c r="T3915"/>
  <c r="R3915"/>
  <c r="Q3915"/>
  <c r="S3915" s="1"/>
  <c r="O3915"/>
  <c r="N3915"/>
  <c r="P3915" s="1"/>
  <c r="M3915"/>
  <c r="L3915"/>
  <c r="K3915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S3914" s="1"/>
  <c r="Q3914"/>
  <c r="O3914"/>
  <c r="N3914"/>
  <c r="P3914" s="1"/>
  <c r="L3914"/>
  <c r="K3914"/>
  <c r="J3914"/>
  <c r="I3914"/>
  <c r="H3914"/>
  <c r="G3914"/>
  <c r="F3914"/>
  <c r="E3914"/>
  <c r="D3914"/>
  <c r="B3914"/>
  <c r="A3914"/>
  <c r="AA3913"/>
  <c r="Y3913"/>
  <c r="X3913"/>
  <c r="W3913"/>
  <c r="U3913"/>
  <c r="T3913"/>
  <c r="V3913" s="1"/>
  <c r="R3913"/>
  <c r="Q3913"/>
  <c r="S3913" s="1"/>
  <c r="O3913"/>
  <c r="N3913"/>
  <c r="M3913"/>
  <c r="L3913"/>
  <c r="K3913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S3912" s="1"/>
  <c r="Q3912"/>
  <c r="P3912"/>
  <c r="O3912"/>
  <c r="N3912"/>
  <c r="L3912"/>
  <c r="K3912"/>
  <c r="M3912" s="1"/>
  <c r="J3912"/>
  <c r="I3912"/>
  <c r="H3912"/>
  <c r="AB3912" s="1"/>
  <c r="G3912"/>
  <c r="F3912"/>
  <c r="E3912"/>
  <c r="D3912"/>
  <c r="B3912"/>
  <c r="A3912"/>
  <c r="AA3911"/>
  <c r="Y3911"/>
  <c r="X3911"/>
  <c r="Z3911" s="1"/>
  <c r="W3911"/>
  <c r="U3911"/>
  <c r="T3911"/>
  <c r="S3911"/>
  <c r="R3911"/>
  <c r="Q3911"/>
  <c r="O3911"/>
  <c r="N3911"/>
  <c r="P3911" s="1"/>
  <c r="M3911"/>
  <c r="L3911"/>
  <c r="K391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S3910" s="1"/>
  <c r="Q3910"/>
  <c r="P3910"/>
  <c r="O3910"/>
  <c r="N3910"/>
  <c r="L3910"/>
  <c r="K3910"/>
  <c r="J3910"/>
  <c r="I3910"/>
  <c r="H3910"/>
  <c r="G3910"/>
  <c r="F3910"/>
  <c r="E3910"/>
  <c r="D3910"/>
  <c r="B3910"/>
  <c r="A3910"/>
  <c r="AA3909"/>
  <c r="Y3909"/>
  <c r="X3909"/>
  <c r="W3909"/>
  <c r="U3909"/>
  <c r="T3909"/>
  <c r="V3909" s="1"/>
  <c r="R3909"/>
  <c r="Q3909"/>
  <c r="S3909" s="1"/>
  <c r="O3909"/>
  <c r="N3909"/>
  <c r="M3909"/>
  <c r="L3909"/>
  <c r="K3909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S3908" s="1"/>
  <c r="Q3908"/>
  <c r="O3908"/>
  <c r="N3908"/>
  <c r="P3908" s="1"/>
  <c r="L3908"/>
  <c r="K3908"/>
  <c r="M3908" s="1"/>
  <c r="J3908"/>
  <c r="I3908"/>
  <c r="H3908"/>
  <c r="AB3908" s="1"/>
  <c r="G3908"/>
  <c r="F3908"/>
  <c r="E3908"/>
  <c r="D3908"/>
  <c r="B3908"/>
  <c r="A3908"/>
  <c r="AA3907"/>
  <c r="Y3907"/>
  <c r="Z3907" s="1"/>
  <c r="X3907"/>
  <c r="W3907"/>
  <c r="U3907"/>
  <c r="V3907" s="1"/>
  <c r="T3907"/>
  <c r="R3907"/>
  <c r="Q3907"/>
  <c r="S3907" s="1"/>
  <c r="O3907"/>
  <c r="N3907"/>
  <c r="P3907" s="1"/>
  <c r="M3907"/>
  <c r="L3907"/>
  <c r="K3907"/>
  <c r="J3907"/>
  <c r="I3907"/>
  <c r="H3907"/>
  <c r="G3907"/>
  <c r="F3907"/>
  <c r="E3907"/>
  <c r="D3907"/>
  <c r="B3907"/>
  <c r="A3907" s="1"/>
  <c r="AA3906"/>
  <c r="Z3906"/>
  <c r="Y3906"/>
  <c r="X3906"/>
  <c r="W3906"/>
  <c r="V3906"/>
  <c r="U3906"/>
  <c r="T3906"/>
  <c r="R3906"/>
  <c r="S3906" s="1"/>
  <c r="Q3906"/>
  <c r="O3906"/>
  <c r="N3906"/>
  <c r="P3906" s="1"/>
  <c r="L3906"/>
  <c r="K3906"/>
  <c r="J3906"/>
  <c r="I3906"/>
  <c r="H3906"/>
  <c r="G3906"/>
  <c r="F3906"/>
  <c r="E3906"/>
  <c r="D3906"/>
  <c r="B3906"/>
  <c r="A3906"/>
  <c r="AA3905"/>
  <c r="Y3905"/>
  <c r="X3905"/>
  <c r="W3905"/>
  <c r="U3905"/>
  <c r="T3905"/>
  <c r="V3905" s="1"/>
  <c r="R3905"/>
  <c r="Q3905"/>
  <c r="S3905" s="1"/>
  <c r="O3905"/>
  <c r="P3905" s="1"/>
  <c r="N3905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S3904" s="1"/>
  <c r="Q3904"/>
  <c r="P3904"/>
  <c r="O3904"/>
  <c r="N3904"/>
  <c r="L3904"/>
  <c r="K3904"/>
  <c r="M3904" s="1"/>
  <c r="J3904"/>
  <c r="I3904"/>
  <c r="H3904"/>
  <c r="AB3904" s="1"/>
  <c r="G3904"/>
  <c r="F3904"/>
  <c r="E3904"/>
  <c r="D3904"/>
  <c r="B3904"/>
  <c r="A3904"/>
  <c r="AA3903"/>
  <c r="Y3903"/>
  <c r="Z3903" s="1"/>
  <c r="X3903"/>
  <c r="W3903"/>
  <c r="U3903"/>
  <c r="V3903" s="1"/>
  <c r="T3903"/>
  <c r="S3903"/>
  <c r="R3903"/>
  <c r="Q3903"/>
  <c r="O3903"/>
  <c r="N3903"/>
  <c r="P3903" s="1"/>
  <c r="M3903"/>
  <c r="L3903"/>
  <c r="K3903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S3902" s="1"/>
  <c r="Q3902"/>
  <c r="O3902"/>
  <c r="N3902"/>
  <c r="P3902" s="1"/>
  <c r="L3902"/>
  <c r="K3902"/>
  <c r="J3902"/>
  <c r="I3902"/>
  <c r="H3902"/>
  <c r="G3902"/>
  <c r="F3902"/>
  <c r="E3902"/>
  <c r="D3902"/>
  <c r="B3902"/>
  <c r="A3902"/>
  <c r="AA3901"/>
  <c r="Y3901"/>
  <c r="Z3901" s="1"/>
  <c r="X3901"/>
  <c r="W3901"/>
  <c r="U3901"/>
  <c r="V3901" s="1"/>
  <c r="T3901"/>
  <c r="R3901"/>
  <c r="Q3901"/>
  <c r="S3901" s="1"/>
  <c r="O3901"/>
  <c r="N3901"/>
  <c r="M3901"/>
  <c r="L3901"/>
  <c r="K390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S3900" s="1"/>
  <c r="Q3900"/>
  <c r="O3900"/>
  <c r="N3900"/>
  <c r="P3900" s="1"/>
  <c r="L3900"/>
  <c r="K3900"/>
  <c r="M3900" s="1"/>
  <c r="J3900"/>
  <c r="I3900"/>
  <c r="H3900"/>
  <c r="AB3900" s="1"/>
  <c r="G3900"/>
  <c r="F3900"/>
  <c r="E3900"/>
  <c r="D3900"/>
  <c r="B3900"/>
  <c r="A3900"/>
  <c r="AA3899"/>
  <c r="Y3899"/>
  <c r="Z3899" s="1"/>
  <c r="X3899"/>
  <c r="W3899"/>
  <c r="U3899"/>
  <c r="V3899" s="1"/>
  <c r="T3899"/>
  <c r="R3899"/>
  <c r="Q3899"/>
  <c r="S3899" s="1"/>
  <c r="O3899"/>
  <c r="N3899"/>
  <c r="P3899" s="1"/>
  <c r="M3899"/>
  <c r="L3899"/>
  <c r="K3899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S3898" s="1"/>
  <c r="Q3898"/>
  <c r="P3898"/>
  <c r="O3898"/>
  <c r="N3898"/>
  <c r="L3898"/>
  <c r="K3898"/>
  <c r="J3898"/>
  <c r="I3898"/>
  <c r="H3898"/>
  <c r="G3898"/>
  <c r="F3898"/>
  <c r="E3898"/>
  <c r="D3898"/>
  <c r="B3898"/>
  <c r="A3898"/>
  <c r="AA3897"/>
  <c r="Y3897"/>
  <c r="X3897"/>
  <c r="W3897"/>
  <c r="U3897"/>
  <c r="T3897"/>
  <c r="V3897" s="1"/>
  <c r="R3897"/>
  <c r="Q3897"/>
  <c r="S3897" s="1"/>
  <c r="O3897"/>
  <c r="P3897" s="1"/>
  <c r="N3897"/>
  <c r="M3897"/>
  <c r="L3897"/>
  <c r="K3897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P3896"/>
  <c r="O3896"/>
  <c r="N3896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S3895"/>
  <c r="R3895"/>
  <c r="Q3895"/>
  <c r="O3895"/>
  <c r="P3895" s="1"/>
  <c r="N3895"/>
  <c r="M3895"/>
  <c r="L3895"/>
  <c r="K3895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P3894"/>
  <c r="O3894"/>
  <c r="N3894"/>
  <c r="L3894"/>
  <c r="K3894"/>
  <c r="J3894"/>
  <c r="I3894"/>
  <c r="H3894"/>
  <c r="G3894"/>
  <c r="F3894"/>
  <c r="E3894"/>
  <c r="D3894"/>
  <c r="B3894"/>
  <c r="A3894"/>
  <c r="AA3893"/>
  <c r="Y3893"/>
  <c r="X3893"/>
  <c r="W3893"/>
  <c r="U3893"/>
  <c r="T3893"/>
  <c r="V3893" s="1"/>
  <c r="S3893"/>
  <c r="R3893"/>
  <c r="Q3893"/>
  <c r="O3893"/>
  <c r="P3893" s="1"/>
  <c r="N3893"/>
  <c r="M3893"/>
  <c r="L3893"/>
  <c r="K3893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S3892" s="1"/>
  <c r="Q3892"/>
  <c r="O3892"/>
  <c r="N3892"/>
  <c r="P3892" s="1"/>
  <c r="L3892"/>
  <c r="K3892"/>
  <c r="M3892" s="1"/>
  <c r="J3892"/>
  <c r="I3892"/>
  <c r="H3892"/>
  <c r="AB3892" s="1"/>
  <c r="G3892"/>
  <c r="F3892"/>
  <c r="E3892"/>
  <c r="D3892"/>
  <c r="B3892"/>
  <c r="A3892"/>
  <c r="AA3891"/>
  <c r="Y3891"/>
  <c r="X3891"/>
  <c r="Z3891" s="1"/>
  <c r="W3891"/>
  <c r="U3891"/>
  <c r="T3891"/>
  <c r="R3891"/>
  <c r="Q3891"/>
  <c r="S3891" s="1"/>
  <c r="O3891"/>
  <c r="N3891"/>
  <c r="P3891" s="1"/>
  <c r="M3891"/>
  <c r="L3891"/>
  <c r="K389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R3890"/>
  <c r="S3890" s="1"/>
  <c r="Q3890"/>
  <c r="O3890"/>
  <c r="N3890"/>
  <c r="P3890" s="1"/>
  <c r="L3890"/>
  <c r="K3890"/>
  <c r="J3890"/>
  <c r="I3890"/>
  <c r="H3890"/>
  <c r="G3890"/>
  <c r="F3890"/>
  <c r="E3890"/>
  <c r="D3890"/>
  <c r="B3890"/>
  <c r="A3890"/>
  <c r="AA3889"/>
  <c r="Y3889"/>
  <c r="Z3889" s="1"/>
  <c r="X3889"/>
  <c r="W3889"/>
  <c r="U3889"/>
  <c r="T3889"/>
  <c r="V3889" s="1"/>
  <c r="R3889"/>
  <c r="Q3889"/>
  <c r="S3889" s="1"/>
  <c r="O3889"/>
  <c r="N3889"/>
  <c r="M3889"/>
  <c r="L3889"/>
  <c r="K3889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S3888" s="1"/>
  <c r="Q3888"/>
  <c r="P3888"/>
  <c r="O3888"/>
  <c r="N3888"/>
  <c r="L3888"/>
  <c r="K3888"/>
  <c r="M3888" s="1"/>
  <c r="J3888"/>
  <c r="I3888"/>
  <c r="H3888"/>
  <c r="AB3888" s="1"/>
  <c r="G3888"/>
  <c r="F3888"/>
  <c r="E3888"/>
  <c r="D3888"/>
  <c r="B3888"/>
  <c r="A3888"/>
  <c r="AA3887"/>
  <c r="Y3887"/>
  <c r="X3887"/>
  <c r="Z3887" s="1"/>
  <c r="W3887"/>
  <c r="U3887"/>
  <c r="T3887"/>
  <c r="S3887"/>
  <c r="R3887"/>
  <c r="Q3887"/>
  <c r="O3887"/>
  <c r="N3887"/>
  <c r="P3887" s="1"/>
  <c r="M3887"/>
  <c r="L3887"/>
  <c r="K3887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S3886" s="1"/>
  <c r="Q3886"/>
  <c r="P3886"/>
  <c r="O3886"/>
  <c r="N3886"/>
  <c r="L3886"/>
  <c r="K3886"/>
  <c r="J3886"/>
  <c r="I3886"/>
  <c r="H3886"/>
  <c r="G3886"/>
  <c r="F3886"/>
  <c r="E3886"/>
  <c r="D3886"/>
  <c r="B3886"/>
  <c r="A3886"/>
  <c r="AA3885"/>
  <c r="Y3885"/>
  <c r="X3885"/>
  <c r="W3885"/>
  <c r="U3885"/>
  <c r="T3885"/>
  <c r="V3885" s="1"/>
  <c r="R3885"/>
  <c r="Q3885"/>
  <c r="S3885" s="1"/>
  <c r="O3885"/>
  <c r="N3885"/>
  <c r="M3885"/>
  <c r="L3885"/>
  <c r="K3885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S3884" s="1"/>
  <c r="Q3884"/>
  <c r="O3884"/>
  <c r="N3884"/>
  <c r="P3884" s="1"/>
  <c r="L3884"/>
  <c r="K3884"/>
  <c r="M3884" s="1"/>
  <c r="J3884"/>
  <c r="I3884"/>
  <c r="H3884"/>
  <c r="AB3884" s="1"/>
  <c r="G3884"/>
  <c r="F3884"/>
  <c r="E3884"/>
  <c r="D3884"/>
  <c r="B3884"/>
  <c r="A3884"/>
  <c r="AA3883"/>
  <c r="Y3883"/>
  <c r="X3883"/>
  <c r="Z3883" s="1"/>
  <c r="W3883"/>
  <c r="U3883"/>
  <c r="T3883"/>
  <c r="R3883"/>
  <c r="Q3883"/>
  <c r="S3883" s="1"/>
  <c r="O3883"/>
  <c r="P3883" s="1"/>
  <c r="N3883"/>
  <c r="M3883"/>
  <c r="L3883"/>
  <c r="K3883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S3882" s="1"/>
  <c r="Q3882"/>
  <c r="O3882"/>
  <c r="N3882"/>
  <c r="P3882" s="1"/>
  <c r="L3882"/>
  <c r="K3882"/>
  <c r="J3882"/>
  <c r="I3882"/>
  <c r="H3882"/>
  <c r="G3882"/>
  <c r="F3882"/>
  <c r="E3882"/>
  <c r="D3882"/>
  <c r="B3882"/>
  <c r="A3882"/>
  <c r="AA3881"/>
  <c r="Y3881"/>
  <c r="X3881"/>
  <c r="W3881"/>
  <c r="U3881"/>
  <c r="T3881"/>
  <c r="V3881" s="1"/>
  <c r="R3881"/>
  <c r="Q3881"/>
  <c r="S3881" s="1"/>
  <c r="O3881"/>
  <c r="N3881"/>
  <c r="M3881"/>
  <c r="L3881"/>
  <c r="K3881"/>
  <c r="J3881"/>
  <c r="I3881"/>
  <c r="H3881"/>
  <c r="G3881"/>
  <c r="F3881"/>
  <c r="E3881"/>
  <c r="D3881"/>
  <c r="B3881"/>
  <c r="A3881" s="1"/>
  <c r="AA3880"/>
  <c r="Z3880"/>
  <c r="Y3880"/>
  <c r="X3880"/>
  <c r="W3880"/>
  <c r="U3880"/>
  <c r="T3880"/>
  <c r="V3880" s="1"/>
  <c r="R3880"/>
  <c r="S3880" s="1"/>
  <c r="Q3880"/>
  <c r="P3880"/>
  <c r="O3880"/>
  <c r="N3880"/>
  <c r="L3880"/>
  <c r="K3880"/>
  <c r="M3880" s="1"/>
  <c r="J3880"/>
  <c r="I3880"/>
  <c r="H3880"/>
  <c r="AB3880" s="1"/>
  <c r="G3880"/>
  <c r="F3880"/>
  <c r="E3880"/>
  <c r="D3880"/>
  <c r="B3880"/>
  <c r="A3880"/>
  <c r="AA3879"/>
  <c r="Y3879"/>
  <c r="X3879"/>
  <c r="Z3879" s="1"/>
  <c r="W3879"/>
  <c r="U3879"/>
  <c r="T3879"/>
  <c r="S3879"/>
  <c r="R3879"/>
  <c r="Q3879"/>
  <c r="O3879"/>
  <c r="N3879"/>
  <c r="P3879" s="1"/>
  <c r="M3879"/>
  <c r="L3879"/>
  <c r="K3879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S3878" s="1"/>
  <c r="Q3878"/>
  <c r="P3878"/>
  <c r="O3878"/>
  <c r="N3878"/>
  <c r="L3878"/>
  <c r="K3878"/>
  <c r="J3878"/>
  <c r="I3878"/>
  <c r="H3878"/>
  <c r="G3878"/>
  <c r="F3878"/>
  <c r="E3878"/>
  <c r="D3878"/>
  <c r="B3878"/>
  <c r="A3878"/>
  <c r="AA3877"/>
  <c r="Y3877"/>
  <c r="Z3877" s="1"/>
  <c r="X3877"/>
  <c r="W3877"/>
  <c r="U3877"/>
  <c r="V3877" s="1"/>
  <c r="T3877"/>
  <c r="R3877"/>
  <c r="Q3877"/>
  <c r="S3877" s="1"/>
  <c r="O3877"/>
  <c r="N3877"/>
  <c r="M3877"/>
  <c r="L3877"/>
  <c r="K3877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S3876" s="1"/>
  <c r="Q3876"/>
  <c r="O3876"/>
  <c r="N3876"/>
  <c r="P3876" s="1"/>
  <c r="L3876"/>
  <c r="K3876"/>
  <c r="M3876" s="1"/>
  <c r="J3876"/>
  <c r="I3876"/>
  <c r="H3876"/>
  <c r="AB3876" s="1"/>
  <c r="G3876"/>
  <c r="F3876"/>
  <c r="E3876"/>
  <c r="D3876"/>
  <c r="B3876"/>
  <c r="A3876"/>
  <c r="AA3875"/>
  <c r="Y3875"/>
  <c r="X3875"/>
  <c r="Z3875" s="1"/>
  <c r="W3875"/>
  <c r="U3875"/>
  <c r="T3875"/>
  <c r="R3875"/>
  <c r="Q3875"/>
  <c r="S3875" s="1"/>
  <c r="O3875"/>
  <c r="N3875"/>
  <c r="P3875" s="1"/>
  <c r="M3875"/>
  <c r="L3875"/>
  <c r="K3875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R3874"/>
  <c r="S3874" s="1"/>
  <c r="Q3874"/>
  <c r="O3874"/>
  <c r="N3874"/>
  <c r="P3874" s="1"/>
  <c r="L3874"/>
  <c r="K3874"/>
  <c r="J3874"/>
  <c r="I3874"/>
  <c r="H3874"/>
  <c r="G3874"/>
  <c r="F3874"/>
  <c r="E3874"/>
  <c r="D3874"/>
  <c r="B3874"/>
  <c r="A3874"/>
  <c r="AA3873"/>
  <c r="Y3873"/>
  <c r="Z3873" s="1"/>
  <c r="X3873"/>
  <c r="W3873"/>
  <c r="U3873"/>
  <c r="V3873" s="1"/>
  <c r="T3873"/>
  <c r="R3873"/>
  <c r="Q3873"/>
  <c r="S3873" s="1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P3872"/>
  <c r="O3872"/>
  <c r="N3872"/>
  <c r="L3872"/>
  <c r="K3872"/>
  <c r="M3872" s="1"/>
  <c r="J3872"/>
  <c r="I3872"/>
  <c r="H3872"/>
  <c r="AB3872" s="1"/>
  <c r="G3872"/>
  <c r="F3872"/>
  <c r="E3872"/>
  <c r="D3872"/>
  <c r="B3872"/>
  <c r="A3872"/>
  <c r="AA3871"/>
  <c r="Y3871"/>
  <c r="X3871"/>
  <c r="Z3871" s="1"/>
  <c r="W3871"/>
  <c r="U3871"/>
  <c r="T3871"/>
  <c r="S3871"/>
  <c r="R3871"/>
  <c r="Q3871"/>
  <c r="O3871"/>
  <c r="N3871"/>
  <c r="P3871" s="1"/>
  <c r="M3871"/>
  <c r="L3871"/>
  <c r="K387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P3870"/>
  <c r="O3870"/>
  <c r="N3870"/>
  <c r="L3870"/>
  <c r="M3870" s="1"/>
  <c r="K3870"/>
  <c r="J3870"/>
  <c r="AB3870" s="1"/>
  <c r="I3870"/>
  <c r="H3870"/>
  <c r="G3870"/>
  <c r="F3870"/>
  <c r="E3870"/>
  <c r="D3870"/>
  <c r="B3870"/>
  <c r="A3870"/>
  <c r="AA3869"/>
  <c r="Y3869"/>
  <c r="X3869"/>
  <c r="W3869"/>
  <c r="U3869"/>
  <c r="T3869"/>
  <c r="V3869" s="1"/>
  <c r="S3869"/>
  <c r="R3869"/>
  <c r="Q3869"/>
  <c r="O3869"/>
  <c r="P3869" s="1"/>
  <c r="N3869"/>
  <c r="M3869"/>
  <c r="L3869"/>
  <c r="K3869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S3868" s="1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Z3867" s="1"/>
  <c r="X3867"/>
  <c r="W3867"/>
  <c r="U3867"/>
  <c r="V3867" s="1"/>
  <c r="T3867"/>
  <c r="R3867"/>
  <c r="Q3867"/>
  <c r="S3867" s="1"/>
  <c r="O3867"/>
  <c r="N3867"/>
  <c r="P3867" s="1"/>
  <c r="M3867"/>
  <c r="L3867"/>
  <c r="K3867"/>
  <c r="J3867"/>
  <c r="I3867"/>
  <c r="H3867"/>
  <c r="G3867"/>
  <c r="F3867"/>
  <c r="E3867"/>
  <c r="D3867"/>
  <c r="B3867"/>
  <c r="A3867" s="1"/>
  <c r="AA3866"/>
  <c r="Z3866"/>
  <c r="Y3866"/>
  <c r="X3866"/>
  <c r="W3866"/>
  <c r="V3866"/>
  <c r="U3866"/>
  <c r="T3866"/>
  <c r="R3866"/>
  <c r="Q3866"/>
  <c r="S3866" s="1"/>
  <c r="P3866"/>
  <c r="O3866"/>
  <c r="N3866"/>
  <c r="L3866"/>
  <c r="M3866" s="1"/>
  <c r="K3866"/>
  <c r="J3866"/>
  <c r="I3866"/>
  <c r="H3866"/>
  <c r="AB3866" s="1"/>
  <c r="G3866"/>
  <c r="F3866"/>
  <c r="E3866"/>
  <c r="D3866"/>
  <c r="B3866"/>
  <c r="A3866"/>
  <c r="AA3865"/>
  <c r="Y3865"/>
  <c r="X3865"/>
  <c r="W3865"/>
  <c r="U3865"/>
  <c r="T3865"/>
  <c r="V3865" s="1"/>
  <c r="R3865"/>
  <c r="Q3865"/>
  <c r="S3865" s="1"/>
  <c r="O3865"/>
  <c r="P3865" s="1"/>
  <c r="N3865"/>
  <c r="L3865"/>
  <c r="K3865"/>
  <c r="M3865" s="1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S3864" s="1"/>
  <c r="Q3864"/>
  <c r="P3864"/>
  <c r="O3864"/>
  <c r="N3864"/>
  <c r="L3864"/>
  <c r="K3864"/>
  <c r="M3864" s="1"/>
  <c r="J3864"/>
  <c r="I3864"/>
  <c r="H3864"/>
  <c r="AB3864" s="1"/>
  <c r="G3864"/>
  <c r="F3864"/>
  <c r="E3864"/>
  <c r="D3864"/>
  <c r="B3864"/>
  <c r="A3864"/>
  <c r="AA3863"/>
  <c r="Y3863"/>
  <c r="X3863"/>
  <c r="Z3863" s="1"/>
  <c r="W3863"/>
  <c r="U3863"/>
  <c r="T3863"/>
  <c r="S3863"/>
  <c r="R3863"/>
  <c r="Q3863"/>
  <c r="O3863"/>
  <c r="N3863"/>
  <c r="P3863" s="1"/>
  <c r="M3863"/>
  <c r="L3863"/>
  <c r="K3863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S3862" s="1"/>
  <c r="Q3862"/>
  <c r="P3862"/>
  <c r="O3862"/>
  <c r="N3862"/>
  <c r="L3862"/>
  <c r="K3862"/>
  <c r="J3862"/>
  <c r="I3862"/>
  <c r="H3862"/>
  <c r="G3862"/>
  <c r="F3862"/>
  <c r="E3862"/>
  <c r="D3862"/>
  <c r="B3862"/>
  <c r="A3862"/>
  <c r="AA3861"/>
  <c r="Y3861"/>
  <c r="Z3861" s="1"/>
  <c r="X3861"/>
  <c r="W3861"/>
  <c r="U3861"/>
  <c r="T3861"/>
  <c r="V3861" s="1"/>
  <c r="S3861"/>
  <c r="R3861"/>
  <c r="Q3861"/>
  <c r="O3861"/>
  <c r="N3861"/>
  <c r="M3861"/>
  <c r="L3861"/>
  <c r="K386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S3860" s="1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R3859"/>
  <c r="Q3859"/>
  <c r="S3859" s="1"/>
  <c r="O3859"/>
  <c r="N3859"/>
  <c r="P3859" s="1"/>
  <c r="M3859"/>
  <c r="L3859"/>
  <c r="K3859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R3858"/>
  <c r="Q3858"/>
  <c r="S3858" s="1"/>
  <c r="P3858"/>
  <c r="O3858"/>
  <c r="N3858"/>
  <c r="L3858"/>
  <c r="M3858" s="1"/>
  <c r="K3858"/>
  <c r="J3858"/>
  <c r="I3858"/>
  <c r="H3858"/>
  <c r="AB3858" s="1"/>
  <c r="G3858"/>
  <c r="F3858"/>
  <c r="E3858"/>
  <c r="D3858"/>
  <c r="B3858"/>
  <c r="A3858"/>
  <c r="AA3857"/>
  <c r="Y3857"/>
  <c r="X3857"/>
  <c r="W3857"/>
  <c r="U3857"/>
  <c r="T3857"/>
  <c r="V3857" s="1"/>
  <c r="R3857"/>
  <c r="Q3857"/>
  <c r="S3857" s="1"/>
  <c r="O3857"/>
  <c r="N3857"/>
  <c r="M3857"/>
  <c r="L3857"/>
  <c r="K3857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P3856"/>
  <c r="O3856"/>
  <c r="N3856"/>
  <c r="L3856"/>
  <c r="K3856"/>
  <c r="M3856" s="1"/>
  <c r="J3856"/>
  <c r="I3856"/>
  <c r="H3856"/>
  <c r="AB3856" s="1"/>
  <c r="G3856"/>
  <c r="F3856"/>
  <c r="E3856"/>
  <c r="D3856"/>
  <c r="B3856"/>
  <c r="A3856"/>
  <c r="AA3855"/>
  <c r="Y3855"/>
  <c r="Z3855" s="1"/>
  <c r="X3855"/>
  <c r="W3855"/>
  <c r="U3855"/>
  <c r="V3855" s="1"/>
  <c r="T3855"/>
  <c r="S3855"/>
  <c r="R3855"/>
  <c r="Q3855"/>
  <c r="O3855"/>
  <c r="N3855"/>
  <c r="P3855" s="1"/>
  <c r="M3855"/>
  <c r="L3855"/>
  <c r="K3855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S3854" s="1"/>
  <c r="Q3854"/>
  <c r="O3854"/>
  <c r="N3854"/>
  <c r="P3854" s="1"/>
  <c r="L3854"/>
  <c r="K3854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R3853"/>
  <c r="Q3853"/>
  <c r="S3853" s="1"/>
  <c r="O3853"/>
  <c r="N3853"/>
  <c r="M3853"/>
  <c r="L3853"/>
  <c r="K3853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P3852" s="1"/>
  <c r="L3852"/>
  <c r="K3852"/>
  <c r="M3852" s="1"/>
  <c r="J3852"/>
  <c r="I3852"/>
  <c r="H3852"/>
  <c r="AB3852" s="1"/>
  <c r="G3852"/>
  <c r="F3852"/>
  <c r="E3852"/>
  <c r="D3852"/>
  <c r="B3852"/>
  <c r="A3852"/>
  <c r="AA3851"/>
  <c r="Y3851"/>
  <c r="X3851"/>
  <c r="Z3851" s="1"/>
  <c r="W3851"/>
  <c r="U3851"/>
  <c r="T3851"/>
  <c r="R3851"/>
  <c r="Q3851"/>
  <c r="S3851" s="1"/>
  <c r="O3851"/>
  <c r="N3851"/>
  <c r="P3851" s="1"/>
  <c r="M3851"/>
  <c r="L3851"/>
  <c r="K385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R3850"/>
  <c r="S3850" s="1"/>
  <c r="Q3850"/>
  <c r="O3850"/>
  <c r="N3850"/>
  <c r="P3850" s="1"/>
  <c r="L3850"/>
  <c r="K3850"/>
  <c r="J3850"/>
  <c r="I3850"/>
  <c r="H3850"/>
  <c r="G3850"/>
  <c r="F3850"/>
  <c r="E3850"/>
  <c r="D3850"/>
  <c r="B3850"/>
  <c r="A3850"/>
  <c r="AA3849"/>
  <c r="Y3849"/>
  <c r="X3849"/>
  <c r="W3849"/>
  <c r="U3849"/>
  <c r="T3849"/>
  <c r="V3849" s="1"/>
  <c r="R3849"/>
  <c r="Q3849"/>
  <c r="S3849" s="1"/>
  <c r="O3849"/>
  <c r="N3849"/>
  <c r="M3849"/>
  <c r="L3849"/>
  <c r="K3849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R3848"/>
  <c r="S3848" s="1"/>
  <c r="Q3848"/>
  <c r="O3848"/>
  <c r="N3848"/>
  <c r="P3848" s="1"/>
  <c r="L3848"/>
  <c r="K3848"/>
  <c r="M3848" s="1"/>
  <c r="J3848"/>
  <c r="I3848"/>
  <c r="H3848"/>
  <c r="AB3848" s="1"/>
  <c r="G3848"/>
  <c r="F3848"/>
  <c r="E3848"/>
  <c r="D3848"/>
  <c r="B3848"/>
  <c r="A3848"/>
  <c r="AA3847"/>
  <c r="Y3847"/>
  <c r="X3847"/>
  <c r="Z3847" s="1"/>
  <c r="W3847"/>
  <c r="U3847"/>
  <c r="T3847"/>
  <c r="R3847"/>
  <c r="Q3847"/>
  <c r="S3847" s="1"/>
  <c r="O3847"/>
  <c r="N3847"/>
  <c r="P3847" s="1"/>
  <c r="M3847"/>
  <c r="L3847"/>
  <c r="K3847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S3846" s="1"/>
  <c r="Q3846"/>
  <c r="P3846"/>
  <c r="O3846"/>
  <c r="N3846"/>
  <c r="L3846"/>
  <c r="K3846"/>
  <c r="J3846"/>
  <c r="I3846"/>
  <c r="H3846"/>
  <c r="G3846"/>
  <c r="F3846"/>
  <c r="E3846"/>
  <c r="D3846"/>
  <c r="B3846"/>
  <c r="A3846"/>
  <c r="AA3845"/>
  <c r="Y3845"/>
  <c r="Z3845" s="1"/>
  <c r="X3845"/>
  <c r="W3845"/>
  <c r="U3845"/>
  <c r="V3845" s="1"/>
  <c r="T3845"/>
  <c r="R3845"/>
  <c r="Q3845"/>
  <c r="S3845" s="1"/>
  <c r="O3845"/>
  <c r="N3845"/>
  <c r="M3845"/>
  <c r="L3845"/>
  <c r="K3845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S3844" s="1"/>
  <c r="Q3844"/>
  <c r="P3844"/>
  <c r="O3844"/>
  <c r="N3844"/>
  <c r="L3844"/>
  <c r="K3844"/>
  <c r="M3844" s="1"/>
  <c r="J3844"/>
  <c r="I3844"/>
  <c r="H3844"/>
  <c r="AB3844" s="1"/>
  <c r="G3844"/>
  <c r="F3844"/>
  <c r="E3844"/>
  <c r="D3844"/>
  <c r="B3844"/>
  <c r="A3844"/>
  <c r="AA3843"/>
  <c r="Y3843"/>
  <c r="X3843"/>
  <c r="Z3843" s="1"/>
  <c r="W3843"/>
  <c r="U3843"/>
  <c r="T3843"/>
  <c r="R3843"/>
  <c r="Q3843"/>
  <c r="S3843" s="1"/>
  <c r="O3843"/>
  <c r="P3843" s="1"/>
  <c r="N3843"/>
  <c r="M3843"/>
  <c r="L3843"/>
  <c r="K3843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R3842"/>
  <c r="S3842" s="1"/>
  <c r="Q3842"/>
  <c r="P3842"/>
  <c r="O3842"/>
  <c r="N3842"/>
  <c r="L3842"/>
  <c r="K3842"/>
  <c r="J3842"/>
  <c r="I3842"/>
  <c r="H3842"/>
  <c r="G3842"/>
  <c r="F3842"/>
  <c r="E3842"/>
  <c r="D3842"/>
  <c r="B3842"/>
  <c r="A3842"/>
  <c r="AA3841"/>
  <c r="Y3841"/>
  <c r="Z3841" s="1"/>
  <c r="X3841"/>
  <c r="W3841"/>
  <c r="U3841"/>
  <c r="V3841" s="1"/>
  <c r="T3841"/>
  <c r="S3841"/>
  <c r="R3841"/>
  <c r="Q3841"/>
  <c r="O3841"/>
  <c r="N3841"/>
  <c r="M3841"/>
  <c r="L3841"/>
  <c r="K384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S3840" s="1"/>
  <c r="Q3840"/>
  <c r="O3840"/>
  <c r="N3840"/>
  <c r="P3840" s="1"/>
  <c r="L3840"/>
  <c r="K3840"/>
  <c r="M3840" s="1"/>
  <c r="J3840"/>
  <c r="I3840"/>
  <c r="H3840"/>
  <c r="AB3840" s="1"/>
  <c r="G3840"/>
  <c r="F3840"/>
  <c r="E3840"/>
  <c r="D3840"/>
  <c r="B3840"/>
  <c r="A3840"/>
  <c r="AA3839"/>
  <c r="Y3839"/>
  <c r="Z3839" s="1"/>
  <c r="X3839"/>
  <c r="W3839"/>
  <c r="U3839"/>
  <c r="V3839" s="1"/>
  <c r="T3839"/>
  <c r="R3839"/>
  <c r="Q3839"/>
  <c r="S3839" s="1"/>
  <c r="O3839"/>
  <c r="N3839"/>
  <c r="P3839" s="1"/>
  <c r="M3839"/>
  <c r="L3839"/>
  <c r="K3839"/>
  <c r="J3839"/>
  <c r="I3839"/>
  <c r="H3839"/>
  <c r="G3839"/>
  <c r="F3839"/>
  <c r="E3839"/>
  <c r="D3839"/>
  <c r="B3839"/>
  <c r="A3839" s="1"/>
  <c r="AA3838"/>
  <c r="Z3838"/>
  <c r="Y3838"/>
  <c r="X3838"/>
  <c r="W3838"/>
  <c r="V3838"/>
  <c r="U3838"/>
  <c r="T3838"/>
  <c r="R3838"/>
  <c r="Q3838"/>
  <c r="S3838" s="1"/>
  <c r="O3838"/>
  <c r="N3838"/>
  <c r="P3838" s="1"/>
  <c r="L3838"/>
  <c r="K3838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O3837"/>
  <c r="N3837"/>
  <c r="M3837"/>
  <c r="L3837"/>
  <c r="K3837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P3836"/>
  <c r="O3836"/>
  <c r="N3836"/>
  <c r="L3836"/>
  <c r="K3836"/>
  <c r="M3836" s="1"/>
  <c r="J3836"/>
  <c r="I3836"/>
  <c r="H3836"/>
  <c r="AB3836" s="1"/>
  <c r="G3836"/>
  <c r="F3836"/>
  <c r="E3836"/>
  <c r="D3836"/>
  <c r="B3836"/>
  <c r="A3836"/>
  <c r="AA3835"/>
  <c r="Y3835"/>
  <c r="X3835"/>
  <c r="Z3835" s="1"/>
  <c r="W3835"/>
  <c r="U3835"/>
  <c r="T3835"/>
  <c r="S3835"/>
  <c r="R3835"/>
  <c r="Q3835"/>
  <c r="O3835"/>
  <c r="N3835"/>
  <c r="P3835" s="1"/>
  <c r="M3835"/>
  <c r="L3835"/>
  <c r="K3835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S3834" s="1"/>
  <c r="Q3834"/>
  <c r="P3834"/>
  <c r="O3834"/>
  <c r="N3834"/>
  <c r="L3834"/>
  <c r="M3834" s="1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S3833"/>
  <c r="R3833"/>
  <c r="Q3833"/>
  <c r="O3833"/>
  <c r="P3833" s="1"/>
  <c r="N3833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S3832"/>
  <c r="R3832"/>
  <c r="Q3832"/>
  <c r="O3832"/>
  <c r="N3832"/>
  <c r="P3832" s="1"/>
  <c r="L3832"/>
  <c r="K3832"/>
  <c r="J3832"/>
  <c r="I3832"/>
  <c r="H3832"/>
  <c r="G3832"/>
  <c r="F3832"/>
  <c r="E3832"/>
  <c r="D3832"/>
  <c r="B3832"/>
  <c r="A3832"/>
  <c r="AA3831"/>
  <c r="Z3831"/>
  <c r="Y3831"/>
  <c r="X3831"/>
  <c r="W3831"/>
  <c r="V3831"/>
  <c r="U3831"/>
  <c r="T3831"/>
  <c r="R3831"/>
  <c r="S3831" s="1"/>
  <c r="Q3831"/>
  <c r="O3831"/>
  <c r="N3831"/>
  <c r="M3831"/>
  <c r="L3831"/>
  <c r="K383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P3830"/>
  <c r="O3830"/>
  <c r="N3830"/>
  <c r="M3830"/>
  <c r="L3830"/>
  <c r="K3830"/>
  <c r="J3830"/>
  <c r="I3830"/>
  <c r="AB3830" s="1"/>
  <c r="H3830"/>
  <c r="G3830"/>
  <c r="F3830"/>
  <c r="E3830"/>
  <c r="D3830"/>
  <c r="B3830"/>
  <c r="A3830"/>
  <c r="AA3829"/>
  <c r="Y3829"/>
  <c r="X3829"/>
  <c r="W3829"/>
  <c r="U3829"/>
  <c r="T3829"/>
  <c r="V3829" s="1"/>
  <c r="S3829"/>
  <c r="R3829"/>
  <c r="Q3829"/>
  <c r="P3829"/>
  <c r="O3829"/>
  <c r="N3829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S3828" s="1"/>
  <c r="Q3828"/>
  <c r="P3828"/>
  <c r="O3828"/>
  <c r="N3828"/>
  <c r="L3828"/>
  <c r="K3828"/>
  <c r="M3828" s="1"/>
  <c r="J3828"/>
  <c r="I3828"/>
  <c r="H3828"/>
  <c r="G3828"/>
  <c r="F3828"/>
  <c r="E3828"/>
  <c r="D3828"/>
  <c r="B3828"/>
  <c r="A3828" s="1"/>
  <c r="AA3827"/>
  <c r="Y3827"/>
  <c r="Z3827" s="1"/>
  <c r="X3827"/>
  <c r="W3827"/>
  <c r="U3827"/>
  <c r="V3827" s="1"/>
  <c r="T3827"/>
  <c r="R3827"/>
  <c r="Q3827"/>
  <c r="S3827" s="1"/>
  <c r="O3827"/>
  <c r="N3827"/>
  <c r="P3827" s="1"/>
  <c r="M3827"/>
  <c r="L3827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P3826"/>
  <c r="O3826"/>
  <c r="N3826"/>
  <c r="L3826"/>
  <c r="M3826" s="1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R3825"/>
  <c r="Q3825"/>
  <c r="S3825" s="1"/>
  <c r="O3825"/>
  <c r="P3825" s="1"/>
  <c r="N3825"/>
  <c r="M3825"/>
  <c r="L3825"/>
  <c r="K3825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S3824"/>
  <c r="R3824"/>
  <c r="Q3824"/>
  <c r="O3824"/>
  <c r="N3824"/>
  <c r="P3824" s="1"/>
  <c r="L3824"/>
  <c r="K3824"/>
  <c r="J3824"/>
  <c r="I3824"/>
  <c r="H3824"/>
  <c r="G3824"/>
  <c r="F3824"/>
  <c r="E3824"/>
  <c r="D3824"/>
  <c r="B3824"/>
  <c r="A3824"/>
  <c r="AA3823"/>
  <c r="Z3823"/>
  <c r="Y3823"/>
  <c r="X3823"/>
  <c r="W3823"/>
  <c r="V3823"/>
  <c r="U3823"/>
  <c r="T3823"/>
  <c r="R3823"/>
  <c r="S3823" s="1"/>
  <c r="Q3823"/>
  <c r="O3823"/>
  <c r="N3823"/>
  <c r="L3823"/>
  <c r="K3823"/>
  <c r="M3823" s="1"/>
  <c r="J3823"/>
  <c r="I3823"/>
  <c r="H3823"/>
  <c r="G3823"/>
  <c r="F3823"/>
  <c r="E3823"/>
  <c r="D3823"/>
  <c r="B3823"/>
  <c r="A3823" s="1"/>
  <c r="AA3822"/>
  <c r="Z3822"/>
  <c r="Y3822"/>
  <c r="X3822"/>
  <c r="W3822"/>
  <c r="V3822"/>
  <c r="U3822"/>
  <c r="T3822"/>
  <c r="R3822"/>
  <c r="Q3822"/>
  <c r="S3822" s="1"/>
  <c r="P3822"/>
  <c r="O3822"/>
  <c r="N3822"/>
  <c r="M3822"/>
  <c r="L3822"/>
  <c r="K3822"/>
  <c r="J3822"/>
  <c r="I3822"/>
  <c r="AB3822" s="1"/>
  <c r="H3822"/>
  <c r="G3822"/>
  <c r="F3822"/>
  <c r="E3822"/>
  <c r="D3822"/>
  <c r="B3822"/>
  <c r="A3822"/>
  <c r="AA3821"/>
  <c r="Y3821"/>
  <c r="X3821"/>
  <c r="W3821"/>
  <c r="U3821"/>
  <c r="T3821"/>
  <c r="V3821" s="1"/>
  <c r="S3821"/>
  <c r="R3821"/>
  <c r="Q3821"/>
  <c r="P3821"/>
  <c r="O3821"/>
  <c r="N382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S3820" s="1"/>
  <c r="Q3820"/>
  <c r="P3820"/>
  <c r="O3820"/>
  <c r="N3820"/>
  <c r="L3820"/>
  <c r="K3820"/>
  <c r="M3820" s="1"/>
  <c r="J3820"/>
  <c r="I3820"/>
  <c r="H3820"/>
  <c r="G3820"/>
  <c r="F3820"/>
  <c r="E3820"/>
  <c r="D3820"/>
  <c r="B3820"/>
  <c r="A3820" s="1"/>
  <c r="AA3819"/>
  <c r="Y3819"/>
  <c r="Z3819" s="1"/>
  <c r="X3819"/>
  <c r="W3819"/>
  <c r="U3819"/>
  <c r="V3819" s="1"/>
  <c r="T3819"/>
  <c r="R3819"/>
  <c r="Q3819"/>
  <c r="S3819" s="1"/>
  <c r="O3819"/>
  <c r="N3819"/>
  <c r="P3819" s="1"/>
  <c r="M3819"/>
  <c r="L3819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O3818"/>
  <c r="N3818"/>
  <c r="P3818" s="1"/>
  <c r="L3818"/>
  <c r="M3818" s="1"/>
  <c r="K3818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S3817"/>
  <c r="R3817"/>
  <c r="Q3817"/>
  <c r="O3817"/>
  <c r="P3817" s="1"/>
  <c r="N3817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S3816"/>
  <c r="R3816"/>
  <c r="Q3816"/>
  <c r="O3816"/>
  <c r="N3816"/>
  <c r="P3816" s="1"/>
  <c r="L3816"/>
  <c r="K3816"/>
  <c r="J3816"/>
  <c r="I3816"/>
  <c r="H3816"/>
  <c r="G3816"/>
  <c r="F3816"/>
  <c r="E3816"/>
  <c r="D3816"/>
  <c r="B3816"/>
  <c r="A3816"/>
  <c r="AA3815"/>
  <c r="Z3815"/>
  <c r="Y3815"/>
  <c r="X3815"/>
  <c r="W3815"/>
  <c r="V3815"/>
  <c r="U3815"/>
  <c r="T3815"/>
  <c r="R3815"/>
  <c r="Q3815"/>
  <c r="S3815" s="1"/>
  <c r="O3815"/>
  <c r="N3815"/>
  <c r="M3815"/>
  <c r="L3815"/>
  <c r="K3815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AB3814" s="1"/>
  <c r="R3814"/>
  <c r="Q3814"/>
  <c r="S3814" s="1"/>
  <c r="P3814"/>
  <c r="O3814"/>
  <c r="N3814"/>
  <c r="M3814"/>
  <c r="L3814"/>
  <c r="K3814"/>
  <c r="J3814"/>
  <c r="I3814"/>
  <c r="H3814"/>
  <c r="G3814"/>
  <c r="F3814"/>
  <c r="E3814"/>
  <c r="D3814"/>
  <c r="B3814"/>
  <c r="A3814"/>
  <c r="AA3813"/>
  <c r="Y3813"/>
  <c r="X3813"/>
  <c r="W3813"/>
  <c r="U3813"/>
  <c r="T3813"/>
  <c r="V3813" s="1"/>
  <c r="S3813"/>
  <c r="R3813"/>
  <c r="Q3813"/>
  <c r="P3813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 s="1"/>
  <c r="AA3811"/>
  <c r="Y3811"/>
  <c r="Z3811" s="1"/>
  <c r="X3811"/>
  <c r="W3811"/>
  <c r="U3811"/>
  <c r="V3811" s="1"/>
  <c r="T3811"/>
  <c r="S3811"/>
  <c r="R3811"/>
  <c r="Q3811"/>
  <c r="O3811"/>
  <c r="N3811"/>
  <c r="P3811" s="1"/>
  <c r="M3811"/>
  <c r="L381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P3810"/>
  <c r="O3810"/>
  <c r="N3810"/>
  <c r="L3810"/>
  <c r="M3810" s="1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R3809"/>
  <c r="Q3809"/>
  <c r="S3809" s="1"/>
  <c r="O3809"/>
  <c r="P3809" s="1"/>
  <c r="N3809"/>
  <c r="M3809"/>
  <c r="L3809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S3808"/>
  <c r="R3808"/>
  <c r="Q3808"/>
  <c r="O3808"/>
  <c r="N3808"/>
  <c r="P3808" s="1"/>
  <c r="L3808"/>
  <c r="K3808"/>
  <c r="J3808"/>
  <c r="I3808"/>
  <c r="H3808"/>
  <c r="G3808"/>
  <c r="F3808"/>
  <c r="E3808"/>
  <c r="D3808"/>
  <c r="B3808"/>
  <c r="A3808"/>
  <c r="AA3807"/>
  <c r="Z3807"/>
  <c r="Y3807"/>
  <c r="X3807"/>
  <c r="W3807"/>
  <c r="V3807"/>
  <c r="U3807"/>
  <c r="T3807"/>
  <c r="R3807"/>
  <c r="Q3807"/>
  <c r="S3807" s="1"/>
  <c r="O3807"/>
  <c r="N3807"/>
  <c r="L3807"/>
  <c r="K3807"/>
  <c r="M3807" s="1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Q3806"/>
  <c r="S3806" s="1"/>
  <c r="P3806"/>
  <c r="O3806"/>
  <c r="N3806"/>
  <c r="M3806"/>
  <c r="L3806"/>
  <c r="K3806"/>
  <c r="J3806"/>
  <c r="I3806"/>
  <c r="AB3806" s="1"/>
  <c r="H3806"/>
  <c r="G3806"/>
  <c r="F3806"/>
  <c r="E3806"/>
  <c r="D3806"/>
  <c r="B3806"/>
  <c r="A3806"/>
  <c r="AA3805"/>
  <c r="Y3805"/>
  <c r="X3805"/>
  <c r="W3805"/>
  <c r="U3805"/>
  <c r="T3805"/>
  <c r="V3805" s="1"/>
  <c r="S3805"/>
  <c r="R3805"/>
  <c r="Q3805"/>
  <c r="P3805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S3804" s="1"/>
  <c r="Q3804"/>
  <c r="P3804"/>
  <c r="O3804"/>
  <c r="N3804"/>
  <c r="L3804"/>
  <c r="K3804"/>
  <c r="M3804" s="1"/>
  <c r="AB3804" s="1"/>
  <c r="J3804"/>
  <c r="I3804"/>
  <c r="H3804"/>
  <c r="G3804"/>
  <c r="F3804"/>
  <c r="E3804"/>
  <c r="D3804"/>
  <c r="B3804"/>
  <c r="A3804" s="1"/>
  <c r="AA3803"/>
  <c r="Y3803"/>
  <c r="Z3803" s="1"/>
  <c r="X3803"/>
  <c r="W3803"/>
  <c r="U3803"/>
  <c r="V3803" s="1"/>
  <c r="T3803"/>
  <c r="R3803"/>
  <c r="Q3803"/>
  <c r="S3803" s="1"/>
  <c r="O3803"/>
  <c r="N3803"/>
  <c r="P3803" s="1"/>
  <c r="M3803"/>
  <c r="L3803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O3802"/>
  <c r="N3802"/>
  <c r="P3802" s="1"/>
  <c r="L3802"/>
  <c r="M3802" s="1"/>
  <c r="K3802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S3801"/>
  <c r="R3801"/>
  <c r="Q3801"/>
  <c r="O3801"/>
  <c r="P3801" s="1"/>
  <c r="N380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S3800"/>
  <c r="R3800"/>
  <c r="Q3800"/>
  <c r="O3800"/>
  <c r="N3800"/>
  <c r="P3800" s="1"/>
  <c r="L3800"/>
  <c r="K3800"/>
  <c r="J3800"/>
  <c r="I3800"/>
  <c r="H3800"/>
  <c r="G3800"/>
  <c r="F3800"/>
  <c r="E3800"/>
  <c r="D3800"/>
  <c r="B3800"/>
  <c r="A3800"/>
  <c r="AA3799"/>
  <c r="Z3799"/>
  <c r="Y3799"/>
  <c r="X3799"/>
  <c r="W3799"/>
  <c r="V3799"/>
  <c r="U3799"/>
  <c r="T3799"/>
  <c r="R3799"/>
  <c r="S3799" s="1"/>
  <c r="Q3799"/>
  <c r="O3799"/>
  <c r="N3799"/>
  <c r="M3799"/>
  <c r="L3799"/>
  <c r="K3799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AB3798" s="1"/>
  <c r="R3798"/>
  <c r="Q3798"/>
  <c r="S3798" s="1"/>
  <c r="P3798"/>
  <c r="O3798"/>
  <c r="N3798"/>
  <c r="M3798"/>
  <c r="L3798"/>
  <c r="K3798"/>
  <c r="J3798"/>
  <c r="I3798"/>
  <c r="H3798"/>
  <c r="G3798"/>
  <c r="F3798"/>
  <c r="E3798"/>
  <c r="D3798"/>
  <c r="B3798"/>
  <c r="A3798"/>
  <c r="AA3797"/>
  <c r="Y3797"/>
  <c r="X3797"/>
  <c r="W3797"/>
  <c r="U3797"/>
  <c r="T3797"/>
  <c r="V3797" s="1"/>
  <c r="S3797"/>
  <c r="R3797"/>
  <c r="Q3797"/>
  <c r="P3797"/>
  <c r="O3797"/>
  <c r="N3797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S3796" s="1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 s="1"/>
  <c r="AA3795"/>
  <c r="Y3795"/>
  <c r="Z3795" s="1"/>
  <c r="X3795"/>
  <c r="W3795"/>
  <c r="U3795"/>
  <c r="V3795" s="1"/>
  <c r="T3795"/>
  <c r="S3795"/>
  <c r="R3795"/>
  <c r="Q3795"/>
  <c r="O3795"/>
  <c r="N3795"/>
  <c r="P3795" s="1"/>
  <c r="M3795"/>
  <c r="L3795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P3794"/>
  <c r="O3794"/>
  <c r="N3794"/>
  <c r="L3794"/>
  <c r="M3794" s="1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R3793"/>
  <c r="Q3793"/>
  <c r="S3793" s="1"/>
  <c r="O3793"/>
  <c r="P3793" s="1"/>
  <c r="N3793"/>
  <c r="M3793"/>
  <c r="L3793"/>
  <c r="K3793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S3792" s="1"/>
  <c r="Q3792"/>
  <c r="P3792"/>
  <c r="O3792"/>
  <c r="N3792"/>
  <c r="L3792"/>
  <c r="K3792"/>
  <c r="M3792" s="1"/>
  <c r="J3792"/>
  <c r="I3792"/>
  <c r="H3792"/>
  <c r="AB3792" s="1"/>
  <c r="G3792"/>
  <c r="F3792"/>
  <c r="E3792"/>
  <c r="D3792"/>
  <c r="B3792"/>
  <c r="A3792"/>
  <c r="AA3791"/>
  <c r="Y3791"/>
  <c r="Z3791" s="1"/>
  <c r="X3791"/>
  <c r="W3791"/>
  <c r="U3791"/>
  <c r="V3791" s="1"/>
  <c r="T3791"/>
  <c r="S3791"/>
  <c r="R3791"/>
  <c r="Q379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Z3790"/>
  <c r="Y3790"/>
  <c r="X3790"/>
  <c r="W3790"/>
  <c r="V3790"/>
  <c r="U3790"/>
  <c r="T3790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N3789"/>
  <c r="P3789" s="1"/>
  <c r="M3789"/>
  <c r="L3789"/>
  <c r="K3789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S3788" s="1"/>
  <c r="Q3788"/>
  <c r="P3788"/>
  <c r="O3788"/>
  <c r="N3788"/>
  <c r="L3788"/>
  <c r="K3788"/>
  <c r="M3788" s="1"/>
  <c r="J3788"/>
  <c r="I3788"/>
  <c r="H3788"/>
  <c r="AB3788" s="1"/>
  <c r="G3788"/>
  <c r="F3788"/>
  <c r="E3788"/>
  <c r="D3788"/>
  <c r="B3788"/>
  <c r="A3788"/>
  <c r="AA3787"/>
  <c r="Y3787"/>
  <c r="Z3787" s="1"/>
  <c r="X3787"/>
  <c r="W3787"/>
  <c r="U3787"/>
  <c r="V3787" s="1"/>
  <c r="T3787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S3786" s="1"/>
  <c r="Q3786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Z3785" s="1"/>
  <c r="X3785"/>
  <c r="W3785"/>
  <c r="U3785"/>
  <c r="V3785" s="1"/>
  <c r="T3785"/>
  <c r="R3785"/>
  <c r="Q3785"/>
  <c r="S3785" s="1"/>
  <c r="O3785"/>
  <c r="N3785"/>
  <c r="P3785" s="1"/>
  <c r="M3785"/>
  <c r="L3785"/>
  <c r="K3785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S3784" s="1"/>
  <c r="Q3784"/>
  <c r="P3784"/>
  <c r="O3784"/>
  <c r="N3784"/>
  <c r="L3784"/>
  <c r="K3784"/>
  <c r="M3784" s="1"/>
  <c r="J3784"/>
  <c r="I3784"/>
  <c r="H3784"/>
  <c r="AB3784" s="1"/>
  <c r="G3784"/>
  <c r="F3784"/>
  <c r="E3784"/>
  <c r="D3784"/>
  <c r="B3784"/>
  <c r="A3784"/>
  <c r="AA3783"/>
  <c r="Y3783"/>
  <c r="Z3783" s="1"/>
  <c r="X3783"/>
  <c r="W3783"/>
  <c r="U3783"/>
  <c r="V3783" s="1"/>
  <c r="T3783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Z3782"/>
  <c r="Y3782"/>
  <c r="X3782"/>
  <c r="W3782"/>
  <c r="V3782"/>
  <c r="U3782"/>
  <c r="T3782"/>
  <c r="R3782"/>
  <c r="S3782" s="1"/>
  <c r="Q3782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Z3781" s="1"/>
  <c r="X3781"/>
  <c r="W3781"/>
  <c r="U3781"/>
  <c r="V3781" s="1"/>
  <c r="T3781"/>
  <c r="R3781"/>
  <c r="Q3781"/>
  <c r="S3781" s="1"/>
  <c r="O3781"/>
  <c r="N3781"/>
  <c r="P3781" s="1"/>
  <c r="M3781"/>
  <c r="L3781"/>
  <c r="K3781"/>
  <c r="J3781"/>
  <c r="I3781"/>
  <c r="H3781"/>
  <c r="AB3781" s="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S3780" s="1"/>
  <c r="Q3780"/>
  <c r="P3780"/>
  <c r="O3780"/>
  <c r="N3780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S3779"/>
  <c r="R3779"/>
  <c r="Q3779"/>
  <c r="O3779"/>
  <c r="N3779"/>
  <c r="P3779" s="1"/>
  <c r="L3779"/>
  <c r="K3779"/>
  <c r="M3779" s="1"/>
  <c r="J3779"/>
  <c r="I3779"/>
  <c r="H3779"/>
  <c r="AB3779" s="1"/>
  <c r="G3779"/>
  <c r="F3779"/>
  <c r="E3779"/>
  <c r="D3779"/>
  <c r="B3779"/>
  <c r="A3779" s="1"/>
  <c r="AA3778"/>
  <c r="Z3778"/>
  <c r="Y3778"/>
  <c r="X3778"/>
  <c r="W3778"/>
  <c r="V3778"/>
  <c r="U3778"/>
  <c r="T3778"/>
  <c r="R3778"/>
  <c r="S3778" s="1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Z3777" s="1"/>
  <c r="X3777"/>
  <c r="W3777"/>
  <c r="U3777"/>
  <c r="V3777" s="1"/>
  <c r="T3777"/>
  <c r="R3777"/>
  <c r="Q3777"/>
  <c r="S3777" s="1"/>
  <c r="O3777"/>
  <c r="N3777"/>
  <c r="P3777" s="1"/>
  <c r="M3777"/>
  <c r="L3777"/>
  <c r="K3777"/>
  <c r="J3777"/>
  <c r="I3777"/>
  <c r="H3777"/>
  <c r="AB3777" s="1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P3776"/>
  <c r="O3776"/>
  <c r="N3776"/>
  <c r="L3776"/>
  <c r="M3776" s="1"/>
  <c r="K3776"/>
  <c r="J3776"/>
  <c r="I3776"/>
  <c r="H3776"/>
  <c r="AB3776" s="1"/>
  <c r="G3776"/>
  <c r="F3776"/>
  <c r="E3776"/>
  <c r="D3776"/>
  <c r="B3776"/>
  <c r="A3776"/>
  <c r="AA3775"/>
  <c r="Y3775"/>
  <c r="X3775"/>
  <c r="Z3775" s="1"/>
  <c r="W3775"/>
  <c r="U3775"/>
  <c r="T3775"/>
  <c r="V3775" s="1"/>
  <c r="S3775"/>
  <c r="R3775"/>
  <c r="Q3775"/>
  <c r="O3775"/>
  <c r="P3775" s="1"/>
  <c r="N3775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S3774" s="1"/>
  <c r="Q3774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Z3773" s="1"/>
  <c r="X3773"/>
  <c r="W3773"/>
  <c r="U3773"/>
  <c r="V3773" s="1"/>
  <c r="T3773"/>
  <c r="R3773"/>
  <c r="Q3773"/>
  <c r="S3773" s="1"/>
  <c r="O3773"/>
  <c r="N3773"/>
  <c r="P3773" s="1"/>
  <c r="M3773"/>
  <c r="L3773"/>
  <c r="K3773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P3772"/>
  <c r="O3772"/>
  <c r="N3772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S3771"/>
  <c r="R3771"/>
  <c r="Q3771"/>
  <c r="O3771"/>
  <c r="N3771"/>
  <c r="P3771" s="1"/>
  <c r="L3771"/>
  <c r="K3771"/>
  <c r="M3771" s="1"/>
  <c r="J3771"/>
  <c r="I3771"/>
  <c r="H3771"/>
  <c r="AB3771" s="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S3770" s="1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Z3769" s="1"/>
  <c r="X3769"/>
  <c r="W3769"/>
  <c r="U3769"/>
  <c r="V3769" s="1"/>
  <c r="T3769"/>
  <c r="R3769"/>
  <c r="Q3769"/>
  <c r="S3769" s="1"/>
  <c r="O3769"/>
  <c r="N3769"/>
  <c r="P3769" s="1"/>
  <c r="M3769"/>
  <c r="L3769"/>
  <c r="K3769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P3768"/>
  <c r="O3768"/>
  <c r="N3768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O3767"/>
  <c r="P3767" s="1"/>
  <c r="N3767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S3766" s="1"/>
  <c r="Q3766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Z3765" s="1"/>
  <c r="X3765"/>
  <c r="W3765"/>
  <c r="U3765"/>
  <c r="V3765" s="1"/>
  <c r="T3765"/>
  <c r="R3765"/>
  <c r="Q3765"/>
  <c r="S3765" s="1"/>
  <c r="O3765"/>
  <c r="N3765"/>
  <c r="P3765" s="1"/>
  <c r="M3765"/>
  <c r="L3765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S3764" s="1"/>
  <c r="Q3764"/>
  <c r="P3764"/>
  <c r="O3764"/>
  <c r="N3764"/>
  <c r="L3764"/>
  <c r="K3764"/>
  <c r="M3764" s="1"/>
  <c r="J3764"/>
  <c r="I3764"/>
  <c r="H3764"/>
  <c r="G3764"/>
  <c r="F3764"/>
  <c r="E3764"/>
  <c r="D3764"/>
  <c r="B3764"/>
  <c r="A3764"/>
  <c r="AA3763"/>
  <c r="Y3763"/>
  <c r="Z3763" s="1"/>
  <c r="X3763"/>
  <c r="W3763"/>
  <c r="U3763"/>
  <c r="V3763" s="1"/>
  <c r="T3763"/>
  <c r="R3763"/>
  <c r="Q3763"/>
  <c r="S3763" s="1"/>
  <c r="O3763"/>
  <c r="N3763"/>
  <c r="P3763" s="1"/>
  <c r="M3763"/>
  <c r="L3763"/>
  <c r="K3763"/>
  <c r="J3763"/>
  <c r="I3763"/>
  <c r="H3763"/>
  <c r="AB3763" s="1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S3762" s="1"/>
  <c r="Q3762"/>
  <c r="O3762"/>
  <c r="N3762"/>
  <c r="P3762" s="1"/>
  <c r="L3762"/>
  <c r="K3762"/>
  <c r="M3762" s="1"/>
  <c r="J3762"/>
  <c r="I3762"/>
  <c r="H3762"/>
  <c r="AB3762" s="1"/>
  <c r="G3762"/>
  <c r="F3762"/>
  <c r="E3762"/>
  <c r="D3762"/>
  <c r="B3762"/>
  <c r="A3762"/>
  <c r="AA3761"/>
  <c r="Y3761"/>
  <c r="Z3761" s="1"/>
  <c r="X3761"/>
  <c r="W3761"/>
  <c r="U3761"/>
  <c r="V3761" s="1"/>
  <c r="T3761"/>
  <c r="R3761"/>
  <c r="Q3761"/>
  <c r="S3761" s="1"/>
  <c r="O3761"/>
  <c r="N3761"/>
  <c r="P3761" s="1"/>
  <c r="M3761"/>
  <c r="L3761"/>
  <c r="K376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S3760" s="1"/>
  <c r="Q3760"/>
  <c r="P3760"/>
  <c r="O3760"/>
  <c r="N3760"/>
  <c r="L3760"/>
  <c r="K3760"/>
  <c r="M3760" s="1"/>
  <c r="J3760"/>
  <c r="I3760"/>
  <c r="H3760"/>
  <c r="AB3760" s="1"/>
  <c r="G3760"/>
  <c r="F3760"/>
  <c r="E3760"/>
  <c r="D3760"/>
  <c r="B3760"/>
  <c r="A3760"/>
  <c r="AA3759"/>
  <c r="Y3759"/>
  <c r="Z3759" s="1"/>
  <c r="X3759"/>
  <c r="W3759"/>
  <c r="U3759"/>
  <c r="V3759" s="1"/>
  <c r="T3759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S3758" s="1"/>
  <c r="Q3758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N3757"/>
  <c r="P3757" s="1"/>
  <c r="M3757"/>
  <c r="L3757"/>
  <c r="K3757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S3756" s="1"/>
  <c r="Q3756"/>
  <c r="P3756"/>
  <c r="O3756"/>
  <c r="N3756"/>
  <c r="L3756"/>
  <c r="K3756"/>
  <c r="M3756" s="1"/>
  <c r="J3756"/>
  <c r="I3756"/>
  <c r="H3756"/>
  <c r="AB3756" s="1"/>
  <c r="G3756"/>
  <c r="F3756"/>
  <c r="E3756"/>
  <c r="D3756"/>
  <c r="B3756"/>
  <c r="A3756"/>
  <c r="AA3755"/>
  <c r="Y3755"/>
  <c r="X3755"/>
  <c r="Z3755" s="1"/>
  <c r="W3755"/>
  <c r="U3755"/>
  <c r="T3755"/>
  <c r="V3755" s="1"/>
  <c r="S3755"/>
  <c r="R3755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Z3754"/>
  <c r="Y3754"/>
  <c r="X3754"/>
  <c r="W3754"/>
  <c r="V3754"/>
  <c r="U3754"/>
  <c r="T3754"/>
  <c r="R3754"/>
  <c r="S3754" s="1"/>
  <c r="Q3754"/>
  <c r="O3754"/>
  <c r="N3754"/>
  <c r="P3754" s="1"/>
  <c r="L3754"/>
  <c r="K3754"/>
  <c r="M3754" s="1"/>
  <c r="J3754"/>
  <c r="I3754"/>
  <c r="H3754"/>
  <c r="AB3754" s="1"/>
  <c r="G3754"/>
  <c r="F3754"/>
  <c r="E3754"/>
  <c r="D3754"/>
  <c r="B3754"/>
  <c r="A3754"/>
  <c r="AA3753"/>
  <c r="Y3753"/>
  <c r="Z3753" s="1"/>
  <c r="X3753"/>
  <c r="W3753"/>
  <c r="U3753"/>
  <c r="V3753" s="1"/>
  <c r="T3753"/>
  <c r="R3753"/>
  <c r="Q3753"/>
  <c r="S3753" s="1"/>
  <c r="O3753"/>
  <c r="N3753"/>
  <c r="P3753" s="1"/>
  <c r="M3753"/>
  <c r="L3753"/>
  <c r="K3753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S3752" s="1"/>
  <c r="Q3752"/>
  <c r="P3752"/>
  <c r="O3752"/>
  <c r="N3752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S3751"/>
  <c r="R3751"/>
  <c r="Q3751"/>
  <c r="O3751"/>
  <c r="P3751" s="1"/>
  <c r="N3751"/>
  <c r="L3751"/>
  <c r="K3751"/>
  <c r="M3751" s="1"/>
  <c r="J3751"/>
  <c r="I3751"/>
  <c r="H3751"/>
  <c r="G3751"/>
  <c r="F3751"/>
  <c r="E3751"/>
  <c r="D3751"/>
  <c r="B3751"/>
  <c r="A3751" s="1"/>
  <c r="AA3750"/>
  <c r="Z3750"/>
  <c r="Y3750"/>
  <c r="X3750"/>
  <c r="W3750"/>
  <c r="V3750"/>
  <c r="U3750"/>
  <c r="T3750"/>
  <c r="R3750"/>
  <c r="S3750" s="1"/>
  <c r="Q3750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Z3749" s="1"/>
  <c r="X3749"/>
  <c r="W3749"/>
  <c r="U3749"/>
  <c r="V3749" s="1"/>
  <c r="T3749"/>
  <c r="R3749"/>
  <c r="Q3749"/>
  <c r="S3749" s="1"/>
  <c r="O3749"/>
  <c r="N3749"/>
  <c r="P3749" s="1"/>
  <c r="M3749"/>
  <c r="L3749"/>
  <c r="K3749"/>
  <c r="J3749"/>
  <c r="I3749"/>
  <c r="H3749"/>
  <c r="AB3749" s="1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S3748" s="1"/>
  <c r="Q3748"/>
  <c r="P3748"/>
  <c r="O3748"/>
  <c r="N3748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S3747"/>
  <c r="R3747"/>
  <c r="Q3747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 s="1"/>
  <c r="AA3746"/>
  <c r="Z3746"/>
  <c r="Y3746"/>
  <c r="X3746"/>
  <c r="W3746"/>
  <c r="V3746"/>
  <c r="U3746"/>
  <c r="T3746"/>
  <c r="R3746"/>
  <c r="S3746" s="1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Z3745" s="1"/>
  <c r="X3745"/>
  <c r="W3745"/>
  <c r="U3745"/>
  <c r="V3745" s="1"/>
  <c r="T3745"/>
  <c r="R3745"/>
  <c r="Q3745"/>
  <c r="S3745" s="1"/>
  <c r="O3745"/>
  <c r="N3745"/>
  <c r="P3745" s="1"/>
  <c r="M3745"/>
  <c r="L3745"/>
  <c r="K3745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S3744" s="1"/>
  <c r="Q3744"/>
  <c r="P3744"/>
  <c r="O3744"/>
  <c r="N3744"/>
  <c r="L3744"/>
  <c r="K3744"/>
  <c r="M3744" s="1"/>
  <c r="J3744"/>
  <c r="I3744"/>
  <c r="H3744"/>
  <c r="AB3744" s="1"/>
  <c r="G3744"/>
  <c r="F3744"/>
  <c r="E3744"/>
  <c r="D3744"/>
  <c r="B3744"/>
  <c r="A3744"/>
  <c r="AA3743"/>
  <c r="Y3743"/>
  <c r="Z3743" s="1"/>
  <c r="X3743"/>
  <c r="W3743"/>
  <c r="U3743"/>
  <c r="V3743" s="1"/>
  <c r="T3743"/>
  <c r="S3743"/>
  <c r="R3743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Z3742"/>
  <c r="Y3742"/>
  <c r="X3742"/>
  <c r="W3742"/>
  <c r="V3742"/>
  <c r="U3742"/>
  <c r="T3742"/>
  <c r="R3742"/>
  <c r="Q3742"/>
  <c r="S3742" s="1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/>
  <c r="AA3741"/>
  <c r="Y3741"/>
  <c r="Z3741" s="1"/>
  <c r="X3741"/>
  <c r="W3741"/>
  <c r="U3741"/>
  <c r="T3741"/>
  <c r="V3741" s="1"/>
  <c r="R3741"/>
  <c r="Q3741"/>
  <c r="S3741" s="1"/>
  <c r="O3741"/>
  <c r="N3741"/>
  <c r="P3741" s="1"/>
  <c r="M3741"/>
  <c r="L3741"/>
  <c r="K374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S3740" s="1"/>
  <c r="Q3740"/>
  <c r="P3740"/>
  <c r="O3740"/>
  <c r="N3740"/>
  <c r="L3740"/>
  <c r="K3740"/>
  <c r="M3740" s="1"/>
  <c r="J3740"/>
  <c r="I3740"/>
  <c r="H3740"/>
  <c r="AB3740" s="1"/>
  <c r="G3740"/>
  <c r="F3740"/>
  <c r="E3740"/>
  <c r="D3740"/>
  <c r="B3740"/>
  <c r="A3740"/>
  <c r="AA3739"/>
  <c r="Y3739"/>
  <c r="X3739"/>
  <c r="Z3739" s="1"/>
  <c r="W3739"/>
  <c r="U3739"/>
  <c r="T3739"/>
  <c r="V3739" s="1"/>
  <c r="S3739"/>
  <c r="R3739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Z3738"/>
  <c r="Y3738"/>
  <c r="X3738"/>
  <c r="W3738"/>
  <c r="V3738"/>
  <c r="U3738"/>
  <c r="T3738"/>
  <c r="R3738"/>
  <c r="S3738" s="1"/>
  <c r="Q3738"/>
  <c r="O3738"/>
  <c r="N3738"/>
  <c r="P3738" s="1"/>
  <c r="L3738"/>
  <c r="K3738"/>
  <c r="M3738" s="1"/>
  <c r="J3738"/>
  <c r="I3738"/>
  <c r="H3738"/>
  <c r="AB3738" s="1"/>
  <c r="G3738"/>
  <c r="F3738"/>
  <c r="E3738"/>
  <c r="D3738"/>
  <c r="B3738"/>
  <c r="A3738"/>
  <c r="AA3737"/>
  <c r="Y3737"/>
  <c r="Z3737" s="1"/>
  <c r="X3737"/>
  <c r="W3737"/>
  <c r="U3737"/>
  <c r="V3737" s="1"/>
  <c r="T3737"/>
  <c r="R3737"/>
  <c r="Q3737"/>
  <c r="S3737" s="1"/>
  <c r="O3737"/>
  <c r="N3737"/>
  <c r="P3737" s="1"/>
  <c r="M3737"/>
  <c r="L3737"/>
  <c r="K3737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S3736" s="1"/>
  <c r="Q3736"/>
  <c r="P3736"/>
  <c r="O3736"/>
  <c r="N3736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S3735"/>
  <c r="R3735"/>
  <c r="Q3735"/>
  <c r="O3735"/>
  <c r="P3735" s="1"/>
  <c r="N3735"/>
  <c r="L3735"/>
  <c r="K3735"/>
  <c r="M3735" s="1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R3734"/>
  <c r="S3734" s="1"/>
  <c r="Q3734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Z3733" s="1"/>
  <c r="X3733"/>
  <c r="W3733"/>
  <c r="U3733"/>
  <c r="V3733" s="1"/>
  <c r="T3733"/>
  <c r="R3733"/>
  <c r="Q3733"/>
  <c r="S3733" s="1"/>
  <c r="O3733"/>
  <c r="N3733"/>
  <c r="P3733" s="1"/>
  <c r="M3733"/>
  <c r="L3733"/>
  <c r="K3733"/>
  <c r="J3733"/>
  <c r="I3733"/>
  <c r="H3733"/>
  <c r="AB3733" s="1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S3732" s="1"/>
  <c r="Q3732"/>
  <c r="P3732"/>
  <c r="O3732"/>
  <c r="N3732"/>
  <c r="L3732"/>
  <c r="M3732" s="1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O3731"/>
  <c r="P3731" s="1"/>
  <c r="N373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S3730" s="1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N3729"/>
  <c r="P3729" s="1"/>
  <c r="M3729"/>
  <c r="L3729"/>
  <c r="K3729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S3728" s="1"/>
  <c r="Q3728"/>
  <c r="P3728"/>
  <c r="O3728"/>
  <c r="N3728"/>
  <c r="L3728"/>
  <c r="K3728"/>
  <c r="M3728" s="1"/>
  <c r="J3728"/>
  <c r="I3728"/>
  <c r="H3728"/>
  <c r="AB3728" s="1"/>
  <c r="G3728"/>
  <c r="F3728"/>
  <c r="E3728"/>
  <c r="D3728"/>
  <c r="B3728"/>
  <c r="A3728"/>
  <c r="AA3727"/>
  <c r="Y3727"/>
  <c r="Z3727" s="1"/>
  <c r="X3727"/>
  <c r="W3727"/>
  <c r="U3727"/>
  <c r="V3727" s="1"/>
  <c r="T3727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S3726" s="1"/>
  <c r="Q3726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N3725"/>
  <c r="P3725" s="1"/>
  <c r="M3725"/>
  <c r="L3725"/>
  <c r="K3725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S3724" s="1"/>
  <c r="Q3724"/>
  <c r="P3724"/>
  <c r="O3724"/>
  <c r="N3724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S3723"/>
  <c r="R3723"/>
  <c r="Q3723"/>
  <c r="O3723"/>
  <c r="N3723"/>
  <c r="P3723" s="1"/>
  <c r="L3723"/>
  <c r="K3723"/>
  <c r="M3723" s="1"/>
  <c r="J3723"/>
  <c r="I3723"/>
  <c r="H3723"/>
  <c r="AB3723" s="1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S3722" s="1"/>
  <c r="Q3722"/>
  <c r="O3722"/>
  <c r="N3722"/>
  <c r="P3722" s="1"/>
  <c r="L3722"/>
  <c r="K3722"/>
  <c r="M3722" s="1"/>
  <c r="J3722"/>
  <c r="I3722"/>
  <c r="H3722"/>
  <c r="AB3722" s="1"/>
  <c r="G3722"/>
  <c r="F3722"/>
  <c r="E3722"/>
  <c r="D3722"/>
  <c r="B3722"/>
  <c r="A3722"/>
  <c r="AA3721"/>
  <c r="Y3721"/>
  <c r="Z3721" s="1"/>
  <c r="X3721"/>
  <c r="W3721"/>
  <c r="U3721"/>
  <c r="V3721" s="1"/>
  <c r="T3721"/>
  <c r="R3721"/>
  <c r="Q3721"/>
  <c r="S3721" s="1"/>
  <c r="O3721"/>
  <c r="N3721"/>
  <c r="P3721" s="1"/>
  <c r="M3721"/>
  <c r="L3721"/>
  <c r="K372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S3720" s="1"/>
  <c r="Q3720"/>
  <c r="P3720"/>
  <c r="O3720"/>
  <c r="N3720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O3719"/>
  <c r="N3719"/>
  <c r="P3719" s="1"/>
  <c r="M3719"/>
  <c r="L3719"/>
  <c r="K3719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S3718" s="1"/>
  <c r="Q3718"/>
  <c r="P3718"/>
  <c r="O3718"/>
  <c r="N3718"/>
  <c r="L3718"/>
  <c r="K3718"/>
  <c r="M3718" s="1"/>
  <c r="J3718"/>
  <c r="I3718"/>
  <c r="H3718"/>
  <c r="AB3718" s="1"/>
  <c r="G3718"/>
  <c r="F3718"/>
  <c r="E3718"/>
  <c r="D3718"/>
  <c r="B3718"/>
  <c r="A3718"/>
  <c r="AA3717"/>
  <c r="Y3717"/>
  <c r="Z3717" s="1"/>
  <c r="X3717"/>
  <c r="W3717"/>
  <c r="U3717"/>
  <c r="V3717" s="1"/>
  <c r="T3717"/>
  <c r="R3717"/>
  <c r="Q3717"/>
  <c r="S3717" s="1"/>
  <c r="O3717"/>
  <c r="N3717"/>
  <c r="P3717" s="1"/>
  <c r="M3717"/>
  <c r="L3717"/>
  <c r="K3717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S3716" s="1"/>
  <c r="Q3716"/>
  <c r="P3716"/>
  <c r="O3716"/>
  <c r="N3716"/>
  <c r="L3716"/>
  <c r="K3716"/>
  <c r="M3716" s="1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R3715"/>
  <c r="Q3715"/>
  <c r="S3715" s="1"/>
  <c r="O3715"/>
  <c r="N3715"/>
  <c r="P3715" s="1"/>
  <c r="M3715"/>
  <c r="L3715"/>
  <c r="K3715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P3714"/>
  <c r="O3714"/>
  <c r="N3714"/>
  <c r="L3714"/>
  <c r="M3714" s="1"/>
  <c r="K3714"/>
  <c r="J3714"/>
  <c r="I3714"/>
  <c r="H3714"/>
  <c r="AB3714" s="1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O3713"/>
  <c r="P3713" s="1"/>
  <c r="N3713"/>
  <c r="M3713"/>
  <c r="L3713"/>
  <c r="K3713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S3712" s="1"/>
  <c r="Q3712"/>
  <c r="P3712"/>
  <c r="O3712"/>
  <c r="N3712"/>
  <c r="L3712"/>
  <c r="K3712"/>
  <c r="M3712" s="1"/>
  <c r="J3712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R3711"/>
  <c r="Q3711"/>
  <c r="S3711" s="1"/>
  <c r="O3711"/>
  <c r="N3711"/>
  <c r="P3711" s="1"/>
  <c r="M3711"/>
  <c r="L3711"/>
  <c r="K371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S3710" s="1"/>
  <c r="Q3710"/>
  <c r="P3710"/>
  <c r="O3710"/>
  <c r="N3710"/>
  <c r="L3710"/>
  <c r="K3710"/>
  <c r="M3710" s="1"/>
  <c r="J3710"/>
  <c r="I3710"/>
  <c r="H3710"/>
  <c r="AB3710" s="1"/>
  <c r="G3710"/>
  <c r="F3710"/>
  <c r="E3710"/>
  <c r="D3710"/>
  <c r="B3710"/>
  <c r="A3710"/>
  <c r="AA3709"/>
  <c r="Y3709"/>
  <c r="Z3709" s="1"/>
  <c r="X3709"/>
  <c r="W3709"/>
  <c r="U3709"/>
  <c r="V3709" s="1"/>
  <c r="T3709"/>
  <c r="S3709"/>
  <c r="R3709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 s="1"/>
  <c r="AA3708"/>
  <c r="Z3708"/>
  <c r="Y3708"/>
  <c r="X3708"/>
  <c r="W3708"/>
  <c r="V3708"/>
  <c r="U3708"/>
  <c r="T3708"/>
  <c r="R3708"/>
  <c r="Q3708"/>
  <c r="S3708" s="1"/>
  <c r="O3708"/>
  <c r="N3708"/>
  <c r="P3708" s="1"/>
  <c r="L3708"/>
  <c r="K3708"/>
  <c r="M3708" s="1"/>
  <c r="J3708"/>
  <c r="I3708"/>
  <c r="H3708"/>
  <c r="AB3708" s="1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O3707"/>
  <c r="N3707"/>
  <c r="P3707" s="1"/>
  <c r="M3707"/>
  <c r="L3707"/>
  <c r="K3707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S3706" s="1"/>
  <c r="Q3706"/>
  <c r="P3706"/>
  <c r="O3706"/>
  <c r="N3706"/>
  <c r="L3706"/>
  <c r="K3706"/>
  <c r="M3706" s="1"/>
  <c r="J3706"/>
  <c r="I3706"/>
  <c r="H3706"/>
  <c r="AB3706" s="1"/>
  <c r="G3706"/>
  <c r="F3706"/>
  <c r="E3706"/>
  <c r="D3706"/>
  <c r="B3706"/>
  <c r="A3706"/>
  <c r="AA3705"/>
  <c r="Y3705"/>
  <c r="Z3705" s="1"/>
  <c r="X3705"/>
  <c r="W3705"/>
  <c r="U3705"/>
  <c r="V3705" s="1"/>
  <c r="T3705"/>
  <c r="S3705"/>
  <c r="R3705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S3704" s="1"/>
  <c r="Q3704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O3703"/>
  <c r="N3703"/>
  <c r="P3703" s="1"/>
  <c r="M3703"/>
  <c r="L3703"/>
  <c r="K3703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S3702" s="1"/>
  <c r="Q3702"/>
  <c r="P3702"/>
  <c r="O3702"/>
  <c r="N3702"/>
  <c r="L3702"/>
  <c r="K3702"/>
  <c r="M3702" s="1"/>
  <c r="J3702"/>
  <c r="I3702"/>
  <c r="H3702"/>
  <c r="AB3702" s="1"/>
  <c r="G3702"/>
  <c r="F3702"/>
  <c r="E3702"/>
  <c r="D3702"/>
  <c r="B3702"/>
  <c r="A3702"/>
  <c r="AA3701"/>
  <c r="Y3701"/>
  <c r="Z3701" s="1"/>
  <c r="X3701"/>
  <c r="W3701"/>
  <c r="U3701"/>
  <c r="V3701" s="1"/>
  <c r="T370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O3699"/>
  <c r="N3699"/>
  <c r="P3699" s="1"/>
  <c r="M3699"/>
  <c r="L3699"/>
  <c r="K3699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S3698" s="1"/>
  <c r="Q3698"/>
  <c r="P3698"/>
  <c r="O3698"/>
  <c r="N3698"/>
  <c r="L3698"/>
  <c r="K3698"/>
  <c r="M3698" s="1"/>
  <c r="J3698"/>
  <c r="I3698"/>
  <c r="H3698"/>
  <c r="AB3698" s="1"/>
  <c r="G3698"/>
  <c r="F3698"/>
  <c r="E3698"/>
  <c r="D3698"/>
  <c r="B3698"/>
  <c r="A3698"/>
  <c r="AA3697"/>
  <c r="Y3697"/>
  <c r="Z3697" s="1"/>
  <c r="X3697"/>
  <c r="W3697"/>
  <c r="U3697"/>
  <c r="V3697" s="1"/>
  <c r="T3697"/>
  <c r="S3697"/>
  <c r="R3697"/>
  <c r="Q3697"/>
  <c r="O3697"/>
  <c r="N3697"/>
  <c r="P3697" s="1"/>
  <c r="L3697"/>
  <c r="K3697"/>
  <c r="M3697" s="1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R3696"/>
  <c r="S3696" s="1"/>
  <c r="Q3696"/>
  <c r="O3696"/>
  <c r="N3696"/>
  <c r="P3696" s="1"/>
  <c r="L3696"/>
  <c r="K3696"/>
  <c r="M3696" s="1"/>
  <c r="J3696"/>
  <c r="I3696"/>
  <c r="H3696"/>
  <c r="AB3696" s="1"/>
  <c r="G3696"/>
  <c r="F3696"/>
  <c r="E3696"/>
  <c r="D3696"/>
  <c r="B3696"/>
  <c r="A3696"/>
  <c r="AA3695"/>
  <c r="Y3695"/>
  <c r="Z3695" s="1"/>
  <c r="X3695"/>
  <c r="W3695"/>
  <c r="U3695"/>
  <c r="V3695" s="1"/>
  <c r="T3695"/>
  <c r="R3695"/>
  <c r="Q3695"/>
  <c r="S3695" s="1"/>
  <c r="O3695"/>
  <c r="N3695"/>
  <c r="P3695" s="1"/>
  <c r="M3695"/>
  <c r="L3695"/>
  <c r="K3695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S3694" s="1"/>
  <c r="Q3694"/>
  <c r="P3694"/>
  <c r="O3694"/>
  <c r="N3694"/>
  <c r="L3694"/>
  <c r="K3694"/>
  <c r="M3694" s="1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S3693"/>
  <c r="R3693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R3692"/>
  <c r="S3692" s="1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O3691"/>
  <c r="N3691"/>
  <c r="P3691" s="1"/>
  <c r="M3691"/>
  <c r="L3691"/>
  <c r="K369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S3690" s="1"/>
  <c r="Q3690"/>
  <c r="P3690"/>
  <c r="O3690"/>
  <c r="N3690"/>
  <c r="L3690"/>
  <c r="K3690"/>
  <c r="M3690" s="1"/>
  <c r="J3690"/>
  <c r="I3690"/>
  <c r="H3690"/>
  <c r="AB3690" s="1"/>
  <c r="G3690"/>
  <c r="F3690"/>
  <c r="E3690"/>
  <c r="D3690"/>
  <c r="B3690"/>
  <c r="A3690"/>
  <c r="AA3689"/>
  <c r="Y3689"/>
  <c r="X3689"/>
  <c r="Z3689" s="1"/>
  <c r="W3689"/>
  <c r="U3689"/>
  <c r="T3689"/>
  <c r="V3689" s="1"/>
  <c r="S3689"/>
  <c r="R3689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 s="1"/>
  <c r="AA3688"/>
  <c r="Z3688"/>
  <c r="Y3688"/>
  <c r="X3688"/>
  <c r="W3688"/>
  <c r="V3688"/>
  <c r="U3688"/>
  <c r="T3688"/>
  <c r="R3688"/>
  <c r="S3688" s="1"/>
  <c r="Q3688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/>
  <c r="AA3687"/>
  <c r="Y3687"/>
  <c r="Z3687" s="1"/>
  <c r="X3687"/>
  <c r="W3687"/>
  <c r="U3687"/>
  <c r="V3687" s="1"/>
  <c r="T3687"/>
  <c r="R3687"/>
  <c r="Q3687"/>
  <c r="S3687" s="1"/>
  <c r="O3687"/>
  <c r="N3687"/>
  <c r="P3687" s="1"/>
  <c r="M3687"/>
  <c r="L3687"/>
  <c r="K3687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S3686" s="1"/>
  <c r="Q3686"/>
  <c r="P3686"/>
  <c r="O3686"/>
  <c r="N3686"/>
  <c r="L3686"/>
  <c r="K3686"/>
  <c r="M3686" s="1"/>
  <c r="J3686"/>
  <c r="I3686"/>
  <c r="H3686"/>
  <c r="G3686"/>
  <c r="F3686"/>
  <c r="E3686"/>
  <c r="D3686"/>
  <c r="B3686"/>
  <c r="A3686"/>
  <c r="AA3685"/>
  <c r="Y3685"/>
  <c r="Z3685" s="1"/>
  <c r="X3685"/>
  <c r="W3685"/>
  <c r="U3685"/>
  <c r="V3685" s="1"/>
  <c r="T3685"/>
  <c r="S3685"/>
  <c r="R3685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S3684" s="1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O3683"/>
  <c r="N3683"/>
  <c r="P3683" s="1"/>
  <c r="M3683"/>
  <c r="L3683"/>
  <c r="K3683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S3682" s="1"/>
  <c r="Q3682"/>
  <c r="P3682"/>
  <c r="O3682"/>
  <c r="N3682"/>
  <c r="L3682"/>
  <c r="K3682"/>
  <c r="M3682" s="1"/>
  <c r="J3682"/>
  <c r="I3682"/>
  <c r="H3682"/>
  <c r="AB3682" s="1"/>
  <c r="G3682"/>
  <c r="F3682"/>
  <c r="E3682"/>
  <c r="D3682"/>
  <c r="B3682"/>
  <c r="A3682"/>
  <c r="AA3681"/>
  <c r="Y3681"/>
  <c r="Z3681" s="1"/>
  <c r="X3681"/>
  <c r="W3681"/>
  <c r="U3681"/>
  <c r="V3681" s="1"/>
  <c r="T3681"/>
  <c r="R3681"/>
  <c r="Q3681"/>
  <c r="S3681" s="1"/>
  <c r="O3681"/>
  <c r="N3681"/>
  <c r="P3681" s="1"/>
  <c r="M3681"/>
  <c r="L3681"/>
  <c r="K368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S3680" s="1"/>
  <c r="Q3680"/>
  <c r="P3680"/>
  <c r="O3680"/>
  <c r="N3680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O3679"/>
  <c r="N3679"/>
  <c r="P3679" s="1"/>
  <c r="M3679"/>
  <c r="L3679"/>
  <c r="K3679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S3678" s="1"/>
  <c r="Q3678"/>
  <c r="P3678"/>
  <c r="O3678"/>
  <c r="N3678"/>
  <c r="L3678"/>
  <c r="K3678"/>
  <c r="M3678" s="1"/>
  <c r="J3678"/>
  <c r="I3678"/>
  <c r="H3678"/>
  <c r="AB3678" s="1"/>
  <c r="G3678"/>
  <c r="F3678"/>
  <c r="E3678"/>
  <c r="D3678"/>
  <c r="B3678"/>
  <c r="A3678"/>
  <c r="AA3677"/>
  <c r="Y3677"/>
  <c r="Z3677" s="1"/>
  <c r="X3677"/>
  <c r="W3677"/>
  <c r="U3677"/>
  <c r="V3677" s="1"/>
  <c r="T3677"/>
  <c r="S3677"/>
  <c r="R3677"/>
  <c r="Q3677"/>
  <c r="O3677"/>
  <c r="N3677"/>
  <c r="P3677" s="1"/>
  <c r="L3677"/>
  <c r="K3677"/>
  <c r="M3677" s="1"/>
  <c r="J3677"/>
  <c r="I3677"/>
  <c r="H3677"/>
  <c r="G3677"/>
  <c r="F3677"/>
  <c r="E3677"/>
  <c r="D3677"/>
  <c r="B3677"/>
  <c r="A3677" s="1"/>
  <c r="AA3676"/>
  <c r="Z3676"/>
  <c r="Y3676"/>
  <c r="X3676"/>
  <c r="W3676"/>
  <c r="V3676"/>
  <c r="U3676"/>
  <c r="T3676"/>
  <c r="R3676"/>
  <c r="S3676" s="1"/>
  <c r="Q3676"/>
  <c r="O3676"/>
  <c r="N3676"/>
  <c r="P3676" s="1"/>
  <c r="L3676"/>
  <c r="K3676"/>
  <c r="M3676" s="1"/>
  <c r="J3676"/>
  <c r="I3676"/>
  <c r="H3676"/>
  <c r="AB3676" s="1"/>
  <c r="G3676"/>
  <c r="F3676"/>
  <c r="E3676"/>
  <c r="D3676"/>
  <c r="B3676"/>
  <c r="A3676"/>
  <c r="AA3675"/>
  <c r="Y3675"/>
  <c r="Z3675" s="1"/>
  <c r="X3675"/>
  <c r="W3675"/>
  <c r="U3675"/>
  <c r="V3675" s="1"/>
  <c r="T3675"/>
  <c r="R3675"/>
  <c r="Q3675"/>
  <c r="S3675" s="1"/>
  <c r="O3675"/>
  <c r="N3675"/>
  <c r="P3675" s="1"/>
  <c r="M3675"/>
  <c r="L3675"/>
  <c r="K3675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S3674" s="1"/>
  <c r="Q3674"/>
  <c r="P3674"/>
  <c r="O3674"/>
  <c r="N3674"/>
  <c r="L3674"/>
  <c r="K3674"/>
  <c r="M3674" s="1"/>
  <c r="J3674"/>
  <c r="I3674"/>
  <c r="H3674"/>
  <c r="AB3674" s="1"/>
  <c r="G3674"/>
  <c r="F3674"/>
  <c r="E3674"/>
  <c r="D3674"/>
  <c r="B3674"/>
  <c r="A3674"/>
  <c r="AA3673"/>
  <c r="Y3673"/>
  <c r="Z3673" s="1"/>
  <c r="X3673"/>
  <c r="W3673"/>
  <c r="U3673"/>
  <c r="V3673" s="1"/>
  <c r="T3673"/>
  <c r="R3673"/>
  <c r="Q3673"/>
  <c r="S3673" s="1"/>
  <c r="O3673"/>
  <c r="N3673"/>
  <c r="P3673" s="1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O3671"/>
  <c r="N3671"/>
  <c r="P3671" s="1"/>
  <c r="M3671"/>
  <c r="L3671"/>
  <c r="K367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S3670" s="1"/>
  <c r="Q3670"/>
  <c r="P3670"/>
  <c r="O3670"/>
  <c r="N3670"/>
  <c r="L3670"/>
  <c r="K3670"/>
  <c r="M3670" s="1"/>
  <c r="J3670"/>
  <c r="I3670"/>
  <c r="H3670"/>
  <c r="AB3670" s="1"/>
  <c r="G3670"/>
  <c r="F3670"/>
  <c r="E3670"/>
  <c r="D3670"/>
  <c r="B3670"/>
  <c r="A3670"/>
  <c r="AA3669"/>
  <c r="Y3669"/>
  <c r="Z3669" s="1"/>
  <c r="X3669"/>
  <c r="W3669"/>
  <c r="U3669"/>
  <c r="V3669" s="1"/>
  <c r="T3669"/>
  <c r="S3669"/>
  <c r="R3669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S3668" s="1"/>
  <c r="Q3668"/>
  <c r="O3668"/>
  <c r="N3668"/>
  <c r="P3668" s="1"/>
  <c r="L3668"/>
  <c r="K3668"/>
  <c r="M3668" s="1"/>
  <c r="J3668"/>
  <c r="I3668"/>
  <c r="H3668"/>
  <c r="AB3668" s="1"/>
  <c r="G3668"/>
  <c r="F3668"/>
  <c r="E3668"/>
  <c r="D3668"/>
  <c r="B3668"/>
  <c r="A3668"/>
  <c r="AA3667"/>
  <c r="Y3667"/>
  <c r="Z3667" s="1"/>
  <c r="X3667"/>
  <c r="W3667"/>
  <c r="U3667"/>
  <c r="V3667" s="1"/>
  <c r="T3667"/>
  <c r="R3667"/>
  <c r="Q3667"/>
  <c r="S3667" s="1"/>
  <c r="O3667"/>
  <c r="N3667"/>
  <c r="P3667" s="1"/>
  <c r="M3667"/>
  <c r="L3667"/>
  <c r="K3667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S3666" s="1"/>
  <c r="Q3666"/>
  <c r="P3666"/>
  <c r="O3666"/>
  <c r="N3666"/>
  <c r="L3666"/>
  <c r="K3666"/>
  <c r="M3666" s="1"/>
  <c r="J3666"/>
  <c r="I3666"/>
  <c r="H3666"/>
  <c r="AB3666" s="1"/>
  <c r="G3666"/>
  <c r="F3666"/>
  <c r="E3666"/>
  <c r="D3666"/>
  <c r="B3666"/>
  <c r="A3666"/>
  <c r="AA3665"/>
  <c r="Y3665"/>
  <c r="X3665"/>
  <c r="Z3665" s="1"/>
  <c r="W3665"/>
  <c r="U3665"/>
  <c r="T3665"/>
  <c r="V3665" s="1"/>
  <c r="S3665"/>
  <c r="R3665"/>
  <c r="Q3665"/>
  <c r="O3665"/>
  <c r="N3665"/>
  <c r="P3665" s="1"/>
  <c r="L3665"/>
  <c r="K3665"/>
  <c r="M3665" s="1"/>
  <c r="J3665"/>
  <c r="I3665"/>
  <c r="H3665"/>
  <c r="G3665"/>
  <c r="F3665"/>
  <c r="E3665"/>
  <c r="D3665"/>
  <c r="B3665"/>
  <c r="A3665" s="1"/>
  <c r="AA3664"/>
  <c r="Z3664"/>
  <c r="Y3664"/>
  <c r="X3664"/>
  <c r="W3664"/>
  <c r="V3664"/>
  <c r="U3664"/>
  <c r="T3664"/>
  <c r="R3664"/>
  <c r="S3664" s="1"/>
  <c r="Q3664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/>
  <c r="AA3663"/>
  <c r="Y3663"/>
  <c r="Z3663" s="1"/>
  <c r="X3663"/>
  <c r="W3663"/>
  <c r="U3663"/>
  <c r="V3663" s="1"/>
  <c r="T3663"/>
  <c r="R3663"/>
  <c r="Q3663"/>
  <c r="S3663" s="1"/>
  <c r="O3663"/>
  <c r="N3663"/>
  <c r="P3663" s="1"/>
  <c r="M3663"/>
  <c r="L3663"/>
  <c r="K3663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P3662"/>
  <c r="O3662"/>
  <c r="N3662"/>
  <c r="L3662"/>
  <c r="K3662"/>
  <c r="M3662" s="1"/>
  <c r="J3662"/>
  <c r="I3662"/>
  <c r="H3662"/>
  <c r="AB3662" s="1"/>
  <c r="G3662"/>
  <c r="F3662"/>
  <c r="E3662"/>
  <c r="D3662"/>
  <c r="B3662"/>
  <c r="A3662"/>
  <c r="AA3661"/>
  <c r="Y3661"/>
  <c r="X3661"/>
  <c r="Z3661" s="1"/>
  <c r="W3661"/>
  <c r="U3661"/>
  <c r="T3661"/>
  <c r="V3661" s="1"/>
  <c r="S3661"/>
  <c r="R3661"/>
  <c r="Q3661"/>
  <c r="O3661"/>
  <c r="N3661"/>
  <c r="P3661" s="1"/>
  <c r="L3661"/>
  <c r="K3661"/>
  <c r="M3661" s="1"/>
  <c r="J3661"/>
  <c r="I3661"/>
  <c r="H3661"/>
  <c r="G3661"/>
  <c r="F3661"/>
  <c r="E3661"/>
  <c r="D3661"/>
  <c r="B3661"/>
  <c r="A3661" s="1"/>
  <c r="AA3660"/>
  <c r="Z3660"/>
  <c r="Y3660"/>
  <c r="X3660"/>
  <c r="W3660"/>
  <c r="V3660"/>
  <c r="U3660"/>
  <c r="T3660"/>
  <c r="R3660"/>
  <c r="S3660" s="1"/>
  <c r="Q3660"/>
  <c r="O3660"/>
  <c r="N3660"/>
  <c r="P3660" s="1"/>
  <c r="L3660"/>
  <c r="K3660"/>
  <c r="M3660" s="1"/>
  <c r="J3660"/>
  <c r="I3660"/>
  <c r="H3660"/>
  <c r="AB3660" s="1"/>
  <c r="G3660"/>
  <c r="F3660"/>
  <c r="E3660"/>
  <c r="D3660"/>
  <c r="B3660"/>
  <c r="A3660"/>
  <c r="AA3659"/>
  <c r="Y3659"/>
  <c r="Z3659" s="1"/>
  <c r="X3659"/>
  <c r="W3659"/>
  <c r="U3659"/>
  <c r="V3659" s="1"/>
  <c r="T3659"/>
  <c r="R3659"/>
  <c r="Q3659"/>
  <c r="S3659" s="1"/>
  <c r="O3659"/>
  <c r="N3659"/>
  <c r="P3659" s="1"/>
  <c r="M3659"/>
  <c r="L3659"/>
  <c r="K3659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S3658" s="1"/>
  <c r="Q3658"/>
  <c r="P3658"/>
  <c r="O3658"/>
  <c r="N3658"/>
  <c r="L3658"/>
  <c r="K3658"/>
  <c r="M3658" s="1"/>
  <c r="J3658"/>
  <c r="I3658"/>
  <c r="H3658"/>
  <c r="AB3658" s="1"/>
  <c r="G3658"/>
  <c r="F3658"/>
  <c r="E3658"/>
  <c r="D3658"/>
  <c r="B3658"/>
  <c r="A3658"/>
  <c r="AA3657"/>
  <c r="Y3657"/>
  <c r="X3657"/>
  <c r="Z3657" s="1"/>
  <c r="W3657"/>
  <c r="U3657"/>
  <c r="T3657"/>
  <c r="V3657" s="1"/>
  <c r="S3657"/>
  <c r="R3657"/>
  <c r="Q3657"/>
  <c r="O3657"/>
  <c r="N3657"/>
  <c r="P3657" s="1"/>
  <c r="L3657"/>
  <c r="K3657"/>
  <c r="M3657" s="1"/>
  <c r="J3657"/>
  <c r="I3657"/>
  <c r="H3657"/>
  <c r="G3657"/>
  <c r="F3657"/>
  <c r="E3657"/>
  <c r="D3657"/>
  <c r="B3657"/>
  <c r="A3657" s="1"/>
  <c r="AA3656"/>
  <c r="Z3656"/>
  <c r="Y3656"/>
  <c r="X3656"/>
  <c r="W3656"/>
  <c r="V3656"/>
  <c r="U3656"/>
  <c r="T3656"/>
  <c r="R3656"/>
  <c r="S3656" s="1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Z3655" s="1"/>
  <c r="X3655"/>
  <c r="W3655"/>
  <c r="U3655"/>
  <c r="V3655" s="1"/>
  <c r="T3655"/>
  <c r="R3655"/>
  <c r="Q3655"/>
  <c r="S3655" s="1"/>
  <c r="O3655"/>
  <c r="N3655"/>
  <c r="P3655" s="1"/>
  <c r="M3655"/>
  <c r="L3655"/>
  <c r="K3655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S3654" s="1"/>
  <c r="Q3654"/>
  <c r="P3654"/>
  <c r="O3654"/>
  <c r="N3654"/>
  <c r="L3654"/>
  <c r="K3654"/>
  <c r="M3654" s="1"/>
  <c r="J3654"/>
  <c r="I3654"/>
  <c r="H3654"/>
  <c r="AB3654" s="1"/>
  <c r="G3654"/>
  <c r="F3654"/>
  <c r="E3654"/>
  <c r="D3654"/>
  <c r="B3654"/>
  <c r="A3654"/>
  <c r="AA3653"/>
  <c r="Y3653"/>
  <c r="Z3653" s="1"/>
  <c r="X3653"/>
  <c r="W3653"/>
  <c r="U3653"/>
  <c r="V3653" s="1"/>
  <c r="T3653"/>
  <c r="S3653"/>
  <c r="R3653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S3652" s="1"/>
  <c r="Q3652"/>
  <c r="O3652"/>
  <c r="N3652"/>
  <c r="P3652" s="1"/>
  <c r="L3652"/>
  <c r="K3652"/>
  <c r="M3652" s="1"/>
  <c r="J3652"/>
  <c r="I3652"/>
  <c r="H3652"/>
  <c r="AB3652" s="1"/>
  <c r="G3652"/>
  <c r="F3652"/>
  <c r="E3652"/>
  <c r="D3652"/>
  <c r="B3652"/>
  <c r="A3652"/>
  <c r="AA3651"/>
  <c r="Y3651"/>
  <c r="Z3651" s="1"/>
  <c r="X3651"/>
  <c r="W3651"/>
  <c r="U3651"/>
  <c r="V3651" s="1"/>
  <c r="T3651"/>
  <c r="R3651"/>
  <c r="Q3651"/>
  <c r="S3651" s="1"/>
  <c r="O3651"/>
  <c r="N3651"/>
  <c r="P3651" s="1"/>
  <c r="M3651"/>
  <c r="L3651"/>
  <c r="K365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S3650" s="1"/>
  <c r="Q3650"/>
  <c r="P3650"/>
  <c r="O3650"/>
  <c r="N3650"/>
  <c r="L3650"/>
  <c r="K3650"/>
  <c r="M3650" s="1"/>
  <c r="J3650"/>
  <c r="I3650"/>
  <c r="H3650"/>
  <c r="AB3650" s="1"/>
  <c r="G3650"/>
  <c r="F3650"/>
  <c r="E3650"/>
  <c r="D3650"/>
  <c r="B3650"/>
  <c r="A3650"/>
  <c r="AA3649"/>
  <c r="Y3649"/>
  <c r="Z3649" s="1"/>
  <c r="X3649"/>
  <c r="W3649"/>
  <c r="U3649"/>
  <c r="V3649" s="1"/>
  <c r="T3649"/>
  <c r="S3649"/>
  <c r="R3649"/>
  <c r="Q3649"/>
  <c r="O3649"/>
  <c r="N3649"/>
  <c r="P3649" s="1"/>
  <c r="L3649"/>
  <c r="K3649"/>
  <c r="M3649" s="1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R3648"/>
  <c r="S3648" s="1"/>
  <c r="Q3648"/>
  <c r="O3648"/>
  <c r="N3648"/>
  <c r="P3648" s="1"/>
  <c r="L3648"/>
  <c r="K3648"/>
  <c r="M3648" s="1"/>
  <c r="J3648"/>
  <c r="I3648"/>
  <c r="H3648"/>
  <c r="AB3648" s="1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O3647"/>
  <c r="N3647"/>
  <c r="P3647" s="1"/>
  <c r="M3647"/>
  <c r="L3647"/>
  <c r="K3647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S3646" s="1"/>
  <c r="Q3646"/>
  <c r="P3646"/>
  <c r="O3646"/>
  <c r="N3646"/>
  <c r="L3646"/>
  <c r="K3646"/>
  <c r="M3646" s="1"/>
  <c r="J3646"/>
  <c r="I3646"/>
  <c r="H3646"/>
  <c r="AB3646" s="1"/>
  <c r="G3646"/>
  <c r="F3646"/>
  <c r="E3646"/>
  <c r="D3646"/>
  <c r="B3646"/>
  <c r="A3646"/>
  <c r="AA3645"/>
  <c r="Y3645"/>
  <c r="Z3645" s="1"/>
  <c r="X3645"/>
  <c r="W3645"/>
  <c r="U3645"/>
  <c r="V3645" s="1"/>
  <c r="T3645"/>
  <c r="S3645"/>
  <c r="R3645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R3644"/>
  <c r="S3644" s="1"/>
  <c r="Q3644"/>
  <c r="O3644"/>
  <c r="N3644"/>
  <c r="P3644" s="1"/>
  <c r="L3644"/>
  <c r="K3644"/>
  <c r="M3644" s="1"/>
  <c r="J3644"/>
  <c r="I3644"/>
  <c r="H3644"/>
  <c r="AB3644" s="1"/>
  <c r="G3644"/>
  <c r="F3644"/>
  <c r="E3644"/>
  <c r="D3644"/>
  <c r="B3644"/>
  <c r="A3644"/>
  <c r="AA3643"/>
  <c r="Y3643"/>
  <c r="Z3643" s="1"/>
  <c r="X3643"/>
  <c r="W3643"/>
  <c r="U3643"/>
  <c r="V3643" s="1"/>
  <c r="T3643"/>
  <c r="R3643"/>
  <c r="Q3643"/>
  <c r="S3643" s="1"/>
  <c r="O3643"/>
  <c r="N3643"/>
  <c r="P3643" s="1"/>
  <c r="M3643"/>
  <c r="L3643"/>
  <c r="K3643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S3642" s="1"/>
  <c r="Q3642"/>
  <c r="P3642"/>
  <c r="O3642"/>
  <c r="N3642"/>
  <c r="L3642"/>
  <c r="K3642"/>
  <c r="M3642" s="1"/>
  <c r="J3642"/>
  <c r="I3642"/>
  <c r="H3642"/>
  <c r="AB3642" s="1"/>
  <c r="G3642"/>
  <c r="F3642"/>
  <c r="E3642"/>
  <c r="D3642"/>
  <c r="B3642"/>
  <c r="A3642"/>
  <c r="AA3641"/>
  <c r="Y3641"/>
  <c r="X3641"/>
  <c r="Z3641" s="1"/>
  <c r="W3641"/>
  <c r="U3641"/>
  <c r="T3641"/>
  <c r="V3641" s="1"/>
  <c r="S3641"/>
  <c r="R364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 s="1"/>
  <c r="AA3640"/>
  <c r="Z3640"/>
  <c r="Y3640"/>
  <c r="X3640"/>
  <c r="W3640"/>
  <c r="V3640"/>
  <c r="U3640"/>
  <c r="T3640"/>
  <c r="R3640"/>
  <c r="S3640" s="1"/>
  <c r="Q3640"/>
  <c r="O3640"/>
  <c r="N3640"/>
  <c r="P3640" s="1"/>
  <c r="L3640"/>
  <c r="K3640"/>
  <c r="M3640" s="1"/>
  <c r="J3640"/>
  <c r="I3640"/>
  <c r="H3640"/>
  <c r="AB3640" s="1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N3639"/>
  <c r="P3639" s="1"/>
  <c r="M3639"/>
  <c r="L3639"/>
  <c r="K3639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S3638" s="1"/>
  <c r="Q3638"/>
  <c r="P3638"/>
  <c r="O3638"/>
  <c r="N3638"/>
  <c r="L3638"/>
  <c r="K3638"/>
  <c r="M3638" s="1"/>
  <c r="J3638"/>
  <c r="I3638"/>
  <c r="H3638"/>
  <c r="AB3638" s="1"/>
  <c r="G3638"/>
  <c r="F3638"/>
  <c r="E3638"/>
  <c r="D3638"/>
  <c r="B3638"/>
  <c r="A3638"/>
  <c r="AA3637"/>
  <c r="Y3637"/>
  <c r="Z3637" s="1"/>
  <c r="X3637"/>
  <c r="W3637"/>
  <c r="U3637"/>
  <c r="V3637" s="1"/>
  <c r="T3637"/>
  <c r="S3637"/>
  <c r="R3637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Q3636"/>
  <c r="S3636" s="1"/>
  <c r="O3636"/>
  <c r="N3636"/>
  <c r="P3636" s="1"/>
  <c r="L3636"/>
  <c r="M3636" s="1"/>
  <c r="K3636"/>
  <c r="J3636"/>
  <c r="I3636"/>
  <c r="H3636"/>
  <c r="AB3636" s="1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O3635"/>
  <c r="P3635" s="1"/>
  <c r="N3635"/>
  <c r="M3635"/>
  <c r="L3635"/>
  <c r="K3635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S3634" s="1"/>
  <c r="Q3634"/>
  <c r="P3634"/>
  <c r="O3634"/>
  <c r="N3634"/>
  <c r="L3634"/>
  <c r="K3634"/>
  <c r="M3634" s="1"/>
  <c r="J3634"/>
  <c r="I3634"/>
  <c r="H3634"/>
  <c r="AB3634" s="1"/>
  <c r="G3634"/>
  <c r="F3634"/>
  <c r="E3634"/>
  <c r="D3634"/>
  <c r="B3634"/>
  <c r="A3634"/>
  <c r="AA3633"/>
  <c r="Y3633"/>
  <c r="Z3633" s="1"/>
  <c r="X3633"/>
  <c r="W3633"/>
  <c r="U3633"/>
  <c r="V3633" s="1"/>
  <c r="T3633"/>
  <c r="S3633"/>
  <c r="R3633"/>
  <c r="Q3633"/>
  <c r="O3633"/>
  <c r="N3633"/>
  <c r="P3633" s="1"/>
  <c r="L3633"/>
  <c r="K3633"/>
  <c r="M3633" s="1"/>
  <c r="J3633"/>
  <c r="I3633"/>
  <c r="H3633"/>
  <c r="G3633"/>
  <c r="F3633"/>
  <c r="E3633"/>
  <c r="D3633"/>
  <c r="B3633"/>
  <c r="A3633" s="1"/>
  <c r="AA3632"/>
  <c r="Z3632"/>
  <c r="Y3632"/>
  <c r="X3632"/>
  <c r="W3632"/>
  <c r="V3632"/>
  <c r="U3632"/>
  <c r="T3632"/>
  <c r="R3632"/>
  <c r="S3632" s="1"/>
  <c r="Q3632"/>
  <c r="O3632"/>
  <c r="N3632"/>
  <c r="P3632" s="1"/>
  <c r="L3632"/>
  <c r="K3632"/>
  <c r="M3632" s="1"/>
  <c r="J3632"/>
  <c r="I3632"/>
  <c r="H3632"/>
  <c r="AB3632" s="1"/>
  <c r="G3632"/>
  <c r="F3632"/>
  <c r="E3632"/>
  <c r="D3632"/>
  <c r="B3632"/>
  <c r="A3632"/>
  <c r="AA3631"/>
  <c r="Y3631"/>
  <c r="Z3631" s="1"/>
  <c r="X3631"/>
  <c r="W3631"/>
  <c r="U3631"/>
  <c r="V3631" s="1"/>
  <c r="T3631"/>
  <c r="R3631"/>
  <c r="Q3631"/>
  <c r="S3631" s="1"/>
  <c r="O3631"/>
  <c r="N3631"/>
  <c r="P3631" s="1"/>
  <c r="M3631"/>
  <c r="L3631"/>
  <c r="K363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S3630" s="1"/>
  <c r="Q3630"/>
  <c r="P3630"/>
  <c r="O3630"/>
  <c r="N3630"/>
  <c r="L3630"/>
  <c r="K3630"/>
  <c r="M3630" s="1"/>
  <c r="J3630"/>
  <c r="I3630"/>
  <c r="H3630"/>
  <c r="AB3630" s="1"/>
  <c r="G3630"/>
  <c r="F3630"/>
  <c r="E3630"/>
  <c r="D3630"/>
  <c r="B3630"/>
  <c r="A3630"/>
  <c r="AA3629"/>
  <c r="Y3629"/>
  <c r="Z3629" s="1"/>
  <c r="X3629"/>
  <c r="W3629"/>
  <c r="U3629"/>
  <c r="T3629"/>
  <c r="V3629" s="1"/>
  <c r="S3629"/>
  <c r="R3629"/>
  <c r="Q3629"/>
  <c r="O3629"/>
  <c r="N3629"/>
  <c r="P3629" s="1"/>
  <c r="L3629"/>
  <c r="K3629"/>
  <c r="M3629" s="1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R3628"/>
  <c r="S3628" s="1"/>
  <c r="Q3628"/>
  <c r="O3628"/>
  <c r="N3628"/>
  <c r="P3628" s="1"/>
  <c r="L3628"/>
  <c r="K3628"/>
  <c r="M3628" s="1"/>
  <c r="J3628"/>
  <c r="I3628"/>
  <c r="H3628"/>
  <c r="AB3628" s="1"/>
  <c r="G3628"/>
  <c r="F3628"/>
  <c r="E3628"/>
  <c r="D3628"/>
  <c r="B3628"/>
  <c r="A3628"/>
  <c r="AA3627"/>
  <c r="Y3627"/>
  <c r="Z3627" s="1"/>
  <c r="X3627"/>
  <c r="W3627"/>
  <c r="U3627"/>
  <c r="T3627"/>
  <c r="V3627" s="1"/>
  <c r="R3627"/>
  <c r="Q3627"/>
  <c r="S3627" s="1"/>
  <c r="O3627"/>
  <c r="N3627"/>
  <c r="P3627" s="1"/>
  <c r="M3627"/>
  <c r="L3627"/>
  <c r="K3627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S3626" s="1"/>
  <c r="Q3626"/>
  <c r="P3626"/>
  <c r="O3626"/>
  <c r="N3626"/>
  <c r="L3626"/>
  <c r="K3626"/>
  <c r="M3626" s="1"/>
  <c r="J3626"/>
  <c r="I3626"/>
  <c r="H3626"/>
  <c r="AB3626" s="1"/>
  <c r="G3626"/>
  <c r="F3626"/>
  <c r="E3626"/>
  <c r="D3626"/>
  <c r="B3626"/>
  <c r="A3626"/>
  <c r="AA3625"/>
  <c r="Y3625"/>
  <c r="X3625"/>
  <c r="Z3625" s="1"/>
  <c r="W3625"/>
  <c r="U3625"/>
  <c r="T3625"/>
  <c r="V3625" s="1"/>
  <c r="S3625"/>
  <c r="R3625"/>
  <c r="Q3625"/>
  <c r="O3625"/>
  <c r="N3625"/>
  <c r="P3625" s="1"/>
  <c r="L3625"/>
  <c r="K3625"/>
  <c r="M3625" s="1"/>
  <c r="J3625"/>
  <c r="I3625"/>
  <c r="H3625"/>
  <c r="G3625"/>
  <c r="F3625"/>
  <c r="E3625"/>
  <c r="D3625"/>
  <c r="B3625"/>
  <c r="A3625" s="1"/>
  <c r="AA3624"/>
  <c r="Z3624"/>
  <c r="Y3624"/>
  <c r="X3624"/>
  <c r="W3624"/>
  <c r="V3624"/>
  <c r="U3624"/>
  <c r="T3624"/>
  <c r="R3624"/>
  <c r="S3624" s="1"/>
  <c r="Q3624"/>
  <c r="O3624"/>
  <c r="N3624"/>
  <c r="P3624" s="1"/>
  <c r="L3624"/>
  <c r="K3624"/>
  <c r="M3624" s="1"/>
  <c r="J3624"/>
  <c r="I3624"/>
  <c r="H3624"/>
  <c r="AB3624" s="1"/>
  <c r="G3624"/>
  <c r="F3624"/>
  <c r="E3624"/>
  <c r="D3624"/>
  <c r="B3624"/>
  <c r="A3624"/>
  <c r="AA3623"/>
  <c r="Y3623"/>
  <c r="Z3623" s="1"/>
  <c r="X3623"/>
  <c r="W3623"/>
  <c r="U3623"/>
  <c r="V3623" s="1"/>
  <c r="T3623"/>
  <c r="R3623"/>
  <c r="Q3623"/>
  <c r="S3623" s="1"/>
  <c r="O3623"/>
  <c r="N3623"/>
  <c r="P3623" s="1"/>
  <c r="M3623"/>
  <c r="L3623"/>
  <c r="K3623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P3622"/>
  <c r="O3622"/>
  <c r="N3622"/>
  <c r="L3622"/>
  <c r="K3622"/>
  <c r="M3622" s="1"/>
  <c r="J3622"/>
  <c r="I3622"/>
  <c r="H3622"/>
  <c r="AB3622" s="1"/>
  <c r="G3622"/>
  <c r="F3622"/>
  <c r="E3622"/>
  <c r="D3622"/>
  <c r="B3622"/>
  <c r="A3622"/>
  <c r="AA3621"/>
  <c r="Y3621"/>
  <c r="Z3621" s="1"/>
  <c r="X3621"/>
  <c r="W3621"/>
  <c r="U3621"/>
  <c r="V3621" s="1"/>
  <c r="T3621"/>
  <c r="S3621"/>
  <c r="R362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Q3620"/>
  <c r="S3620" s="1"/>
  <c r="O3620"/>
  <c r="N3620"/>
  <c r="P3620" s="1"/>
  <c r="L3620"/>
  <c r="K3620"/>
  <c r="M3620" s="1"/>
  <c r="J3620"/>
  <c r="I3620"/>
  <c r="H3620"/>
  <c r="AB3620" s="1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P3619" s="1"/>
  <c r="N3619"/>
  <c r="M3619"/>
  <c r="L3619"/>
  <c r="K3619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S3618" s="1"/>
  <c r="Q3618"/>
  <c r="P3618"/>
  <c r="O3618"/>
  <c r="N3618"/>
  <c r="L3618"/>
  <c r="K3618"/>
  <c r="M3618" s="1"/>
  <c r="J3618"/>
  <c r="I3618"/>
  <c r="H3618"/>
  <c r="AB3618" s="1"/>
  <c r="G3618"/>
  <c r="F3618"/>
  <c r="E3618"/>
  <c r="D3618"/>
  <c r="B3618"/>
  <c r="A3618"/>
  <c r="AA3617"/>
  <c r="Y3617"/>
  <c r="Z3617" s="1"/>
  <c r="X3617"/>
  <c r="W3617"/>
  <c r="U3617"/>
  <c r="V3617" s="1"/>
  <c r="T3617"/>
  <c r="S3617"/>
  <c r="R3617"/>
  <c r="Q3617"/>
  <c r="O3617"/>
  <c r="N3617"/>
  <c r="P3617" s="1"/>
  <c r="L3617"/>
  <c r="K3617"/>
  <c r="M3617" s="1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R3616"/>
  <c r="S3616" s="1"/>
  <c r="Q3616"/>
  <c r="O3616"/>
  <c r="N3616"/>
  <c r="P3616" s="1"/>
  <c r="L3616"/>
  <c r="K3616"/>
  <c r="M3616" s="1"/>
  <c r="J3616"/>
  <c r="I3616"/>
  <c r="H3616"/>
  <c r="AB3616" s="1"/>
  <c r="G3616"/>
  <c r="F3616"/>
  <c r="E3616"/>
  <c r="D3616"/>
  <c r="B3616"/>
  <c r="A3616"/>
  <c r="AA3615"/>
  <c r="Y3615"/>
  <c r="Z3615" s="1"/>
  <c r="X3615"/>
  <c r="W3615"/>
  <c r="U3615"/>
  <c r="T3615"/>
  <c r="V3615" s="1"/>
  <c r="R3615"/>
  <c r="Q3615"/>
  <c r="S3615" s="1"/>
  <c r="O3615"/>
  <c r="N3615"/>
  <c r="P3615" s="1"/>
  <c r="M3615"/>
  <c r="L3615"/>
  <c r="K3615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S3614" s="1"/>
  <c r="Q3614"/>
  <c r="P3614"/>
  <c r="O3614"/>
  <c r="N3614"/>
  <c r="L3614"/>
  <c r="K3614"/>
  <c r="M3614" s="1"/>
  <c r="J3614"/>
  <c r="I3614"/>
  <c r="H3614"/>
  <c r="AB3614" s="1"/>
  <c r="G3614"/>
  <c r="F3614"/>
  <c r="E3614"/>
  <c r="D3614"/>
  <c r="B3614"/>
  <c r="A3614"/>
  <c r="AA3613"/>
  <c r="Y3613"/>
  <c r="Z3613" s="1"/>
  <c r="X3613"/>
  <c r="W3613"/>
  <c r="U3613"/>
  <c r="V3613" s="1"/>
  <c r="T3613"/>
  <c r="S3613"/>
  <c r="R3613"/>
  <c r="Q3613"/>
  <c r="O3613"/>
  <c r="N3613"/>
  <c r="P3613" s="1"/>
  <c r="L3613"/>
  <c r="K3613"/>
  <c r="M3613" s="1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S3612" s="1"/>
  <c r="Q3612"/>
  <c r="O3612"/>
  <c r="N3612"/>
  <c r="P3612" s="1"/>
  <c r="L3612"/>
  <c r="K3612"/>
  <c r="M3612" s="1"/>
  <c r="J3612"/>
  <c r="I3612"/>
  <c r="H3612"/>
  <c r="AB3612" s="1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S3610" s="1"/>
  <c r="Q3610"/>
  <c r="P3610"/>
  <c r="O3610"/>
  <c r="N3610"/>
  <c r="L3610"/>
  <c r="K3610"/>
  <c r="M3610" s="1"/>
  <c r="J3610"/>
  <c r="I3610"/>
  <c r="H3610"/>
  <c r="AB3610" s="1"/>
  <c r="G3610"/>
  <c r="F3610"/>
  <c r="E3610"/>
  <c r="D3610"/>
  <c r="B3610"/>
  <c r="A3610"/>
  <c r="AA3609"/>
  <c r="Y3609"/>
  <c r="Z3609" s="1"/>
  <c r="X3609"/>
  <c r="W3609"/>
  <c r="U3609"/>
  <c r="V3609" s="1"/>
  <c r="T3609"/>
  <c r="S3609"/>
  <c r="R3609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R3608"/>
  <c r="Q3608"/>
  <c r="S3608" s="1"/>
  <c r="O3608"/>
  <c r="N3608"/>
  <c r="P3608" s="1"/>
  <c r="L3608"/>
  <c r="M3608" s="1"/>
  <c r="K3608"/>
  <c r="J3608"/>
  <c r="I3608"/>
  <c r="H3608"/>
  <c r="AB3608" s="1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P3607" s="1"/>
  <c r="N3607"/>
  <c r="M3607"/>
  <c r="L3607"/>
  <c r="K3607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S3606" s="1"/>
  <c r="Q3606"/>
  <c r="P3606"/>
  <c r="O3606"/>
  <c r="N3606"/>
  <c r="L3606"/>
  <c r="K3606"/>
  <c r="M3606" s="1"/>
  <c r="J3606"/>
  <c r="I3606"/>
  <c r="H3606"/>
  <c r="AB3606" s="1"/>
  <c r="G3606"/>
  <c r="F3606"/>
  <c r="E3606"/>
  <c r="D3606"/>
  <c r="B3606"/>
  <c r="A3606"/>
  <c r="AA3605"/>
  <c r="Y3605"/>
  <c r="Z3605" s="1"/>
  <c r="X3605"/>
  <c r="W3605"/>
  <c r="U3605"/>
  <c r="V3605" s="1"/>
  <c r="T3605"/>
  <c r="S3605"/>
  <c r="R3605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R3604"/>
  <c r="S3604" s="1"/>
  <c r="Q3604"/>
  <c r="O3604"/>
  <c r="N3604"/>
  <c r="P3604" s="1"/>
  <c r="L3604"/>
  <c r="K3604"/>
  <c r="M3604" s="1"/>
  <c r="J3604"/>
  <c r="I3604"/>
  <c r="H3604"/>
  <c r="AB3604" s="1"/>
  <c r="G3604"/>
  <c r="F3604"/>
  <c r="E3604"/>
  <c r="D3604"/>
  <c r="B3604"/>
  <c r="A3604"/>
  <c r="AA3603"/>
  <c r="Y3603"/>
  <c r="Z3603" s="1"/>
  <c r="X3603"/>
  <c r="W3603"/>
  <c r="U3603"/>
  <c r="V3603" s="1"/>
  <c r="T3603"/>
  <c r="R3603"/>
  <c r="Q3603"/>
  <c r="S3603" s="1"/>
  <c r="O3603"/>
  <c r="N3603"/>
  <c r="P3603" s="1"/>
  <c r="M3603"/>
  <c r="L3603"/>
  <c r="K3603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S3602" s="1"/>
  <c r="Q3602"/>
  <c r="P3602"/>
  <c r="O3602"/>
  <c r="N3602"/>
  <c r="L3602"/>
  <c r="K3602"/>
  <c r="M3602" s="1"/>
  <c r="J3602"/>
  <c r="I3602"/>
  <c r="H3602"/>
  <c r="AB3602" s="1"/>
  <c r="G3602"/>
  <c r="F3602"/>
  <c r="E3602"/>
  <c r="D3602"/>
  <c r="B3602"/>
  <c r="A3602"/>
  <c r="AA3601"/>
  <c r="Y3601"/>
  <c r="Z3601" s="1"/>
  <c r="X3601"/>
  <c r="W3601"/>
  <c r="U3601"/>
  <c r="V3601" s="1"/>
  <c r="T3601"/>
  <c r="S3601"/>
  <c r="R3601"/>
  <c r="Q3601"/>
  <c r="O3601"/>
  <c r="N3601"/>
  <c r="P3601" s="1"/>
  <c r="L3601"/>
  <c r="K3601"/>
  <c r="M3601" s="1"/>
  <c r="J3601"/>
  <c r="I3601"/>
  <c r="H3601"/>
  <c r="G3601"/>
  <c r="F3601"/>
  <c r="E3601"/>
  <c r="D3601"/>
  <c r="B3601"/>
  <c r="A3601" s="1"/>
  <c r="AA3600"/>
  <c r="Z3600"/>
  <c r="Y3600"/>
  <c r="X3600"/>
  <c r="W3600"/>
  <c r="V3600"/>
  <c r="U3600"/>
  <c r="T3600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O3599"/>
  <c r="N3599"/>
  <c r="P3599" s="1"/>
  <c r="M3599"/>
  <c r="L3599"/>
  <c r="K3599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S3598" s="1"/>
  <c r="Q3598"/>
  <c r="P3598"/>
  <c r="O3598"/>
  <c r="N3598"/>
  <c r="L3598"/>
  <c r="K3598"/>
  <c r="M3598" s="1"/>
  <c r="J3598"/>
  <c r="I3598"/>
  <c r="H3598"/>
  <c r="AB3598" s="1"/>
  <c r="G3598"/>
  <c r="F3598"/>
  <c r="E3598"/>
  <c r="D3598"/>
  <c r="B3598"/>
  <c r="A3598"/>
  <c r="AA3597"/>
  <c r="Y3597"/>
  <c r="X3597"/>
  <c r="Z3597" s="1"/>
  <c r="W3597"/>
  <c r="U3597"/>
  <c r="T3597"/>
  <c r="V3597" s="1"/>
  <c r="S3597"/>
  <c r="R3597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S3596" s="1"/>
  <c r="Q3596"/>
  <c r="O3596"/>
  <c r="N3596"/>
  <c r="P3596" s="1"/>
  <c r="L3596"/>
  <c r="K3596"/>
  <c r="M3596" s="1"/>
  <c r="J3596"/>
  <c r="I3596"/>
  <c r="H3596"/>
  <c r="AB3596" s="1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O3595"/>
  <c r="N3595"/>
  <c r="P3595" s="1"/>
  <c r="M3595"/>
  <c r="L3595"/>
  <c r="K3595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S3594" s="1"/>
  <c r="Q3594"/>
  <c r="P3594"/>
  <c r="O3594"/>
  <c r="N3594"/>
  <c r="L3594"/>
  <c r="K3594"/>
  <c r="M3594" s="1"/>
  <c r="J3594"/>
  <c r="I3594"/>
  <c r="H3594"/>
  <c r="AB3594" s="1"/>
  <c r="G3594"/>
  <c r="F3594"/>
  <c r="E3594"/>
  <c r="D3594"/>
  <c r="B3594"/>
  <c r="A3594"/>
  <c r="AA3593"/>
  <c r="Y3593"/>
  <c r="X3593"/>
  <c r="Z3593" s="1"/>
  <c r="W3593"/>
  <c r="U3593"/>
  <c r="T3593"/>
  <c r="V3593" s="1"/>
  <c r="S3593"/>
  <c r="R3593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 s="1"/>
  <c r="AA3592"/>
  <c r="Z3592"/>
  <c r="Y3592"/>
  <c r="X3592"/>
  <c r="W3592"/>
  <c r="V3592"/>
  <c r="U3592"/>
  <c r="T3592"/>
  <c r="R3592"/>
  <c r="S3592" s="1"/>
  <c r="Q3592"/>
  <c r="O3592"/>
  <c r="N3592"/>
  <c r="P3592" s="1"/>
  <c r="L3592"/>
  <c r="K3592"/>
  <c r="M3592" s="1"/>
  <c r="J3592"/>
  <c r="I3592"/>
  <c r="H3592"/>
  <c r="AB3592" s="1"/>
  <c r="G3592"/>
  <c r="F3592"/>
  <c r="E3592"/>
  <c r="D3592"/>
  <c r="B3592"/>
  <c r="A3592"/>
  <c r="AA3591"/>
  <c r="Y3591"/>
  <c r="Z3591" s="1"/>
  <c r="X3591"/>
  <c r="W3591"/>
  <c r="U3591"/>
  <c r="V3591" s="1"/>
  <c r="T3591"/>
  <c r="R3591"/>
  <c r="Q3591"/>
  <c r="S3591" s="1"/>
  <c r="O3591"/>
  <c r="N3591"/>
  <c r="P3591" s="1"/>
  <c r="M3591"/>
  <c r="L3591"/>
  <c r="K359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S3590" s="1"/>
  <c r="Q3590"/>
  <c r="P3590"/>
  <c r="O3590"/>
  <c r="N3590"/>
  <c r="L3590"/>
  <c r="K3590"/>
  <c r="M3590" s="1"/>
  <c r="J3590"/>
  <c r="I3590"/>
  <c r="H3590"/>
  <c r="G3590"/>
  <c r="F3590"/>
  <c r="E3590"/>
  <c r="D3590"/>
  <c r="B3590"/>
  <c r="A3590"/>
  <c r="AA3589"/>
  <c r="Y3589"/>
  <c r="Z3589" s="1"/>
  <c r="X3589"/>
  <c r="W3589"/>
  <c r="U3589"/>
  <c r="V3589" s="1"/>
  <c r="T3589"/>
  <c r="S3589"/>
  <c r="R3589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O3587"/>
  <c r="N3587"/>
  <c r="P3587" s="1"/>
  <c r="M3587"/>
  <c r="L3587"/>
  <c r="K3587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S3586" s="1"/>
  <c r="Q3586"/>
  <c r="P3586"/>
  <c r="O3586"/>
  <c r="N3586"/>
  <c r="L3586"/>
  <c r="K3586"/>
  <c r="M3586" s="1"/>
  <c r="J3586"/>
  <c r="I3586"/>
  <c r="H3586"/>
  <c r="AB3586" s="1"/>
  <c r="G3586"/>
  <c r="F3586"/>
  <c r="E3586"/>
  <c r="D3586"/>
  <c r="B3586"/>
  <c r="A3586"/>
  <c r="AA3585"/>
  <c r="Y3585"/>
  <c r="Z3585" s="1"/>
  <c r="X3585"/>
  <c r="W3585"/>
  <c r="U3585"/>
  <c r="V3585" s="1"/>
  <c r="T3585"/>
  <c r="S3585"/>
  <c r="R3585"/>
  <c r="Q3585"/>
  <c r="O3585"/>
  <c r="N3585"/>
  <c r="P3585" s="1"/>
  <c r="L3585"/>
  <c r="K3585"/>
  <c r="M3585" s="1"/>
  <c r="J3585"/>
  <c r="I3585"/>
  <c r="H3585"/>
  <c r="AB3585" s="1"/>
  <c r="G3585"/>
  <c r="F3585"/>
  <c r="E3585"/>
  <c r="D3585"/>
  <c r="B3585"/>
  <c r="A3585" s="1"/>
  <c r="AA3584"/>
  <c r="Z3584"/>
  <c r="Y3584"/>
  <c r="X3584"/>
  <c r="W3584"/>
  <c r="V3584"/>
  <c r="U3584"/>
  <c r="T3584"/>
  <c r="R3584"/>
  <c r="S3584" s="1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O3583"/>
  <c r="N3583"/>
  <c r="P3583" s="1"/>
  <c r="M3583"/>
  <c r="L3583"/>
  <c r="K3583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S3582" s="1"/>
  <c r="Q3582"/>
  <c r="P3582"/>
  <c r="O3582"/>
  <c r="N3582"/>
  <c r="L3582"/>
  <c r="K3582"/>
  <c r="M3582" s="1"/>
  <c r="J3582"/>
  <c r="I3582"/>
  <c r="H3582"/>
  <c r="AB3582" s="1"/>
  <c r="G3582"/>
  <c r="F3582"/>
  <c r="E3582"/>
  <c r="D3582"/>
  <c r="B3582"/>
  <c r="A3582"/>
  <c r="AA3581"/>
  <c r="Y3581"/>
  <c r="Z3581" s="1"/>
  <c r="X3581"/>
  <c r="W3581"/>
  <c r="U3581"/>
  <c r="V3581" s="1"/>
  <c r="T3581"/>
  <c r="S3581"/>
  <c r="R358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S3580" s="1"/>
  <c r="Q3580"/>
  <c r="O3580"/>
  <c r="N3580"/>
  <c r="P3580" s="1"/>
  <c r="L3580"/>
  <c r="K3580"/>
  <c r="M3580" s="1"/>
  <c r="J3580"/>
  <c r="I3580"/>
  <c r="H3580"/>
  <c r="AB3580" s="1"/>
  <c r="G3580"/>
  <c r="F3580"/>
  <c r="E3580"/>
  <c r="D3580"/>
  <c r="B3580"/>
  <c r="A3580"/>
  <c r="AA3579"/>
  <c r="Y3579"/>
  <c r="Z3579" s="1"/>
  <c r="X3579"/>
  <c r="W3579"/>
  <c r="U3579"/>
  <c r="V3579" s="1"/>
  <c r="T3579"/>
  <c r="R3579"/>
  <c r="Q3579"/>
  <c r="S3579" s="1"/>
  <c r="O3579"/>
  <c r="N3579"/>
  <c r="P3579" s="1"/>
  <c r="M3579"/>
  <c r="L3579"/>
  <c r="K3579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S3578" s="1"/>
  <c r="Q3578"/>
  <c r="P3578"/>
  <c r="O3578"/>
  <c r="N3578"/>
  <c r="L3578"/>
  <c r="K3578"/>
  <c r="M3578" s="1"/>
  <c r="J3578"/>
  <c r="I3578"/>
  <c r="H3578"/>
  <c r="AB3578" s="1"/>
  <c r="G3578"/>
  <c r="F3578"/>
  <c r="E3578"/>
  <c r="D3578"/>
  <c r="B3578"/>
  <c r="A3578"/>
  <c r="AA3577"/>
  <c r="Y3577"/>
  <c r="Z3577" s="1"/>
  <c r="X3577"/>
  <c r="W3577"/>
  <c r="U3577"/>
  <c r="V3577" s="1"/>
  <c r="T3577"/>
  <c r="S3577"/>
  <c r="R3577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 s="1"/>
  <c r="AA3576"/>
  <c r="Z3576"/>
  <c r="Y3576"/>
  <c r="X3576"/>
  <c r="W3576"/>
  <c r="V3576"/>
  <c r="U3576"/>
  <c r="T3576"/>
  <c r="R3576"/>
  <c r="S3576" s="1"/>
  <c r="Q3576"/>
  <c r="O3576"/>
  <c r="N3576"/>
  <c r="P3576" s="1"/>
  <c r="L3576"/>
  <c r="K3576"/>
  <c r="M3576" s="1"/>
  <c r="J3576"/>
  <c r="I3576"/>
  <c r="H3576"/>
  <c r="AB3576" s="1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P3575" s="1"/>
  <c r="N3575"/>
  <c r="M3575"/>
  <c r="L3575"/>
  <c r="K3575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S3574" s="1"/>
  <c r="Q3574"/>
  <c r="P3574"/>
  <c r="O3574"/>
  <c r="N3574"/>
  <c r="L3574"/>
  <c r="K3574"/>
  <c r="M3574" s="1"/>
  <c r="J3574"/>
  <c r="I3574"/>
  <c r="H3574"/>
  <c r="G3574"/>
  <c r="F3574"/>
  <c r="E3574"/>
  <c r="D3574"/>
  <c r="B3574"/>
  <c r="A3574"/>
  <c r="AA3573"/>
  <c r="Y3573"/>
  <c r="Z3573" s="1"/>
  <c r="X3573"/>
  <c r="W3573"/>
  <c r="U3573"/>
  <c r="V3573" s="1"/>
  <c r="T3573"/>
  <c r="S3573"/>
  <c r="R3573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R3572"/>
  <c r="S3572" s="1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O3571"/>
  <c r="N3571"/>
  <c r="P3571" s="1"/>
  <c r="M3571"/>
  <c r="L3571"/>
  <c r="K357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S3570" s="1"/>
  <c r="Q3570"/>
  <c r="P3570"/>
  <c r="O3570"/>
  <c r="N3570"/>
  <c r="L3570"/>
  <c r="K3570"/>
  <c r="M3570" s="1"/>
  <c r="J3570"/>
  <c r="I3570"/>
  <c r="H3570"/>
  <c r="G3570"/>
  <c r="F3570"/>
  <c r="E3570"/>
  <c r="D3570"/>
  <c r="B3570"/>
  <c r="A3570"/>
  <c r="AA3569"/>
  <c r="Y3569"/>
  <c r="Z3569" s="1"/>
  <c r="X3569"/>
  <c r="W3569"/>
  <c r="U3569"/>
  <c r="V3569" s="1"/>
  <c r="T3569"/>
  <c r="S3569"/>
  <c r="R3569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 s="1"/>
  <c r="AA3568"/>
  <c r="Z3568"/>
  <c r="Y3568"/>
  <c r="X3568"/>
  <c r="W3568"/>
  <c r="V3568"/>
  <c r="U3568"/>
  <c r="T3568"/>
  <c r="R3568"/>
  <c r="S3568" s="1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Z3567" s="1"/>
  <c r="X3567"/>
  <c r="W3567"/>
  <c r="U3567"/>
  <c r="V3567" s="1"/>
  <c r="T3567"/>
  <c r="R3567"/>
  <c r="Q3567"/>
  <c r="S3567" s="1"/>
  <c r="O3567"/>
  <c r="N3567"/>
  <c r="P3567" s="1"/>
  <c r="M3567"/>
  <c r="L3567"/>
  <c r="K3567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S3566" s="1"/>
  <c r="Q3566"/>
  <c r="P3566"/>
  <c r="O3566"/>
  <c r="N3566"/>
  <c r="L3566"/>
  <c r="K3566"/>
  <c r="M3566" s="1"/>
  <c r="J3566"/>
  <c r="I3566"/>
  <c r="H3566"/>
  <c r="AB3566" s="1"/>
  <c r="G3566"/>
  <c r="F3566"/>
  <c r="E3566"/>
  <c r="D3566"/>
  <c r="B3566"/>
  <c r="A3566"/>
  <c r="AA3565"/>
  <c r="Y3565"/>
  <c r="Z3565" s="1"/>
  <c r="X3565"/>
  <c r="W3565"/>
  <c r="U3565"/>
  <c r="V3565" s="1"/>
  <c r="T3565"/>
  <c r="S3565"/>
  <c r="R3565"/>
  <c r="Q3565"/>
  <c r="O3565"/>
  <c r="N3565"/>
  <c r="P3565" s="1"/>
  <c r="L3565"/>
  <c r="K3565"/>
  <c r="M3565" s="1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R3564"/>
  <c r="S3564" s="1"/>
  <c r="Q3564"/>
  <c r="O3564"/>
  <c r="N3564"/>
  <c r="P3564" s="1"/>
  <c r="L3564"/>
  <c r="K3564"/>
  <c r="M3564" s="1"/>
  <c r="J3564"/>
  <c r="I3564"/>
  <c r="H3564"/>
  <c r="AB3564" s="1"/>
  <c r="G3564"/>
  <c r="F3564"/>
  <c r="E3564"/>
  <c r="D3564"/>
  <c r="B3564"/>
  <c r="A3564"/>
  <c r="AA3563"/>
  <c r="Y3563"/>
  <c r="Z3563" s="1"/>
  <c r="X3563"/>
  <c r="W3563"/>
  <c r="U3563"/>
  <c r="V3563" s="1"/>
  <c r="T3563"/>
  <c r="R3563"/>
  <c r="Q3563"/>
  <c r="S3563" s="1"/>
  <c r="O3563"/>
  <c r="N3563"/>
  <c r="P3563" s="1"/>
  <c r="M3563"/>
  <c r="L3563"/>
  <c r="K3563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S3562" s="1"/>
  <c r="Q3562"/>
  <c r="P3562"/>
  <c r="O3562"/>
  <c r="N3562"/>
  <c r="L3562"/>
  <c r="K3562"/>
  <c r="M3562" s="1"/>
  <c r="J3562"/>
  <c r="I3562"/>
  <c r="H3562"/>
  <c r="AB3562" s="1"/>
  <c r="G3562"/>
  <c r="F3562"/>
  <c r="E3562"/>
  <c r="D3562"/>
  <c r="B3562"/>
  <c r="A3562"/>
  <c r="AA3561"/>
  <c r="Y3561"/>
  <c r="Z3561" s="1"/>
  <c r="X3561"/>
  <c r="W3561"/>
  <c r="U3561"/>
  <c r="V3561" s="1"/>
  <c r="T3561"/>
  <c r="S3561"/>
  <c r="R356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 s="1"/>
  <c r="AA3560"/>
  <c r="Z3560"/>
  <c r="Y3560"/>
  <c r="X3560"/>
  <c r="W3560"/>
  <c r="V3560"/>
  <c r="U3560"/>
  <c r="T3560"/>
  <c r="R3560"/>
  <c r="S3560" s="1"/>
  <c r="Q3560"/>
  <c r="O3560"/>
  <c r="N3560"/>
  <c r="P3560" s="1"/>
  <c r="L3560"/>
  <c r="K3560"/>
  <c r="M3560" s="1"/>
  <c r="J3560"/>
  <c r="I3560"/>
  <c r="H3560"/>
  <c r="AB3560" s="1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O3559"/>
  <c r="P3559" s="1"/>
  <c r="N3559"/>
  <c r="M3559"/>
  <c r="L3559"/>
  <c r="K3559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S3558" s="1"/>
  <c r="Q3558"/>
  <c r="P3558"/>
  <c r="O3558"/>
  <c r="N3558"/>
  <c r="L3558"/>
  <c r="K3558"/>
  <c r="M3558" s="1"/>
  <c r="J3558"/>
  <c r="I3558"/>
  <c r="H3558"/>
  <c r="G3558"/>
  <c r="F3558"/>
  <c r="E3558"/>
  <c r="D3558"/>
  <c r="B3558"/>
  <c r="A3558"/>
  <c r="AA3557"/>
  <c r="Y3557"/>
  <c r="Z3557" s="1"/>
  <c r="X3557"/>
  <c r="W3557"/>
  <c r="U3557"/>
  <c r="V3557" s="1"/>
  <c r="T3557"/>
  <c r="S3557"/>
  <c r="R3557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R3556"/>
  <c r="S3556" s="1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Z3555" s="1"/>
  <c r="X3555"/>
  <c r="W3555"/>
  <c r="U3555"/>
  <c r="V3555" s="1"/>
  <c r="T3555"/>
  <c r="R3555"/>
  <c r="Q3555"/>
  <c r="S3555" s="1"/>
  <c r="O3555"/>
  <c r="N3555"/>
  <c r="P3555" s="1"/>
  <c r="M3555"/>
  <c r="L3555"/>
  <c r="K3555"/>
  <c r="J3555"/>
  <c r="I3555"/>
  <c r="H3555"/>
  <c r="AB3555" s="1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S3554" s="1"/>
  <c r="Q3554"/>
  <c r="P3554"/>
  <c r="O3554"/>
  <c r="N3554"/>
  <c r="L3554"/>
  <c r="K3554"/>
  <c r="M3554" s="1"/>
  <c r="J3554"/>
  <c r="I3554"/>
  <c r="H3554"/>
  <c r="AB3554" s="1"/>
  <c r="G3554"/>
  <c r="F3554"/>
  <c r="E3554"/>
  <c r="D3554"/>
  <c r="B3554"/>
  <c r="A3554"/>
  <c r="AA3553"/>
  <c r="Y3553"/>
  <c r="X3553"/>
  <c r="Z3553" s="1"/>
  <c r="W3553"/>
  <c r="U3553"/>
  <c r="T3553"/>
  <c r="V3553" s="1"/>
  <c r="S3553"/>
  <c r="R3553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 s="1"/>
  <c r="AA3552"/>
  <c r="Z3552"/>
  <c r="Y3552"/>
  <c r="X3552"/>
  <c r="W3552"/>
  <c r="V3552"/>
  <c r="U3552"/>
  <c r="T3552"/>
  <c r="R3552"/>
  <c r="S3552" s="1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O3551"/>
  <c r="N3551"/>
  <c r="P3551" s="1"/>
  <c r="M3551"/>
  <c r="L3551"/>
  <c r="K355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P3550"/>
  <c r="O3550"/>
  <c r="N3550"/>
  <c r="L3550"/>
  <c r="K3550"/>
  <c r="M3550" s="1"/>
  <c r="J3550"/>
  <c r="I3550"/>
  <c r="H3550"/>
  <c r="AB3550" s="1"/>
  <c r="G3550"/>
  <c r="F3550"/>
  <c r="E3550"/>
  <c r="D3550"/>
  <c r="B3550"/>
  <c r="A3550"/>
  <c r="AA3549"/>
  <c r="Y3549"/>
  <c r="X3549"/>
  <c r="Z3549" s="1"/>
  <c r="W3549"/>
  <c r="U3549"/>
  <c r="T3549"/>
  <c r="V3549" s="1"/>
  <c r="S3549"/>
  <c r="R3549"/>
  <c r="Q3549"/>
  <c r="O3549"/>
  <c r="N3549"/>
  <c r="P3549" s="1"/>
  <c r="L3549"/>
  <c r="K3549"/>
  <c r="M3549" s="1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R3548"/>
  <c r="S3548" s="1"/>
  <c r="Q3548"/>
  <c r="O3548"/>
  <c r="N3548"/>
  <c r="P3548" s="1"/>
  <c r="L3548"/>
  <c r="K3548"/>
  <c r="M3548" s="1"/>
  <c r="J3548"/>
  <c r="I3548"/>
  <c r="H3548"/>
  <c r="AB3548" s="1"/>
  <c r="G3548"/>
  <c r="F3548"/>
  <c r="E3548"/>
  <c r="D3548"/>
  <c r="B3548"/>
  <c r="A3548"/>
  <c r="AA3547"/>
  <c r="Y3547"/>
  <c r="Z3547" s="1"/>
  <c r="X3547"/>
  <c r="W3547"/>
  <c r="U3547"/>
  <c r="T3547"/>
  <c r="V3547" s="1"/>
  <c r="R3547"/>
  <c r="Q3547"/>
  <c r="S3547" s="1"/>
  <c r="O3547"/>
  <c r="N3547"/>
  <c r="P3547" s="1"/>
  <c r="M3547"/>
  <c r="L3547"/>
  <c r="K3547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S3546" s="1"/>
  <c r="Q3546"/>
  <c r="P3546"/>
  <c r="O3546"/>
  <c r="N3546"/>
  <c r="L3546"/>
  <c r="K3546"/>
  <c r="M3546" s="1"/>
  <c r="J3546"/>
  <c r="I3546"/>
  <c r="H3546"/>
  <c r="G3546"/>
  <c r="F3546"/>
  <c r="E3546"/>
  <c r="D3546"/>
  <c r="B3546"/>
  <c r="A3546"/>
  <c r="AA3545"/>
  <c r="Y3545"/>
  <c r="Z3545" s="1"/>
  <c r="X3545"/>
  <c r="W3545"/>
  <c r="U3545"/>
  <c r="V3545" s="1"/>
  <c r="T3545"/>
  <c r="S3545"/>
  <c r="R3545"/>
  <c r="Q3545"/>
  <c r="O3545"/>
  <c r="N3545"/>
  <c r="P3545" s="1"/>
  <c r="L3545"/>
  <c r="K3545"/>
  <c r="M3545" s="1"/>
  <c r="J3545"/>
  <c r="I3545"/>
  <c r="H3545"/>
  <c r="G3545"/>
  <c r="F3545"/>
  <c r="E3545"/>
  <c r="D3545"/>
  <c r="B3545"/>
  <c r="A3545" s="1"/>
  <c r="AA3544"/>
  <c r="Z3544"/>
  <c r="Y3544"/>
  <c r="X3544"/>
  <c r="W3544"/>
  <c r="V3544"/>
  <c r="U3544"/>
  <c r="T3544"/>
  <c r="R3544"/>
  <c r="S3544" s="1"/>
  <c r="Q3544"/>
  <c r="O3544"/>
  <c r="N3544"/>
  <c r="P3544" s="1"/>
  <c r="L3544"/>
  <c r="K3544"/>
  <c r="M3544" s="1"/>
  <c r="J3544"/>
  <c r="I3544"/>
  <c r="H3544"/>
  <c r="AB3544" s="1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N3543"/>
  <c r="P3543" s="1"/>
  <c r="M3543"/>
  <c r="L3543"/>
  <c r="K3543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S3542" s="1"/>
  <c r="Q3542"/>
  <c r="P3542"/>
  <c r="O3542"/>
  <c r="N3542"/>
  <c r="L3542"/>
  <c r="K3542"/>
  <c r="M3542" s="1"/>
  <c r="J3542"/>
  <c r="I3542"/>
  <c r="H3542"/>
  <c r="G3542"/>
  <c r="F3542"/>
  <c r="E3542"/>
  <c r="D3542"/>
  <c r="B3542"/>
  <c r="A3542"/>
  <c r="AA3541"/>
  <c r="Y3541"/>
  <c r="Z3541" s="1"/>
  <c r="X3541"/>
  <c r="W3541"/>
  <c r="U3541"/>
  <c r="V3541" s="1"/>
  <c r="T3541"/>
  <c r="S3541"/>
  <c r="R3541"/>
  <c r="Q3541"/>
  <c r="O3541"/>
  <c r="N3541"/>
  <c r="P3541" s="1"/>
  <c r="L3541"/>
  <c r="K3541"/>
  <c r="M3541" s="1"/>
  <c r="J3541"/>
  <c r="I3541"/>
  <c r="H3541"/>
  <c r="AB3541" s="1"/>
  <c r="G3541"/>
  <c r="F3541"/>
  <c r="E3541"/>
  <c r="D3541"/>
  <c r="B3541"/>
  <c r="A3541" s="1"/>
  <c r="AA3540"/>
  <c r="Z3540"/>
  <c r="Y3540"/>
  <c r="X3540"/>
  <c r="W3540"/>
  <c r="V3540"/>
  <c r="U3540"/>
  <c r="T3540"/>
  <c r="R3540"/>
  <c r="Q3540"/>
  <c r="S3540" s="1"/>
  <c r="O3540"/>
  <c r="N3540"/>
  <c r="P3540" s="1"/>
  <c r="L3540"/>
  <c r="M3540" s="1"/>
  <c r="K3540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O3539"/>
  <c r="N3539"/>
  <c r="P3539" s="1"/>
  <c r="M3539"/>
  <c r="L3539"/>
  <c r="K3539"/>
  <c r="J3539"/>
  <c r="I3539"/>
  <c r="H3539"/>
  <c r="AB3539" s="1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S3538" s="1"/>
  <c r="Q3538"/>
  <c r="P3538"/>
  <c r="O3538"/>
  <c r="N3538"/>
  <c r="L3538"/>
  <c r="K3538"/>
  <c r="M3538" s="1"/>
  <c r="J3538"/>
  <c r="I3538"/>
  <c r="H3538"/>
  <c r="G3538"/>
  <c r="F3538"/>
  <c r="E3538"/>
  <c r="D3538"/>
  <c r="B3538"/>
  <c r="A3538"/>
  <c r="AA3537"/>
  <c r="Y3537"/>
  <c r="Z3537" s="1"/>
  <c r="X3537"/>
  <c r="W3537"/>
  <c r="U3537"/>
  <c r="V3537" s="1"/>
  <c r="T3537"/>
  <c r="S3537"/>
  <c r="R3537"/>
  <c r="Q3537"/>
  <c r="O3537"/>
  <c r="N3537"/>
  <c r="P3537" s="1"/>
  <c r="L3537"/>
  <c r="K3537"/>
  <c r="M3537" s="1"/>
  <c r="J3537"/>
  <c r="I3537"/>
  <c r="H3537"/>
  <c r="G3537"/>
  <c r="F3537"/>
  <c r="E3537"/>
  <c r="D3537"/>
  <c r="B3537"/>
  <c r="A3537" s="1"/>
  <c r="AA3536"/>
  <c r="Z3536"/>
  <c r="Y3536"/>
  <c r="X3536"/>
  <c r="W3536"/>
  <c r="V3536"/>
  <c r="U3536"/>
  <c r="T3536"/>
  <c r="R3536"/>
  <c r="S3536" s="1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O3535"/>
  <c r="N3535"/>
  <c r="P3535" s="1"/>
  <c r="M3535"/>
  <c r="L3535"/>
  <c r="K3535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S3534" s="1"/>
  <c r="Q3534"/>
  <c r="P3534"/>
  <c r="O3534"/>
  <c r="N3534"/>
  <c r="L3534"/>
  <c r="K3534"/>
  <c r="M3534" s="1"/>
  <c r="J3534"/>
  <c r="I3534"/>
  <c r="H3534"/>
  <c r="AB3534" s="1"/>
  <c r="G3534"/>
  <c r="F3534"/>
  <c r="E3534"/>
  <c r="D3534"/>
  <c r="B3534"/>
  <c r="A3534"/>
  <c r="AA3533"/>
  <c r="Y3533"/>
  <c r="Z3533" s="1"/>
  <c r="X3533"/>
  <c r="W3533"/>
  <c r="U3533"/>
  <c r="V3533" s="1"/>
  <c r="T3533"/>
  <c r="S3533"/>
  <c r="R3533"/>
  <c r="Q3533"/>
  <c r="O3533"/>
  <c r="N3533"/>
  <c r="P3533" s="1"/>
  <c r="L3533"/>
  <c r="K3533"/>
  <c r="M3533" s="1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O3532"/>
  <c r="N3532"/>
  <c r="P3532" s="1"/>
  <c r="L3532"/>
  <c r="K3532"/>
  <c r="M3532" s="1"/>
  <c r="J3532"/>
  <c r="I3532"/>
  <c r="H3532"/>
  <c r="AB3532" s="1"/>
  <c r="G3532"/>
  <c r="F3532"/>
  <c r="E3532"/>
  <c r="D3532"/>
  <c r="B3532"/>
  <c r="A3532"/>
  <c r="AA3531"/>
  <c r="Y3531"/>
  <c r="Z3531" s="1"/>
  <c r="X3531"/>
  <c r="W3531"/>
  <c r="U3531"/>
  <c r="V3531" s="1"/>
  <c r="T3531"/>
  <c r="R3531"/>
  <c r="Q3531"/>
  <c r="S3531" s="1"/>
  <c r="O3531"/>
  <c r="N3531"/>
  <c r="P3531" s="1"/>
  <c r="M3531"/>
  <c r="L3531"/>
  <c r="K353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S3530" s="1"/>
  <c r="Q3530"/>
  <c r="P3530"/>
  <c r="O3530"/>
  <c r="N3530"/>
  <c r="L3530"/>
  <c r="K3530"/>
  <c r="M3530" s="1"/>
  <c r="J3530"/>
  <c r="I3530"/>
  <c r="H3530"/>
  <c r="AB3530" s="1"/>
  <c r="G3530"/>
  <c r="F3530"/>
  <c r="E3530"/>
  <c r="D3530"/>
  <c r="B3530"/>
  <c r="A3530"/>
  <c r="AA3529"/>
  <c r="Y3529"/>
  <c r="X3529"/>
  <c r="Z3529" s="1"/>
  <c r="W3529"/>
  <c r="U3529"/>
  <c r="T3529"/>
  <c r="V3529" s="1"/>
  <c r="S3529"/>
  <c r="R3529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R3528"/>
  <c r="S3528" s="1"/>
  <c r="Q3528"/>
  <c r="O3528"/>
  <c r="N3528"/>
  <c r="P3528" s="1"/>
  <c r="L3528"/>
  <c r="K3528"/>
  <c r="M3528" s="1"/>
  <c r="J3528"/>
  <c r="I3528"/>
  <c r="H3528"/>
  <c r="AB3528" s="1"/>
  <c r="G3528"/>
  <c r="F3528"/>
  <c r="E3528"/>
  <c r="D3528"/>
  <c r="B3528"/>
  <c r="A3528"/>
  <c r="AA3527"/>
  <c r="Y3527"/>
  <c r="Z3527" s="1"/>
  <c r="X3527"/>
  <c r="W3527"/>
  <c r="U3527"/>
  <c r="V3527" s="1"/>
  <c r="T3527"/>
  <c r="R3527"/>
  <c r="Q3527"/>
  <c r="S3527" s="1"/>
  <c r="O3527"/>
  <c r="N3527"/>
  <c r="P3527" s="1"/>
  <c r="M3527"/>
  <c r="L3527"/>
  <c r="K3527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S3526" s="1"/>
  <c r="Q3526"/>
  <c r="P3526"/>
  <c r="O3526"/>
  <c r="N3526"/>
  <c r="L3526"/>
  <c r="K3526"/>
  <c r="M3526" s="1"/>
  <c r="J3526"/>
  <c r="I3526"/>
  <c r="H3526"/>
  <c r="G3526"/>
  <c r="F3526"/>
  <c r="E3526"/>
  <c r="D3526"/>
  <c r="B3526"/>
  <c r="A3526"/>
  <c r="AA3525"/>
  <c r="Y3525"/>
  <c r="Z3525" s="1"/>
  <c r="X3525"/>
  <c r="W3525"/>
  <c r="U3525"/>
  <c r="V3525" s="1"/>
  <c r="T3525"/>
  <c r="S3525"/>
  <c r="R3525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S3524" s="1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Z3523" s="1"/>
  <c r="X3523"/>
  <c r="W3523"/>
  <c r="U3523"/>
  <c r="V3523" s="1"/>
  <c r="T3523"/>
  <c r="R3523"/>
  <c r="Q3523"/>
  <c r="S3523" s="1"/>
  <c r="O3523"/>
  <c r="N3523"/>
  <c r="P3523" s="1"/>
  <c r="M3523"/>
  <c r="L3523"/>
  <c r="K3523"/>
  <c r="J3523"/>
  <c r="I3523"/>
  <c r="H3523"/>
  <c r="AB3523" s="1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S3522" s="1"/>
  <c r="Q3522"/>
  <c r="P3522"/>
  <c r="O3522"/>
  <c r="N3522"/>
  <c r="L3522"/>
  <c r="K3522"/>
  <c r="M3522" s="1"/>
  <c r="J3522"/>
  <c r="I3522"/>
  <c r="H3522"/>
  <c r="G3522"/>
  <c r="F3522"/>
  <c r="E3522"/>
  <c r="D3522"/>
  <c r="B3522"/>
  <c r="A3522"/>
  <c r="AA3521"/>
  <c r="Y3521"/>
  <c r="Z3521" s="1"/>
  <c r="X3521"/>
  <c r="W3521"/>
  <c r="U3521"/>
  <c r="V3521" s="1"/>
  <c r="T3521"/>
  <c r="S3521"/>
  <c r="R352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R3520"/>
  <c r="S3520" s="1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O3519"/>
  <c r="N3519"/>
  <c r="P3519" s="1"/>
  <c r="M3519"/>
  <c r="L3519"/>
  <c r="K3519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S3518" s="1"/>
  <c r="Q3518"/>
  <c r="P3518"/>
  <c r="O3518"/>
  <c r="N3518"/>
  <c r="L3518"/>
  <c r="K3518"/>
  <c r="M3518" s="1"/>
  <c r="J3518"/>
  <c r="I3518"/>
  <c r="H3518"/>
  <c r="AB3518" s="1"/>
  <c r="G3518"/>
  <c r="F3518"/>
  <c r="E3518"/>
  <c r="D3518"/>
  <c r="B3518"/>
  <c r="A3518"/>
  <c r="AA3517"/>
  <c r="Y3517"/>
  <c r="Z3517" s="1"/>
  <c r="X3517"/>
  <c r="W3517"/>
  <c r="U3517"/>
  <c r="V3517" s="1"/>
  <c r="T3517"/>
  <c r="S3517"/>
  <c r="R3517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R3516"/>
  <c r="Q3516"/>
  <c r="S3516" s="1"/>
  <c r="O3516"/>
  <c r="N3516"/>
  <c r="P3516" s="1"/>
  <c r="L3516"/>
  <c r="K3516"/>
  <c r="M3516" s="1"/>
  <c r="J3516"/>
  <c r="I3516"/>
  <c r="H3516"/>
  <c r="AB3516" s="1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O3515"/>
  <c r="N3515"/>
  <c r="P3515" s="1"/>
  <c r="M3515"/>
  <c r="L3515"/>
  <c r="K3515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S3514" s="1"/>
  <c r="Q3514"/>
  <c r="P3514"/>
  <c r="O3514"/>
  <c r="N3514"/>
  <c r="L3514"/>
  <c r="K3514"/>
  <c r="M3514" s="1"/>
  <c r="J3514"/>
  <c r="I3514"/>
  <c r="H3514"/>
  <c r="AB3514" s="1"/>
  <c r="G3514"/>
  <c r="F3514"/>
  <c r="E3514"/>
  <c r="D3514"/>
  <c r="B3514"/>
  <c r="A3514"/>
  <c r="AA3513"/>
  <c r="Y3513"/>
  <c r="X3513"/>
  <c r="Z3513" s="1"/>
  <c r="W3513"/>
  <c r="U3513"/>
  <c r="T3513"/>
  <c r="V3513" s="1"/>
  <c r="S3513"/>
  <c r="R3513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 s="1"/>
  <c r="AA3512"/>
  <c r="Z3512"/>
  <c r="Y3512"/>
  <c r="X3512"/>
  <c r="W3512"/>
  <c r="V3512"/>
  <c r="U3512"/>
  <c r="T3512"/>
  <c r="R3512"/>
  <c r="S3512" s="1"/>
  <c r="Q3512"/>
  <c r="O3512"/>
  <c r="N3512"/>
  <c r="P3512" s="1"/>
  <c r="L3512"/>
  <c r="K3512"/>
  <c r="M3512" s="1"/>
  <c r="J3512"/>
  <c r="I3512"/>
  <c r="H3512"/>
  <c r="AB3512" s="1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M3511"/>
  <c r="L3511"/>
  <c r="K351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S3510" s="1"/>
  <c r="Q3510"/>
  <c r="P3510"/>
  <c r="O3510"/>
  <c r="N3510"/>
  <c r="L3510"/>
  <c r="K3510"/>
  <c r="M3510" s="1"/>
  <c r="J3510"/>
  <c r="I3510"/>
  <c r="H3510"/>
  <c r="G3510"/>
  <c r="F3510"/>
  <c r="E3510"/>
  <c r="D3510"/>
  <c r="B3510"/>
  <c r="A3510"/>
  <c r="AA3509"/>
  <c r="Y3509"/>
  <c r="Z3509" s="1"/>
  <c r="X3509"/>
  <c r="W3509"/>
  <c r="U3509"/>
  <c r="V3509" s="1"/>
  <c r="T3509"/>
  <c r="S3509"/>
  <c r="R3509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 s="1"/>
  <c r="AA3508"/>
  <c r="Z3508"/>
  <c r="Y3508"/>
  <c r="X3508"/>
  <c r="W3508"/>
  <c r="V3508"/>
  <c r="U3508"/>
  <c r="T3508"/>
  <c r="R3508"/>
  <c r="S3508" s="1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Z3507" s="1"/>
  <c r="X3507"/>
  <c r="W3507"/>
  <c r="U3507"/>
  <c r="V3507" s="1"/>
  <c r="T3507"/>
  <c r="R3507"/>
  <c r="Q3507"/>
  <c r="S3507" s="1"/>
  <c r="O3507"/>
  <c r="N3507"/>
  <c r="P3507" s="1"/>
  <c r="M3507"/>
  <c r="L3507"/>
  <c r="K3507"/>
  <c r="J3507"/>
  <c r="I3507"/>
  <c r="H3507"/>
  <c r="AB3507" s="1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P3506"/>
  <c r="O3506"/>
  <c r="N3506"/>
  <c r="L3506"/>
  <c r="K3506"/>
  <c r="M3506" s="1"/>
  <c r="J3506"/>
  <c r="I3506"/>
  <c r="H3506"/>
  <c r="G3506"/>
  <c r="F3506"/>
  <c r="E3506"/>
  <c r="D3506"/>
  <c r="B3506"/>
  <c r="A3506"/>
  <c r="AA3505"/>
  <c r="Y3505"/>
  <c r="Z3505" s="1"/>
  <c r="X3505"/>
  <c r="W3505"/>
  <c r="U3505"/>
  <c r="V3505" s="1"/>
  <c r="T3505"/>
  <c r="S3505"/>
  <c r="R3505"/>
  <c r="Q3505"/>
  <c r="O3505"/>
  <c r="N3505"/>
  <c r="P3505" s="1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S3504" s="1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Z3503" s="1"/>
  <c r="X3503"/>
  <c r="W3503"/>
  <c r="U3503"/>
  <c r="V3503" s="1"/>
  <c r="T3503"/>
  <c r="R3503"/>
  <c r="Q3503"/>
  <c r="S3503" s="1"/>
  <c r="O3503"/>
  <c r="N3503"/>
  <c r="P3503" s="1"/>
  <c r="M3503"/>
  <c r="L3503"/>
  <c r="K3503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S3502" s="1"/>
  <c r="Q3502"/>
  <c r="P3502"/>
  <c r="O3502"/>
  <c r="N3502"/>
  <c r="L3502"/>
  <c r="K3502"/>
  <c r="M3502" s="1"/>
  <c r="J3502"/>
  <c r="I3502"/>
  <c r="H3502"/>
  <c r="AB3502" s="1"/>
  <c r="G3502"/>
  <c r="F3502"/>
  <c r="E3502"/>
  <c r="D3502"/>
  <c r="B3502"/>
  <c r="A3502"/>
  <c r="AA3501"/>
  <c r="Y3501"/>
  <c r="Z3501" s="1"/>
  <c r="X3501"/>
  <c r="W3501"/>
  <c r="U3501"/>
  <c r="V3501" s="1"/>
  <c r="T3501"/>
  <c r="S3501"/>
  <c r="R350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S3500" s="1"/>
  <c r="Q3500"/>
  <c r="O3500"/>
  <c r="N3500"/>
  <c r="P3500" s="1"/>
  <c r="L3500"/>
  <c r="K3500"/>
  <c r="M3500" s="1"/>
  <c r="J3500"/>
  <c r="I3500"/>
  <c r="H3500"/>
  <c r="AB3500" s="1"/>
  <c r="G3500"/>
  <c r="F3500"/>
  <c r="E3500"/>
  <c r="D3500"/>
  <c r="B3500"/>
  <c r="A3500"/>
  <c r="AA3499"/>
  <c r="Y3499"/>
  <c r="Z3499" s="1"/>
  <c r="X3499"/>
  <c r="W3499"/>
  <c r="U3499"/>
  <c r="V3499" s="1"/>
  <c r="T3499"/>
  <c r="R3499"/>
  <c r="Q3499"/>
  <c r="S3499" s="1"/>
  <c r="O3499"/>
  <c r="N3499"/>
  <c r="P3499" s="1"/>
  <c r="M3499"/>
  <c r="L3499"/>
  <c r="K3499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S3498" s="1"/>
  <c r="Q3498"/>
  <c r="P3498"/>
  <c r="O3498"/>
  <c r="N3498"/>
  <c r="L3498"/>
  <c r="K3498"/>
  <c r="M3498" s="1"/>
  <c r="J3498"/>
  <c r="I3498"/>
  <c r="H3498"/>
  <c r="AB3498" s="1"/>
  <c r="G3498"/>
  <c r="F3498"/>
  <c r="E3498"/>
  <c r="D3498"/>
  <c r="B3498"/>
  <c r="A3498"/>
  <c r="AA3497"/>
  <c r="Y3497"/>
  <c r="X3497"/>
  <c r="Z3497" s="1"/>
  <c r="W3497"/>
  <c r="U3497"/>
  <c r="T3497"/>
  <c r="V3497" s="1"/>
  <c r="S3497"/>
  <c r="R3497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R3496"/>
  <c r="S3496" s="1"/>
  <c r="Q3496"/>
  <c r="O3496"/>
  <c r="N3496"/>
  <c r="P3496" s="1"/>
  <c r="L3496"/>
  <c r="K3496"/>
  <c r="M3496" s="1"/>
  <c r="J3496"/>
  <c r="I3496"/>
  <c r="H3496"/>
  <c r="AB3496" s="1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M3495"/>
  <c r="L3495"/>
  <c r="K3495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S3494" s="1"/>
  <c r="Q3494"/>
  <c r="P3494"/>
  <c r="O3494"/>
  <c r="N3494"/>
  <c r="L3494"/>
  <c r="K3494"/>
  <c r="M3494" s="1"/>
  <c r="J3494"/>
  <c r="I3494"/>
  <c r="H3494"/>
  <c r="G3494"/>
  <c r="F3494"/>
  <c r="E3494"/>
  <c r="D3494"/>
  <c r="B3494"/>
  <c r="A3494"/>
  <c r="AA3493"/>
  <c r="Y3493"/>
  <c r="Z3493" s="1"/>
  <c r="X3493"/>
  <c r="W3493"/>
  <c r="U3493"/>
  <c r="V3493" s="1"/>
  <c r="T3493"/>
  <c r="S3493"/>
  <c r="R3493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R3492"/>
  <c r="S3492" s="1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Z3491" s="1"/>
  <c r="X3491"/>
  <c r="W3491"/>
  <c r="U3491"/>
  <c r="V3491" s="1"/>
  <c r="T3491"/>
  <c r="R3491"/>
  <c r="Q3491"/>
  <c r="S3491" s="1"/>
  <c r="O3491"/>
  <c r="N3491"/>
  <c r="P3491" s="1"/>
  <c r="M3491"/>
  <c r="L3491"/>
  <c r="K3491"/>
  <c r="J3491"/>
  <c r="I3491"/>
  <c r="H3491"/>
  <c r="AB3491" s="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S3490" s="1"/>
  <c r="Q3490"/>
  <c r="P3490"/>
  <c r="O3490"/>
  <c r="N3490"/>
  <c r="L3490"/>
  <c r="K3490"/>
  <c r="M3490" s="1"/>
  <c r="J3490"/>
  <c r="I3490"/>
  <c r="H3490"/>
  <c r="G3490"/>
  <c r="F3490"/>
  <c r="E3490"/>
  <c r="D3490"/>
  <c r="B3490"/>
  <c r="A3490"/>
  <c r="AA3489"/>
  <c r="Y3489"/>
  <c r="Z3489" s="1"/>
  <c r="X3489"/>
  <c r="W3489"/>
  <c r="U3489"/>
  <c r="V3489" s="1"/>
  <c r="T3489"/>
  <c r="S3489"/>
  <c r="R3489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S3488" s="1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Z3487" s="1"/>
  <c r="X3487"/>
  <c r="W3487"/>
  <c r="U3487"/>
  <c r="V3487" s="1"/>
  <c r="T3487"/>
  <c r="R3487"/>
  <c r="Q3487"/>
  <c r="S3487" s="1"/>
  <c r="O3487"/>
  <c r="N3487"/>
  <c r="P3487" s="1"/>
  <c r="M3487"/>
  <c r="L3487"/>
  <c r="K3487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S3486" s="1"/>
  <c r="Q3486"/>
  <c r="P3486"/>
  <c r="O3486"/>
  <c r="N3486"/>
  <c r="L3486"/>
  <c r="K3486"/>
  <c r="M3486" s="1"/>
  <c r="J3486"/>
  <c r="I3486"/>
  <c r="H3486"/>
  <c r="AB3486" s="1"/>
  <c r="G3486"/>
  <c r="F3486"/>
  <c r="E3486"/>
  <c r="D3486"/>
  <c r="B3486"/>
  <c r="A3486"/>
  <c r="AA3485"/>
  <c r="Y3485"/>
  <c r="Z3485" s="1"/>
  <c r="X3485"/>
  <c r="W3485"/>
  <c r="U3485"/>
  <c r="V3485" s="1"/>
  <c r="T3485"/>
  <c r="S3485"/>
  <c r="R3485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S3484" s="1"/>
  <c r="Q3484"/>
  <c r="O3484"/>
  <c r="N3484"/>
  <c r="P3484" s="1"/>
  <c r="L3484"/>
  <c r="K3484"/>
  <c r="M3484" s="1"/>
  <c r="J3484"/>
  <c r="I3484"/>
  <c r="H3484"/>
  <c r="AB3484" s="1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M3483"/>
  <c r="L3483"/>
  <c r="K3483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S3482" s="1"/>
  <c r="Q3482"/>
  <c r="P3482"/>
  <c r="O3482"/>
  <c r="N3482"/>
  <c r="L3482"/>
  <c r="K3482"/>
  <c r="M3482" s="1"/>
  <c r="J3482"/>
  <c r="I3482"/>
  <c r="H3482"/>
  <c r="AB3482" s="1"/>
  <c r="G3482"/>
  <c r="F3482"/>
  <c r="E3482"/>
  <c r="D3482"/>
  <c r="B3482"/>
  <c r="A3482"/>
  <c r="AA3481"/>
  <c r="Y3481"/>
  <c r="X3481"/>
  <c r="Z3481" s="1"/>
  <c r="W3481"/>
  <c r="U3481"/>
  <c r="T3481"/>
  <c r="V3481" s="1"/>
  <c r="S3481"/>
  <c r="R348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S3480" s="1"/>
  <c r="Q3480"/>
  <c r="O3480"/>
  <c r="N3480"/>
  <c r="P3480" s="1"/>
  <c r="L3480"/>
  <c r="K3480"/>
  <c r="M3480" s="1"/>
  <c r="J3480"/>
  <c r="I3480"/>
  <c r="H3480"/>
  <c r="AB3480" s="1"/>
  <c r="G3480"/>
  <c r="F3480"/>
  <c r="E3480"/>
  <c r="D3480"/>
  <c r="B3480"/>
  <c r="A3480"/>
  <c r="AA3479"/>
  <c r="Y3479"/>
  <c r="Z3479" s="1"/>
  <c r="X3479"/>
  <c r="W3479"/>
  <c r="U3479"/>
  <c r="V3479" s="1"/>
  <c r="T3479"/>
  <c r="R3479"/>
  <c r="Q3479"/>
  <c r="S3479" s="1"/>
  <c r="O3479"/>
  <c r="N3479"/>
  <c r="P3479" s="1"/>
  <c r="M3479"/>
  <c r="L3479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S3478" s="1"/>
  <c r="Q3478"/>
  <c r="P3478"/>
  <c r="O3478"/>
  <c r="N3478"/>
  <c r="L3478"/>
  <c r="K3478"/>
  <c r="M3478" s="1"/>
  <c r="J3478"/>
  <c r="I3478"/>
  <c r="H3478"/>
  <c r="G3478"/>
  <c r="F3478"/>
  <c r="E3478"/>
  <c r="D3478"/>
  <c r="B3478"/>
  <c r="A3478"/>
  <c r="AA3477"/>
  <c r="Y3477"/>
  <c r="Z3477" s="1"/>
  <c r="X3477"/>
  <c r="W3477"/>
  <c r="U3477"/>
  <c r="V3477" s="1"/>
  <c r="T3477"/>
  <c r="S3477"/>
  <c r="R3477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P3475" s="1"/>
  <c r="N3475"/>
  <c r="M3475"/>
  <c r="L3475"/>
  <c r="K3475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S3474" s="1"/>
  <c r="Q3474"/>
  <c r="P3474"/>
  <c r="O3474"/>
  <c r="N3474"/>
  <c r="L3474"/>
  <c r="K3474"/>
  <c r="M3474" s="1"/>
  <c r="J3474"/>
  <c r="I3474"/>
  <c r="H3474"/>
  <c r="G3474"/>
  <c r="F3474"/>
  <c r="E3474"/>
  <c r="D3474"/>
  <c r="B3474"/>
  <c r="A3474"/>
  <c r="AA3473"/>
  <c r="Y3473"/>
  <c r="Z3473" s="1"/>
  <c r="X3473"/>
  <c r="W3473"/>
  <c r="U3473"/>
  <c r="V3473" s="1"/>
  <c r="T3473"/>
  <c r="S3473"/>
  <c r="R3473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Q3472"/>
  <c r="S3472" s="1"/>
  <c r="O3472"/>
  <c r="N3472"/>
  <c r="P3472" s="1"/>
  <c r="L3472"/>
  <c r="M3472" s="1"/>
  <c r="K3472"/>
  <c r="J3472"/>
  <c r="I3472"/>
  <c r="H3472"/>
  <c r="G3472"/>
  <c r="F3472"/>
  <c r="E3472"/>
  <c r="D3472"/>
  <c r="B3472"/>
  <c r="A3472"/>
  <c r="AA3471"/>
  <c r="Y3471"/>
  <c r="X3471"/>
  <c r="W3471"/>
  <c r="U3471"/>
  <c r="T3471"/>
  <c r="R3471"/>
  <c r="Q3471"/>
  <c r="S3471" s="1"/>
  <c r="O3471"/>
  <c r="P3471" s="1"/>
  <c r="N3471"/>
  <c r="M3471"/>
  <c r="L3471"/>
  <c r="K347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S3470" s="1"/>
  <c r="Q3470"/>
  <c r="P3470"/>
  <c r="O3470"/>
  <c r="N3470"/>
  <c r="L3470"/>
  <c r="K3470"/>
  <c r="M3470" s="1"/>
  <c r="J3470"/>
  <c r="I3470"/>
  <c r="H3470"/>
  <c r="AB3470" s="1"/>
  <c r="G3470"/>
  <c r="F3470"/>
  <c r="E3470"/>
  <c r="D3470"/>
  <c r="B3470"/>
  <c r="A3470"/>
  <c r="AA3469"/>
  <c r="Y3469"/>
  <c r="Z3469" s="1"/>
  <c r="X3469"/>
  <c r="W3469"/>
  <c r="U3469"/>
  <c r="V3469" s="1"/>
  <c r="T3469"/>
  <c r="R3469"/>
  <c r="Q3469"/>
  <c r="S3469" s="1"/>
  <c r="O3469"/>
  <c r="N3469"/>
  <c r="P3469" s="1"/>
  <c r="M3469"/>
  <c r="L3469"/>
  <c r="K3469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Q3468"/>
  <c r="S3468" s="1"/>
  <c r="O3468"/>
  <c r="N3468"/>
  <c r="P3468" s="1"/>
  <c r="L3468"/>
  <c r="M3468" s="1"/>
  <c r="K3468"/>
  <c r="J3468"/>
  <c r="I3468"/>
  <c r="H3468"/>
  <c r="AB3468" s="1"/>
  <c r="G3468"/>
  <c r="F3468"/>
  <c r="E3468"/>
  <c r="D3468"/>
  <c r="B3468"/>
  <c r="A3468"/>
  <c r="AA3467"/>
  <c r="Y3467"/>
  <c r="X3467"/>
  <c r="W3467"/>
  <c r="U3467"/>
  <c r="T3467"/>
  <c r="V3467" s="1"/>
  <c r="R3467"/>
  <c r="Q3467"/>
  <c r="S3467" s="1"/>
  <c r="O3467"/>
  <c r="P3467" s="1"/>
  <c r="N3467"/>
  <c r="L3467"/>
  <c r="K3467"/>
  <c r="M3467" s="1"/>
  <c r="J3467"/>
  <c r="I3467"/>
  <c r="H3467"/>
  <c r="G3467"/>
  <c r="F3467"/>
  <c r="E3467"/>
  <c r="D3467"/>
  <c r="B3467"/>
  <c r="A3467" s="1"/>
  <c r="AA3466"/>
  <c r="Z3466"/>
  <c r="Y3466"/>
  <c r="X3466"/>
  <c r="W3466"/>
  <c r="V3466"/>
  <c r="U3466"/>
  <c r="T3466"/>
  <c r="R3466"/>
  <c r="S3466" s="1"/>
  <c r="Q3466"/>
  <c r="P3466"/>
  <c r="O3466"/>
  <c r="N3466"/>
  <c r="L3466"/>
  <c r="K3466"/>
  <c r="M3466" s="1"/>
  <c r="J3466"/>
  <c r="I3466"/>
  <c r="H3466"/>
  <c r="AB3466" s="1"/>
  <c r="G3466"/>
  <c r="F3466"/>
  <c r="E3466"/>
  <c r="D3466"/>
  <c r="B3466"/>
  <c r="A3466"/>
  <c r="AA3465"/>
  <c r="Y3465"/>
  <c r="Z3465" s="1"/>
  <c r="X3465"/>
  <c r="W3465"/>
  <c r="U3465"/>
  <c r="V3465" s="1"/>
  <c r="T3465"/>
  <c r="S3465"/>
  <c r="R3465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S3464" s="1"/>
  <c r="Q3464"/>
  <c r="P3464"/>
  <c r="O3464"/>
  <c r="N3464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S3463"/>
  <c r="R3463"/>
  <c r="Q3463"/>
  <c r="O3463"/>
  <c r="N3463"/>
  <c r="P3463" s="1"/>
  <c r="M3463"/>
  <c r="L3463"/>
  <c r="K3463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S3462" s="1"/>
  <c r="Q3462"/>
  <c r="O3462"/>
  <c r="N3462"/>
  <c r="P3462" s="1"/>
  <c r="L3462"/>
  <c r="K3462"/>
  <c r="M3462" s="1"/>
  <c r="J3462"/>
  <c r="AB3462" s="1"/>
  <c r="I3462"/>
  <c r="H3462"/>
  <c r="G3462"/>
  <c r="F3462"/>
  <c r="E3462"/>
  <c r="D3462"/>
  <c r="B3462"/>
  <c r="A3462"/>
  <c r="AA3461"/>
  <c r="Y3461"/>
  <c r="Z3461" s="1"/>
  <c r="X3461"/>
  <c r="W3461"/>
  <c r="U3461"/>
  <c r="V3461" s="1"/>
  <c r="T3461"/>
  <c r="R3461"/>
  <c r="Q3461"/>
  <c r="S3461" s="1"/>
  <c r="O3461"/>
  <c r="N3461"/>
  <c r="P3461" s="1"/>
  <c r="M3461"/>
  <c r="L3461"/>
  <c r="K346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S3460" s="1"/>
  <c r="Q3460"/>
  <c r="O3460"/>
  <c r="N3460"/>
  <c r="P3460" s="1"/>
  <c r="L3460"/>
  <c r="K3460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L3459"/>
  <c r="K3459"/>
  <c r="M3459" s="1"/>
  <c r="J3459"/>
  <c r="I3459"/>
  <c r="H3459"/>
  <c r="G3459"/>
  <c r="F3459"/>
  <c r="E3459"/>
  <c r="D3459"/>
  <c r="B3459"/>
  <c r="A3459" s="1"/>
  <c r="AA3458"/>
  <c r="Z3458"/>
  <c r="Y3458"/>
  <c r="X3458"/>
  <c r="W3458"/>
  <c r="V3458"/>
  <c r="U3458"/>
  <c r="T3458"/>
  <c r="R3458"/>
  <c r="Q3458"/>
  <c r="S3458" s="1"/>
  <c r="P3458"/>
  <c r="O3458"/>
  <c r="N3458"/>
  <c r="L3458"/>
  <c r="K3458"/>
  <c r="M3458" s="1"/>
  <c r="J3458"/>
  <c r="I3458"/>
  <c r="H3458"/>
  <c r="AB3458" s="1"/>
  <c r="G3458"/>
  <c r="F3458"/>
  <c r="E3458"/>
  <c r="D3458"/>
  <c r="B3458"/>
  <c r="A3458"/>
  <c r="AA3457"/>
  <c r="Y3457"/>
  <c r="X3457"/>
  <c r="Z3457" s="1"/>
  <c r="W3457"/>
  <c r="U3457"/>
  <c r="T3457"/>
  <c r="V3457" s="1"/>
  <c r="S3457"/>
  <c r="R3457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S3456" s="1"/>
  <c r="Q3456"/>
  <c r="P3456"/>
  <c r="O3456"/>
  <c r="N3456"/>
  <c r="L3456"/>
  <c r="K3456"/>
  <c r="M3456" s="1"/>
  <c r="J3456"/>
  <c r="AB3456" s="1"/>
  <c r="I3456"/>
  <c r="H3456"/>
  <c r="G3456"/>
  <c r="F3456"/>
  <c r="E3456"/>
  <c r="D3456"/>
  <c r="B3456"/>
  <c r="A3456"/>
  <c r="AA3455"/>
  <c r="Y3455"/>
  <c r="Z3455" s="1"/>
  <c r="X3455"/>
  <c r="W3455"/>
  <c r="U3455"/>
  <c r="V3455" s="1"/>
  <c r="T3455"/>
  <c r="S3455"/>
  <c r="R3455"/>
  <c r="Q3455"/>
  <c r="O3455"/>
  <c r="N3455"/>
  <c r="P3455" s="1"/>
  <c r="M3455"/>
  <c r="L3455"/>
  <c r="K3455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S3454" s="1"/>
  <c r="Q3454"/>
  <c r="O3454"/>
  <c r="N3454"/>
  <c r="P3454" s="1"/>
  <c r="L3454"/>
  <c r="K3454"/>
  <c r="M3454" s="1"/>
  <c r="J3454"/>
  <c r="AB3454" s="1"/>
  <c r="I3454"/>
  <c r="H3454"/>
  <c r="G3454"/>
  <c r="F3454"/>
  <c r="E3454"/>
  <c r="D3454"/>
  <c r="B3454"/>
  <c r="A3454"/>
  <c r="AA3453"/>
  <c r="Y3453"/>
  <c r="Z3453" s="1"/>
  <c r="X3453"/>
  <c r="W3453"/>
  <c r="U3453"/>
  <c r="V3453" s="1"/>
  <c r="T3453"/>
  <c r="R3453"/>
  <c r="Q3453"/>
  <c r="S3453" s="1"/>
  <c r="O3453"/>
  <c r="N3453"/>
  <c r="P3453" s="1"/>
  <c r="M3453"/>
  <c r="L3453"/>
  <c r="K3453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Q3452"/>
  <c r="S3452" s="1"/>
  <c r="O3452"/>
  <c r="N3452"/>
  <c r="P3452" s="1"/>
  <c r="L3452"/>
  <c r="K3452"/>
  <c r="J3452"/>
  <c r="I3452"/>
  <c r="H3452"/>
  <c r="G3452"/>
  <c r="F3452"/>
  <c r="E3452"/>
  <c r="D3452"/>
  <c r="B3452"/>
  <c r="A3452"/>
  <c r="AA3451"/>
  <c r="Y3451"/>
  <c r="X3451"/>
  <c r="W3451"/>
  <c r="U3451"/>
  <c r="T3451"/>
  <c r="V3451" s="1"/>
  <c r="R3451"/>
  <c r="Q3451"/>
  <c r="S3451" s="1"/>
  <c r="O3451"/>
  <c r="N3451"/>
  <c r="L3451"/>
  <c r="K3451"/>
  <c r="M3451" s="1"/>
  <c r="J3451"/>
  <c r="I3451"/>
  <c r="H3451"/>
  <c r="G3451"/>
  <c r="F3451"/>
  <c r="E3451"/>
  <c r="D3451"/>
  <c r="B3451"/>
  <c r="A3451" s="1"/>
  <c r="AA3450"/>
  <c r="Z3450"/>
  <c r="Y3450"/>
  <c r="X3450"/>
  <c r="W3450"/>
  <c r="V3450"/>
  <c r="U3450"/>
  <c r="T3450"/>
  <c r="R3450"/>
  <c r="S3450" s="1"/>
  <c r="Q3450"/>
  <c r="P3450"/>
  <c r="O3450"/>
  <c r="N3450"/>
  <c r="L3450"/>
  <c r="K3450"/>
  <c r="M3450" s="1"/>
  <c r="J3450"/>
  <c r="I3450"/>
  <c r="H3450"/>
  <c r="AB3450" s="1"/>
  <c r="G3450"/>
  <c r="F3450"/>
  <c r="E3450"/>
  <c r="D3450"/>
  <c r="B3450"/>
  <c r="A3450"/>
  <c r="AA3449"/>
  <c r="Y3449"/>
  <c r="X3449"/>
  <c r="Z3449" s="1"/>
  <c r="W3449"/>
  <c r="U3449"/>
  <c r="T3449"/>
  <c r="V3449" s="1"/>
  <c r="S3449"/>
  <c r="R3449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S3448" s="1"/>
  <c r="Q3448"/>
  <c r="P3448"/>
  <c r="O3448"/>
  <c r="N3448"/>
  <c r="L3448"/>
  <c r="K3448"/>
  <c r="M3448" s="1"/>
  <c r="J3448"/>
  <c r="AB3448" s="1"/>
  <c r="I3448"/>
  <c r="H3448"/>
  <c r="G3448"/>
  <c r="F3448"/>
  <c r="E3448"/>
  <c r="D3448"/>
  <c r="B3448"/>
  <c r="A3448"/>
  <c r="AA3447"/>
  <c r="Y3447"/>
  <c r="X3447"/>
  <c r="Z3447" s="1"/>
  <c r="W3447"/>
  <c r="U3447"/>
  <c r="T3447"/>
  <c r="S3447"/>
  <c r="R3447"/>
  <c r="Q3447"/>
  <c r="O3447"/>
  <c r="P3447" s="1"/>
  <c r="N3447"/>
  <c r="M3447"/>
  <c r="L3447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S3446" s="1"/>
  <c r="Q3446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Z3445" s="1"/>
  <c r="X3445"/>
  <c r="W3445"/>
  <c r="U3445"/>
  <c r="T3445"/>
  <c r="R3445"/>
  <c r="Q3445"/>
  <c r="S3445" s="1"/>
  <c r="O3445"/>
  <c r="N3445"/>
  <c r="P3445" s="1"/>
  <c r="M3445"/>
  <c r="L3445"/>
  <c r="K3445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O3444"/>
  <c r="N3444"/>
  <c r="P3444" s="1"/>
  <c r="L3444"/>
  <c r="K3444"/>
  <c r="J3444"/>
  <c r="I3444"/>
  <c r="H3444"/>
  <c r="G3444"/>
  <c r="F3444"/>
  <c r="E3444"/>
  <c r="D3444"/>
  <c r="B3444"/>
  <c r="A3444"/>
  <c r="AA3443"/>
  <c r="Y3443"/>
  <c r="Z3443" s="1"/>
  <c r="X3443"/>
  <c r="W3443"/>
  <c r="U3443"/>
  <c r="V3443" s="1"/>
  <c r="T3443"/>
  <c r="R3443"/>
  <c r="Q3443"/>
  <c r="S3443" s="1"/>
  <c r="O3443"/>
  <c r="N3443"/>
  <c r="L3443"/>
  <c r="K3443"/>
  <c r="M3443" s="1"/>
  <c r="J3443"/>
  <c r="I3443"/>
  <c r="H3443"/>
  <c r="G3443"/>
  <c r="F3443"/>
  <c r="E3443"/>
  <c r="D3443"/>
  <c r="B3443"/>
  <c r="A3443" s="1"/>
  <c r="AA3442"/>
  <c r="Z3442"/>
  <c r="Y3442"/>
  <c r="X3442"/>
  <c r="W3442"/>
  <c r="V3442"/>
  <c r="U3442"/>
  <c r="T3442"/>
  <c r="R3442"/>
  <c r="S3442" s="1"/>
  <c r="Q3442"/>
  <c r="P3442"/>
  <c r="O3442"/>
  <c r="N3442"/>
  <c r="L3442"/>
  <c r="K3442"/>
  <c r="M3442" s="1"/>
  <c r="J3442"/>
  <c r="I3442"/>
  <c r="H3442"/>
  <c r="AB3442" s="1"/>
  <c r="G3442"/>
  <c r="F3442"/>
  <c r="E3442"/>
  <c r="D3442"/>
  <c r="B3442"/>
  <c r="A3442"/>
  <c r="AA3441"/>
  <c r="Y3441"/>
  <c r="Z3441" s="1"/>
  <c r="X3441"/>
  <c r="W3441"/>
  <c r="U3441"/>
  <c r="V3441" s="1"/>
  <c r="T3441"/>
  <c r="S344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S3440" s="1"/>
  <c r="Q3440"/>
  <c r="P3440"/>
  <c r="O3440"/>
  <c r="N3440"/>
  <c r="L3440"/>
  <c r="K3440"/>
  <c r="M3440" s="1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S3439"/>
  <c r="R3439"/>
  <c r="Q3439"/>
  <c r="O3439"/>
  <c r="N3439"/>
  <c r="P3439" s="1"/>
  <c r="M3439"/>
  <c r="L3439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S3438" s="1"/>
  <c r="Q3438"/>
  <c r="O3438"/>
  <c r="N3438"/>
  <c r="P3438" s="1"/>
  <c r="L3438"/>
  <c r="K3438"/>
  <c r="M3438" s="1"/>
  <c r="J3438"/>
  <c r="AB3438" s="1"/>
  <c r="I3438"/>
  <c r="H3438"/>
  <c r="G3438"/>
  <c r="F3438"/>
  <c r="E3438"/>
  <c r="D3438"/>
  <c r="B3438"/>
  <c r="A3438"/>
  <c r="AA3437"/>
  <c r="Y3437"/>
  <c r="Z3437" s="1"/>
  <c r="X3437"/>
  <c r="W3437"/>
  <c r="U3437"/>
  <c r="V3437" s="1"/>
  <c r="T3437"/>
  <c r="R3437"/>
  <c r="Q3437"/>
  <c r="S3437" s="1"/>
  <c r="O3437"/>
  <c r="N3437"/>
  <c r="P3437" s="1"/>
  <c r="M3437"/>
  <c r="L3437"/>
  <c r="K3437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O3436"/>
  <c r="N3436"/>
  <c r="P3436" s="1"/>
  <c r="L3436"/>
  <c r="K3436"/>
  <c r="J3436"/>
  <c r="I3436"/>
  <c r="H3436"/>
  <c r="G3436"/>
  <c r="F3436"/>
  <c r="E3436"/>
  <c r="D3436"/>
  <c r="B3436"/>
  <c r="A3436"/>
  <c r="AA3435"/>
  <c r="Y3435"/>
  <c r="Z3435" s="1"/>
  <c r="X3435"/>
  <c r="W3435"/>
  <c r="U3435"/>
  <c r="V3435" s="1"/>
  <c r="T3435"/>
  <c r="R3435"/>
  <c r="Q3435"/>
  <c r="S3435" s="1"/>
  <c r="O3435"/>
  <c r="N3435"/>
  <c r="L3435"/>
  <c r="K3435"/>
  <c r="M3435" s="1"/>
  <c r="J3435"/>
  <c r="I3435"/>
  <c r="H3435"/>
  <c r="G3435"/>
  <c r="F3435"/>
  <c r="E3435"/>
  <c r="D3435"/>
  <c r="B3435"/>
  <c r="A3435" s="1"/>
  <c r="AA3434"/>
  <c r="Z3434"/>
  <c r="Y3434"/>
  <c r="X3434"/>
  <c r="W3434"/>
  <c r="V3434"/>
  <c r="U3434"/>
  <c r="T3434"/>
  <c r="R3434"/>
  <c r="Q3434"/>
  <c r="S3434" s="1"/>
  <c r="P3434"/>
  <c r="O3434"/>
  <c r="N3434"/>
  <c r="L3434"/>
  <c r="M3434" s="1"/>
  <c r="K3434"/>
  <c r="J3434"/>
  <c r="I3434"/>
  <c r="H3434"/>
  <c r="AB3434" s="1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O3433"/>
  <c r="P3433" s="1"/>
  <c r="N3433"/>
  <c r="L3433"/>
  <c r="K3433"/>
  <c r="M3433" s="1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S3432" s="1"/>
  <c r="Q3432"/>
  <c r="P3432"/>
  <c r="O3432"/>
  <c r="N3432"/>
  <c r="L3432"/>
  <c r="K3432"/>
  <c r="M3432" s="1"/>
  <c r="J3432"/>
  <c r="AB3432" s="1"/>
  <c r="I3432"/>
  <c r="H3432"/>
  <c r="G3432"/>
  <c r="F3432"/>
  <c r="E3432"/>
  <c r="D3432"/>
  <c r="B3432"/>
  <c r="A3432"/>
  <c r="AA3431"/>
  <c r="Y3431"/>
  <c r="X3431"/>
  <c r="Z3431" s="1"/>
  <c r="W3431"/>
  <c r="U3431"/>
  <c r="T3431"/>
  <c r="S3431"/>
  <c r="R3431"/>
  <c r="Q3431"/>
  <c r="O3431"/>
  <c r="N3431"/>
  <c r="P3431" s="1"/>
  <c r="M3431"/>
  <c r="L343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S3430" s="1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Z3429" s="1"/>
  <c r="X3429"/>
  <c r="W3429"/>
  <c r="U3429"/>
  <c r="V3429" s="1"/>
  <c r="T3429"/>
  <c r="R3429"/>
  <c r="Q3429"/>
  <c r="S3429" s="1"/>
  <c r="O3429"/>
  <c r="N3429"/>
  <c r="P3429" s="1"/>
  <c r="M3429"/>
  <c r="L3429"/>
  <c r="K3429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Q3428"/>
  <c r="O3428"/>
  <c r="N3428"/>
  <c r="P3428" s="1"/>
  <c r="L3428"/>
  <c r="K3428"/>
  <c r="J3428"/>
  <c r="I3428"/>
  <c r="H3428"/>
  <c r="G3428"/>
  <c r="F3428"/>
  <c r="E3428"/>
  <c r="D3428"/>
  <c r="B3428"/>
  <c r="A3428"/>
  <c r="AA3427"/>
  <c r="Y3427"/>
  <c r="X3427"/>
  <c r="W3427"/>
  <c r="U3427"/>
  <c r="T3427"/>
  <c r="R3427"/>
  <c r="Q3427"/>
  <c r="S3427" s="1"/>
  <c r="O3427"/>
  <c r="N3427"/>
  <c r="L3427"/>
  <c r="K3427"/>
  <c r="M3427" s="1"/>
  <c r="J3427"/>
  <c r="I3427"/>
  <c r="H3427"/>
  <c r="G3427"/>
  <c r="F3427"/>
  <c r="E3427"/>
  <c r="D3427"/>
  <c r="B3427"/>
  <c r="A3427" s="1"/>
  <c r="AA3426"/>
  <c r="Z3426"/>
  <c r="Y3426"/>
  <c r="X3426"/>
  <c r="W3426"/>
  <c r="V3426"/>
  <c r="U3426"/>
  <c r="T3426"/>
  <c r="R3426"/>
  <c r="S3426" s="1"/>
  <c r="Q3426"/>
  <c r="P3426"/>
  <c r="O3426"/>
  <c r="N3426"/>
  <c r="L3426"/>
  <c r="K3426"/>
  <c r="M3426" s="1"/>
  <c r="J3426"/>
  <c r="I3426"/>
  <c r="H3426"/>
  <c r="AB3426" s="1"/>
  <c r="G3426"/>
  <c r="F3426"/>
  <c r="E3426"/>
  <c r="D3426"/>
  <c r="B3426"/>
  <c r="A3426"/>
  <c r="AA3425"/>
  <c r="Y3425"/>
  <c r="Z3425" s="1"/>
  <c r="X3425"/>
  <c r="W3425"/>
  <c r="U3425"/>
  <c r="V3425" s="1"/>
  <c r="T3425"/>
  <c r="S3425"/>
  <c r="R3425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S3424" s="1"/>
  <c r="Q3424"/>
  <c r="P3424"/>
  <c r="O3424"/>
  <c r="N3424"/>
  <c r="L3424"/>
  <c r="K3424"/>
  <c r="M3424" s="1"/>
  <c r="J3424"/>
  <c r="AB3424" s="1"/>
  <c r="I3424"/>
  <c r="H3424"/>
  <c r="G3424"/>
  <c r="F3424"/>
  <c r="E3424"/>
  <c r="D3424"/>
  <c r="B3424"/>
  <c r="A3424"/>
  <c r="AA3423"/>
  <c r="Y3423"/>
  <c r="X3423"/>
  <c r="Z3423" s="1"/>
  <c r="W3423"/>
  <c r="U3423"/>
  <c r="T3423"/>
  <c r="S3423"/>
  <c r="R3423"/>
  <c r="Q3423"/>
  <c r="O3423"/>
  <c r="N3423"/>
  <c r="P3423" s="1"/>
  <c r="M3423"/>
  <c r="L3423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S3422" s="1"/>
  <c r="Q3422"/>
  <c r="O3422"/>
  <c r="N3422"/>
  <c r="P3422" s="1"/>
  <c r="L3422"/>
  <c r="K3422"/>
  <c r="M3422" s="1"/>
  <c r="J3422"/>
  <c r="AB3422" s="1"/>
  <c r="I3422"/>
  <c r="H3422"/>
  <c r="G3422"/>
  <c r="F3422"/>
  <c r="E3422"/>
  <c r="D3422"/>
  <c r="B3422"/>
  <c r="A3422"/>
  <c r="AA3421"/>
  <c r="Y3421"/>
  <c r="Z3421" s="1"/>
  <c r="X3421"/>
  <c r="W3421"/>
  <c r="U3421"/>
  <c r="V3421" s="1"/>
  <c r="T3421"/>
  <c r="R3421"/>
  <c r="Q3421"/>
  <c r="S3421" s="1"/>
  <c r="O3421"/>
  <c r="N3421"/>
  <c r="P3421" s="1"/>
  <c r="M3421"/>
  <c r="L3421"/>
  <c r="K342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O3420"/>
  <c r="N3420"/>
  <c r="P3420" s="1"/>
  <c r="L3420"/>
  <c r="K3420"/>
  <c r="J3420"/>
  <c r="I3420"/>
  <c r="H3420"/>
  <c r="G3420"/>
  <c r="F3420"/>
  <c r="E3420"/>
  <c r="D3420"/>
  <c r="B3420"/>
  <c r="A3420"/>
  <c r="AA3419"/>
  <c r="Y3419"/>
  <c r="X3419"/>
  <c r="W3419"/>
  <c r="U3419"/>
  <c r="T3419"/>
  <c r="R3419"/>
  <c r="Q3419"/>
  <c r="S3419" s="1"/>
  <c r="O3419"/>
  <c r="N3419"/>
  <c r="L3419"/>
  <c r="K3419"/>
  <c r="M3419" s="1"/>
  <c r="J3419"/>
  <c r="I3419"/>
  <c r="H3419"/>
  <c r="G3419"/>
  <c r="F3419"/>
  <c r="E3419"/>
  <c r="D3419"/>
  <c r="B3419"/>
  <c r="A3419" s="1"/>
  <c r="AA3418"/>
  <c r="Z3418"/>
  <c r="Y3418"/>
  <c r="X3418"/>
  <c r="W3418"/>
  <c r="V3418"/>
  <c r="U3418"/>
  <c r="T3418"/>
  <c r="R3418"/>
  <c r="S3418" s="1"/>
  <c r="Q3418"/>
  <c r="P3418"/>
  <c r="O3418"/>
  <c r="N3418"/>
  <c r="L3418"/>
  <c r="K3418"/>
  <c r="M3418" s="1"/>
  <c r="J3418"/>
  <c r="I3418"/>
  <c r="H3418"/>
  <c r="AB3418" s="1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S3416" s="1"/>
  <c r="Q3416"/>
  <c r="P3416"/>
  <c r="O3416"/>
  <c r="N3416"/>
  <c r="L3416"/>
  <c r="K3416"/>
  <c r="M3416" s="1"/>
  <c r="J3416"/>
  <c r="AB3416" s="1"/>
  <c r="I3416"/>
  <c r="H3416"/>
  <c r="G3416"/>
  <c r="F3416"/>
  <c r="E3416"/>
  <c r="D3416"/>
  <c r="B3416"/>
  <c r="A3416"/>
  <c r="AA3415"/>
  <c r="Y3415"/>
  <c r="X3415"/>
  <c r="Z3415" s="1"/>
  <c r="W3415"/>
  <c r="U3415"/>
  <c r="T3415"/>
  <c r="S3415"/>
  <c r="R3415"/>
  <c r="Q3415"/>
  <c r="O3415"/>
  <c r="N3415"/>
  <c r="P3415" s="1"/>
  <c r="M3415"/>
  <c r="L3415"/>
  <c r="K3415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S3414" s="1"/>
  <c r="Q3414"/>
  <c r="O3414"/>
  <c r="N3414"/>
  <c r="P3414" s="1"/>
  <c r="L3414"/>
  <c r="K3414"/>
  <c r="M3414" s="1"/>
  <c r="J3414"/>
  <c r="AB3414" s="1"/>
  <c r="I3414"/>
  <c r="H3414"/>
  <c r="G3414"/>
  <c r="F3414"/>
  <c r="E3414"/>
  <c r="D3414"/>
  <c r="B3414"/>
  <c r="A3414"/>
  <c r="AA3413"/>
  <c r="Y3413"/>
  <c r="Z3413" s="1"/>
  <c r="X3413"/>
  <c r="W3413"/>
  <c r="U3413"/>
  <c r="V3413" s="1"/>
  <c r="T3413"/>
  <c r="R3413"/>
  <c r="Q3413"/>
  <c r="S3413" s="1"/>
  <c r="O3413"/>
  <c r="N3413"/>
  <c r="P3413" s="1"/>
  <c r="M3413"/>
  <c r="L3413"/>
  <c r="K3413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O3412"/>
  <c r="N3412"/>
  <c r="P3412" s="1"/>
  <c r="L3412"/>
  <c r="K3412"/>
  <c r="J3412"/>
  <c r="I3412"/>
  <c r="H3412"/>
  <c r="G3412"/>
  <c r="F3412"/>
  <c r="E3412"/>
  <c r="D3412"/>
  <c r="B3412"/>
  <c r="A3412"/>
  <c r="AA3411"/>
  <c r="Y3411"/>
  <c r="Z3411" s="1"/>
  <c r="X3411"/>
  <c r="W3411"/>
  <c r="U3411"/>
  <c r="V3411" s="1"/>
  <c r="T3411"/>
  <c r="R3411"/>
  <c r="Q3411"/>
  <c r="S3411" s="1"/>
  <c r="O3411"/>
  <c r="N3411"/>
  <c r="L3411"/>
  <c r="K3411"/>
  <c r="M3411" s="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P3410"/>
  <c r="O3410"/>
  <c r="N3410"/>
  <c r="L3410"/>
  <c r="K3410"/>
  <c r="M3410" s="1"/>
  <c r="J3410"/>
  <c r="I3410"/>
  <c r="H3410"/>
  <c r="AB3410" s="1"/>
  <c r="G3410"/>
  <c r="F3410"/>
  <c r="E3410"/>
  <c r="D3410"/>
  <c r="B3410"/>
  <c r="A3410"/>
  <c r="AA3409"/>
  <c r="Y3409"/>
  <c r="Z3409" s="1"/>
  <c r="X3409"/>
  <c r="W3409"/>
  <c r="U3409"/>
  <c r="V3409" s="1"/>
  <c r="T3409"/>
  <c r="S3409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S3408" s="1"/>
  <c r="Q3408"/>
  <c r="P3408"/>
  <c r="O3408"/>
  <c r="N3408"/>
  <c r="L3408"/>
  <c r="K3408"/>
  <c r="M3408" s="1"/>
  <c r="J3408"/>
  <c r="AB3408" s="1"/>
  <c r="I3408"/>
  <c r="H3408"/>
  <c r="G3408"/>
  <c r="F3408"/>
  <c r="E3408"/>
  <c r="D3408"/>
  <c r="B3408"/>
  <c r="A3408"/>
  <c r="AA3407"/>
  <c r="Y3407"/>
  <c r="Z3407" s="1"/>
  <c r="X3407"/>
  <c r="W3407"/>
  <c r="U3407"/>
  <c r="V3407" s="1"/>
  <c r="T3407"/>
  <c r="S3407"/>
  <c r="R3407"/>
  <c r="Q3407"/>
  <c r="O3407"/>
  <c r="N3407"/>
  <c r="P3407" s="1"/>
  <c r="M3407"/>
  <c r="L3407"/>
  <c r="K3407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S3406" s="1"/>
  <c r="Q3406"/>
  <c r="O3406"/>
  <c r="N3406"/>
  <c r="P3406" s="1"/>
  <c r="L3406"/>
  <c r="K3406"/>
  <c r="M3406" s="1"/>
  <c r="J3406"/>
  <c r="AB3406" s="1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R3405"/>
  <c r="Q3405"/>
  <c r="S3405" s="1"/>
  <c r="O3405"/>
  <c r="N3405"/>
  <c r="P3405" s="1"/>
  <c r="M3405"/>
  <c r="L3405"/>
  <c r="K3405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S3404" s="1"/>
  <c r="Q3404"/>
  <c r="O3404"/>
  <c r="N3404"/>
  <c r="P3404" s="1"/>
  <c r="L3404"/>
  <c r="K3404"/>
  <c r="J3404"/>
  <c r="I3404"/>
  <c r="H3404"/>
  <c r="G3404"/>
  <c r="F3404"/>
  <c r="E3404"/>
  <c r="D3404"/>
  <c r="B3404"/>
  <c r="A3404"/>
  <c r="AA3403"/>
  <c r="Y3403"/>
  <c r="Z3403" s="1"/>
  <c r="X3403"/>
  <c r="W3403"/>
  <c r="U3403"/>
  <c r="V3403" s="1"/>
  <c r="T3403"/>
  <c r="R3403"/>
  <c r="Q3403"/>
  <c r="S3403" s="1"/>
  <c r="O3403"/>
  <c r="N3403"/>
  <c r="L3403"/>
  <c r="K3403"/>
  <c r="M3403" s="1"/>
  <c r="J3403"/>
  <c r="I3403"/>
  <c r="H3403"/>
  <c r="G3403"/>
  <c r="F3403"/>
  <c r="E3403"/>
  <c r="D3403"/>
  <c r="B3403"/>
  <c r="A3403" s="1"/>
  <c r="AA3402"/>
  <c r="Z3402"/>
  <c r="Y3402"/>
  <c r="X3402"/>
  <c r="W3402"/>
  <c r="V3402"/>
  <c r="U3402"/>
  <c r="T3402"/>
  <c r="R3402"/>
  <c r="S3402" s="1"/>
  <c r="Q3402"/>
  <c r="P3402"/>
  <c r="O3402"/>
  <c r="N3402"/>
  <c r="L3402"/>
  <c r="K3402"/>
  <c r="M3402" s="1"/>
  <c r="J3402"/>
  <c r="I3402"/>
  <c r="H3402"/>
  <c r="AB3402" s="1"/>
  <c r="G3402"/>
  <c r="F3402"/>
  <c r="E3402"/>
  <c r="D3402"/>
  <c r="B3402"/>
  <c r="A3402"/>
  <c r="AA3401"/>
  <c r="Y3401"/>
  <c r="Z3401" s="1"/>
  <c r="X3401"/>
  <c r="W3401"/>
  <c r="U3401"/>
  <c r="V3401" s="1"/>
  <c r="T3401"/>
  <c r="S3401"/>
  <c r="R340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S3400" s="1"/>
  <c r="Q3400"/>
  <c r="P3400"/>
  <c r="O3400"/>
  <c r="N3400"/>
  <c r="L3400"/>
  <c r="K3400"/>
  <c r="M3400" s="1"/>
  <c r="J3400"/>
  <c r="AB3400" s="1"/>
  <c r="I3400"/>
  <c r="H3400"/>
  <c r="G3400"/>
  <c r="F3400"/>
  <c r="E3400"/>
  <c r="D3400"/>
  <c r="B3400"/>
  <c r="A3400"/>
  <c r="AA3399"/>
  <c r="Y3399"/>
  <c r="X3399"/>
  <c r="Z3399" s="1"/>
  <c r="W3399"/>
  <c r="U3399"/>
  <c r="T3399"/>
  <c r="S3399"/>
  <c r="R3399"/>
  <c r="Q3399"/>
  <c r="O3399"/>
  <c r="N3399"/>
  <c r="P3399" s="1"/>
  <c r="M3399"/>
  <c r="L3399"/>
  <c r="K3399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S3398" s="1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R3397"/>
  <c r="Q3397"/>
  <c r="S3397" s="1"/>
  <c r="O3397"/>
  <c r="N3397"/>
  <c r="P3397" s="1"/>
  <c r="M3397"/>
  <c r="L3397"/>
  <c r="K3397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S3396" s="1"/>
  <c r="Q3396"/>
  <c r="O3396"/>
  <c r="N3396"/>
  <c r="P3396" s="1"/>
  <c r="L3396"/>
  <c r="K3396"/>
  <c r="J3396"/>
  <c r="I3396"/>
  <c r="H3396"/>
  <c r="G3396"/>
  <c r="F3396"/>
  <c r="E3396"/>
  <c r="D3396"/>
  <c r="B3396"/>
  <c r="A3396"/>
  <c r="AA3395"/>
  <c r="Y3395"/>
  <c r="Z3395" s="1"/>
  <c r="X3395"/>
  <c r="W3395"/>
  <c r="U3395"/>
  <c r="V3395" s="1"/>
  <c r="T3395"/>
  <c r="R3395"/>
  <c r="Q3395"/>
  <c r="S3395" s="1"/>
  <c r="O3395"/>
  <c r="N3395"/>
  <c r="L3395"/>
  <c r="K3395"/>
  <c r="M3395" s="1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P3394"/>
  <c r="O3394"/>
  <c r="N3394"/>
  <c r="L3394"/>
  <c r="K3394"/>
  <c r="J3394"/>
  <c r="I3394"/>
  <c r="H3394"/>
  <c r="G3394"/>
  <c r="F3394"/>
  <c r="E3394"/>
  <c r="D3394"/>
  <c r="B3394"/>
  <c r="A3394"/>
  <c r="AA3393"/>
  <c r="Y3393"/>
  <c r="X3393"/>
  <c r="W3393"/>
  <c r="U3393"/>
  <c r="T3393"/>
  <c r="V3393" s="1"/>
  <c r="S3393"/>
  <c r="R3393"/>
  <c r="Q3393"/>
  <c r="O3393"/>
  <c r="N3393"/>
  <c r="L3393"/>
  <c r="K3393"/>
  <c r="M3393" s="1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S3392" s="1"/>
  <c r="Q3392"/>
  <c r="P3392"/>
  <c r="O3392"/>
  <c r="N3392"/>
  <c r="L3392"/>
  <c r="K3392"/>
  <c r="M3392" s="1"/>
  <c r="J3392"/>
  <c r="AB3392" s="1"/>
  <c r="I3392"/>
  <c r="H3392"/>
  <c r="G3392"/>
  <c r="F3392"/>
  <c r="E3392"/>
  <c r="D3392"/>
  <c r="B3392"/>
  <c r="A3392"/>
  <c r="AA3391"/>
  <c r="Y3391"/>
  <c r="Z3391" s="1"/>
  <c r="X3391"/>
  <c r="W3391"/>
  <c r="U3391"/>
  <c r="V3391" s="1"/>
  <c r="T3391"/>
  <c r="S3391"/>
  <c r="R3391"/>
  <c r="Q3391"/>
  <c r="O3391"/>
  <c r="N3391"/>
  <c r="P3391" s="1"/>
  <c r="M3391"/>
  <c r="L3391"/>
  <c r="K339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O3390"/>
  <c r="N3390"/>
  <c r="P3390" s="1"/>
  <c r="L3390"/>
  <c r="M3390" s="1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R3389"/>
  <c r="Q3389"/>
  <c r="S3389" s="1"/>
  <c r="O3389"/>
  <c r="P3389" s="1"/>
  <c r="N3389"/>
  <c r="M3389"/>
  <c r="L3389"/>
  <c r="K3389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S3388" s="1"/>
  <c r="Q3388"/>
  <c r="O3388"/>
  <c r="N3388"/>
  <c r="P3388" s="1"/>
  <c r="L3388"/>
  <c r="K3388"/>
  <c r="J3388"/>
  <c r="I3388"/>
  <c r="H3388"/>
  <c r="G3388"/>
  <c r="F3388"/>
  <c r="E3388"/>
  <c r="D3388"/>
  <c r="B3388"/>
  <c r="A3388"/>
  <c r="AA3387"/>
  <c r="Y3387"/>
  <c r="X3387"/>
  <c r="W3387"/>
  <c r="U3387"/>
  <c r="T3387"/>
  <c r="R3387"/>
  <c r="Q3387"/>
  <c r="S3387" s="1"/>
  <c r="O3387"/>
  <c r="N3387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S3386" s="1"/>
  <c r="Q3386"/>
  <c r="P3386"/>
  <c r="O3386"/>
  <c r="N3386"/>
  <c r="L3386"/>
  <c r="K3386"/>
  <c r="M3386" s="1"/>
  <c r="J3386"/>
  <c r="I3386"/>
  <c r="H3386"/>
  <c r="AB3386" s="1"/>
  <c r="G3386"/>
  <c r="F3386"/>
  <c r="E3386"/>
  <c r="D3386"/>
  <c r="B3386"/>
  <c r="A3386"/>
  <c r="AA3385"/>
  <c r="Y3385"/>
  <c r="Z3385" s="1"/>
  <c r="X3385"/>
  <c r="W3385"/>
  <c r="U3385"/>
  <c r="V3385" s="1"/>
  <c r="T3385"/>
  <c r="S3385"/>
  <c r="R3385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P3384"/>
  <c r="O3384"/>
  <c r="N3384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S3383"/>
  <c r="R3383"/>
  <c r="Q3383"/>
  <c r="O3383"/>
  <c r="N3383"/>
  <c r="P3383" s="1"/>
  <c r="M3383"/>
  <c r="L3383"/>
  <c r="K3383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S3382" s="1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Z3381" s="1"/>
  <c r="X3381"/>
  <c r="W3381"/>
  <c r="U3381"/>
  <c r="V3381" s="1"/>
  <c r="T3381"/>
  <c r="R3381"/>
  <c r="Q3381"/>
  <c r="S3381" s="1"/>
  <c r="O3381"/>
  <c r="N3381"/>
  <c r="P3381" s="1"/>
  <c r="M3381"/>
  <c r="L3381"/>
  <c r="K338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S3380" s="1"/>
  <c r="Q3380"/>
  <c r="O3380"/>
  <c r="N3380"/>
  <c r="P3380" s="1"/>
  <c r="L3380"/>
  <c r="K3380"/>
  <c r="J3380"/>
  <c r="I3380"/>
  <c r="H3380"/>
  <c r="G3380"/>
  <c r="F3380"/>
  <c r="E3380"/>
  <c r="D3380"/>
  <c r="B3380"/>
  <c r="A3380"/>
  <c r="AA3379"/>
  <c r="Y3379"/>
  <c r="Z3379" s="1"/>
  <c r="X3379"/>
  <c r="W3379"/>
  <c r="U3379"/>
  <c r="V3379" s="1"/>
  <c r="T3379"/>
  <c r="R3379"/>
  <c r="Q3379"/>
  <c r="S3379" s="1"/>
  <c r="O3379"/>
  <c r="N3379"/>
  <c r="L3379"/>
  <c r="K3379"/>
  <c r="M3379" s="1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Q3378"/>
  <c r="S3378" s="1"/>
  <c r="P3378"/>
  <c r="O3378"/>
  <c r="N3378"/>
  <c r="L3378"/>
  <c r="M3378" s="1"/>
  <c r="K3378"/>
  <c r="J3378"/>
  <c r="I3378"/>
  <c r="H3378"/>
  <c r="AB3378" s="1"/>
  <c r="G3378"/>
  <c r="F3378"/>
  <c r="E3378"/>
  <c r="D3378"/>
  <c r="B3378"/>
  <c r="A3378"/>
  <c r="AA3377"/>
  <c r="Y3377"/>
  <c r="X3377"/>
  <c r="W3377"/>
  <c r="U3377"/>
  <c r="T3377"/>
  <c r="V3377" s="1"/>
  <c r="S3377"/>
  <c r="R3377"/>
  <c r="Q3377"/>
  <c r="O3377"/>
  <c r="P3377" s="1"/>
  <c r="N3377"/>
  <c r="L3377"/>
  <c r="K3377"/>
  <c r="M3377" s="1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S3376" s="1"/>
  <c r="Q3376"/>
  <c r="P3376"/>
  <c r="O3376"/>
  <c r="N3376"/>
  <c r="L3376"/>
  <c r="K3376"/>
  <c r="M3376" s="1"/>
  <c r="J3376"/>
  <c r="AB3376" s="1"/>
  <c r="I3376"/>
  <c r="H3376"/>
  <c r="G3376"/>
  <c r="F3376"/>
  <c r="E3376"/>
  <c r="D3376"/>
  <c r="B3376"/>
  <c r="A3376"/>
  <c r="AA3375"/>
  <c r="Y3375"/>
  <c r="Z3375" s="1"/>
  <c r="X3375"/>
  <c r="W3375"/>
  <c r="U3375"/>
  <c r="V3375" s="1"/>
  <c r="T3375"/>
  <c r="S3375"/>
  <c r="R3375"/>
  <c r="Q3375"/>
  <c r="O3375"/>
  <c r="N3375"/>
  <c r="P3375" s="1"/>
  <c r="M3375"/>
  <c r="L3375"/>
  <c r="K3375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S3374" s="1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Z3373" s="1"/>
  <c r="X3373"/>
  <c r="W3373"/>
  <c r="U3373"/>
  <c r="V3373" s="1"/>
  <c r="T3373"/>
  <c r="R3373"/>
  <c r="Q3373"/>
  <c r="S3373" s="1"/>
  <c r="O3373"/>
  <c r="N3373"/>
  <c r="P3373" s="1"/>
  <c r="M3373"/>
  <c r="L3373"/>
  <c r="K3373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R3372"/>
  <c r="S3372" s="1"/>
  <c r="Q3372"/>
  <c r="O3372"/>
  <c r="N3372"/>
  <c r="P3372" s="1"/>
  <c r="L3372"/>
  <c r="K3372"/>
  <c r="J3372"/>
  <c r="I3372"/>
  <c r="H3372"/>
  <c r="G3372"/>
  <c r="F3372"/>
  <c r="E3372"/>
  <c r="D3372"/>
  <c r="B3372"/>
  <c r="A3372"/>
  <c r="AA3371"/>
  <c r="Y3371"/>
  <c r="X3371"/>
  <c r="W3371"/>
  <c r="U3371"/>
  <c r="T3371"/>
  <c r="R3371"/>
  <c r="Q3371"/>
  <c r="S3371" s="1"/>
  <c r="O3371"/>
  <c r="N3371"/>
  <c r="L3371"/>
  <c r="K3371"/>
  <c r="M3371" s="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S3370" s="1"/>
  <c r="Q3370"/>
  <c r="P3370"/>
  <c r="O3370"/>
  <c r="N3370"/>
  <c r="L3370"/>
  <c r="K3370"/>
  <c r="M3370" s="1"/>
  <c r="J3370"/>
  <c r="I3370"/>
  <c r="H3370"/>
  <c r="AB3370" s="1"/>
  <c r="G3370"/>
  <c r="F3370"/>
  <c r="E3370"/>
  <c r="D3370"/>
  <c r="B3370"/>
  <c r="A3370"/>
  <c r="AA3369"/>
  <c r="Y3369"/>
  <c r="Z3369" s="1"/>
  <c r="X3369"/>
  <c r="W3369"/>
  <c r="U3369"/>
  <c r="V3369" s="1"/>
  <c r="T3369"/>
  <c r="S3369"/>
  <c r="R3369"/>
  <c r="Q3369"/>
  <c r="O3369"/>
  <c r="N3369"/>
  <c r="L3369"/>
  <c r="K3369"/>
  <c r="M3369" s="1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S3368" s="1"/>
  <c r="Q3368"/>
  <c r="P3368"/>
  <c r="O3368"/>
  <c r="N3368"/>
  <c r="L3368"/>
  <c r="K3368"/>
  <c r="M3368" s="1"/>
  <c r="J3368"/>
  <c r="AB3368" s="1"/>
  <c r="I3368"/>
  <c r="H3368"/>
  <c r="G3368"/>
  <c r="F3368"/>
  <c r="E3368"/>
  <c r="D3368"/>
  <c r="B3368"/>
  <c r="A3368"/>
  <c r="AA3367"/>
  <c r="Y3367"/>
  <c r="X3367"/>
  <c r="Z3367" s="1"/>
  <c r="W3367"/>
  <c r="U3367"/>
  <c r="T3367"/>
  <c r="S3367"/>
  <c r="R3367"/>
  <c r="Q3367"/>
  <c r="O3367"/>
  <c r="N3367"/>
  <c r="P3367" s="1"/>
  <c r="M3367"/>
  <c r="L3367"/>
  <c r="K3367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S3366" s="1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R3365"/>
  <c r="Q3365"/>
  <c r="S3365" s="1"/>
  <c r="O3365"/>
  <c r="N3365"/>
  <c r="P3365" s="1"/>
  <c r="M3365"/>
  <c r="L3365"/>
  <c r="K3365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R3364"/>
  <c r="S3364" s="1"/>
  <c r="Q3364"/>
  <c r="O3364"/>
  <c r="N3364"/>
  <c r="P3364" s="1"/>
  <c r="L3364"/>
  <c r="K3364"/>
  <c r="J3364"/>
  <c r="I3364"/>
  <c r="H3364"/>
  <c r="G3364"/>
  <c r="F3364"/>
  <c r="E3364"/>
  <c r="D3364"/>
  <c r="B3364"/>
  <c r="A3364"/>
  <c r="AA3363"/>
  <c r="Y3363"/>
  <c r="Z3363" s="1"/>
  <c r="X3363"/>
  <c r="W3363"/>
  <c r="U3363"/>
  <c r="V3363" s="1"/>
  <c r="T3363"/>
  <c r="R3363"/>
  <c r="Q3363"/>
  <c r="S3363" s="1"/>
  <c r="O3363"/>
  <c r="N3363"/>
  <c r="L3363"/>
  <c r="K3363"/>
  <c r="M3363" s="1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Q3362"/>
  <c r="S3362" s="1"/>
  <c r="P3362"/>
  <c r="O3362"/>
  <c r="N3362"/>
  <c r="L3362"/>
  <c r="M3362" s="1"/>
  <c r="K3362"/>
  <c r="J3362"/>
  <c r="I3362"/>
  <c r="H3362"/>
  <c r="AB3362" s="1"/>
  <c r="G3362"/>
  <c r="F3362"/>
  <c r="E3362"/>
  <c r="D3362"/>
  <c r="B3362"/>
  <c r="A3362"/>
  <c r="AA3361"/>
  <c r="Y3361"/>
  <c r="X3361"/>
  <c r="W3361"/>
  <c r="U3361"/>
  <c r="T3361"/>
  <c r="V3361" s="1"/>
  <c r="S3361"/>
  <c r="R3361"/>
  <c r="Q3361"/>
  <c r="O3361"/>
  <c r="P3361" s="1"/>
  <c r="N3361"/>
  <c r="L3361"/>
  <c r="K3361"/>
  <c r="M3361" s="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S3360" s="1"/>
  <c r="Q3360"/>
  <c r="P3360"/>
  <c r="O3360"/>
  <c r="N3360"/>
  <c r="L3360"/>
  <c r="K3360"/>
  <c r="M3360" s="1"/>
  <c r="J3360"/>
  <c r="AB3360" s="1"/>
  <c r="I3360"/>
  <c r="H3360"/>
  <c r="G3360"/>
  <c r="F3360"/>
  <c r="E3360"/>
  <c r="D3360"/>
  <c r="B3360"/>
  <c r="A3360"/>
  <c r="AA3359"/>
  <c r="Y3359"/>
  <c r="Z3359" s="1"/>
  <c r="X3359"/>
  <c r="W3359"/>
  <c r="U3359"/>
  <c r="V3359" s="1"/>
  <c r="T3359"/>
  <c r="S3359"/>
  <c r="R3359"/>
  <c r="Q3359"/>
  <c r="O3359"/>
  <c r="N3359"/>
  <c r="P3359" s="1"/>
  <c r="M3359"/>
  <c r="L3359"/>
  <c r="K3359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S3358" s="1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Z3357" s="1"/>
  <c r="X3357"/>
  <c r="W3357"/>
  <c r="U3357"/>
  <c r="V3357" s="1"/>
  <c r="T3357"/>
  <c r="R3357"/>
  <c r="Q3357"/>
  <c r="S3357" s="1"/>
  <c r="O3357"/>
  <c r="N3357"/>
  <c r="P3357" s="1"/>
  <c r="M3357"/>
  <c r="L3357"/>
  <c r="K3357"/>
  <c r="J3357"/>
  <c r="I3357"/>
  <c r="H3357"/>
  <c r="G3357"/>
  <c r="F3357"/>
  <c r="E3357"/>
  <c r="D3357"/>
  <c r="B3357"/>
  <c r="A3357" s="1"/>
  <c r="AA3356"/>
  <c r="Z3356"/>
  <c r="Y3356"/>
  <c r="X3356"/>
  <c r="W3356"/>
  <c r="V3356"/>
  <c r="U3356"/>
  <c r="T3356"/>
  <c r="R3356"/>
  <c r="Q3356"/>
  <c r="O3356"/>
  <c r="N3356"/>
  <c r="P3356" s="1"/>
  <c r="L3356"/>
  <c r="M3356" s="1"/>
  <c r="K3356"/>
  <c r="J3356"/>
  <c r="I3356"/>
  <c r="H3356"/>
  <c r="G3356"/>
  <c r="F3356"/>
  <c r="E3356"/>
  <c r="D3356"/>
  <c r="B3356"/>
  <c r="A3356"/>
  <c r="AA3355"/>
  <c r="Y3355"/>
  <c r="X3355"/>
  <c r="W3355"/>
  <c r="U3355"/>
  <c r="T3355"/>
  <c r="R3355"/>
  <c r="Q3355"/>
  <c r="S3355" s="1"/>
  <c r="O3355"/>
  <c r="N3355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S3354" s="1"/>
  <c r="Q3354"/>
  <c r="P3354"/>
  <c r="O3354"/>
  <c r="N3354"/>
  <c r="L3354"/>
  <c r="K3354"/>
  <c r="M3354" s="1"/>
  <c r="J3354"/>
  <c r="I3354"/>
  <c r="H3354"/>
  <c r="AB3354" s="1"/>
  <c r="G3354"/>
  <c r="F3354"/>
  <c r="E3354"/>
  <c r="D3354"/>
  <c r="B3354"/>
  <c r="A3354"/>
  <c r="AA3353"/>
  <c r="Y3353"/>
  <c r="Z3353" s="1"/>
  <c r="X3353"/>
  <c r="W3353"/>
  <c r="U3353"/>
  <c r="V3353" s="1"/>
  <c r="T3353"/>
  <c r="S3353"/>
  <c r="R3353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P3352"/>
  <c r="O3352"/>
  <c r="N3352"/>
  <c r="L3352"/>
  <c r="K3352"/>
  <c r="M3352" s="1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S3351"/>
  <c r="R3351"/>
  <c r="Q3351"/>
  <c r="O3351"/>
  <c r="N3351"/>
  <c r="P3351" s="1"/>
  <c r="M3351"/>
  <c r="L3351"/>
  <c r="K335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S3350" s="1"/>
  <c r="Q3350"/>
  <c r="O3350"/>
  <c r="N3350"/>
  <c r="P3350" s="1"/>
  <c r="L3350"/>
  <c r="K3350"/>
  <c r="M3350" s="1"/>
  <c r="J3350"/>
  <c r="AB3350" s="1"/>
  <c r="I3350"/>
  <c r="H3350"/>
  <c r="G3350"/>
  <c r="F3350"/>
  <c r="E3350"/>
  <c r="D3350"/>
  <c r="B3350"/>
  <c r="A3350"/>
  <c r="AA3349"/>
  <c r="Y3349"/>
  <c r="Z3349" s="1"/>
  <c r="X3349"/>
  <c r="W3349"/>
  <c r="U3349"/>
  <c r="V3349" s="1"/>
  <c r="T3349"/>
  <c r="R3349"/>
  <c r="Q3349"/>
  <c r="S3349" s="1"/>
  <c r="O3349"/>
  <c r="N3349"/>
  <c r="P3349" s="1"/>
  <c r="M3349"/>
  <c r="L3349"/>
  <c r="K3349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S3348" s="1"/>
  <c r="Q3348"/>
  <c r="O3348"/>
  <c r="N3348"/>
  <c r="P3348" s="1"/>
  <c r="L3348"/>
  <c r="K3348"/>
  <c r="J3348"/>
  <c r="I3348"/>
  <c r="H3348"/>
  <c r="G3348"/>
  <c r="F3348"/>
  <c r="E3348"/>
  <c r="D3348"/>
  <c r="B3348"/>
  <c r="A3348"/>
  <c r="AA3347"/>
  <c r="Y3347"/>
  <c r="Z3347" s="1"/>
  <c r="X3347"/>
  <c r="W3347"/>
  <c r="U3347"/>
  <c r="V3347" s="1"/>
  <c r="T3347"/>
  <c r="R3347"/>
  <c r="Q3347"/>
  <c r="S3347" s="1"/>
  <c r="O3347"/>
  <c r="N3347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Q3346"/>
  <c r="S3346" s="1"/>
  <c r="P3346"/>
  <c r="O3346"/>
  <c r="N3346"/>
  <c r="L3346"/>
  <c r="K3346"/>
  <c r="M3346" s="1"/>
  <c r="J3346"/>
  <c r="I3346"/>
  <c r="H3346"/>
  <c r="AB3346" s="1"/>
  <c r="G3346"/>
  <c r="F3346"/>
  <c r="E3346"/>
  <c r="D3346"/>
  <c r="B3346"/>
  <c r="A3346"/>
  <c r="AA3345"/>
  <c r="Y3345"/>
  <c r="X3345"/>
  <c r="W3345"/>
  <c r="U3345"/>
  <c r="T3345"/>
  <c r="V3345" s="1"/>
  <c r="S3345"/>
  <c r="R3345"/>
  <c r="Q3345"/>
  <c r="O3345"/>
  <c r="N3345"/>
  <c r="L3345"/>
  <c r="K3345"/>
  <c r="M3345" s="1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S3344" s="1"/>
  <c r="Q3344"/>
  <c r="P3344"/>
  <c r="O3344"/>
  <c r="N3344"/>
  <c r="L3344"/>
  <c r="K3344"/>
  <c r="M3344" s="1"/>
  <c r="J3344"/>
  <c r="AB3344" s="1"/>
  <c r="I3344"/>
  <c r="H3344"/>
  <c r="G3344"/>
  <c r="F3344"/>
  <c r="E3344"/>
  <c r="D3344"/>
  <c r="B3344"/>
  <c r="A3344"/>
  <c r="AA3343"/>
  <c r="Y3343"/>
  <c r="Z3343" s="1"/>
  <c r="X3343"/>
  <c r="W3343"/>
  <c r="U3343"/>
  <c r="V3343" s="1"/>
  <c r="T3343"/>
  <c r="S3343"/>
  <c r="R3343"/>
  <c r="Q3343"/>
  <c r="O3343"/>
  <c r="N3343"/>
  <c r="P3343" s="1"/>
  <c r="M3343"/>
  <c r="L3343"/>
  <c r="K3343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S3342" s="1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Z3341" s="1"/>
  <c r="X3341"/>
  <c r="W3341"/>
  <c r="U3341"/>
  <c r="V3341" s="1"/>
  <c r="T3341"/>
  <c r="R3341"/>
  <c r="Q3341"/>
  <c r="S3341" s="1"/>
  <c r="O3341"/>
  <c r="N3341"/>
  <c r="P3341" s="1"/>
  <c r="M3341"/>
  <c r="L3341"/>
  <c r="K334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R3340"/>
  <c r="S3340" s="1"/>
  <c r="Q3340"/>
  <c r="O3340"/>
  <c r="N3340"/>
  <c r="P3340" s="1"/>
  <c r="L3340"/>
  <c r="K3340"/>
  <c r="J3340"/>
  <c r="I3340"/>
  <c r="H3340"/>
  <c r="G3340"/>
  <c r="F3340"/>
  <c r="E3340"/>
  <c r="D3340"/>
  <c r="B3340"/>
  <c r="A3340"/>
  <c r="AA3339"/>
  <c r="Y3339"/>
  <c r="Z3339" s="1"/>
  <c r="X3339"/>
  <c r="W3339"/>
  <c r="U3339"/>
  <c r="V3339" s="1"/>
  <c r="T3339"/>
  <c r="R3339"/>
  <c r="Q3339"/>
  <c r="S3339" s="1"/>
  <c r="O3339"/>
  <c r="N3339"/>
  <c r="L3339"/>
  <c r="K3339"/>
  <c r="M3339" s="1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S3338" s="1"/>
  <c r="Q3338"/>
  <c r="P3338"/>
  <c r="O3338"/>
  <c r="N3338"/>
  <c r="L3338"/>
  <c r="K3338"/>
  <c r="M3338" s="1"/>
  <c r="J3338"/>
  <c r="I3338"/>
  <c r="H3338"/>
  <c r="AB3338" s="1"/>
  <c r="G3338"/>
  <c r="F3338"/>
  <c r="E3338"/>
  <c r="D3338"/>
  <c r="B3338"/>
  <c r="A3338"/>
  <c r="AA3337"/>
  <c r="Y3337"/>
  <c r="X3337"/>
  <c r="Z3337" s="1"/>
  <c r="W3337"/>
  <c r="U3337"/>
  <c r="T3337"/>
  <c r="V3337" s="1"/>
  <c r="S3337"/>
  <c r="R3337"/>
  <c r="Q3337"/>
  <c r="O3337"/>
  <c r="N3337"/>
  <c r="P3337" s="1"/>
  <c r="L3337"/>
  <c r="K3337"/>
  <c r="M3337" s="1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S3336" s="1"/>
  <c r="Q3336"/>
  <c r="P3336"/>
  <c r="O3336"/>
  <c r="N3336"/>
  <c r="L3336"/>
  <c r="K3336"/>
  <c r="M3336" s="1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S3335"/>
  <c r="R3335"/>
  <c r="Q3335"/>
  <c r="O3335"/>
  <c r="N3335"/>
  <c r="P3335" s="1"/>
  <c r="M3335"/>
  <c r="L3335"/>
  <c r="K3335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S3334" s="1"/>
  <c r="Q3334"/>
  <c r="O3334"/>
  <c r="N3334"/>
  <c r="P3334" s="1"/>
  <c r="L3334"/>
  <c r="K3334"/>
  <c r="M3334" s="1"/>
  <c r="J3334"/>
  <c r="AB3334" s="1"/>
  <c r="I3334"/>
  <c r="H3334"/>
  <c r="G3334"/>
  <c r="F3334"/>
  <c r="E3334"/>
  <c r="D3334"/>
  <c r="B3334"/>
  <c r="A3334"/>
  <c r="AA3333"/>
  <c r="Y3333"/>
  <c r="Z3333" s="1"/>
  <c r="X3333"/>
  <c r="W3333"/>
  <c r="U3333"/>
  <c r="V3333" s="1"/>
  <c r="T3333"/>
  <c r="R3333"/>
  <c r="Q3333"/>
  <c r="S3333" s="1"/>
  <c r="O3333"/>
  <c r="N3333"/>
  <c r="P3333" s="1"/>
  <c r="M3333"/>
  <c r="L3333"/>
  <c r="K3333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S3332" s="1"/>
  <c r="Q3332"/>
  <c r="O3332"/>
  <c r="N3332"/>
  <c r="P3332" s="1"/>
  <c r="L3332"/>
  <c r="K3332"/>
  <c r="J3332"/>
  <c r="I3332"/>
  <c r="H3332"/>
  <c r="G3332"/>
  <c r="F3332"/>
  <c r="E3332"/>
  <c r="D3332"/>
  <c r="B3332"/>
  <c r="A3332"/>
  <c r="AA3331"/>
  <c r="Y3331"/>
  <c r="Z3331" s="1"/>
  <c r="X3331"/>
  <c r="W3331"/>
  <c r="U3331"/>
  <c r="V3331" s="1"/>
  <c r="T3331"/>
  <c r="R3331"/>
  <c r="Q3331"/>
  <c r="S3331" s="1"/>
  <c r="O3331"/>
  <c r="N333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S3330" s="1"/>
  <c r="Q3330"/>
  <c r="P3330"/>
  <c r="O3330"/>
  <c r="N3330"/>
  <c r="L3330"/>
  <c r="K3330"/>
  <c r="M3330" s="1"/>
  <c r="J3330"/>
  <c r="I3330"/>
  <c r="H3330"/>
  <c r="AB3330" s="1"/>
  <c r="G3330"/>
  <c r="F3330"/>
  <c r="E3330"/>
  <c r="D3330"/>
  <c r="B3330"/>
  <c r="A3330"/>
  <c r="AA3329"/>
  <c r="Y3329"/>
  <c r="Z3329" s="1"/>
  <c r="X3329"/>
  <c r="W3329"/>
  <c r="U3329"/>
  <c r="T3329"/>
  <c r="V3329" s="1"/>
  <c r="S3329"/>
  <c r="R3329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S3328" s="1"/>
  <c r="Q3328"/>
  <c r="P3328"/>
  <c r="O3328"/>
  <c r="N3328"/>
  <c r="L3328"/>
  <c r="K3328"/>
  <c r="M3328" s="1"/>
  <c r="J3328"/>
  <c r="AB3328" s="1"/>
  <c r="I3328"/>
  <c r="H3328"/>
  <c r="G3328"/>
  <c r="F3328"/>
  <c r="E3328"/>
  <c r="D3328"/>
  <c r="B3328"/>
  <c r="A3328"/>
  <c r="AA3327"/>
  <c r="Y3327"/>
  <c r="X3327"/>
  <c r="Z3327" s="1"/>
  <c r="W3327"/>
  <c r="U3327"/>
  <c r="T3327"/>
  <c r="S3327"/>
  <c r="R3327"/>
  <c r="Q3327"/>
  <c r="O3327"/>
  <c r="N3327"/>
  <c r="P3327" s="1"/>
  <c r="M3327"/>
  <c r="L3327"/>
  <c r="K3327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S3326" s="1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Z3325" s="1"/>
  <c r="X3325"/>
  <c r="W3325"/>
  <c r="U3325"/>
  <c r="V3325" s="1"/>
  <c r="T3325"/>
  <c r="R3325"/>
  <c r="Q3325"/>
  <c r="S3325" s="1"/>
  <c r="O3325"/>
  <c r="N3325"/>
  <c r="P3325" s="1"/>
  <c r="M3325"/>
  <c r="L3325"/>
  <c r="K3325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Q3324"/>
  <c r="O3324"/>
  <c r="N3324"/>
  <c r="P3324" s="1"/>
  <c r="L3324"/>
  <c r="M3324" s="1"/>
  <c r="K3324"/>
  <c r="J3324"/>
  <c r="I3324"/>
  <c r="H3324"/>
  <c r="G3324"/>
  <c r="F3324"/>
  <c r="E3324"/>
  <c r="D3324"/>
  <c r="B3324"/>
  <c r="A3324"/>
  <c r="AA3323"/>
  <c r="Y3323"/>
  <c r="X3323"/>
  <c r="W3323"/>
  <c r="V3323"/>
  <c r="U3323"/>
  <c r="T3323"/>
  <c r="R3323"/>
  <c r="Q3323"/>
  <c r="S3323" s="1"/>
  <c r="O3323"/>
  <c r="N3323"/>
  <c r="P3323" s="1"/>
  <c r="M3323"/>
  <c r="L3323"/>
  <c r="K3323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P3322"/>
  <c r="O3322"/>
  <c r="N3322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S3321"/>
  <c r="R3321"/>
  <c r="Q3321"/>
  <c r="P3321"/>
  <c r="O3321"/>
  <c r="N332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S3320"/>
  <c r="R3320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Q3319"/>
  <c r="S3319" s="1"/>
  <c r="O3319"/>
  <c r="N3319"/>
  <c r="P3319" s="1"/>
  <c r="M3319"/>
  <c r="L3319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P3318"/>
  <c r="O3318"/>
  <c r="N3318"/>
  <c r="M3318"/>
  <c r="L3318"/>
  <c r="K3318"/>
  <c r="J3318"/>
  <c r="I3318"/>
  <c r="H3318"/>
  <c r="AB3318" s="1"/>
  <c r="G3318"/>
  <c r="F3318"/>
  <c r="E3318"/>
  <c r="D3318"/>
  <c r="B3318"/>
  <c r="A3318"/>
  <c r="AA3317"/>
  <c r="Y3317"/>
  <c r="X3317"/>
  <c r="Z3317" s="1"/>
  <c r="W3317"/>
  <c r="U3317"/>
  <c r="T3317"/>
  <c r="V3317" s="1"/>
  <c r="S3317"/>
  <c r="R3317"/>
  <c r="Q3317"/>
  <c r="P3317"/>
  <c r="O3317"/>
  <c r="N3317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S3316"/>
  <c r="R3316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Q3315"/>
  <c r="S3315" s="1"/>
  <c r="O3315"/>
  <c r="N3315"/>
  <c r="P3315" s="1"/>
  <c r="M3315"/>
  <c r="L3315"/>
  <c r="K3315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P3314"/>
  <c r="O3314"/>
  <c r="N3314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S3313"/>
  <c r="R3313"/>
  <c r="Q3313"/>
  <c r="P3313"/>
  <c r="O3313"/>
  <c r="N3313"/>
  <c r="L3313"/>
  <c r="K3313"/>
  <c r="M3313" s="1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S3312"/>
  <c r="R3312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Q3311"/>
  <c r="S3311" s="1"/>
  <c r="O3311"/>
  <c r="N3311"/>
  <c r="P3311" s="1"/>
  <c r="M3311"/>
  <c r="L3311"/>
  <c r="K331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P3310"/>
  <c r="O3310"/>
  <c r="N3310"/>
  <c r="M3310"/>
  <c r="L3310"/>
  <c r="K3310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V3309" s="1"/>
  <c r="S3309"/>
  <c r="R3309"/>
  <c r="Q3309"/>
  <c r="P3309"/>
  <c r="O3309"/>
  <c r="N3309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S3308"/>
  <c r="R3308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Q3307"/>
  <c r="S3307" s="1"/>
  <c r="O3307"/>
  <c r="N3307"/>
  <c r="P3307" s="1"/>
  <c r="M3307"/>
  <c r="L3307"/>
  <c r="K3307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P3306"/>
  <c r="O3306"/>
  <c r="N3306"/>
  <c r="M3306"/>
  <c r="L3306"/>
  <c r="K3306"/>
  <c r="J3306"/>
  <c r="I3306"/>
  <c r="H3306"/>
  <c r="AB3306" s="1"/>
  <c r="G3306"/>
  <c r="F3306"/>
  <c r="E3306"/>
  <c r="D3306"/>
  <c r="B3306"/>
  <c r="A3306"/>
  <c r="AA3305"/>
  <c r="Y3305"/>
  <c r="X3305"/>
  <c r="Z3305" s="1"/>
  <c r="W3305"/>
  <c r="U3305"/>
  <c r="T3305"/>
  <c r="V3305" s="1"/>
  <c r="S3305"/>
  <c r="R3305"/>
  <c r="Q3305"/>
  <c r="P3305"/>
  <c r="O3305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S3304"/>
  <c r="R3304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Q3303"/>
  <c r="S3303" s="1"/>
  <c r="O3303"/>
  <c r="N3303"/>
  <c r="P3303" s="1"/>
  <c r="M3303"/>
  <c r="L3303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P3302"/>
  <c r="O3302"/>
  <c r="N3302"/>
  <c r="M3302"/>
  <c r="L3302"/>
  <c r="K3302"/>
  <c r="J3302"/>
  <c r="I3302"/>
  <c r="H3302"/>
  <c r="AB3302" s="1"/>
  <c r="G3302"/>
  <c r="F3302"/>
  <c r="E3302"/>
  <c r="D3302"/>
  <c r="B3302"/>
  <c r="A3302"/>
  <c r="AA3301"/>
  <c r="Y3301"/>
  <c r="X3301"/>
  <c r="Z3301" s="1"/>
  <c r="W3301"/>
  <c r="U3301"/>
  <c r="T3301"/>
  <c r="V3301" s="1"/>
  <c r="S3301"/>
  <c r="R3301"/>
  <c r="Q3301"/>
  <c r="P3301"/>
  <c r="O3301"/>
  <c r="N330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S3300"/>
  <c r="R3300"/>
  <c r="Q3300"/>
  <c r="O3300"/>
  <c r="N3300"/>
  <c r="P3300" s="1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Q3299"/>
  <c r="S3299" s="1"/>
  <c r="O3299"/>
  <c r="N3299"/>
  <c r="P3299" s="1"/>
  <c r="M3299"/>
  <c r="L3299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P3298"/>
  <c r="O3298"/>
  <c r="N3298"/>
  <c r="M3298"/>
  <c r="L3298"/>
  <c r="K3298"/>
  <c r="J3298"/>
  <c r="I3298"/>
  <c r="H3298"/>
  <c r="AB3298" s="1"/>
  <c r="G3298"/>
  <c r="F3298"/>
  <c r="E3298"/>
  <c r="D3298"/>
  <c r="B3298"/>
  <c r="A3298"/>
  <c r="AA3297"/>
  <c r="Y3297"/>
  <c r="X3297"/>
  <c r="Z3297" s="1"/>
  <c r="W3297"/>
  <c r="U3297"/>
  <c r="T3297"/>
  <c r="V3297" s="1"/>
  <c r="S3297"/>
  <c r="R3297"/>
  <c r="Q3297"/>
  <c r="P3297"/>
  <c r="O3297"/>
  <c r="N3297"/>
  <c r="L3297"/>
  <c r="K3297"/>
  <c r="M3297" s="1"/>
  <c r="J3297"/>
  <c r="I3297"/>
  <c r="H3297"/>
  <c r="AB3297" s="1"/>
  <c r="G3297"/>
  <c r="F3297"/>
  <c r="E3297"/>
  <c r="D3297"/>
  <c r="B3297"/>
  <c r="A3297" s="1"/>
  <c r="AA3296"/>
  <c r="Z3296"/>
  <c r="Y3296"/>
  <c r="X3296"/>
  <c r="W3296"/>
  <c r="V3296"/>
  <c r="U3296"/>
  <c r="T3296"/>
  <c r="S3296"/>
  <c r="R3296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Q3295"/>
  <c r="S3295" s="1"/>
  <c r="O3295"/>
  <c r="N3295"/>
  <c r="P3295" s="1"/>
  <c r="M3295"/>
  <c r="L3295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P3294"/>
  <c r="O3294"/>
  <c r="N3294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S3293"/>
  <c r="R3293"/>
  <c r="Q3293"/>
  <c r="P3293"/>
  <c r="O3293"/>
  <c r="N3293"/>
  <c r="L3293"/>
  <c r="K3293"/>
  <c r="M3293" s="1"/>
  <c r="J3293"/>
  <c r="I3293"/>
  <c r="H3293"/>
  <c r="AB3293" s="1"/>
  <c r="G3293"/>
  <c r="F3293"/>
  <c r="E3293"/>
  <c r="D3293"/>
  <c r="B3293"/>
  <c r="A3293" s="1"/>
  <c r="AA3292"/>
  <c r="Z3292"/>
  <c r="Y3292"/>
  <c r="X3292"/>
  <c r="W3292"/>
  <c r="V3292"/>
  <c r="U3292"/>
  <c r="T3292"/>
  <c r="S3292"/>
  <c r="R3292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Q3291"/>
  <c r="S3291" s="1"/>
  <c r="O3291"/>
  <c r="N3291"/>
  <c r="P3291" s="1"/>
  <c r="M3291"/>
  <c r="L329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P3290"/>
  <c r="O3290"/>
  <c r="N3290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S3289"/>
  <c r="R3289"/>
  <c r="Q3289"/>
  <c r="P3289"/>
  <c r="O3289"/>
  <c r="N3289"/>
  <c r="L3289"/>
  <c r="K3289"/>
  <c r="M3289" s="1"/>
  <c r="J3289"/>
  <c r="I3289"/>
  <c r="H3289"/>
  <c r="AB3289" s="1"/>
  <c r="G3289"/>
  <c r="F3289"/>
  <c r="E3289"/>
  <c r="D3289"/>
  <c r="B3289"/>
  <c r="A3289" s="1"/>
  <c r="AA3288"/>
  <c r="Z3288"/>
  <c r="Y3288"/>
  <c r="X3288"/>
  <c r="W3288"/>
  <c r="V3288"/>
  <c r="U3288"/>
  <c r="T3288"/>
  <c r="S3288"/>
  <c r="R3288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Q3287"/>
  <c r="S3287" s="1"/>
  <c r="O3287"/>
  <c r="N3287"/>
  <c r="P3287" s="1"/>
  <c r="M3287"/>
  <c r="L3287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P3286"/>
  <c r="O3286"/>
  <c r="N3286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S3285"/>
  <c r="R3285"/>
  <c r="Q3285"/>
  <c r="P3285"/>
  <c r="O3285"/>
  <c r="N3285"/>
  <c r="L3285"/>
  <c r="K3285"/>
  <c r="M3285" s="1"/>
  <c r="J3285"/>
  <c r="I3285"/>
  <c r="H3285"/>
  <c r="AB3285" s="1"/>
  <c r="G3285"/>
  <c r="F3285"/>
  <c r="E3285"/>
  <c r="D3285"/>
  <c r="B3285"/>
  <c r="A3285" s="1"/>
  <c r="AA3284"/>
  <c r="Z3284"/>
  <c r="Y3284"/>
  <c r="X3284"/>
  <c r="W3284"/>
  <c r="V3284"/>
  <c r="U3284"/>
  <c r="T3284"/>
  <c r="S3284"/>
  <c r="R3284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Q3283"/>
  <c r="S3283" s="1"/>
  <c r="O3283"/>
  <c r="N3283"/>
  <c r="P3283" s="1"/>
  <c r="M3283"/>
  <c r="L3283"/>
  <c r="K3283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P3282"/>
  <c r="O3282"/>
  <c r="N3282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S3281"/>
  <c r="R3281"/>
  <c r="Q3281"/>
  <c r="P3281"/>
  <c r="O3281"/>
  <c r="N3281"/>
  <c r="L3281"/>
  <c r="K3281"/>
  <c r="M3281" s="1"/>
  <c r="J3281"/>
  <c r="I3281"/>
  <c r="H3281"/>
  <c r="AB3281" s="1"/>
  <c r="G3281"/>
  <c r="F3281"/>
  <c r="E3281"/>
  <c r="D3281"/>
  <c r="B3281"/>
  <c r="A3281" s="1"/>
  <c r="AA3280"/>
  <c r="Z3280"/>
  <c r="Y3280"/>
  <c r="X3280"/>
  <c r="W3280"/>
  <c r="V3280"/>
  <c r="U3280"/>
  <c r="T3280"/>
  <c r="S3280"/>
  <c r="R3280"/>
  <c r="Q3280"/>
  <c r="O3280"/>
  <c r="N3280"/>
  <c r="P3280" s="1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Q3279"/>
  <c r="S3279" s="1"/>
  <c r="O3279"/>
  <c r="N3279"/>
  <c r="P3279" s="1"/>
  <c r="M3279"/>
  <c r="L3279"/>
  <c r="K3279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P3278"/>
  <c r="O3278"/>
  <c r="N3278"/>
  <c r="M3278"/>
  <c r="L3278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S3277"/>
  <c r="R3277"/>
  <c r="Q3277"/>
  <c r="P3277"/>
  <c r="O3277"/>
  <c r="N3277"/>
  <c r="L3277"/>
  <c r="K3277"/>
  <c r="M3277" s="1"/>
  <c r="J3277"/>
  <c r="I3277"/>
  <c r="H3277"/>
  <c r="AB3277" s="1"/>
  <c r="G3277"/>
  <c r="F3277"/>
  <c r="E3277"/>
  <c r="D3277"/>
  <c r="B3277"/>
  <c r="A3277" s="1"/>
  <c r="AA3276"/>
  <c r="Z3276"/>
  <c r="Y3276"/>
  <c r="X3276"/>
  <c r="W3276"/>
  <c r="V3276"/>
  <c r="U3276"/>
  <c r="T3276"/>
  <c r="S3276"/>
  <c r="R3276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Q3275"/>
  <c r="S3275" s="1"/>
  <c r="O3275"/>
  <c r="N3275"/>
  <c r="P3275" s="1"/>
  <c r="M3275"/>
  <c r="L3275"/>
  <c r="K3275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P3274"/>
  <c r="O3274"/>
  <c r="N3274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S3273"/>
  <c r="R3273"/>
  <c r="Q3273"/>
  <c r="P3273"/>
  <c r="O3273"/>
  <c r="N3273"/>
  <c r="L3273"/>
  <c r="K3273"/>
  <c r="M3273" s="1"/>
  <c r="J3273"/>
  <c r="I3273"/>
  <c r="H3273"/>
  <c r="AB3273" s="1"/>
  <c r="G3273"/>
  <c r="F3273"/>
  <c r="E3273"/>
  <c r="D3273"/>
  <c r="B3273"/>
  <c r="A3273" s="1"/>
  <c r="AA3272"/>
  <c r="Z3272"/>
  <c r="Y3272"/>
  <c r="X3272"/>
  <c r="W3272"/>
  <c r="V3272"/>
  <c r="U3272"/>
  <c r="T3272"/>
  <c r="S3272"/>
  <c r="R3272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Q3271"/>
  <c r="S3271" s="1"/>
  <c r="O3271"/>
  <c r="N3271"/>
  <c r="P3271" s="1"/>
  <c r="M3271"/>
  <c r="L3271"/>
  <c r="K327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P3270"/>
  <c r="O3270"/>
  <c r="N3270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S3269"/>
  <c r="R3269"/>
  <c r="Q3269"/>
  <c r="P3269"/>
  <c r="O3269"/>
  <c r="N3269"/>
  <c r="L3269"/>
  <c r="K3269"/>
  <c r="M3269" s="1"/>
  <c r="J3269"/>
  <c r="I3269"/>
  <c r="H3269"/>
  <c r="AB3269" s="1"/>
  <c r="G3269"/>
  <c r="F3269"/>
  <c r="E3269"/>
  <c r="D3269"/>
  <c r="B3269"/>
  <c r="A3269" s="1"/>
  <c r="AA3268"/>
  <c r="Z3268"/>
  <c r="Y3268"/>
  <c r="X3268"/>
  <c r="W3268"/>
  <c r="V3268"/>
  <c r="U3268"/>
  <c r="T3268"/>
  <c r="S3268"/>
  <c r="R3268"/>
  <c r="Q3268"/>
  <c r="O3268"/>
  <c r="N3268"/>
  <c r="P3268" s="1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Q3267"/>
  <c r="S3267" s="1"/>
  <c r="O3267"/>
  <c r="N3267"/>
  <c r="P3267" s="1"/>
  <c r="M3267"/>
  <c r="L3267"/>
  <c r="K3267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P3266"/>
  <c r="O3266"/>
  <c r="N3266"/>
  <c r="M3266"/>
  <c r="L3266"/>
  <c r="K3266"/>
  <c r="J3266"/>
  <c r="I3266"/>
  <c r="H3266"/>
  <c r="AB3266" s="1"/>
  <c r="G3266"/>
  <c r="F3266"/>
  <c r="E3266"/>
  <c r="D3266"/>
  <c r="B3266"/>
  <c r="A3266"/>
  <c r="AA3265"/>
  <c r="Y3265"/>
  <c r="X3265"/>
  <c r="Z3265" s="1"/>
  <c r="W3265"/>
  <c r="U3265"/>
  <c r="T3265"/>
  <c r="V3265" s="1"/>
  <c r="S3265"/>
  <c r="R3265"/>
  <c r="Q3265"/>
  <c r="P3265"/>
  <c r="O3265"/>
  <c r="N3265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S3264"/>
  <c r="R3264"/>
  <c r="Q3264"/>
  <c r="O3264"/>
  <c r="N3264"/>
  <c r="P3264" s="1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Q3263"/>
  <c r="S3263" s="1"/>
  <c r="O3263"/>
  <c r="N3263"/>
  <c r="P3263" s="1"/>
  <c r="M3263"/>
  <c r="L3263"/>
  <c r="K3263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P3262"/>
  <c r="O3262"/>
  <c r="N3262"/>
  <c r="M3262"/>
  <c r="L3262"/>
  <c r="K3262"/>
  <c r="J3262"/>
  <c r="I3262"/>
  <c r="H3262"/>
  <c r="AB3262" s="1"/>
  <c r="G3262"/>
  <c r="F3262"/>
  <c r="E3262"/>
  <c r="D3262"/>
  <c r="B3262"/>
  <c r="A3262"/>
  <c r="AA3261"/>
  <c r="Y3261"/>
  <c r="X3261"/>
  <c r="Z3261" s="1"/>
  <c r="W3261"/>
  <c r="U3261"/>
  <c r="T3261"/>
  <c r="V3261" s="1"/>
  <c r="S3261"/>
  <c r="R3261"/>
  <c r="Q3261"/>
  <c r="P3261"/>
  <c r="O3261"/>
  <c r="N3261"/>
  <c r="L3261"/>
  <c r="K3261"/>
  <c r="M3261" s="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S3260"/>
  <c r="R3260"/>
  <c r="Q3260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Q3259"/>
  <c r="S3259" s="1"/>
  <c r="O3259"/>
  <c r="N3259"/>
  <c r="P3259" s="1"/>
  <c r="M3259"/>
  <c r="L3259"/>
  <c r="K3259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P3258"/>
  <c r="O3258"/>
  <c r="N3258"/>
  <c r="M3258"/>
  <c r="L3258"/>
  <c r="K3258"/>
  <c r="J3258"/>
  <c r="I3258"/>
  <c r="H3258"/>
  <c r="AB3258" s="1"/>
  <c r="G3258"/>
  <c r="F3258"/>
  <c r="E3258"/>
  <c r="D3258"/>
  <c r="B3258"/>
  <c r="A3258"/>
  <c r="AA3257"/>
  <c r="Y3257"/>
  <c r="X3257"/>
  <c r="Z3257" s="1"/>
  <c r="W3257"/>
  <c r="U3257"/>
  <c r="T3257"/>
  <c r="V3257" s="1"/>
  <c r="S3257"/>
  <c r="R3257"/>
  <c r="Q3257"/>
  <c r="P3257"/>
  <c r="O3257"/>
  <c r="N3257"/>
  <c r="L3257"/>
  <c r="K3257"/>
  <c r="M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S3256"/>
  <c r="R3256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Q3255"/>
  <c r="S3255" s="1"/>
  <c r="O3255"/>
  <c r="N3255"/>
  <c r="P3255" s="1"/>
  <c r="M3255"/>
  <c r="L3255"/>
  <c r="K3255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P3254"/>
  <c r="O3254"/>
  <c r="N3254"/>
  <c r="M3254"/>
  <c r="L3254"/>
  <c r="K3254"/>
  <c r="J3254"/>
  <c r="I3254"/>
  <c r="H3254"/>
  <c r="AB3254" s="1"/>
  <c r="G3254"/>
  <c r="F3254"/>
  <c r="E3254"/>
  <c r="D3254"/>
  <c r="B3254"/>
  <c r="A3254"/>
  <c r="AA3253"/>
  <c r="Y3253"/>
  <c r="X3253"/>
  <c r="Z3253" s="1"/>
  <c r="W3253"/>
  <c r="U3253"/>
  <c r="T3253"/>
  <c r="V3253" s="1"/>
  <c r="S3253"/>
  <c r="R3253"/>
  <c r="Q3253"/>
  <c r="P3253"/>
  <c r="O3253"/>
  <c r="N3253"/>
  <c r="L3253"/>
  <c r="K3253"/>
  <c r="M3253" s="1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S3252"/>
  <c r="R3252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Q3251"/>
  <c r="S3251" s="1"/>
  <c r="O3251"/>
  <c r="N3251"/>
  <c r="P3251" s="1"/>
  <c r="M3251"/>
  <c r="L3251"/>
  <c r="K325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P3250"/>
  <c r="O3250"/>
  <c r="N3250"/>
  <c r="M3250"/>
  <c r="L3250"/>
  <c r="K3250"/>
  <c r="J3250"/>
  <c r="I3250"/>
  <c r="H3250"/>
  <c r="AB3250" s="1"/>
  <c r="G3250"/>
  <c r="F3250"/>
  <c r="E3250"/>
  <c r="D3250"/>
  <c r="B3250"/>
  <c r="A3250"/>
  <c r="AA3249"/>
  <c r="Y3249"/>
  <c r="X3249"/>
  <c r="Z3249" s="1"/>
  <c r="W3249"/>
  <c r="U3249"/>
  <c r="T3249"/>
  <c r="V3249" s="1"/>
  <c r="S3249"/>
  <c r="R3249"/>
  <c r="Q3249"/>
  <c r="P3249"/>
  <c r="O3249"/>
  <c r="N3249"/>
  <c r="L3249"/>
  <c r="K3249"/>
  <c r="M3249" s="1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S3248"/>
  <c r="R3248"/>
  <c r="Q3248"/>
  <c r="O3248"/>
  <c r="N3248"/>
  <c r="P3248" s="1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Q3247"/>
  <c r="S3247" s="1"/>
  <c r="O3247"/>
  <c r="N3247"/>
  <c r="P3247" s="1"/>
  <c r="M3247"/>
  <c r="L3247"/>
  <c r="K3247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P3246"/>
  <c r="O3246"/>
  <c r="N3246"/>
  <c r="M3246"/>
  <c r="L3246"/>
  <c r="K3246"/>
  <c r="J3246"/>
  <c r="I3246"/>
  <c r="H3246"/>
  <c r="AB3246" s="1"/>
  <c r="G3246"/>
  <c r="F3246"/>
  <c r="E3246"/>
  <c r="D3246"/>
  <c r="B3246"/>
  <c r="A3246"/>
  <c r="AA3245"/>
  <c r="Y3245"/>
  <c r="X3245"/>
  <c r="Z3245" s="1"/>
  <c r="W3245"/>
  <c r="U3245"/>
  <c r="T3245"/>
  <c r="V3245" s="1"/>
  <c r="S3245"/>
  <c r="R3245"/>
  <c r="Q3245"/>
  <c r="P3245"/>
  <c r="O3245"/>
  <c r="N3245"/>
  <c r="L3245"/>
  <c r="K3245"/>
  <c r="M3245" s="1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S3244"/>
  <c r="R3244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Q3243"/>
  <c r="S3243" s="1"/>
  <c r="O3243"/>
  <c r="N3243"/>
  <c r="P3243" s="1"/>
  <c r="M3243"/>
  <c r="L3243"/>
  <c r="K3243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P3242"/>
  <c r="O3242"/>
  <c r="N3242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S3241"/>
  <c r="R3241"/>
  <c r="Q3241"/>
  <c r="P3241"/>
  <c r="O3241"/>
  <c r="N3241"/>
  <c r="L3241"/>
  <c r="K3241"/>
  <c r="M3241" s="1"/>
  <c r="J3241"/>
  <c r="I3241"/>
  <c r="H3241"/>
  <c r="AB3241" s="1"/>
  <c r="G3241"/>
  <c r="F3241"/>
  <c r="E3241"/>
  <c r="D3241"/>
  <c r="B3241"/>
  <c r="A3241" s="1"/>
  <c r="AA3240"/>
  <c r="Z3240"/>
  <c r="Y3240"/>
  <c r="X3240"/>
  <c r="W3240"/>
  <c r="V3240"/>
  <c r="U3240"/>
  <c r="T3240"/>
  <c r="S3240"/>
  <c r="R3240"/>
  <c r="Q3240"/>
  <c r="O3240"/>
  <c r="N3240"/>
  <c r="P3240" s="1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Q3239"/>
  <c r="S3239" s="1"/>
  <c r="O3239"/>
  <c r="N3239"/>
  <c r="P3239" s="1"/>
  <c r="M3239"/>
  <c r="L3239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P3238"/>
  <c r="O3238"/>
  <c r="N3238"/>
  <c r="M3238"/>
  <c r="L3238"/>
  <c r="K3238"/>
  <c r="J3238"/>
  <c r="I3238"/>
  <c r="H3238"/>
  <c r="AB3238" s="1"/>
  <c r="G3238"/>
  <c r="F3238"/>
  <c r="E3238"/>
  <c r="D3238"/>
  <c r="B3238"/>
  <c r="A3238"/>
  <c r="AA3237"/>
  <c r="Y3237"/>
  <c r="X3237"/>
  <c r="Z3237" s="1"/>
  <c r="W3237"/>
  <c r="U3237"/>
  <c r="T3237"/>
  <c r="V3237" s="1"/>
  <c r="S3237"/>
  <c r="R3237"/>
  <c r="Q3237"/>
  <c r="P3237"/>
  <c r="O3237"/>
  <c r="N3237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S3236"/>
  <c r="R3236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Q3235"/>
  <c r="S3235" s="1"/>
  <c r="O3235"/>
  <c r="N3235"/>
  <c r="P3235" s="1"/>
  <c r="M3235"/>
  <c r="L3235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P3234"/>
  <c r="O3234"/>
  <c r="N3234"/>
  <c r="M3234"/>
  <c r="L3234"/>
  <c r="K3234"/>
  <c r="J3234"/>
  <c r="I3234"/>
  <c r="H3234"/>
  <c r="AB3234" s="1"/>
  <c r="G3234"/>
  <c r="F3234"/>
  <c r="E3234"/>
  <c r="D3234"/>
  <c r="B3234"/>
  <c r="A3234"/>
  <c r="AA3233"/>
  <c r="Y3233"/>
  <c r="X3233"/>
  <c r="Z3233" s="1"/>
  <c r="W3233"/>
  <c r="U3233"/>
  <c r="T3233"/>
  <c r="V3233" s="1"/>
  <c r="S3233"/>
  <c r="R3233"/>
  <c r="Q3233"/>
  <c r="P3233"/>
  <c r="O3233"/>
  <c r="N3233"/>
  <c r="L3233"/>
  <c r="K3233"/>
  <c r="M3233" s="1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S3232"/>
  <c r="R3232"/>
  <c r="Q3232"/>
  <c r="O3232"/>
  <c r="N3232"/>
  <c r="P3232" s="1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Q3231"/>
  <c r="S3231" s="1"/>
  <c r="O3231"/>
  <c r="N3231"/>
  <c r="P3231" s="1"/>
  <c r="M3231"/>
  <c r="L3231"/>
  <c r="K323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P3230"/>
  <c r="O3230"/>
  <c r="N3230"/>
  <c r="M3230"/>
  <c r="L3230"/>
  <c r="K3230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V3229" s="1"/>
  <c r="S3229"/>
  <c r="R3229"/>
  <c r="Q3229"/>
  <c r="P3229"/>
  <c r="O3229"/>
  <c r="N3229"/>
  <c r="L3229"/>
  <c r="K3229"/>
  <c r="M3229" s="1"/>
  <c r="J3229"/>
  <c r="I3229"/>
  <c r="H3229"/>
  <c r="AB3229" s="1"/>
  <c r="G3229"/>
  <c r="F3229"/>
  <c r="E3229"/>
  <c r="D3229"/>
  <c r="B3229"/>
  <c r="A3229" s="1"/>
  <c r="AA3228"/>
  <c r="Z3228"/>
  <c r="Y3228"/>
  <c r="X3228"/>
  <c r="W3228"/>
  <c r="V3228"/>
  <c r="U3228"/>
  <c r="T3228"/>
  <c r="S3228"/>
  <c r="R3228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Q3227"/>
  <c r="S3227" s="1"/>
  <c r="O3227"/>
  <c r="N3227"/>
  <c r="P3227" s="1"/>
  <c r="M3227"/>
  <c r="L3227"/>
  <c r="K3227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P3226"/>
  <c r="O3226"/>
  <c r="N3226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S3225"/>
  <c r="R3225"/>
  <c r="Q3225"/>
  <c r="P3225"/>
  <c r="O3225"/>
  <c r="N3225"/>
  <c r="L3225"/>
  <c r="K3225"/>
  <c r="M3225" s="1"/>
  <c r="J3225"/>
  <c r="I3225"/>
  <c r="H3225"/>
  <c r="AB3225" s="1"/>
  <c r="G3225"/>
  <c r="F3225"/>
  <c r="E3225"/>
  <c r="D3225"/>
  <c r="B3225"/>
  <c r="A3225" s="1"/>
  <c r="AA3224"/>
  <c r="Z3224"/>
  <c r="Y3224"/>
  <c r="X3224"/>
  <c r="W3224"/>
  <c r="V3224"/>
  <c r="U3224"/>
  <c r="T3224"/>
  <c r="S3224"/>
  <c r="R3224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Q3223"/>
  <c r="S3223" s="1"/>
  <c r="O3223"/>
  <c r="N3223"/>
  <c r="P3223" s="1"/>
  <c r="M3223"/>
  <c r="L3223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P3222"/>
  <c r="O3222"/>
  <c r="N3222"/>
  <c r="M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S3221"/>
  <c r="R3221"/>
  <c r="Q3221"/>
  <c r="P3221"/>
  <c r="O3221"/>
  <c r="N3221"/>
  <c r="L3221"/>
  <c r="K3221"/>
  <c r="M3221" s="1"/>
  <c r="J3221"/>
  <c r="I3221"/>
  <c r="H3221"/>
  <c r="AB3221" s="1"/>
  <c r="G3221"/>
  <c r="F3221"/>
  <c r="E3221"/>
  <c r="D3221"/>
  <c r="B3221"/>
  <c r="A3221" s="1"/>
  <c r="AA3220"/>
  <c r="Z3220"/>
  <c r="Y3220"/>
  <c r="X3220"/>
  <c r="W3220"/>
  <c r="V3220"/>
  <c r="U3220"/>
  <c r="T3220"/>
  <c r="S3220"/>
  <c r="R3220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Q3219"/>
  <c r="S3219" s="1"/>
  <c r="O3219"/>
  <c r="N3219"/>
  <c r="P3219" s="1"/>
  <c r="M3219"/>
  <c r="L3219"/>
  <c r="K3219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P3218"/>
  <c r="O3218"/>
  <c r="N3218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S3217"/>
  <c r="R3217"/>
  <c r="Q3217"/>
  <c r="P3217"/>
  <c r="O3217"/>
  <c r="N3217"/>
  <c r="L3217"/>
  <c r="K3217"/>
  <c r="M3217" s="1"/>
  <c r="J3217"/>
  <c r="I3217"/>
  <c r="H3217"/>
  <c r="AB3217" s="1"/>
  <c r="G3217"/>
  <c r="F3217"/>
  <c r="E3217"/>
  <c r="D3217"/>
  <c r="B3217"/>
  <c r="A3217" s="1"/>
  <c r="AA3216"/>
  <c r="Z3216"/>
  <c r="Y3216"/>
  <c r="X3216"/>
  <c r="W3216"/>
  <c r="V3216"/>
  <c r="U3216"/>
  <c r="T3216"/>
  <c r="S3216"/>
  <c r="R3216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Q3215"/>
  <c r="S3215" s="1"/>
  <c r="O3215"/>
  <c r="N3215"/>
  <c r="P3215" s="1"/>
  <c r="M3215"/>
  <c r="L3215"/>
  <c r="K3215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P3214"/>
  <c r="O3214"/>
  <c r="N3214"/>
  <c r="M3214"/>
  <c r="L3214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S3213"/>
  <c r="R3213"/>
  <c r="Q3213"/>
  <c r="P3213"/>
  <c r="O3213"/>
  <c r="N3213"/>
  <c r="L3213"/>
  <c r="K3213"/>
  <c r="M3213" s="1"/>
  <c r="J3213"/>
  <c r="I3213"/>
  <c r="H3213"/>
  <c r="G3213"/>
  <c r="F3213"/>
  <c r="E3213"/>
  <c r="D3213"/>
  <c r="B3213"/>
  <c r="A3213" s="1"/>
  <c r="AA3212"/>
  <c r="Z3212"/>
  <c r="Y3212"/>
  <c r="X3212"/>
  <c r="W3212"/>
  <c r="V3212"/>
  <c r="U3212"/>
  <c r="T3212"/>
  <c r="S3212"/>
  <c r="R3212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Q3211"/>
  <c r="S3211" s="1"/>
  <c r="O3211"/>
  <c r="N3211"/>
  <c r="P3211" s="1"/>
  <c r="M3211"/>
  <c r="L3211"/>
  <c r="K321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P3210"/>
  <c r="O3210"/>
  <c r="N3210"/>
  <c r="M3210"/>
  <c r="L3210"/>
  <c r="K3210"/>
  <c r="J3210"/>
  <c r="I3210"/>
  <c r="H3210"/>
  <c r="AB3210" s="1"/>
  <c r="G3210"/>
  <c r="F3210"/>
  <c r="E3210"/>
  <c r="D3210"/>
  <c r="B3210"/>
  <c r="A3210"/>
  <c r="AA3209"/>
  <c r="Y3209"/>
  <c r="X3209"/>
  <c r="Z3209" s="1"/>
  <c r="W3209"/>
  <c r="U3209"/>
  <c r="T3209"/>
  <c r="V3209" s="1"/>
  <c r="S3209"/>
  <c r="R3209"/>
  <c r="Q3209"/>
  <c r="P3209"/>
  <c r="O3209"/>
  <c r="N3209"/>
  <c r="L3209"/>
  <c r="K3209"/>
  <c r="M3209" s="1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S3208"/>
  <c r="R3208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Q3207"/>
  <c r="S3207" s="1"/>
  <c r="O3207"/>
  <c r="N3207"/>
  <c r="P3207" s="1"/>
  <c r="M3207"/>
  <c r="L3207"/>
  <c r="K3207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P3206"/>
  <c r="O3206"/>
  <c r="N3206"/>
  <c r="M3206"/>
  <c r="L3206"/>
  <c r="K3206"/>
  <c r="J3206"/>
  <c r="I3206"/>
  <c r="H3206"/>
  <c r="AB3206" s="1"/>
  <c r="G3206"/>
  <c r="F3206"/>
  <c r="E3206"/>
  <c r="D3206"/>
  <c r="B3206"/>
  <c r="A3206"/>
  <c r="AA3205"/>
  <c r="Y3205"/>
  <c r="X3205"/>
  <c r="Z3205" s="1"/>
  <c r="W3205"/>
  <c r="U3205"/>
  <c r="T3205"/>
  <c r="V3205" s="1"/>
  <c r="S3205"/>
  <c r="R3205"/>
  <c r="Q3205"/>
  <c r="P3205"/>
  <c r="O3205"/>
  <c r="N3205"/>
  <c r="L3205"/>
  <c r="K3205"/>
  <c r="M3205" s="1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S3204"/>
  <c r="R3204"/>
  <c r="Q3204"/>
  <c r="O3204"/>
  <c r="N3204"/>
  <c r="P3204" s="1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Q3203"/>
  <c r="S3203" s="1"/>
  <c r="O3203"/>
  <c r="N3203"/>
  <c r="P3203" s="1"/>
  <c r="M3203"/>
  <c r="L3203"/>
  <c r="K3203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P3202"/>
  <c r="O3202"/>
  <c r="N3202"/>
  <c r="M3202"/>
  <c r="L3202"/>
  <c r="K3202"/>
  <c r="J3202"/>
  <c r="I3202"/>
  <c r="H3202"/>
  <c r="AB3202" s="1"/>
  <c r="G3202"/>
  <c r="F3202"/>
  <c r="E3202"/>
  <c r="D3202"/>
  <c r="B3202"/>
  <c r="A3202"/>
  <c r="AA3201"/>
  <c r="Y3201"/>
  <c r="X3201"/>
  <c r="Z3201" s="1"/>
  <c r="W3201"/>
  <c r="U3201"/>
  <c r="T3201"/>
  <c r="V3201" s="1"/>
  <c r="S3201"/>
  <c r="R3201"/>
  <c r="Q3201"/>
  <c r="P3201"/>
  <c r="O3201"/>
  <c r="N3201"/>
  <c r="L3201"/>
  <c r="K3201"/>
  <c r="M3201" s="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S3200"/>
  <c r="R3200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Q3199"/>
  <c r="S3199" s="1"/>
  <c r="O3199"/>
  <c r="N3199"/>
  <c r="P3199" s="1"/>
  <c r="M3199"/>
  <c r="L3199"/>
  <c r="K3199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P3198"/>
  <c r="O3198"/>
  <c r="N3198"/>
  <c r="M3198"/>
  <c r="L3198"/>
  <c r="K3198"/>
  <c r="J3198"/>
  <c r="I3198"/>
  <c r="H3198"/>
  <c r="AB3198" s="1"/>
  <c r="G3198"/>
  <c r="F3198"/>
  <c r="E3198"/>
  <c r="D3198"/>
  <c r="B3198"/>
  <c r="A3198"/>
  <c r="AA3197"/>
  <c r="Y3197"/>
  <c r="X3197"/>
  <c r="Z3197" s="1"/>
  <c r="W3197"/>
  <c r="U3197"/>
  <c r="T3197"/>
  <c r="V3197" s="1"/>
  <c r="S3197"/>
  <c r="R3197"/>
  <c r="Q3197"/>
  <c r="P3197"/>
  <c r="O3197"/>
  <c r="N3197"/>
  <c r="L3197"/>
  <c r="K3197"/>
  <c r="M3197" s="1"/>
  <c r="J3197"/>
  <c r="I3197"/>
  <c r="H3197"/>
  <c r="G3197"/>
  <c r="F3197"/>
  <c r="E3197"/>
  <c r="D3197"/>
  <c r="B3197"/>
  <c r="A3197" s="1"/>
  <c r="AA3196"/>
  <c r="Z3196"/>
  <c r="Y3196"/>
  <c r="X3196"/>
  <c r="W3196"/>
  <c r="V3196"/>
  <c r="U3196"/>
  <c r="T3196"/>
  <c r="S3196"/>
  <c r="R3196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Q3195"/>
  <c r="S3195" s="1"/>
  <c r="O3195"/>
  <c r="N3195"/>
  <c r="P3195" s="1"/>
  <c r="M3195"/>
  <c r="L3195"/>
  <c r="K3195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P3194"/>
  <c r="O3194"/>
  <c r="N3194"/>
  <c r="M3194"/>
  <c r="L3194"/>
  <c r="K3194"/>
  <c r="J3194"/>
  <c r="I3194"/>
  <c r="H3194"/>
  <c r="AB3194" s="1"/>
  <c r="G3194"/>
  <c r="F3194"/>
  <c r="E3194"/>
  <c r="D3194"/>
  <c r="B3194"/>
  <c r="A3194"/>
  <c r="AA3193"/>
  <c r="Y3193"/>
  <c r="X3193"/>
  <c r="Z3193" s="1"/>
  <c r="W3193"/>
  <c r="U3193"/>
  <c r="T3193"/>
  <c r="V3193" s="1"/>
  <c r="S3193"/>
  <c r="R3193"/>
  <c r="Q3193"/>
  <c r="P3193"/>
  <c r="O3193"/>
  <c r="N3193"/>
  <c r="L3193"/>
  <c r="K3193"/>
  <c r="M3193" s="1"/>
  <c r="J3193"/>
  <c r="I3193"/>
  <c r="H3193"/>
  <c r="G3193"/>
  <c r="F3193"/>
  <c r="E3193"/>
  <c r="D3193"/>
  <c r="B3193"/>
  <c r="A3193" s="1"/>
  <c r="AA3192"/>
  <c r="Z3192"/>
  <c r="Y3192"/>
  <c r="X3192"/>
  <c r="W3192"/>
  <c r="V3192"/>
  <c r="U3192"/>
  <c r="T3192"/>
  <c r="S3192"/>
  <c r="R3192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Q3191"/>
  <c r="S3191" s="1"/>
  <c r="O3191"/>
  <c r="N3191"/>
  <c r="P3191" s="1"/>
  <c r="M3191"/>
  <c r="L3191"/>
  <c r="K319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P3190"/>
  <c r="O3190"/>
  <c r="N3190"/>
  <c r="M3190"/>
  <c r="L3190"/>
  <c r="K3190"/>
  <c r="J3190"/>
  <c r="I3190"/>
  <c r="H3190"/>
  <c r="AB3190" s="1"/>
  <c r="G3190"/>
  <c r="F3190"/>
  <c r="E3190"/>
  <c r="D3190"/>
  <c r="B3190"/>
  <c r="A3190"/>
  <c r="AA3189"/>
  <c r="Y3189"/>
  <c r="X3189"/>
  <c r="Z3189" s="1"/>
  <c r="W3189"/>
  <c r="U3189"/>
  <c r="T3189"/>
  <c r="V3189" s="1"/>
  <c r="S3189"/>
  <c r="R3189"/>
  <c r="Q3189"/>
  <c r="P3189"/>
  <c r="O3189"/>
  <c r="N3189"/>
  <c r="L3189"/>
  <c r="K3189"/>
  <c r="M3189" s="1"/>
  <c r="J3189"/>
  <c r="I3189"/>
  <c r="H3189"/>
  <c r="G3189"/>
  <c r="F3189"/>
  <c r="E3189"/>
  <c r="D3189"/>
  <c r="B3189"/>
  <c r="A3189" s="1"/>
  <c r="AA3188"/>
  <c r="Z3188"/>
  <c r="Y3188"/>
  <c r="X3188"/>
  <c r="W3188"/>
  <c r="V3188"/>
  <c r="U3188"/>
  <c r="T3188"/>
  <c r="S3188"/>
  <c r="R3188"/>
  <c r="Q3188"/>
  <c r="O3188"/>
  <c r="N3188"/>
  <c r="P3188" s="1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Q3187"/>
  <c r="S3187" s="1"/>
  <c r="O3187"/>
  <c r="N3187"/>
  <c r="P3187" s="1"/>
  <c r="M3187"/>
  <c r="L3187"/>
  <c r="K3187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P3186"/>
  <c r="O3186"/>
  <c r="N3186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S3185"/>
  <c r="R3185"/>
  <c r="Q3185"/>
  <c r="P3185"/>
  <c r="O3185"/>
  <c r="N3185"/>
  <c r="L3185"/>
  <c r="K3185"/>
  <c r="M3185" s="1"/>
  <c r="J3185"/>
  <c r="I3185"/>
  <c r="H3185"/>
  <c r="AB3185" s="1"/>
  <c r="G3185"/>
  <c r="F3185"/>
  <c r="E3185"/>
  <c r="D3185"/>
  <c r="B3185"/>
  <c r="A3185" s="1"/>
  <c r="AA3184"/>
  <c r="Z3184"/>
  <c r="Y3184"/>
  <c r="X3184"/>
  <c r="W3184"/>
  <c r="V3184"/>
  <c r="U3184"/>
  <c r="T3184"/>
  <c r="S3184"/>
  <c r="R3184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Q3183"/>
  <c r="S3183" s="1"/>
  <c r="O3183"/>
  <c r="N3183"/>
  <c r="P3183" s="1"/>
  <c r="M3183"/>
  <c r="L3183"/>
  <c r="K3183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P3182"/>
  <c r="O3182"/>
  <c r="N3182"/>
  <c r="M3182"/>
  <c r="L3182"/>
  <c r="K3182"/>
  <c r="J3182"/>
  <c r="I3182"/>
  <c r="H3182"/>
  <c r="AB3182" s="1"/>
  <c r="G3182"/>
  <c r="F3182"/>
  <c r="E3182"/>
  <c r="D3182"/>
  <c r="B3182"/>
  <c r="A3182"/>
  <c r="AA3181"/>
  <c r="Y3181"/>
  <c r="X3181"/>
  <c r="Z3181" s="1"/>
  <c r="W3181"/>
  <c r="U3181"/>
  <c r="T3181"/>
  <c r="V3181" s="1"/>
  <c r="S3181"/>
  <c r="R3181"/>
  <c r="Q3181"/>
  <c r="P3181"/>
  <c r="O3181"/>
  <c r="N3181"/>
  <c r="L3181"/>
  <c r="K3181"/>
  <c r="M3181" s="1"/>
  <c r="J3181"/>
  <c r="I3181"/>
  <c r="H3181"/>
  <c r="G3181"/>
  <c r="F3181"/>
  <c r="E3181"/>
  <c r="D3181"/>
  <c r="B3181"/>
  <c r="A3181" s="1"/>
  <c r="AA3180"/>
  <c r="Z3180"/>
  <c r="Y3180"/>
  <c r="X3180"/>
  <c r="W3180"/>
  <c r="V3180"/>
  <c r="U3180"/>
  <c r="T3180"/>
  <c r="S3180"/>
  <c r="R3180"/>
  <c r="Q3180"/>
  <c r="O3180"/>
  <c r="N3180"/>
  <c r="P3180" s="1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Q3179"/>
  <c r="S3179" s="1"/>
  <c r="O3179"/>
  <c r="N3179"/>
  <c r="P3179" s="1"/>
  <c r="M3179"/>
  <c r="L3179"/>
  <c r="K3179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P3178"/>
  <c r="O3178"/>
  <c r="N3178"/>
  <c r="M3178"/>
  <c r="L3178"/>
  <c r="K3178"/>
  <c r="J3178"/>
  <c r="I3178"/>
  <c r="H3178"/>
  <c r="AB3178" s="1"/>
  <c r="G3178"/>
  <c r="F3178"/>
  <c r="E3178"/>
  <c r="D3178"/>
  <c r="B3178"/>
  <c r="A3178"/>
  <c r="AA3177"/>
  <c r="Y3177"/>
  <c r="X3177"/>
  <c r="Z3177" s="1"/>
  <c r="W3177"/>
  <c r="U3177"/>
  <c r="T3177"/>
  <c r="V3177" s="1"/>
  <c r="S3177"/>
  <c r="R3177"/>
  <c r="Q3177"/>
  <c r="P3177"/>
  <c r="O3177"/>
  <c r="N3177"/>
  <c r="L3177"/>
  <c r="K3177"/>
  <c r="M3177" s="1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S3176"/>
  <c r="R3176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Q3175"/>
  <c r="S3175" s="1"/>
  <c r="O3175"/>
  <c r="N3175"/>
  <c r="P3175" s="1"/>
  <c r="M3175"/>
  <c r="L3175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P3174"/>
  <c r="O3174"/>
  <c r="N3174"/>
  <c r="M3174"/>
  <c r="L3174"/>
  <c r="K3174"/>
  <c r="J3174"/>
  <c r="I3174"/>
  <c r="H3174"/>
  <c r="AB3174" s="1"/>
  <c r="G3174"/>
  <c r="F3174"/>
  <c r="E3174"/>
  <c r="D3174"/>
  <c r="B3174"/>
  <c r="A3174"/>
  <c r="AA3173"/>
  <c r="Y3173"/>
  <c r="X3173"/>
  <c r="Z3173" s="1"/>
  <c r="W3173"/>
  <c r="U3173"/>
  <c r="T3173"/>
  <c r="V3173" s="1"/>
  <c r="S3173"/>
  <c r="R3173"/>
  <c r="Q3173"/>
  <c r="P3173"/>
  <c r="O3173"/>
  <c r="N3173"/>
  <c r="L3173"/>
  <c r="K3173"/>
  <c r="M3173" s="1"/>
  <c r="J3173"/>
  <c r="I3173"/>
  <c r="H3173"/>
  <c r="AB3173" s="1"/>
  <c r="G3173"/>
  <c r="F3173"/>
  <c r="E3173"/>
  <c r="D3173"/>
  <c r="B3173"/>
  <c r="A3173" s="1"/>
  <c r="AA3172"/>
  <c r="Z3172"/>
  <c r="Y3172"/>
  <c r="X3172"/>
  <c r="W3172"/>
  <c r="V3172"/>
  <c r="U3172"/>
  <c r="T3172"/>
  <c r="S3172"/>
  <c r="R3172"/>
  <c r="Q3172"/>
  <c r="O3172"/>
  <c r="N3172"/>
  <c r="P3172" s="1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Q3171"/>
  <c r="S3171" s="1"/>
  <c r="O3171"/>
  <c r="N3171"/>
  <c r="P3171" s="1"/>
  <c r="M3171"/>
  <c r="L3171"/>
  <c r="K317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P3170"/>
  <c r="O3170"/>
  <c r="N3170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S3169"/>
  <c r="R3169"/>
  <c r="Q3169"/>
  <c r="P3169"/>
  <c r="O3169"/>
  <c r="N3169"/>
  <c r="L3169"/>
  <c r="K3169"/>
  <c r="M3169" s="1"/>
  <c r="J3169"/>
  <c r="I3169"/>
  <c r="H3169"/>
  <c r="AB3169" s="1"/>
  <c r="G3169"/>
  <c r="F3169"/>
  <c r="E3169"/>
  <c r="D3169"/>
  <c r="B3169"/>
  <c r="A3169" s="1"/>
  <c r="AA3168"/>
  <c r="Z3168"/>
  <c r="Y3168"/>
  <c r="X3168"/>
  <c r="W3168"/>
  <c r="V3168"/>
  <c r="U3168"/>
  <c r="T3168"/>
  <c r="S3168"/>
  <c r="R3168"/>
  <c r="Q3168"/>
  <c r="O3168"/>
  <c r="N3168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Q3167"/>
  <c r="O3167"/>
  <c r="N3167"/>
  <c r="P3167" s="1"/>
  <c r="M3167"/>
  <c r="L3167"/>
  <c r="K3167"/>
  <c r="J3167"/>
  <c r="I3167"/>
  <c r="H3167"/>
  <c r="G3167"/>
  <c r="F3167"/>
  <c r="E3167"/>
  <c r="D3167"/>
  <c r="B3167"/>
  <c r="A3167"/>
  <c r="AA3166"/>
  <c r="Y3166"/>
  <c r="X3166"/>
  <c r="W3166"/>
  <c r="U3166"/>
  <c r="T3166"/>
  <c r="R3166"/>
  <c r="Q3166"/>
  <c r="S3166" s="1"/>
  <c r="P3166"/>
  <c r="O3166"/>
  <c r="N3166"/>
  <c r="M3166"/>
  <c r="L3166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S3165"/>
  <c r="R3165"/>
  <c r="Q3165"/>
  <c r="P3165"/>
  <c r="O3165"/>
  <c r="N3165"/>
  <c r="L3165"/>
  <c r="K3165"/>
  <c r="J3165"/>
  <c r="I3165"/>
  <c r="H3165"/>
  <c r="G3165"/>
  <c r="F3165"/>
  <c r="E3165"/>
  <c r="D3165"/>
  <c r="B3165"/>
  <c r="A3165" s="1"/>
  <c r="AA3164"/>
  <c r="Z3164"/>
  <c r="Y3164"/>
  <c r="X3164"/>
  <c r="W3164"/>
  <c r="V3164"/>
  <c r="U3164"/>
  <c r="T3164"/>
  <c r="S3164"/>
  <c r="R3164"/>
  <c r="Q3164"/>
  <c r="O3164"/>
  <c r="N3164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Q3163"/>
  <c r="O3163"/>
  <c r="N3163"/>
  <c r="P3163" s="1"/>
  <c r="M3163"/>
  <c r="L3163"/>
  <c r="K3163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R3162"/>
  <c r="Q3162"/>
  <c r="S3162" s="1"/>
  <c r="P3162"/>
  <c r="O3162"/>
  <c r="N3162"/>
  <c r="M3162"/>
  <c r="L3162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S3161"/>
  <c r="R3161"/>
  <c r="Q3161"/>
  <c r="P3161"/>
  <c r="O3161"/>
  <c r="N3161"/>
  <c r="L3161"/>
  <c r="K3161"/>
  <c r="J3161"/>
  <c r="I3161"/>
  <c r="H3161"/>
  <c r="G3161"/>
  <c r="F3161"/>
  <c r="E3161"/>
  <c r="D3161"/>
  <c r="B3161"/>
  <c r="A3161" s="1"/>
  <c r="AA3160"/>
  <c r="Z3160"/>
  <c r="Y3160"/>
  <c r="X3160"/>
  <c r="W3160"/>
  <c r="V3160"/>
  <c r="U3160"/>
  <c r="T3160"/>
  <c r="S3160"/>
  <c r="R3160"/>
  <c r="Q3160"/>
  <c r="O3160"/>
  <c r="N3160"/>
  <c r="P3160" s="1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Q3159"/>
  <c r="S3159" s="1"/>
  <c r="O3159"/>
  <c r="N3159"/>
  <c r="P3159" s="1"/>
  <c r="M3159"/>
  <c r="L3159"/>
  <c r="K3159"/>
  <c r="J3159"/>
  <c r="I3159"/>
  <c r="H3159"/>
  <c r="AB3159" s="1"/>
  <c r="G3159"/>
  <c r="F3159"/>
  <c r="E3159"/>
  <c r="D3159"/>
  <c r="B3159"/>
  <c r="A3159"/>
  <c r="AA3158"/>
  <c r="Y3158"/>
  <c r="X3158"/>
  <c r="W3158"/>
  <c r="U3158"/>
  <c r="T3158"/>
  <c r="V3158" s="1"/>
  <c r="R3158"/>
  <c r="Q3158"/>
  <c r="S3158" s="1"/>
  <c r="P3158"/>
  <c r="O3158"/>
  <c r="N3158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S3157"/>
  <c r="R3157"/>
  <c r="Q3157"/>
  <c r="P3157"/>
  <c r="O3157"/>
  <c r="N3157"/>
  <c r="L3157"/>
  <c r="K3157"/>
  <c r="M3157" s="1"/>
  <c r="AB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S3156"/>
  <c r="R3156"/>
  <c r="Q3156"/>
  <c r="O3156"/>
  <c r="N3156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Q3155"/>
  <c r="O3155"/>
  <c r="N3155"/>
  <c r="P3155" s="1"/>
  <c r="M3155"/>
  <c r="L3155"/>
  <c r="K3155"/>
  <c r="J3155"/>
  <c r="I3155"/>
  <c r="H3155"/>
  <c r="G3155"/>
  <c r="F3155"/>
  <c r="E3155"/>
  <c r="D3155"/>
  <c r="B3155"/>
  <c r="A3155"/>
  <c r="AA3154"/>
  <c r="Y3154"/>
  <c r="X3154"/>
  <c r="W3154"/>
  <c r="U3154"/>
  <c r="T3154"/>
  <c r="R3154"/>
  <c r="Q3154"/>
  <c r="S3154" s="1"/>
  <c r="P3154"/>
  <c r="O3154"/>
  <c r="N3154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S3153"/>
  <c r="R3153"/>
  <c r="Q3153"/>
  <c r="P3153"/>
  <c r="O3153"/>
  <c r="N3153"/>
  <c r="L3153"/>
  <c r="K3153"/>
  <c r="M3153" s="1"/>
  <c r="J3153"/>
  <c r="I3153"/>
  <c r="H3153"/>
  <c r="AB3153" s="1"/>
  <c r="G3153"/>
  <c r="F3153"/>
  <c r="E3153"/>
  <c r="D3153"/>
  <c r="B3153"/>
  <c r="A3153" s="1"/>
  <c r="AA3152"/>
  <c r="Z3152"/>
  <c r="Y3152"/>
  <c r="X3152"/>
  <c r="W3152"/>
  <c r="V3152"/>
  <c r="U3152"/>
  <c r="T3152"/>
  <c r="S3152"/>
  <c r="R3152"/>
  <c r="Q3152"/>
  <c r="O3152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Q3151"/>
  <c r="O3151"/>
  <c r="N3151"/>
  <c r="P3151" s="1"/>
  <c r="M3151"/>
  <c r="L3151"/>
  <c r="K3151"/>
  <c r="J3151"/>
  <c r="I3151"/>
  <c r="H3151"/>
  <c r="G3151"/>
  <c r="F3151"/>
  <c r="E3151"/>
  <c r="D3151"/>
  <c r="B3151"/>
  <c r="A3151"/>
  <c r="AA3150"/>
  <c r="Y3150"/>
  <c r="X3150"/>
  <c r="W3150"/>
  <c r="U3150"/>
  <c r="T3150"/>
  <c r="R3150"/>
  <c r="Q3150"/>
  <c r="S3150" s="1"/>
  <c r="P3150"/>
  <c r="O3150"/>
  <c r="N3150"/>
  <c r="M3150"/>
  <c r="L3150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S3149"/>
  <c r="R3149"/>
  <c r="Q3149"/>
  <c r="P3149"/>
  <c r="O3149"/>
  <c r="N3149"/>
  <c r="L3149"/>
  <c r="K3149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S3148"/>
  <c r="R3148"/>
  <c r="Q3148"/>
  <c r="O3148"/>
  <c r="N3148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Q3147"/>
  <c r="O3147"/>
  <c r="N3147"/>
  <c r="P3147" s="1"/>
  <c r="M3147"/>
  <c r="L3147"/>
  <c r="K3147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P3146"/>
  <c r="O3146"/>
  <c r="N3146"/>
  <c r="M3146"/>
  <c r="L3146"/>
  <c r="K3146"/>
  <c r="J3146"/>
  <c r="I3146"/>
  <c r="H3146"/>
  <c r="G3146"/>
  <c r="F3146"/>
  <c r="E3146"/>
  <c r="D3146"/>
  <c r="B3146"/>
  <c r="A3146"/>
  <c r="AB3145"/>
  <c r="AA3145"/>
  <c r="Y3145"/>
  <c r="X3145"/>
  <c r="Z3145" s="1"/>
  <c r="W3145"/>
  <c r="U3145"/>
  <c r="T3145"/>
  <c r="V3145" s="1"/>
  <c r="S3145"/>
  <c r="R3145"/>
  <c r="Q3145"/>
  <c r="P3145"/>
  <c r="O3145"/>
  <c r="N3145"/>
  <c r="L3145"/>
  <c r="K3145"/>
  <c r="M3145" s="1"/>
  <c r="J3145"/>
  <c r="I3145"/>
  <c r="H3145"/>
  <c r="G3145"/>
  <c r="F3145"/>
  <c r="E3145"/>
  <c r="D3145"/>
  <c r="B3145"/>
  <c r="A3145" s="1"/>
  <c r="AA3144"/>
  <c r="Z3144"/>
  <c r="Y3144"/>
  <c r="X3144"/>
  <c r="W3144"/>
  <c r="V3144"/>
  <c r="U3144"/>
  <c r="T3144"/>
  <c r="S3144"/>
  <c r="R3144"/>
  <c r="Q3144"/>
  <c r="O3144"/>
  <c r="N3144"/>
  <c r="P3144" s="1"/>
  <c r="L3144"/>
  <c r="K3144"/>
  <c r="M3144" s="1"/>
  <c r="J3144"/>
  <c r="I3144"/>
  <c r="H3144"/>
  <c r="AB3144" s="1"/>
  <c r="G3144"/>
  <c r="F3144"/>
  <c r="E3144"/>
  <c r="D3144"/>
  <c r="B3144"/>
  <c r="A3144" s="1"/>
  <c r="AA3143"/>
  <c r="Z3143"/>
  <c r="Y3143"/>
  <c r="X3143"/>
  <c r="W3143"/>
  <c r="V3143"/>
  <c r="U3143"/>
  <c r="T3143"/>
  <c r="R3143"/>
  <c r="Q3143"/>
  <c r="S3143" s="1"/>
  <c r="O3143"/>
  <c r="N3143"/>
  <c r="P3143" s="1"/>
  <c r="M3143"/>
  <c r="L3143"/>
  <c r="K3143"/>
  <c r="J3143"/>
  <c r="I3143"/>
  <c r="H3143"/>
  <c r="AB3143" s="1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P3142"/>
  <c r="O3142"/>
  <c r="N3142"/>
  <c r="M3142"/>
  <c r="L3142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S3141"/>
  <c r="R3141"/>
  <c r="Q3141"/>
  <c r="P3141"/>
  <c r="O3141"/>
  <c r="N3141"/>
  <c r="L3141"/>
  <c r="K3141"/>
  <c r="M3141" s="1"/>
  <c r="AB3141" s="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S3140"/>
  <c r="R3140"/>
  <c r="Q3140"/>
  <c r="O3140"/>
  <c r="N3140"/>
  <c r="P3140" s="1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Q3139"/>
  <c r="S3139" s="1"/>
  <c r="O3139"/>
  <c r="N3139"/>
  <c r="P3139" s="1"/>
  <c r="M3139"/>
  <c r="L3139"/>
  <c r="K3139"/>
  <c r="J3139"/>
  <c r="I3139"/>
  <c r="H3139"/>
  <c r="AB3139" s="1"/>
  <c r="G3139"/>
  <c r="F3139"/>
  <c r="E3139"/>
  <c r="D3139"/>
  <c r="B3139"/>
  <c r="A3139"/>
  <c r="AA3138"/>
  <c r="Y3138"/>
  <c r="X3138"/>
  <c r="Z3138" s="1"/>
  <c r="W3138"/>
  <c r="U3138"/>
  <c r="T3138"/>
  <c r="R3138"/>
  <c r="Q3138"/>
  <c r="S3138" s="1"/>
  <c r="P3138"/>
  <c r="O3138"/>
  <c r="N3138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S3137"/>
  <c r="R3137"/>
  <c r="Q3137"/>
  <c r="O3137"/>
  <c r="P3137" s="1"/>
  <c r="N3137"/>
  <c r="L3137"/>
  <c r="K3137"/>
  <c r="J3137"/>
  <c r="I3137"/>
  <c r="H3137"/>
  <c r="G3137"/>
  <c r="F3137"/>
  <c r="E3137"/>
  <c r="D3137"/>
  <c r="B3137"/>
  <c r="A3137" s="1"/>
  <c r="AA3136"/>
  <c r="Z3136"/>
  <c r="Y3136"/>
  <c r="X3136"/>
  <c r="W3136"/>
  <c r="V3136"/>
  <c r="U3136"/>
  <c r="T3136"/>
  <c r="R3136"/>
  <c r="S3136" s="1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Q3135"/>
  <c r="S3135" s="1"/>
  <c r="O3135"/>
  <c r="N3135"/>
  <c r="P3135" s="1"/>
  <c r="M3135"/>
  <c r="L3135"/>
  <c r="K3135"/>
  <c r="J3135"/>
  <c r="I3135"/>
  <c r="H3135"/>
  <c r="AB3135" s="1"/>
  <c r="G3135"/>
  <c r="F3135"/>
  <c r="E3135"/>
  <c r="D3135"/>
  <c r="B3135"/>
  <c r="A3135"/>
  <c r="AA3134"/>
  <c r="Y3134"/>
  <c r="X3134"/>
  <c r="W3134"/>
  <c r="U3134"/>
  <c r="T3134"/>
  <c r="R3134"/>
  <c r="Q3134"/>
  <c r="S3134" s="1"/>
  <c r="P3134"/>
  <c r="O3134"/>
  <c r="N3134"/>
  <c r="L3134"/>
  <c r="M3134" s="1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S3133"/>
  <c r="R3133"/>
  <c r="Q3133"/>
  <c r="P3133"/>
  <c r="O3133"/>
  <c r="N3133"/>
  <c r="L3133"/>
  <c r="K3133"/>
  <c r="J3133"/>
  <c r="I3133"/>
  <c r="H3133"/>
  <c r="G3133"/>
  <c r="F3133"/>
  <c r="E3133"/>
  <c r="D3133"/>
  <c r="B3133"/>
  <c r="A3133" s="1"/>
  <c r="AA3132"/>
  <c r="Z3132"/>
  <c r="Y3132"/>
  <c r="X3132"/>
  <c r="W3132"/>
  <c r="V3132"/>
  <c r="U3132"/>
  <c r="T3132"/>
  <c r="S3132"/>
  <c r="R3132"/>
  <c r="Q3132"/>
  <c r="O3132"/>
  <c r="N3132"/>
  <c r="L3132"/>
  <c r="K3132"/>
  <c r="M3132" s="1"/>
  <c r="J3132"/>
  <c r="I3132"/>
  <c r="H3132"/>
  <c r="G3132"/>
  <c r="F3132"/>
  <c r="E3132"/>
  <c r="D3132"/>
  <c r="B3132"/>
  <c r="A3132"/>
  <c r="AA3131"/>
  <c r="Y3131"/>
  <c r="Z3131" s="1"/>
  <c r="X3131"/>
  <c r="W3131"/>
  <c r="U3131"/>
  <c r="V3131" s="1"/>
  <c r="T3131"/>
  <c r="R3131"/>
  <c r="Q3131"/>
  <c r="O3131"/>
  <c r="N3131"/>
  <c r="P3131" s="1"/>
  <c r="M3131"/>
  <c r="L313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P3130"/>
  <c r="O3130"/>
  <c r="N3130"/>
  <c r="M3130"/>
  <c r="L3130"/>
  <c r="K3130"/>
  <c r="J3130"/>
  <c r="I3130"/>
  <c r="AB3130" s="1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S3129"/>
  <c r="R3129"/>
  <c r="Q3129"/>
  <c r="O3129"/>
  <c r="P3129" s="1"/>
  <c r="N3129"/>
  <c r="L3129"/>
  <c r="K3129"/>
  <c r="M3129" s="1"/>
  <c r="J3129"/>
  <c r="I3129"/>
  <c r="H3129"/>
  <c r="G3129"/>
  <c r="F3129"/>
  <c r="E3129"/>
  <c r="D3129"/>
  <c r="B3129"/>
  <c r="A3129" s="1"/>
  <c r="AA3128"/>
  <c r="Z3128"/>
  <c r="Y3128"/>
  <c r="X3128"/>
  <c r="W3128"/>
  <c r="V3128"/>
  <c r="U3128"/>
  <c r="T3128"/>
  <c r="S3128"/>
  <c r="R3128"/>
  <c r="Q3128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Z3127" s="1"/>
  <c r="X3127"/>
  <c r="W3127"/>
  <c r="U3127"/>
  <c r="V3127" s="1"/>
  <c r="T3127"/>
  <c r="R3127"/>
  <c r="Q3127"/>
  <c r="O3127"/>
  <c r="N3127"/>
  <c r="P3127" s="1"/>
  <c r="M3127"/>
  <c r="L3127"/>
  <c r="K3127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O3126"/>
  <c r="N3126"/>
  <c r="P3126" s="1"/>
  <c r="M3126"/>
  <c r="L3126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S3125"/>
  <c r="R3125"/>
  <c r="Q3125"/>
  <c r="O3125"/>
  <c r="P3125" s="1"/>
  <c r="N3125"/>
  <c r="L3125"/>
  <c r="K3125"/>
  <c r="M3125" s="1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S3124"/>
  <c r="R3124"/>
  <c r="Q3124"/>
  <c r="P3124"/>
  <c r="O3124"/>
  <c r="N3124"/>
  <c r="L3124"/>
  <c r="K3124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Q3123"/>
  <c r="S3123" s="1"/>
  <c r="O3123"/>
  <c r="N3123"/>
  <c r="M3123"/>
  <c r="L3123"/>
  <c r="K3123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O3122"/>
  <c r="N3122"/>
  <c r="P3122" s="1"/>
  <c r="M3122"/>
  <c r="L3122"/>
  <c r="K3122"/>
  <c r="J3122"/>
  <c r="I3122"/>
  <c r="H3122"/>
  <c r="G3122"/>
  <c r="F3122"/>
  <c r="E3122"/>
  <c r="D3122"/>
  <c r="B3122"/>
  <c r="A3122"/>
  <c r="AA3121"/>
  <c r="Y3121"/>
  <c r="X3121"/>
  <c r="W3121"/>
  <c r="U3121"/>
  <c r="T3121"/>
  <c r="V3121" s="1"/>
  <c r="S3121"/>
  <c r="R3121"/>
  <c r="Q3121"/>
  <c r="P3121"/>
  <c r="O3121"/>
  <c r="N3121"/>
  <c r="L3121"/>
  <c r="K3121"/>
  <c r="M3121" s="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S3120" s="1"/>
  <c r="Q3120"/>
  <c r="O3120"/>
  <c r="N3120"/>
  <c r="P3120" s="1"/>
  <c r="L3120"/>
  <c r="K3120"/>
  <c r="J3120"/>
  <c r="I3120"/>
  <c r="H3120"/>
  <c r="G3120"/>
  <c r="F3120"/>
  <c r="E3120"/>
  <c r="D3120"/>
  <c r="B3120"/>
  <c r="A3120"/>
  <c r="AA3119"/>
  <c r="Z3119"/>
  <c r="Y3119"/>
  <c r="X3119"/>
  <c r="W3119"/>
  <c r="V3119"/>
  <c r="U3119"/>
  <c r="T3119"/>
  <c r="S3119"/>
  <c r="R3119"/>
  <c r="Q3119"/>
  <c r="O3119"/>
  <c r="N3119"/>
  <c r="P3119" s="1"/>
  <c r="M3119"/>
  <c r="L3119"/>
  <c r="K3119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P3118"/>
  <c r="O3118"/>
  <c r="N3118"/>
  <c r="L3118"/>
  <c r="M3118" s="1"/>
  <c r="K3118"/>
  <c r="J3118"/>
  <c r="I3118"/>
  <c r="H3118"/>
  <c r="AB3118" s="1"/>
  <c r="G3118"/>
  <c r="F3118"/>
  <c r="E3118"/>
  <c r="D3118"/>
  <c r="B3118"/>
  <c r="A3118"/>
  <c r="AA3117"/>
  <c r="Y3117"/>
  <c r="X3117"/>
  <c r="W3117"/>
  <c r="U3117"/>
  <c r="T3117"/>
  <c r="R3117"/>
  <c r="Q3117"/>
  <c r="S3117" s="1"/>
  <c r="P3117"/>
  <c r="O3117"/>
  <c r="N3117"/>
  <c r="M3117"/>
  <c r="L3117"/>
  <c r="K3117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S3116"/>
  <c r="R3116"/>
  <c r="Q3116"/>
  <c r="O3116"/>
  <c r="N3116"/>
  <c r="P3116" s="1"/>
  <c r="L3116"/>
  <c r="K3116"/>
  <c r="J3116"/>
  <c r="I3116"/>
  <c r="H3116"/>
  <c r="G3116"/>
  <c r="F3116"/>
  <c r="E3116"/>
  <c r="D3116"/>
  <c r="B3116"/>
  <c r="A3116"/>
  <c r="AA3115"/>
  <c r="Z3115"/>
  <c r="Y3115"/>
  <c r="X3115"/>
  <c r="W3115"/>
  <c r="U3115"/>
  <c r="V3115" s="1"/>
  <c r="T3115"/>
  <c r="S3115"/>
  <c r="R3115"/>
  <c r="Q3115"/>
  <c r="O3115"/>
  <c r="N3115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Q3114"/>
  <c r="S3114" s="1"/>
  <c r="P3114"/>
  <c r="O3114"/>
  <c r="N3114"/>
  <c r="M3114"/>
  <c r="L3114"/>
  <c r="K3114"/>
  <c r="J3114"/>
  <c r="I3114"/>
  <c r="H3114"/>
  <c r="AB3114" s="1"/>
  <c r="G3114"/>
  <c r="F3114"/>
  <c r="E3114"/>
  <c r="D3114"/>
  <c r="B3114"/>
  <c r="A3114"/>
  <c r="AA3113"/>
  <c r="Y3113"/>
  <c r="X3113"/>
  <c r="Z3113" s="1"/>
  <c r="W3113"/>
  <c r="U3113"/>
  <c r="T3113"/>
  <c r="R3113"/>
  <c r="Q3113"/>
  <c r="S3113" s="1"/>
  <c r="O3113"/>
  <c r="P3113" s="1"/>
  <c r="N3113"/>
  <c r="M3113"/>
  <c r="L3113"/>
  <c r="K3113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S3112"/>
  <c r="R3112"/>
  <c r="Q3112"/>
  <c r="P3112"/>
  <c r="O3112"/>
  <c r="N3112"/>
  <c r="L3112"/>
  <c r="K3112"/>
  <c r="M3112" s="1"/>
  <c r="J3112"/>
  <c r="I3112"/>
  <c r="H3112"/>
  <c r="AB3112" s="1"/>
  <c r="G3112"/>
  <c r="F3112"/>
  <c r="E3112"/>
  <c r="D3112"/>
  <c r="B3112"/>
  <c r="A3112" s="1"/>
  <c r="AA3111"/>
  <c r="Z3111"/>
  <c r="Y3111"/>
  <c r="X3111"/>
  <c r="W3111"/>
  <c r="V3111"/>
  <c r="U3111"/>
  <c r="T3111"/>
  <c r="S3111"/>
  <c r="R3111"/>
  <c r="Q311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 s="1"/>
  <c r="AA3110"/>
  <c r="Z3110"/>
  <c r="Y3110"/>
  <c r="X3110"/>
  <c r="W3110"/>
  <c r="V3110"/>
  <c r="U3110"/>
  <c r="T3110"/>
  <c r="R3110"/>
  <c r="Q3110"/>
  <c r="S3110" s="1"/>
  <c r="O3110"/>
  <c r="N3110"/>
  <c r="P3110" s="1"/>
  <c r="M3110"/>
  <c r="L3110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P3109"/>
  <c r="O3109"/>
  <c r="N3109"/>
  <c r="M3109"/>
  <c r="L3109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P3108"/>
  <c r="O3108"/>
  <c r="N3108"/>
  <c r="L3108"/>
  <c r="K3108"/>
  <c r="M3108" s="1"/>
  <c r="J3108"/>
  <c r="I3108"/>
  <c r="H3108"/>
  <c r="AB3108" s="1"/>
  <c r="G3108"/>
  <c r="F3108"/>
  <c r="E3108"/>
  <c r="D3108"/>
  <c r="B3108"/>
  <c r="A3108" s="1"/>
  <c r="AA3107"/>
  <c r="Z3107"/>
  <c r="Y3107"/>
  <c r="X3107"/>
  <c r="W3107"/>
  <c r="V3107"/>
  <c r="U3107"/>
  <c r="T3107"/>
  <c r="S3107"/>
  <c r="R3107"/>
  <c r="Q3107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 s="1"/>
  <c r="AA3106"/>
  <c r="Z3106"/>
  <c r="Y3106"/>
  <c r="X3106"/>
  <c r="W3106"/>
  <c r="V3106"/>
  <c r="U3106"/>
  <c r="T3106"/>
  <c r="R3106"/>
  <c r="Q3106"/>
  <c r="S3106" s="1"/>
  <c r="O3106"/>
  <c r="N3106"/>
  <c r="P3106" s="1"/>
  <c r="M3106"/>
  <c r="L3106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P3105"/>
  <c r="O3105"/>
  <c r="N3105"/>
  <c r="M3105"/>
  <c r="L3105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S3104"/>
  <c r="R3104"/>
  <c r="Q3104"/>
  <c r="P3104"/>
  <c r="O3104"/>
  <c r="N3104"/>
  <c r="L3104"/>
  <c r="K3104"/>
  <c r="M3104" s="1"/>
  <c r="J3104"/>
  <c r="I3104"/>
  <c r="H3104"/>
  <c r="AB3104" s="1"/>
  <c r="G3104"/>
  <c r="F3104"/>
  <c r="E3104"/>
  <c r="D3104"/>
  <c r="B3104"/>
  <c r="A3104" s="1"/>
  <c r="AA3103"/>
  <c r="Z3103"/>
  <c r="Y3103"/>
  <c r="X3103"/>
  <c r="W3103"/>
  <c r="V3103"/>
  <c r="U3103"/>
  <c r="T3103"/>
  <c r="S3103"/>
  <c r="R3103"/>
  <c r="Q3103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 s="1"/>
  <c r="AA3102"/>
  <c r="Z3102"/>
  <c r="Y3102"/>
  <c r="X3102"/>
  <c r="W3102"/>
  <c r="V3102"/>
  <c r="U3102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P3101"/>
  <c r="O3101"/>
  <c r="N3101"/>
  <c r="M3101"/>
  <c r="L310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S3100"/>
  <c r="R3100"/>
  <c r="Q3100"/>
  <c r="P3100"/>
  <c r="O3100"/>
  <c r="N3100"/>
  <c r="L3100"/>
  <c r="K3100"/>
  <c r="M3100" s="1"/>
  <c r="J3100"/>
  <c r="I3100"/>
  <c r="H3100"/>
  <c r="AB3100" s="1"/>
  <c r="G3100"/>
  <c r="F3100"/>
  <c r="E3100"/>
  <c r="D3100"/>
  <c r="B3100"/>
  <c r="A3100" s="1"/>
  <c r="AA3099"/>
  <c r="Z3099"/>
  <c r="Y3099"/>
  <c r="X3099"/>
  <c r="W3099"/>
  <c r="V3099"/>
  <c r="U3099"/>
  <c r="T3099"/>
  <c r="S3099"/>
  <c r="R3099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P3097"/>
  <c r="O3097"/>
  <c r="N3097"/>
  <c r="M3097"/>
  <c r="L3097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S3096"/>
  <c r="R3096"/>
  <c r="Q3096"/>
  <c r="P3096"/>
  <c r="O3096"/>
  <c r="N3096"/>
  <c r="L3096"/>
  <c r="K3096"/>
  <c r="M3096" s="1"/>
  <c r="J3096"/>
  <c r="I3096"/>
  <c r="H3096"/>
  <c r="AB3096" s="1"/>
  <c r="G3096"/>
  <c r="F3096"/>
  <c r="E3096"/>
  <c r="D3096"/>
  <c r="B3096"/>
  <c r="A3096" s="1"/>
  <c r="AA3095"/>
  <c r="Z3095"/>
  <c r="Y3095"/>
  <c r="X3095"/>
  <c r="W3095"/>
  <c r="V3095"/>
  <c r="U3095"/>
  <c r="T3095"/>
  <c r="S3095"/>
  <c r="R3095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R3094"/>
  <c r="Q3094"/>
  <c r="S3094" s="1"/>
  <c r="O3094"/>
  <c r="N3094"/>
  <c r="P3094" s="1"/>
  <c r="M3094"/>
  <c r="L3094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P3093"/>
  <c r="O3093"/>
  <c r="N3093"/>
  <c r="M3093"/>
  <c r="L3093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S3092"/>
  <c r="R3092"/>
  <c r="Q3092"/>
  <c r="P3092"/>
  <c r="O3092"/>
  <c r="N3092"/>
  <c r="L3092"/>
  <c r="K3092"/>
  <c r="M3092" s="1"/>
  <c r="J3092"/>
  <c r="I3092"/>
  <c r="H3092"/>
  <c r="AB3092" s="1"/>
  <c r="G3092"/>
  <c r="F3092"/>
  <c r="E3092"/>
  <c r="D3092"/>
  <c r="B3092"/>
  <c r="A3092" s="1"/>
  <c r="AA3091"/>
  <c r="Z3091"/>
  <c r="Y3091"/>
  <c r="X3091"/>
  <c r="W3091"/>
  <c r="V3091"/>
  <c r="U3091"/>
  <c r="T3091"/>
  <c r="S3091"/>
  <c r="R309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Q3090"/>
  <c r="S3090" s="1"/>
  <c r="O3090"/>
  <c r="N3090"/>
  <c r="P3090" s="1"/>
  <c r="M3090"/>
  <c r="L3090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P3089"/>
  <c r="O3089"/>
  <c r="N3089"/>
  <c r="M3089"/>
  <c r="L3089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S3088"/>
  <c r="R3088"/>
  <c r="Q3088"/>
  <c r="P3088"/>
  <c r="O3088"/>
  <c r="N3088"/>
  <c r="L3088"/>
  <c r="K3088"/>
  <c r="M3088" s="1"/>
  <c r="J3088"/>
  <c r="I3088"/>
  <c r="H3088"/>
  <c r="AB3088" s="1"/>
  <c r="G3088"/>
  <c r="F3088"/>
  <c r="E3088"/>
  <c r="D3088"/>
  <c r="B3088"/>
  <c r="A3088" s="1"/>
  <c r="AA3087"/>
  <c r="Z3087"/>
  <c r="Y3087"/>
  <c r="X3087"/>
  <c r="W3087"/>
  <c r="V3087"/>
  <c r="U3087"/>
  <c r="T3087"/>
  <c r="S3087"/>
  <c r="R3087"/>
  <c r="Q3087"/>
  <c r="O3087"/>
  <c r="N3087"/>
  <c r="P3087" s="1"/>
  <c r="L3087"/>
  <c r="K3087"/>
  <c r="M3087" s="1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P3085"/>
  <c r="O3085"/>
  <c r="N3085"/>
  <c r="M3085"/>
  <c r="L3085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S3084"/>
  <c r="R3084"/>
  <c r="Q3084"/>
  <c r="P3084"/>
  <c r="O3084"/>
  <c r="N3084"/>
  <c r="L3084"/>
  <c r="K3084"/>
  <c r="M3084" s="1"/>
  <c r="J3084"/>
  <c r="I3084"/>
  <c r="H3084"/>
  <c r="AB3084" s="1"/>
  <c r="G3084"/>
  <c r="F3084"/>
  <c r="E3084"/>
  <c r="D3084"/>
  <c r="B3084"/>
  <c r="A3084" s="1"/>
  <c r="AA3083"/>
  <c r="Z3083"/>
  <c r="Y3083"/>
  <c r="X3083"/>
  <c r="W3083"/>
  <c r="V3083"/>
  <c r="U3083"/>
  <c r="T3083"/>
  <c r="S3083"/>
  <c r="R3083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Q3082"/>
  <c r="S3082" s="1"/>
  <c r="O3082"/>
  <c r="N3082"/>
  <c r="P3082" s="1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P3081"/>
  <c r="O3081"/>
  <c r="N3081"/>
  <c r="M3081"/>
  <c r="L308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S3080"/>
  <c r="R3080"/>
  <c r="Q3080"/>
  <c r="P3080"/>
  <c r="O3080"/>
  <c r="N3080"/>
  <c r="L3080"/>
  <c r="K3080"/>
  <c r="M3080" s="1"/>
  <c r="J3080"/>
  <c r="I3080"/>
  <c r="H3080"/>
  <c r="AB3080" s="1"/>
  <c r="G3080"/>
  <c r="F3080"/>
  <c r="E3080"/>
  <c r="D3080"/>
  <c r="B3080"/>
  <c r="A3080" s="1"/>
  <c r="AA3079"/>
  <c r="Z3079"/>
  <c r="Y3079"/>
  <c r="X3079"/>
  <c r="W3079"/>
  <c r="V3079"/>
  <c r="U3079"/>
  <c r="T3079"/>
  <c r="S3079"/>
  <c r="R3079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R3078"/>
  <c r="Q3078"/>
  <c r="S3078" s="1"/>
  <c r="O3078"/>
  <c r="N3078"/>
  <c r="P3078" s="1"/>
  <c r="M3078"/>
  <c r="L3078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P3077"/>
  <c r="O3077"/>
  <c r="N3077"/>
  <c r="M3077"/>
  <c r="L3077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S3076"/>
  <c r="R3076"/>
  <c r="Q3076"/>
  <c r="P3076"/>
  <c r="O3076"/>
  <c r="N3076"/>
  <c r="L3076"/>
  <c r="K3076"/>
  <c r="M3076" s="1"/>
  <c r="J3076"/>
  <c r="I3076"/>
  <c r="H3076"/>
  <c r="AB3076" s="1"/>
  <c r="G3076"/>
  <c r="F3076"/>
  <c r="E3076"/>
  <c r="D3076"/>
  <c r="B3076"/>
  <c r="A3076" s="1"/>
  <c r="AA3075"/>
  <c r="Z3075"/>
  <c r="Y3075"/>
  <c r="X3075"/>
  <c r="W3075"/>
  <c r="V3075"/>
  <c r="U3075"/>
  <c r="T3075"/>
  <c r="S3075"/>
  <c r="R3075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P3073"/>
  <c r="O3073"/>
  <c r="N3073"/>
  <c r="M3073"/>
  <c r="L3073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S3072"/>
  <c r="R3072"/>
  <c r="Q3072"/>
  <c r="P3072"/>
  <c r="O3072"/>
  <c r="N3072"/>
  <c r="L3072"/>
  <c r="K3072"/>
  <c r="M3072" s="1"/>
  <c r="J3072"/>
  <c r="I3072"/>
  <c r="H3072"/>
  <c r="AB3072" s="1"/>
  <c r="G3072"/>
  <c r="F3072"/>
  <c r="E3072"/>
  <c r="D3072"/>
  <c r="B3072"/>
  <c r="A3072" s="1"/>
  <c r="AA3071"/>
  <c r="Z3071"/>
  <c r="Y3071"/>
  <c r="X3071"/>
  <c r="W3071"/>
  <c r="V3071"/>
  <c r="U3071"/>
  <c r="T3071"/>
  <c r="S3071"/>
  <c r="R3071"/>
  <c r="Q3071"/>
  <c r="O3071"/>
  <c r="N3071"/>
  <c r="P3071" s="1"/>
  <c r="L3071"/>
  <c r="K3071"/>
  <c r="M3071" s="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P3069"/>
  <c r="O3069"/>
  <c r="N3069"/>
  <c r="M3069"/>
  <c r="L3069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S3068"/>
  <c r="R3068"/>
  <c r="Q3068"/>
  <c r="P3068"/>
  <c r="O3068"/>
  <c r="N3068"/>
  <c r="L3068"/>
  <c r="K3068"/>
  <c r="M3068" s="1"/>
  <c r="J3068"/>
  <c r="I3068"/>
  <c r="H3068"/>
  <c r="AB3068" s="1"/>
  <c r="G3068"/>
  <c r="F3068"/>
  <c r="E3068"/>
  <c r="D3068"/>
  <c r="B3068"/>
  <c r="A3068" s="1"/>
  <c r="AA3067"/>
  <c r="Z3067"/>
  <c r="Y3067"/>
  <c r="X3067"/>
  <c r="W3067"/>
  <c r="V3067"/>
  <c r="U3067"/>
  <c r="T3067"/>
  <c r="S3067"/>
  <c r="R3067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P3065"/>
  <c r="O3065"/>
  <c r="N3065"/>
  <c r="M3065"/>
  <c r="L3065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S3064"/>
  <c r="R3064"/>
  <c r="Q3064"/>
  <c r="P3064"/>
  <c r="O3064"/>
  <c r="N3064"/>
  <c r="L3064"/>
  <c r="K3064"/>
  <c r="M3064" s="1"/>
  <c r="J3064"/>
  <c r="I3064"/>
  <c r="H3064"/>
  <c r="AB3064" s="1"/>
  <c r="G3064"/>
  <c r="F3064"/>
  <c r="E3064"/>
  <c r="D3064"/>
  <c r="B3064"/>
  <c r="A3064" s="1"/>
  <c r="AA3063"/>
  <c r="Z3063"/>
  <c r="Y3063"/>
  <c r="X3063"/>
  <c r="W3063"/>
  <c r="V3063"/>
  <c r="U3063"/>
  <c r="T3063"/>
  <c r="S3063"/>
  <c r="R3063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R3062"/>
  <c r="Q3062"/>
  <c r="S3062" s="1"/>
  <c r="O3062"/>
  <c r="N3062"/>
  <c r="P3062" s="1"/>
  <c r="M3062"/>
  <c r="L3062"/>
  <c r="K3062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P3061"/>
  <c r="O3061"/>
  <c r="N3061"/>
  <c r="M3061"/>
  <c r="L306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S3060"/>
  <c r="R3060"/>
  <c r="Q3060"/>
  <c r="P3060"/>
  <c r="O3060"/>
  <c r="N3060"/>
  <c r="L3060"/>
  <c r="K3060"/>
  <c r="M3060" s="1"/>
  <c r="J3060"/>
  <c r="I3060"/>
  <c r="H3060"/>
  <c r="AB3060" s="1"/>
  <c r="G3060"/>
  <c r="F3060"/>
  <c r="E3060"/>
  <c r="D3060"/>
  <c r="B3060"/>
  <c r="A3060" s="1"/>
  <c r="AA3059"/>
  <c r="Z3059"/>
  <c r="Y3059"/>
  <c r="X3059"/>
  <c r="W3059"/>
  <c r="V3059"/>
  <c r="U3059"/>
  <c r="T3059"/>
  <c r="S3059"/>
  <c r="R3059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 s="1"/>
  <c r="AA3058"/>
  <c r="Z3058"/>
  <c r="Y3058"/>
  <c r="X3058"/>
  <c r="W3058"/>
  <c r="V3058"/>
  <c r="U3058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P3057"/>
  <c r="O3057"/>
  <c r="N3057"/>
  <c r="M3057"/>
  <c r="L3057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P3056"/>
  <c r="O3056"/>
  <c r="N3056"/>
  <c r="L3056"/>
  <c r="K3056"/>
  <c r="M3056" s="1"/>
  <c r="J3056"/>
  <c r="I3056"/>
  <c r="H3056"/>
  <c r="AB3056" s="1"/>
  <c r="G3056"/>
  <c r="F3056"/>
  <c r="E3056"/>
  <c r="D3056"/>
  <c r="B3056"/>
  <c r="A3056" s="1"/>
  <c r="AA3055"/>
  <c r="Z3055"/>
  <c r="Y3055"/>
  <c r="X3055"/>
  <c r="W3055"/>
  <c r="V3055"/>
  <c r="U3055"/>
  <c r="T3055"/>
  <c r="S3055"/>
  <c r="R3055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P3053"/>
  <c r="O3053"/>
  <c r="N3053"/>
  <c r="M3053"/>
  <c r="L3053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S3052"/>
  <c r="R3052"/>
  <c r="Q3052"/>
  <c r="P3052"/>
  <c r="O3052"/>
  <c r="N3052"/>
  <c r="L3052"/>
  <c r="K3052"/>
  <c r="M3052" s="1"/>
  <c r="J3052"/>
  <c r="I3052"/>
  <c r="H3052"/>
  <c r="AB3052" s="1"/>
  <c r="G3052"/>
  <c r="F3052"/>
  <c r="E3052"/>
  <c r="D3052"/>
  <c r="B3052"/>
  <c r="A3052" s="1"/>
  <c r="AA3051"/>
  <c r="Z3051"/>
  <c r="Y3051"/>
  <c r="X3051"/>
  <c r="W3051"/>
  <c r="V3051"/>
  <c r="U3051"/>
  <c r="T3051"/>
  <c r="S3051"/>
  <c r="R305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Q3050"/>
  <c r="S3050" s="1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P3049"/>
  <c r="O3049"/>
  <c r="N3049"/>
  <c r="M3049"/>
  <c r="L3049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P3048"/>
  <c r="O3048"/>
  <c r="N3048"/>
  <c r="L3048"/>
  <c r="K3048"/>
  <c r="M3048" s="1"/>
  <c r="J3048"/>
  <c r="I3048"/>
  <c r="H3048"/>
  <c r="AB3048" s="1"/>
  <c r="G3048"/>
  <c r="F3048"/>
  <c r="E3048"/>
  <c r="D3048"/>
  <c r="B3048"/>
  <c r="A3048" s="1"/>
  <c r="AA3047"/>
  <c r="Z3047"/>
  <c r="Y3047"/>
  <c r="X3047"/>
  <c r="W3047"/>
  <c r="V3047"/>
  <c r="U3047"/>
  <c r="T3047"/>
  <c r="S3047"/>
  <c r="R3047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R3046"/>
  <c r="Q3046"/>
  <c r="S3046" s="1"/>
  <c r="O3046"/>
  <c r="N3046"/>
  <c r="P3046" s="1"/>
  <c r="M3046"/>
  <c r="L3046"/>
  <c r="K3046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P3045"/>
  <c r="O3045"/>
  <c r="N3045"/>
  <c r="M3045"/>
  <c r="L3045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S3044"/>
  <c r="R3044"/>
  <c r="Q3044"/>
  <c r="P3044"/>
  <c r="O3044"/>
  <c r="N3044"/>
  <c r="L3044"/>
  <c r="K3044"/>
  <c r="M3044" s="1"/>
  <c r="J3044"/>
  <c r="I3044"/>
  <c r="H3044"/>
  <c r="AB3044" s="1"/>
  <c r="G3044"/>
  <c r="F3044"/>
  <c r="E3044"/>
  <c r="D3044"/>
  <c r="B3044"/>
  <c r="A3044" s="1"/>
  <c r="AA3043"/>
  <c r="Z3043"/>
  <c r="Y3043"/>
  <c r="X3043"/>
  <c r="W3043"/>
  <c r="V3043"/>
  <c r="U3043"/>
  <c r="T3043"/>
  <c r="S3043"/>
  <c r="R3043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P3041"/>
  <c r="O3041"/>
  <c r="N3041"/>
  <c r="M3041"/>
  <c r="L304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S3040"/>
  <c r="R3040"/>
  <c r="Q3040"/>
  <c r="P3040"/>
  <c r="O3040"/>
  <c r="N3040"/>
  <c r="L3040"/>
  <c r="K3040"/>
  <c r="M3040" s="1"/>
  <c r="J3040"/>
  <c r="I3040"/>
  <c r="H3040"/>
  <c r="AB3040" s="1"/>
  <c r="G3040"/>
  <c r="F3040"/>
  <c r="E3040"/>
  <c r="D3040"/>
  <c r="B3040"/>
  <c r="A3040" s="1"/>
  <c r="AA3039"/>
  <c r="Z3039"/>
  <c r="Y3039"/>
  <c r="X3039"/>
  <c r="W3039"/>
  <c r="V3039"/>
  <c r="U3039"/>
  <c r="T3039"/>
  <c r="S3039"/>
  <c r="R3039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M3037"/>
  <c r="L3037"/>
  <c r="K3037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S3036"/>
  <c r="R3036"/>
  <c r="Q3036"/>
  <c r="P3036"/>
  <c r="O3036"/>
  <c r="N3036"/>
  <c r="L3036"/>
  <c r="K3036"/>
  <c r="M3036" s="1"/>
  <c r="J3036"/>
  <c r="I3036"/>
  <c r="H3036"/>
  <c r="AB3036" s="1"/>
  <c r="G3036"/>
  <c r="F3036"/>
  <c r="E3036"/>
  <c r="D3036"/>
  <c r="B3036"/>
  <c r="A3036" s="1"/>
  <c r="AA3035"/>
  <c r="Z3035"/>
  <c r="Y3035"/>
  <c r="X3035"/>
  <c r="W3035"/>
  <c r="V3035"/>
  <c r="U3035"/>
  <c r="T3035"/>
  <c r="S3035"/>
  <c r="R3035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Q3034"/>
  <c r="S3034" s="1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P3033"/>
  <c r="O3033"/>
  <c r="N3033"/>
  <c r="M3033"/>
  <c r="L3033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S3032"/>
  <c r="R3032"/>
  <c r="Q3032"/>
  <c r="P3032"/>
  <c r="O3032"/>
  <c r="N3032"/>
  <c r="L3032"/>
  <c r="K3032"/>
  <c r="M3032" s="1"/>
  <c r="J3032"/>
  <c r="I3032"/>
  <c r="H3032"/>
  <c r="AB3032" s="1"/>
  <c r="G3032"/>
  <c r="F3032"/>
  <c r="E3032"/>
  <c r="D3032"/>
  <c r="B3032"/>
  <c r="A3032" s="1"/>
  <c r="AA3031"/>
  <c r="Z3031"/>
  <c r="Y3031"/>
  <c r="X3031"/>
  <c r="W3031"/>
  <c r="V3031"/>
  <c r="U3031"/>
  <c r="T3031"/>
  <c r="S3031"/>
  <c r="R303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R3030"/>
  <c r="Q3030"/>
  <c r="S3030" s="1"/>
  <c r="O3030"/>
  <c r="N3030"/>
  <c r="P3030" s="1"/>
  <c r="M3030"/>
  <c r="L3030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P3029"/>
  <c r="O3029"/>
  <c r="N3029"/>
  <c r="M3029"/>
  <c r="L3029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S3028"/>
  <c r="R3028"/>
  <c r="Q3028"/>
  <c r="P3028"/>
  <c r="O3028"/>
  <c r="N3028"/>
  <c r="L3028"/>
  <c r="K3028"/>
  <c r="M3028" s="1"/>
  <c r="J3028"/>
  <c r="I3028"/>
  <c r="H3028"/>
  <c r="AB3028" s="1"/>
  <c r="G3028"/>
  <c r="F3028"/>
  <c r="E3028"/>
  <c r="D3028"/>
  <c r="B3028"/>
  <c r="A3028" s="1"/>
  <c r="AA3027"/>
  <c r="Z3027"/>
  <c r="Y3027"/>
  <c r="X3027"/>
  <c r="W3027"/>
  <c r="V3027"/>
  <c r="U3027"/>
  <c r="T3027"/>
  <c r="S3027"/>
  <c r="R3027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P3025"/>
  <c r="O3025"/>
  <c r="N3025"/>
  <c r="M3025"/>
  <c r="L3025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S3024"/>
  <c r="R3024"/>
  <c r="Q3024"/>
  <c r="P3024"/>
  <c r="O3024"/>
  <c r="N3024"/>
  <c r="L3024"/>
  <c r="K3024"/>
  <c r="M3024" s="1"/>
  <c r="J3024"/>
  <c r="I3024"/>
  <c r="H3024"/>
  <c r="AB3024" s="1"/>
  <c r="G3024"/>
  <c r="F3024"/>
  <c r="E3024"/>
  <c r="D3024"/>
  <c r="B3024"/>
  <c r="A3024" s="1"/>
  <c r="AA3023"/>
  <c r="Z3023"/>
  <c r="Y3023"/>
  <c r="X3023"/>
  <c r="W3023"/>
  <c r="V3023"/>
  <c r="U3023"/>
  <c r="T3023"/>
  <c r="S3023"/>
  <c r="R3023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M3021"/>
  <c r="L302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S3020"/>
  <c r="R3020"/>
  <c r="Q3020"/>
  <c r="P3020"/>
  <c r="O3020"/>
  <c r="N3020"/>
  <c r="L3020"/>
  <c r="K3020"/>
  <c r="M3020" s="1"/>
  <c r="J3020"/>
  <c r="I3020"/>
  <c r="H3020"/>
  <c r="AB3020" s="1"/>
  <c r="G3020"/>
  <c r="F3020"/>
  <c r="E3020"/>
  <c r="D3020"/>
  <c r="B3020"/>
  <c r="A3020" s="1"/>
  <c r="AA3019"/>
  <c r="Z3019"/>
  <c r="Y3019"/>
  <c r="X3019"/>
  <c r="W3019"/>
  <c r="V3019"/>
  <c r="U3019"/>
  <c r="T3019"/>
  <c r="S3019"/>
  <c r="R3019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Q3018"/>
  <c r="S3018" s="1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M3017"/>
  <c r="L3017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S3016"/>
  <c r="R3016"/>
  <c r="Q3016"/>
  <c r="P3016"/>
  <c r="O3016"/>
  <c r="N3016"/>
  <c r="L3016"/>
  <c r="K3016"/>
  <c r="M3016" s="1"/>
  <c r="J3016"/>
  <c r="I3016"/>
  <c r="H3016"/>
  <c r="AB3016" s="1"/>
  <c r="G3016"/>
  <c r="F3016"/>
  <c r="E3016"/>
  <c r="D3016"/>
  <c r="B3016"/>
  <c r="A3016" s="1"/>
  <c r="AA3015"/>
  <c r="Z3015"/>
  <c r="Y3015"/>
  <c r="X3015"/>
  <c r="W3015"/>
  <c r="V3015"/>
  <c r="U3015"/>
  <c r="T3015"/>
  <c r="S3015"/>
  <c r="R3015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R3014"/>
  <c r="Q3014"/>
  <c r="S3014" s="1"/>
  <c r="O3014"/>
  <c r="N3014"/>
  <c r="P3014" s="1"/>
  <c r="M3014"/>
  <c r="L3014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P3013"/>
  <c r="O3013"/>
  <c r="N3013"/>
  <c r="M3013"/>
  <c r="L3013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S3012"/>
  <c r="R3012"/>
  <c r="Q3012"/>
  <c r="P3012"/>
  <c r="O3012"/>
  <c r="N3012"/>
  <c r="L3012"/>
  <c r="K3012"/>
  <c r="M3012" s="1"/>
  <c r="J3012"/>
  <c r="I3012"/>
  <c r="H3012"/>
  <c r="AB3012" s="1"/>
  <c r="G3012"/>
  <c r="F3012"/>
  <c r="E3012"/>
  <c r="D3012"/>
  <c r="B3012"/>
  <c r="A3012" s="1"/>
  <c r="AA3011"/>
  <c r="Z3011"/>
  <c r="Y3011"/>
  <c r="X3011"/>
  <c r="W3011"/>
  <c r="V3011"/>
  <c r="U3011"/>
  <c r="T3011"/>
  <c r="S3011"/>
  <c r="R301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P3009"/>
  <c r="O3009"/>
  <c r="N3009"/>
  <c r="M3009"/>
  <c r="L3009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S3008"/>
  <c r="R3008"/>
  <c r="Q3008"/>
  <c r="P3008"/>
  <c r="O3008"/>
  <c r="N3008"/>
  <c r="L3008"/>
  <c r="K3008"/>
  <c r="M3008" s="1"/>
  <c r="J3008"/>
  <c r="I3008"/>
  <c r="H3008"/>
  <c r="AB3008" s="1"/>
  <c r="G3008"/>
  <c r="F3008"/>
  <c r="E3008"/>
  <c r="D3008"/>
  <c r="B3008"/>
  <c r="A3008" s="1"/>
  <c r="AA3007"/>
  <c r="Z3007"/>
  <c r="Y3007"/>
  <c r="X3007"/>
  <c r="W3007"/>
  <c r="V3007"/>
  <c r="U3007"/>
  <c r="T3007"/>
  <c r="S3007"/>
  <c r="R3007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R3006"/>
  <c r="Q3006"/>
  <c r="S3006" s="1"/>
  <c r="O3006"/>
  <c r="N3006"/>
  <c r="P3006" s="1"/>
  <c r="M3006"/>
  <c r="L3006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P3005"/>
  <c r="O3005"/>
  <c r="N3005"/>
  <c r="M3005"/>
  <c r="L3005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S3004"/>
  <c r="R3004"/>
  <c r="Q3004"/>
  <c r="P3004"/>
  <c r="O3004"/>
  <c r="N3004"/>
  <c r="L3004"/>
  <c r="K3004"/>
  <c r="M3004" s="1"/>
  <c r="J3004"/>
  <c r="I3004"/>
  <c r="H3004"/>
  <c r="AB3004" s="1"/>
  <c r="G3004"/>
  <c r="F3004"/>
  <c r="E3004"/>
  <c r="D3004"/>
  <c r="B3004"/>
  <c r="A3004" s="1"/>
  <c r="AA3003"/>
  <c r="Z3003"/>
  <c r="Y3003"/>
  <c r="X3003"/>
  <c r="W3003"/>
  <c r="V3003"/>
  <c r="U3003"/>
  <c r="T3003"/>
  <c r="S3003"/>
  <c r="R3003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R3002"/>
  <c r="Q3002"/>
  <c r="S3002" s="1"/>
  <c r="O3002"/>
  <c r="N3002"/>
  <c r="P3002" s="1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P3001"/>
  <c r="O3001"/>
  <c r="N3001"/>
  <c r="M3001"/>
  <c r="L300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S3000"/>
  <c r="R3000"/>
  <c r="Q3000"/>
  <c r="P3000"/>
  <c r="O3000"/>
  <c r="N3000"/>
  <c r="L3000"/>
  <c r="K3000"/>
  <c r="M3000" s="1"/>
  <c r="J3000"/>
  <c r="I3000"/>
  <c r="H3000"/>
  <c r="AB3000" s="1"/>
  <c r="G3000"/>
  <c r="F3000"/>
  <c r="E3000"/>
  <c r="D3000"/>
  <c r="B3000"/>
  <c r="A3000" s="1"/>
  <c r="AA2999"/>
  <c r="Z2999"/>
  <c r="Y2999"/>
  <c r="X2999"/>
  <c r="W2999"/>
  <c r="V2999"/>
  <c r="U2999"/>
  <c r="T2999"/>
  <c r="S2999"/>
  <c r="R2999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R2998"/>
  <c r="Q2998"/>
  <c r="S2998" s="1"/>
  <c r="O2998"/>
  <c r="N2998"/>
  <c r="P2998" s="1"/>
  <c r="M2998"/>
  <c r="L2998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P2997"/>
  <c r="O2997"/>
  <c r="N2997"/>
  <c r="M2997"/>
  <c r="L2997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S2996"/>
  <c r="R2996"/>
  <c r="Q2996"/>
  <c r="P2996"/>
  <c r="O2996"/>
  <c r="N2996"/>
  <c r="L2996"/>
  <c r="K2996"/>
  <c r="M2996" s="1"/>
  <c r="J2996"/>
  <c r="I2996"/>
  <c r="H2996"/>
  <c r="AB2996" s="1"/>
  <c r="G2996"/>
  <c r="F2996"/>
  <c r="E2996"/>
  <c r="D2996"/>
  <c r="B2996"/>
  <c r="A2996" s="1"/>
  <c r="AA2995"/>
  <c r="Z2995"/>
  <c r="Y2995"/>
  <c r="X2995"/>
  <c r="W2995"/>
  <c r="V2995"/>
  <c r="U2995"/>
  <c r="T2995"/>
  <c r="S2995"/>
  <c r="R2995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R2994"/>
  <c r="Q2994"/>
  <c r="S2994" s="1"/>
  <c r="O2994"/>
  <c r="N2994"/>
  <c r="P2994" s="1"/>
  <c r="M2994"/>
  <c r="L2994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P2993"/>
  <c r="O2993"/>
  <c r="N2993"/>
  <c r="M2993"/>
  <c r="L2993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S2992"/>
  <c r="R2992"/>
  <c r="Q2992"/>
  <c r="P2992"/>
  <c r="O2992"/>
  <c r="N2992"/>
  <c r="L2992"/>
  <c r="K2992"/>
  <c r="M2992" s="1"/>
  <c r="J2992"/>
  <c r="I2992"/>
  <c r="H2992"/>
  <c r="AB2992" s="1"/>
  <c r="G2992"/>
  <c r="F2992"/>
  <c r="E2992"/>
  <c r="D2992"/>
  <c r="B2992"/>
  <c r="A2992" s="1"/>
  <c r="AA2991"/>
  <c r="Z2991"/>
  <c r="Y2991"/>
  <c r="X2991"/>
  <c r="W2991"/>
  <c r="V2991"/>
  <c r="U2991"/>
  <c r="T2991"/>
  <c r="S2991"/>
  <c r="R299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R2990"/>
  <c r="Q2990"/>
  <c r="S2990" s="1"/>
  <c r="O2990"/>
  <c r="N2990"/>
  <c r="P2990" s="1"/>
  <c r="M2990"/>
  <c r="L2990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P2989"/>
  <c r="O2989"/>
  <c r="N2989"/>
  <c r="M2989"/>
  <c r="L2989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S2988"/>
  <c r="R2988"/>
  <c r="Q2988"/>
  <c r="P2988"/>
  <c r="O2988"/>
  <c r="N2988"/>
  <c r="L2988"/>
  <c r="K2988"/>
  <c r="M2988" s="1"/>
  <c r="J2988"/>
  <c r="I2988"/>
  <c r="H2988"/>
  <c r="AB2988" s="1"/>
  <c r="G2988"/>
  <c r="F2988"/>
  <c r="E2988"/>
  <c r="D2988"/>
  <c r="B2988"/>
  <c r="A2988" s="1"/>
  <c r="AA2987"/>
  <c r="Z2987"/>
  <c r="Y2987"/>
  <c r="X2987"/>
  <c r="W2987"/>
  <c r="V2987"/>
  <c r="U2987"/>
  <c r="T2987"/>
  <c r="S2987"/>
  <c r="R2987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R2986"/>
  <c r="Q2986"/>
  <c r="S2986" s="1"/>
  <c r="O2986"/>
  <c r="N2986"/>
  <c r="P2986" s="1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P2985"/>
  <c r="O2985"/>
  <c r="N2985"/>
  <c r="M2985"/>
  <c r="L2985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S2984"/>
  <c r="R2984"/>
  <c r="Q2984"/>
  <c r="P2984"/>
  <c r="O2984"/>
  <c r="N2984"/>
  <c r="L2984"/>
  <c r="K2984"/>
  <c r="M2984" s="1"/>
  <c r="J2984"/>
  <c r="I2984"/>
  <c r="H2984"/>
  <c r="AB2984" s="1"/>
  <c r="G2984"/>
  <c r="F2984"/>
  <c r="E2984"/>
  <c r="D2984"/>
  <c r="B2984"/>
  <c r="A2984" s="1"/>
  <c r="AA2983"/>
  <c r="Z2983"/>
  <c r="Y2983"/>
  <c r="X2983"/>
  <c r="W2983"/>
  <c r="V2983"/>
  <c r="U2983"/>
  <c r="T2983"/>
  <c r="S2983"/>
  <c r="R2983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R2982"/>
  <c r="Q2982"/>
  <c r="S2982" s="1"/>
  <c r="O2982"/>
  <c r="N2982"/>
  <c r="P2982" s="1"/>
  <c r="M2982"/>
  <c r="L2982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P2981"/>
  <c r="O2981"/>
  <c r="N2981"/>
  <c r="M2981"/>
  <c r="L298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S2980"/>
  <c r="R2980"/>
  <c r="Q2980"/>
  <c r="P2980"/>
  <c r="O2980"/>
  <c r="N2980"/>
  <c r="L2980"/>
  <c r="K2980"/>
  <c r="M2980" s="1"/>
  <c r="J2980"/>
  <c r="I2980"/>
  <c r="H2980"/>
  <c r="AB2980" s="1"/>
  <c r="G2980"/>
  <c r="F2980"/>
  <c r="E2980"/>
  <c r="D2980"/>
  <c r="B2980"/>
  <c r="A2980" s="1"/>
  <c r="AA2979"/>
  <c r="Z2979"/>
  <c r="Y2979"/>
  <c r="X2979"/>
  <c r="W2979"/>
  <c r="V2979"/>
  <c r="U2979"/>
  <c r="T2979"/>
  <c r="S2979"/>
  <c r="R2979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R2978"/>
  <c r="Q2978"/>
  <c r="S2978" s="1"/>
  <c r="O2978"/>
  <c r="N2978"/>
  <c r="P2978" s="1"/>
  <c r="M2978"/>
  <c r="L2978"/>
  <c r="K2978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P2977"/>
  <c r="O2977"/>
  <c r="N2977"/>
  <c r="M2977"/>
  <c r="L2977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S2976"/>
  <c r="R2976"/>
  <c r="Q2976"/>
  <c r="P2976"/>
  <c r="O2976"/>
  <c r="N2976"/>
  <c r="L2976"/>
  <c r="K2976"/>
  <c r="M2976" s="1"/>
  <c r="J2976"/>
  <c r="I2976"/>
  <c r="H2976"/>
  <c r="AB2976" s="1"/>
  <c r="G2976"/>
  <c r="F2976"/>
  <c r="E2976"/>
  <c r="D2976"/>
  <c r="B2976"/>
  <c r="A2976" s="1"/>
  <c r="AA2975"/>
  <c r="Z2975"/>
  <c r="Y2975"/>
  <c r="X2975"/>
  <c r="W2975"/>
  <c r="V2975"/>
  <c r="U2975"/>
  <c r="T2975"/>
  <c r="S2975"/>
  <c r="R2975"/>
  <c r="Q2975"/>
  <c r="O2975"/>
  <c r="N2975"/>
  <c r="P2975" s="1"/>
  <c r="L2975"/>
  <c r="K2975"/>
  <c r="M2975" s="1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R2974"/>
  <c r="Q2974"/>
  <c r="S2974" s="1"/>
  <c r="O2974"/>
  <c r="N2974"/>
  <c r="P2974" s="1"/>
  <c r="M2974"/>
  <c r="L2974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P2973"/>
  <c r="O2973"/>
  <c r="N2973"/>
  <c r="M2973"/>
  <c r="L2973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S2972"/>
  <c r="R2972"/>
  <c r="Q2972"/>
  <c r="P2972"/>
  <c r="O2972"/>
  <c r="N2972"/>
  <c r="L2972"/>
  <c r="K2972"/>
  <c r="M2972" s="1"/>
  <c r="J2972"/>
  <c r="I2972"/>
  <c r="H2972"/>
  <c r="AB2972" s="1"/>
  <c r="G2972"/>
  <c r="F2972"/>
  <c r="E2972"/>
  <c r="D2972"/>
  <c r="B2972"/>
  <c r="A2972" s="1"/>
  <c r="AA2971"/>
  <c r="Z2971"/>
  <c r="Y2971"/>
  <c r="X2971"/>
  <c r="W2971"/>
  <c r="V2971"/>
  <c r="U2971"/>
  <c r="T2971"/>
  <c r="S2971"/>
  <c r="R297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R2970"/>
  <c r="Q2970"/>
  <c r="S2970" s="1"/>
  <c r="O2970"/>
  <c r="N2970"/>
  <c r="P2970" s="1"/>
  <c r="M2970"/>
  <c r="L2970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P2969"/>
  <c r="O2969"/>
  <c r="N2969"/>
  <c r="M2969"/>
  <c r="L2969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S2968"/>
  <c r="R2968"/>
  <c r="Q2968"/>
  <c r="P2968"/>
  <c r="O2968"/>
  <c r="N2968"/>
  <c r="L2968"/>
  <c r="K2968"/>
  <c r="M2968" s="1"/>
  <c r="J2968"/>
  <c r="I2968"/>
  <c r="H2968"/>
  <c r="AB2968" s="1"/>
  <c r="G2968"/>
  <c r="F2968"/>
  <c r="E2968"/>
  <c r="D2968"/>
  <c r="B2968"/>
  <c r="A2968" s="1"/>
  <c r="AA2967"/>
  <c r="Z2967"/>
  <c r="Y2967"/>
  <c r="X2967"/>
  <c r="W2967"/>
  <c r="V2967"/>
  <c r="U2967"/>
  <c r="T2967"/>
  <c r="S2967"/>
  <c r="R2967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R2966"/>
  <c r="Q2966"/>
  <c r="S2966" s="1"/>
  <c r="O2966"/>
  <c r="N2966"/>
  <c r="P2966" s="1"/>
  <c r="M2966"/>
  <c r="L2966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P2965"/>
  <c r="O2965"/>
  <c r="N2965"/>
  <c r="M2965"/>
  <c r="L2965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S2964"/>
  <c r="R2964"/>
  <c r="Q2964"/>
  <c r="P2964"/>
  <c r="O2964"/>
  <c r="N2964"/>
  <c r="L2964"/>
  <c r="K2964"/>
  <c r="M2964" s="1"/>
  <c r="J2964"/>
  <c r="I2964"/>
  <c r="H2964"/>
  <c r="AB2964" s="1"/>
  <c r="G2964"/>
  <c r="F2964"/>
  <c r="E2964"/>
  <c r="D2964"/>
  <c r="B2964"/>
  <c r="A2964" s="1"/>
  <c r="AA2963"/>
  <c r="Z2963"/>
  <c r="Y2963"/>
  <c r="X2963"/>
  <c r="W2963"/>
  <c r="V2963"/>
  <c r="U2963"/>
  <c r="T2963"/>
  <c r="S2963"/>
  <c r="R2963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R2962"/>
  <c r="Q2962"/>
  <c r="S2962" s="1"/>
  <c r="O2962"/>
  <c r="N2962"/>
  <c r="P2962" s="1"/>
  <c r="M2962"/>
  <c r="L2962"/>
  <c r="K2962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P2961"/>
  <c r="O2961"/>
  <c r="N2961"/>
  <c r="M2961"/>
  <c r="L296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S2960"/>
  <c r="R2960"/>
  <c r="Q2960"/>
  <c r="P2960"/>
  <c r="O2960"/>
  <c r="N2960"/>
  <c r="L2960"/>
  <c r="K2960"/>
  <c r="M2960" s="1"/>
  <c r="J2960"/>
  <c r="I2960"/>
  <c r="H2960"/>
  <c r="AB2960" s="1"/>
  <c r="G2960"/>
  <c r="F2960"/>
  <c r="E2960"/>
  <c r="D2960"/>
  <c r="B2960"/>
  <c r="A2960" s="1"/>
  <c r="AA2959"/>
  <c r="Z2959"/>
  <c r="Y2959"/>
  <c r="X2959"/>
  <c r="W2959"/>
  <c r="V2959"/>
  <c r="U2959"/>
  <c r="T2959"/>
  <c r="S2959"/>
  <c r="R2959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R2958"/>
  <c r="Q2958"/>
  <c r="S2958" s="1"/>
  <c r="O2958"/>
  <c r="N2958"/>
  <c r="P2958" s="1"/>
  <c r="M2958"/>
  <c r="L2958"/>
  <c r="K2958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P2957"/>
  <c r="O2957"/>
  <c r="N2957"/>
  <c r="M2957"/>
  <c r="L2957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S2956"/>
  <c r="R2956"/>
  <c r="Q2956"/>
  <c r="P2956"/>
  <c r="O2956"/>
  <c r="N2956"/>
  <c r="L2956"/>
  <c r="K2956"/>
  <c r="M2956" s="1"/>
  <c r="J2956"/>
  <c r="I2956"/>
  <c r="H2956"/>
  <c r="AB2956" s="1"/>
  <c r="G2956"/>
  <c r="F2956"/>
  <c r="E2956"/>
  <c r="D2956"/>
  <c r="B2956"/>
  <c r="A2956" s="1"/>
  <c r="AA2955"/>
  <c r="Z2955"/>
  <c r="Y2955"/>
  <c r="X2955"/>
  <c r="W2955"/>
  <c r="V2955"/>
  <c r="U2955"/>
  <c r="T2955"/>
  <c r="S2955"/>
  <c r="R2955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R2954"/>
  <c r="Q2954"/>
  <c r="S2954" s="1"/>
  <c r="O2954"/>
  <c r="N2954"/>
  <c r="P2954" s="1"/>
  <c r="M2954"/>
  <c r="L2954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P2953"/>
  <c r="O2953"/>
  <c r="N2953"/>
  <c r="M2953"/>
  <c r="L2953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S2952"/>
  <c r="R2952"/>
  <c r="Q2952"/>
  <c r="P2952"/>
  <c r="O2952"/>
  <c r="N2952"/>
  <c r="L2952"/>
  <c r="K2952"/>
  <c r="M2952" s="1"/>
  <c r="J2952"/>
  <c r="I2952"/>
  <c r="H2952"/>
  <c r="AB2952" s="1"/>
  <c r="G2952"/>
  <c r="F2952"/>
  <c r="E2952"/>
  <c r="D2952"/>
  <c r="B2952"/>
  <c r="A2952" s="1"/>
  <c r="AA2951"/>
  <c r="Z2951"/>
  <c r="Y2951"/>
  <c r="X2951"/>
  <c r="W2951"/>
  <c r="V2951"/>
  <c r="U2951"/>
  <c r="T2951"/>
  <c r="S2951"/>
  <c r="R295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 s="1"/>
  <c r="AA2950"/>
  <c r="Z2950"/>
  <c r="Y2950"/>
  <c r="X2950"/>
  <c r="W2950"/>
  <c r="V2950"/>
  <c r="U2950"/>
  <c r="T2950"/>
  <c r="R2950"/>
  <c r="Q2950"/>
  <c r="S2950" s="1"/>
  <c r="O2950"/>
  <c r="N2950"/>
  <c r="P2950" s="1"/>
  <c r="M2950"/>
  <c r="L2950"/>
  <c r="K2950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P2949"/>
  <c r="O2949"/>
  <c r="N2949"/>
  <c r="M2949"/>
  <c r="L2949"/>
  <c r="K2949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S2948"/>
  <c r="R2948"/>
  <c r="Q2948"/>
  <c r="P2948"/>
  <c r="O2948"/>
  <c r="N2948"/>
  <c r="L2948"/>
  <c r="K2948"/>
  <c r="M2948" s="1"/>
  <c r="J2948"/>
  <c r="I2948"/>
  <c r="H2948"/>
  <c r="AB2948" s="1"/>
  <c r="G2948"/>
  <c r="F2948"/>
  <c r="E2948"/>
  <c r="D2948"/>
  <c r="B2948"/>
  <c r="A2948" s="1"/>
  <c r="AA2947"/>
  <c r="Z2947"/>
  <c r="Y2947"/>
  <c r="X2947"/>
  <c r="W2947"/>
  <c r="V2947"/>
  <c r="U2947"/>
  <c r="T2947"/>
  <c r="S2947"/>
  <c r="R2947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R2946"/>
  <c r="Q2946"/>
  <c r="S2946" s="1"/>
  <c r="O2946"/>
  <c r="N2946"/>
  <c r="P2946" s="1"/>
  <c r="M2946"/>
  <c r="L2946"/>
  <c r="K2946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P2945"/>
  <c r="O2945"/>
  <c r="N2945"/>
  <c r="M2945"/>
  <c r="L2945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S2944"/>
  <c r="R2944"/>
  <c r="Q2944"/>
  <c r="P2944"/>
  <c r="O2944"/>
  <c r="N2944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S2943"/>
  <c r="R2943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R2942"/>
  <c r="Q2942"/>
  <c r="S2942" s="1"/>
  <c r="O2942"/>
  <c r="N2942"/>
  <c r="P2942" s="1"/>
  <c r="M2942"/>
  <c r="L2942"/>
  <c r="K2942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P2941"/>
  <c r="O2941"/>
  <c r="N2941"/>
  <c r="M2941"/>
  <c r="L2941"/>
  <c r="K2941"/>
  <c r="J2941"/>
  <c r="I2941"/>
  <c r="H2941"/>
  <c r="AB2941" s="1"/>
  <c r="G2941"/>
  <c r="F2941"/>
  <c r="E2941"/>
  <c r="D2941"/>
  <c r="B2941"/>
  <c r="A2941"/>
  <c r="AA2940"/>
  <c r="Y2940"/>
  <c r="X2940"/>
  <c r="Z2940" s="1"/>
  <c r="W2940"/>
  <c r="U2940"/>
  <c r="T2940"/>
  <c r="V2940" s="1"/>
  <c r="S2940"/>
  <c r="R2940"/>
  <c r="Q2940"/>
  <c r="P2940"/>
  <c r="O2940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S2939"/>
  <c r="R2939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R2938"/>
  <c r="Q2938"/>
  <c r="S2938" s="1"/>
  <c r="O2938"/>
  <c r="N2938"/>
  <c r="P2938" s="1"/>
  <c r="M2938"/>
  <c r="L2938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P2937"/>
  <c r="O2937"/>
  <c r="N2937"/>
  <c r="M2937"/>
  <c r="L2937"/>
  <c r="K2937"/>
  <c r="J2937"/>
  <c r="I2937"/>
  <c r="H2937"/>
  <c r="AB2937" s="1"/>
  <c r="G2937"/>
  <c r="F2937"/>
  <c r="E2937"/>
  <c r="D2937"/>
  <c r="B2937"/>
  <c r="A2937"/>
  <c r="AA2936"/>
  <c r="Y2936"/>
  <c r="X2936"/>
  <c r="Z2936" s="1"/>
  <c r="W2936"/>
  <c r="U2936"/>
  <c r="T2936"/>
  <c r="V2936" s="1"/>
  <c r="S2936"/>
  <c r="R2936"/>
  <c r="Q2936"/>
  <c r="P2936"/>
  <c r="O2936"/>
  <c r="N2936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S2935"/>
  <c r="R2935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R2934"/>
  <c r="Q2934"/>
  <c r="S2934" s="1"/>
  <c r="O2934"/>
  <c r="N2934"/>
  <c r="P2934" s="1"/>
  <c r="M2934"/>
  <c r="L2934"/>
  <c r="K2934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P2933"/>
  <c r="O2933"/>
  <c r="N2933"/>
  <c r="M2933"/>
  <c r="L2933"/>
  <c r="K2933"/>
  <c r="J2933"/>
  <c r="I2933"/>
  <c r="H2933"/>
  <c r="AB2933" s="1"/>
  <c r="G2933"/>
  <c r="F2933"/>
  <c r="E2933"/>
  <c r="D2933"/>
  <c r="B2933"/>
  <c r="A2933"/>
  <c r="AA2932"/>
  <c r="Y2932"/>
  <c r="X2932"/>
  <c r="Z2932" s="1"/>
  <c r="W2932"/>
  <c r="U2932"/>
  <c r="T2932"/>
  <c r="V2932" s="1"/>
  <c r="S2932"/>
  <c r="R2932"/>
  <c r="Q2932"/>
  <c r="P2932"/>
  <c r="O2932"/>
  <c r="N2932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S2931"/>
  <c r="R293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P2929"/>
  <c r="O2929"/>
  <c r="N2929"/>
  <c r="M2929"/>
  <c r="L2929"/>
  <c r="K2929"/>
  <c r="J2929"/>
  <c r="I2929"/>
  <c r="H2929"/>
  <c r="AB2929" s="1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P2928"/>
  <c r="O2928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S2927"/>
  <c r="R2927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R2926"/>
  <c r="Q2926"/>
  <c r="S2926" s="1"/>
  <c r="O2926"/>
  <c r="N2926"/>
  <c r="P2926" s="1"/>
  <c r="M2926"/>
  <c r="L2926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P2925"/>
  <c r="O2925"/>
  <c r="N2925"/>
  <c r="M2925"/>
  <c r="L2925"/>
  <c r="K2925"/>
  <c r="J2925"/>
  <c r="I2925"/>
  <c r="H2925"/>
  <c r="AB2925" s="1"/>
  <c r="G2925"/>
  <c r="F2925"/>
  <c r="E2925"/>
  <c r="D2925"/>
  <c r="B2925"/>
  <c r="A2925"/>
  <c r="AA2924"/>
  <c r="Y2924"/>
  <c r="X2924"/>
  <c r="Z2924" s="1"/>
  <c r="W2924"/>
  <c r="U2924"/>
  <c r="T2924"/>
  <c r="V2924" s="1"/>
  <c r="S2924"/>
  <c r="R2924"/>
  <c r="Q2924"/>
  <c r="P2924"/>
  <c r="O2924"/>
  <c r="N2924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S2923"/>
  <c r="R2923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Q2922"/>
  <c r="S2922" s="1"/>
  <c r="O2922"/>
  <c r="N2922"/>
  <c r="P2922" s="1"/>
  <c r="M2922"/>
  <c r="L2922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P2921"/>
  <c r="O2921"/>
  <c r="N2921"/>
  <c r="M2921"/>
  <c r="L2921"/>
  <c r="K2921"/>
  <c r="J2921"/>
  <c r="I2921"/>
  <c r="H2921"/>
  <c r="AB2921" s="1"/>
  <c r="G2921"/>
  <c r="F2921"/>
  <c r="E2921"/>
  <c r="D2921"/>
  <c r="B2921"/>
  <c r="A2921"/>
  <c r="AA2920"/>
  <c r="Y2920"/>
  <c r="X2920"/>
  <c r="Z2920" s="1"/>
  <c r="W2920"/>
  <c r="U2920"/>
  <c r="T2920"/>
  <c r="V2920" s="1"/>
  <c r="S2920"/>
  <c r="R2920"/>
  <c r="Q2920"/>
  <c r="P2920"/>
  <c r="O2920"/>
  <c r="N2920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S2919"/>
  <c r="R2919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P2917"/>
  <c r="O2917"/>
  <c r="N2917"/>
  <c r="M2917"/>
  <c r="L2917"/>
  <c r="K2917"/>
  <c r="J2917"/>
  <c r="I2917"/>
  <c r="H2917"/>
  <c r="AB2917" s="1"/>
  <c r="G2917"/>
  <c r="F2917"/>
  <c r="E2917"/>
  <c r="D2917"/>
  <c r="B2917"/>
  <c r="A2917"/>
  <c r="AA2916"/>
  <c r="Y2916"/>
  <c r="X2916"/>
  <c r="Z2916" s="1"/>
  <c r="W2916"/>
  <c r="U2916"/>
  <c r="T2916"/>
  <c r="V2916" s="1"/>
  <c r="S2916"/>
  <c r="R2916"/>
  <c r="Q2916"/>
  <c r="P2916"/>
  <c r="O2916"/>
  <c r="N2916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S2915"/>
  <c r="R2915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R2914"/>
  <c r="Q2914"/>
  <c r="S2914" s="1"/>
  <c r="O2914"/>
  <c r="N2914"/>
  <c r="P2914" s="1"/>
  <c r="M2914"/>
  <c r="L2914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P2913"/>
  <c r="O2913"/>
  <c r="N2913"/>
  <c r="M2913"/>
  <c r="L2913"/>
  <c r="K2913"/>
  <c r="J2913"/>
  <c r="I2913"/>
  <c r="H2913"/>
  <c r="AB2913" s="1"/>
  <c r="G2913"/>
  <c r="F2913"/>
  <c r="E2913"/>
  <c r="D2913"/>
  <c r="B2913"/>
  <c r="A2913"/>
  <c r="AA2912"/>
  <c r="Y2912"/>
  <c r="X2912"/>
  <c r="Z2912" s="1"/>
  <c r="W2912"/>
  <c r="U2912"/>
  <c r="T2912"/>
  <c r="V2912" s="1"/>
  <c r="S2912"/>
  <c r="R2912"/>
  <c r="Q2912"/>
  <c r="P2912"/>
  <c r="O2912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S2911"/>
  <c r="R291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R2910"/>
  <c r="Q2910"/>
  <c r="S2910" s="1"/>
  <c r="O2910"/>
  <c r="N2910"/>
  <c r="P2910" s="1"/>
  <c r="M2910"/>
  <c r="L2910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P2909"/>
  <c r="O2909"/>
  <c r="N2909"/>
  <c r="M2909"/>
  <c r="L2909"/>
  <c r="K2909"/>
  <c r="J2909"/>
  <c r="I2909"/>
  <c r="H2909"/>
  <c r="AB2909" s="1"/>
  <c r="G2909"/>
  <c r="F2909"/>
  <c r="E2909"/>
  <c r="D2909"/>
  <c r="B2909"/>
  <c r="A2909"/>
  <c r="AA2908"/>
  <c r="Y2908"/>
  <c r="X2908"/>
  <c r="Z2908" s="1"/>
  <c r="W2908"/>
  <c r="U2908"/>
  <c r="T2908"/>
  <c r="V2908" s="1"/>
  <c r="S2908"/>
  <c r="R2908"/>
  <c r="Q2908"/>
  <c r="P2908"/>
  <c r="O2908"/>
  <c r="N2908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S2907"/>
  <c r="R2907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Q2906"/>
  <c r="S2906" s="1"/>
  <c r="O2906"/>
  <c r="N2906"/>
  <c r="P2906" s="1"/>
  <c r="M2906"/>
  <c r="L2906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P2905"/>
  <c r="O2905"/>
  <c r="N2905"/>
  <c r="M2905"/>
  <c r="L2905"/>
  <c r="K2905"/>
  <c r="J2905"/>
  <c r="I2905"/>
  <c r="H2905"/>
  <c r="AB2905" s="1"/>
  <c r="G2905"/>
  <c r="F2905"/>
  <c r="E2905"/>
  <c r="D2905"/>
  <c r="B2905"/>
  <c r="A2905"/>
  <c r="AA2904"/>
  <c r="Y2904"/>
  <c r="X2904"/>
  <c r="Z2904" s="1"/>
  <c r="W2904"/>
  <c r="U2904"/>
  <c r="T2904"/>
  <c r="V2904" s="1"/>
  <c r="S2904"/>
  <c r="R2904"/>
  <c r="Q2904"/>
  <c r="P2904"/>
  <c r="O2904"/>
  <c r="N2904"/>
  <c r="L2904"/>
  <c r="K2904"/>
  <c r="M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S2903"/>
  <c r="R2903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R2902"/>
  <c r="Q2902"/>
  <c r="S2902" s="1"/>
  <c r="O2902"/>
  <c r="N2902"/>
  <c r="P2902" s="1"/>
  <c r="M2902"/>
  <c r="L2902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P2901"/>
  <c r="O2901"/>
  <c r="N2901"/>
  <c r="M2901"/>
  <c r="L2901"/>
  <c r="K2901"/>
  <c r="J2901"/>
  <c r="I2901"/>
  <c r="H2901"/>
  <c r="AB2901" s="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P2900"/>
  <c r="O2900"/>
  <c r="N2900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S2899"/>
  <c r="R2899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P2897"/>
  <c r="O2897"/>
  <c r="N2897"/>
  <c r="M2897"/>
  <c r="L2897"/>
  <c r="K2897"/>
  <c r="J2897"/>
  <c r="I2897"/>
  <c r="H2897"/>
  <c r="AB2897" s="1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P2896"/>
  <c r="O2896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S2895"/>
  <c r="R2895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Q2894"/>
  <c r="S2894" s="1"/>
  <c r="O2894"/>
  <c r="N2894"/>
  <c r="P2894" s="1"/>
  <c r="M2894"/>
  <c r="L2894"/>
  <c r="K2894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P2893"/>
  <c r="O2893"/>
  <c r="N2893"/>
  <c r="M2893"/>
  <c r="L2893"/>
  <c r="K2893"/>
  <c r="J2893"/>
  <c r="I2893"/>
  <c r="H2893"/>
  <c r="AB2893" s="1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P2892"/>
  <c r="O2892"/>
  <c r="N2892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S2891"/>
  <c r="R289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P2889"/>
  <c r="O2889"/>
  <c r="N2889"/>
  <c r="M2889"/>
  <c r="L2889"/>
  <c r="K2889"/>
  <c r="J2889"/>
  <c r="I2889"/>
  <c r="H2889"/>
  <c r="AB2889" s="1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P2888"/>
  <c r="O2888"/>
  <c r="N2888"/>
  <c r="L2888"/>
  <c r="K2888"/>
  <c r="M2888" s="1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S2887"/>
  <c r="R2887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P2885"/>
  <c r="O2885"/>
  <c r="N2885"/>
  <c r="M2885"/>
  <c r="L2885"/>
  <c r="K2885"/>
  <c r="J2885"/>
  <c r="I2885"/>
  <c r="H2885"/>
  <c r="AB2885" s="1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P2884"/>
  <c r="O2884"/>
  <c r="N2884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S2883"/>
  <c r="R2883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R2882"/>
  <c r="Q2882"/>
  <c r="S2882" s="1"/>
  <c r="O2882"/>
  <c r="N2882"/>
  <c r="P2882" s="1"/>
  <c r="M2882"/>
  <c r="L2882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P2881"/>
  <c r="O2881"/>
  <c r="N2881"/>
  <c r="M2881"/>
  <c r="L2881"/>
  <c r="K2881"/>
  <c r="J2881"/>
  <c r="I2881"/>
  <c r="H2881"/>
  <c r="AB2881" s="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P2880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S2879"/>
  <c r="R2879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Q2878"/>
  <c r="S2878" s="1"/>
  <c r="O2878"/>
  <c r="N2878"/>
  <c r="P2878" s="1"/>
  <c r="M2878"/>
  <c r="L2878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P2877"/>
  <c r="O2877"/>
  <c r="N2877"/>
  <c r="M2877"/>
  <c r="L2877"/>
  <c r="K2877"/>
  <c r="J2877"/>
  <c r="I2877"/>
  <c r="H2877"/>
  <c r="AB2877" s="1"/>
  <c r="G2877"/>
  <c r="F2877"/>
  <c r="E2877"/>
  <c r="D2877"/>
  <c r="B2877"/>
  <c r="A2877"/>
  <c r="AA2876"/>
  <c r="Y2876"/>
  <c r="X2876"/>
  <c r="Z2876" s="1"/>
  <c r="W2876"/>
  <c r="U2876"/>
  <c r="T2876"/>
  <c r="V2876" s="1"/>
  <c r="S2876"/>
  <c r="R2876"/>
  <c r="Q2876"/>
  <c r="P2876"/>
  <c r="O2876"/>
  <c r="N2876"/>
  <c r="L2876"/>
  <c r="K2876"/>
  <c r="M2876" s="1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S2875"/>
  <c r="R2875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Q2874"/>
  <c r="S2874" s="1"/>
  <c r="O2874"/>
  <c r="N2874"/>
  <c r="P2874" s="1"/>
  <c r="M2874"/>
  <c r="L2874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P2873"/>
  <c r="O2873"/>
  <c r="N2873"/>
  <c r="M2873"/>
  <c r="L2873"/>
  <c r="K2873"/>
  <c r="J2873"/>
  <c r="I2873"/>
  <c r="H2873"/>
  <c r="AB2873" s="1"/>
  <c r="G2873"/>
  <c r="F2873"/>
  <c r="E2873"/>
  <c r="D2873"/>
  <c r="B2873"/>
  <c r="A2873"/>
  <c r="AA2872"/>
  <c r="Y2872"/>
  <c r="X2872"/>
  <c r="Z2872" s="1"/>
  <c r="W2872"/>
  <c r="U2872"/>
  <c r="T2872"/>
  <c r="V2872" s="1"/>
  <c r="S2872"/>
  <c r="R2872"/>
  <c r="Q2872"/>
  <c r="P2872"/>
  <c r="O2872"/>
  <c r="N2872"/>
  <c r="L2872"/>
  <c r="K2872"/>
  <c r="M2872" s="1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S2871"/>
  <c r="R287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R2870"/>
  <c r="Q2870"/>
  <c r="S2870" s="1"/>
  <c r="O2870"/>
  <c r="N2870"/>
  <c r="P2870" s="1"/>
  <c r="M2870"/>
  <c r="L2870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P2869"/>
  <c r="O2869"/>
  <c r="N2869"/>
  <c r="M2869"/>
  <c r="L2869"/>
  <c r="K2869"/>
  <c r="J2869"/>
  <c r="I2869"/>
  <c r="H2869"/>
  <c r="AB2869" s="1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P2868"/>
  <c r="O2868"/>
  <c r="N2868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S2867"/>
  <c r="R2867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Q2866"/>
  <c r="S2866" s="1"/>
  <c r="O2866"/>
  <c r="N2866"/>
  <c r="P2866" s="1"/>
  <c r="M2866"/>
  <c r="L2866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P2865"/>
  <c r="O2865"/>
  <c r="N2865"/>
  <c r="M2865"/>
  <c r="L2865"/>
  <c r="K2865"/>
  <c r="J2865"/>
  <c r="I2865"/>
  <c r="H2865"/>
  <c r="AB2865" s="1"/>
  <c r="G2865"/>
  <c r="F2865"/>
  <c r="E2865"/>
  <c r="D2865"/>
  <c r="B2865"/>
  <c r="A2865"/>
  <c r="AA2864"/>
  <c r="Y2864"/>
  <c r="X2864"/>
  <c r="Z2864" s="1"/>
  <c r="W2864"/>
  <c r="U2864"/>
  <c r="T2864"/>
  <c r="V2864" s="1"/>
  <c r="S2864"/>
  <c r="R2864"/>
  <c r="Q2864"/>
  <c r="P2864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S2863"/>
  <c r="R2863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Q2862"/>
  <c r="S2862" s="1"/>
  <c r="O2862"/>
  <c r="N2862"/>
  <c r="P2862" s="1"/>
  <c r="M2862"/>
  <c r="L2862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P2861"/>
  <c r="O2861"/>
  <c r="N2861"/>
  <c r="M2861"/>
  <c r="L2861"/>
  <c r="K2861"/>
  <c r="J2861"/>
  <c r="I2861"/>
  <c r="H2861"/>
  <c r="AB2861" s="1"/>
  <c r="G2861"/>
  <c r="F2861"/>
  <c r="E2861"/>
  <c r="D2861"/>
  <c r="B2861"/>
  <c r="A2861"/>
  <c r="AA2860"/>
  <c r="Y2860"/>
  <c r="X2860"/>
  <c r="Z2860" s="1"/>
  <c r="W2860"/>
  <c r="U2860"/>
  <c r="T2860"/>
  <c r="V2860" s="1"/>
  <c r="S2860"/>
  <c r="R2860"/>
  <c r="Q2860"/>
  <c r="P2860"/>
  <c r="O2860"/>
  <c r="N2860"/>
  <c r="L2860"/>
  <c r="K2860"/>
  <c r="M2860" s="1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S2859"/>
  <c r="R2859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R2858"/>
  <c r="Q2858"/>
  <c r="S2858" s="1"/>
  <c r="O2858"/>
  <c r="N2858"/>
  <c r="P2858" s="1"/>
  <c r="M2858"/>
  <c r="L2858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P2857"/>
  <c r="O2857"/>
  <c r="N2857"/>
  <c r="M2857"/>
  <c r="L2857"/>
  <c r="K2857"/>
  <c r="J2857"/>
  <c r="I2857"/>
  <c r="H2857"/>
  <c r="AB2857" s="1"/>
  <c r="G2857"/>
  <c r="F2857"/>
  <c r="E2857"/>
  <c r="D2857"/>
  <c r="B2857"/>
  <c r="A2857"/>
  <c r="AA2856"/>
  <c r="Y2856"/>
  <c r="X2856"/>
  <c r="Z2856" s="1"/>
  <c r="W2856"/>
  <c r="U2856"/>
  <c r="T2856"/>
  <c r="V2856" s="1"/>
  <c r="S2856"/>
  <c r="R2856"/>
  <c r="Q2856"/>
  <c r="P2856"/>
  <c r="O2856"/>
  <c r="N2856"/>
  <c r="L2856"/>
  <c r="K2856"/>
  <c r="M2856" s="1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S2855"/>
  <c r="R2855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Q2854"/>
  <c r="S2854" s="1"/>
  <c r="O2854"/>
  <c r="N2854"/>
  <c r="P2854" s="1"/>
  <c r="M2854"/>
  <c r="L2854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P2853"/>
  <c r="O2853"/>
  <c r="N2853"/>
  <c r="M2853"/>
  <c r="L2853"/>
  <c r="K2853"/>
  <c r="J2853"/>
  <c r="I2853"/>
  <c r="H2853"/>
  <c r="AB2853" s="1"/>
  <c r="G2853"/>
  <c r="F2853"/>
  <c r="E2853"/>
  <c r="D2853"/>
  <c r="B2853"/>
  <c r="A2853"/>
  <c r="AA2852"/>
  <c r="Y2852"/>
  <c r="X2852"/>
  <c r="Z2852" s="1"/>
  <c r="W2852"/>
  <c r="U2852"/>
  <c r="T2852"/>
  <c r="V2852" s="1"/>
  <c r="S2852"/>
  <c r="R2852"/>
  <c r="Q2852"/>
  <c r="P2852"/>
  <c r="O2852"/>
  <c r="N2852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S2851"/>
  <c r="R285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Q2850"/>
  <c r="S2850" s="1"/>
  <c r="O2850"/>
  <c r="N2850"/>
  <c r="P2850" s="1"/>
  <c r="M2850"/>
  <c r="L2850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P2849"/>
  <c r="O2849"/>
  <c r="N2849"/>
  <c r="M2849"/>
  <c r="L2849"/>
  <c r="K2849"/>
  <c r="J2849"/>
  <c r="I2849"/>
  <c r="H2849"/>
  <c r="AB2849" s="1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P2848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S2847"/>
  <c r="R2847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Q2846"/>
  <c r="S2846" s="1"/>
  <c r="O2846"/>
  <c r="N2846"/>
  <c r="P2846" s="1"/>
  <c r="M2846"/>
  <c r="L2846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P2845"/>
  <c r="O2845"/>
  <c r="N2845"/>
  <c r="M2845"/>
  <c r="L2845"/>
  <c r="K2845"/>
  <c r="J2845"/>
  <c r="I2845"/>
  <c r="H2845"/>
  <c r="AB2845" s="1"/>
  <c r="G2845"/>
  <c r="F2845"/>
  <c r="E2845"/>
  <c r="D2845"/>
  <c r="B2845"/>
  <c r="A2845"/>
  <c r="AA2844"/>
  <c r="Y2844"/>
  <c r="X2844"/>
  <c r="Z2844" s="1"/>
  <c r="W2844"/>
  <c r="U2844"/>
  <c r="T2844"/>
  <c r="V2844" s="1"/>
  <c r="S2844"/>
  <c r="R2844"/>
  <c r="Q2844"/>
  <c r="P2844"/>
  <c r="O2844"/>
  <c r="N2844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S2843"/>
  <c r="R2843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R2842"/>
  <c r="Q2842"/>
  <c r="S2842" s="1"/>
  <c r="O2842"/>
  <c r="N2842"/>
  <c r="P2842" s="1"/>
  <c r="M2842"/>
  <c r="L2842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P2841"/>
  <c r="O2841"/>
  <c r="N2841"/>
  <c r="M2841"/>
  <c r="L2841"/>
  <c r="K2841"/>
  <c r="J2841"/>
  <c r="I2841"/>
  <c r="H2841"/>
  <c r="AB2841" s="1"/>
  <c r="G2841"/>
  <c r="F2841"/>
  <c r="E2841"/>
  <c r="D2841"/>
  <c r="B2841"/>
  <c r="A2841"/>
  <c r="AA2840"/>
  <c r="Y2840"/>
  <c r="X2840"/>
  <c r="Z2840" s="1"/>
  <c r="W2840"/>
  <c r="U2840"/>
  <c r="T2840"/>
  <c r="V2840" s="1"/>
  <c r="S2840"/>
  <c r="R2840"/>
  <c r="Q2840"/>
  <c r="P2840"/>
  <c r="O2840"/>
  <c r="N2840"/>
  <c r="L2840"/>
  <c r="K2840"/>
  <c r="M2840" s="1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S2839"/>
  <c r="R2839"/>
  <c r="Q2839"/>
  <c r="O2839"/>
  <c r="N2839"/>
  <c r="P2839" s="1"/>
  <c r="L2839"/>
  <c r="K2839"/>
  <c r="M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Q2838"/>
  <c r="S2838" s="1"/>
  <c r="O2838"/>
  <c r="N2838"/>
  <c r="P2838" s="1"/>
  <c r="M2838"/>
  <c r="L2838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P2837"/>
  <c r="O2837"/>
  <c r="N2837"/>
  <c r="M2837"/>
  <c r="L2837"/>
  <c r="K2837"/>
  <c r="J2837"/>
  <c r="I2837"/>
  <c r="H2837"/>
  <c r="AB2837" s="1"/>
  <c r="G2837"/>
  <c r="F2837"/>
  <c r="E2837"/>
  <c r="D2837"/>
  <c r="B2837"/>
  <c r="A2837"/>
  <c r="AA2836"/>
  <c r="Y2836"/>
  <c r="X2836"/>
  <c r="Z2836" s="1"/>
  <c r="W2836"/>
  <c r="U2836"/>
  <c r="T2836"/>
  <c r="V2836" s="1"/>
  <c r="S2836"/>
  <c r="R2836"/>
  <c r="Q2836"/>
  <c r="P2836"/>
  <c r="O2836"/>
  <c r="N2836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S2835"/>
  <c r="R2835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R2834"/>
  <c r="Q2834"/>
  <c r="S2834" s="1"/>
  <c r="O2834"/>
  <c r="N2834"/>
  <c r="P2834" s="1"/>
  <c r="M2834"/>
  <c r="L2834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P2833"/>
  <c r="O2833"/>
  <c r="N2833"/>
  <c r="M2833"/>
  <c r="L2833"/>
  <c r="K2833"/>
  <c r="J2833"/>
  <c r="I2833"/>
  <c r="H2833"/>
  <c r="AB2833" s="1"/>
  <c r="G2833"/>
  <c r="F2833"/>
  <c r="E2833"/>
  <c r="D2833"/>
  <c r="B2833"/>
  <c r="A2833"/>
  <c r="AA2832"/>
  <c r="Y2832"/>
  <c r="X2832"/>
  <c r="Z2832" s="1"/>
  <c r="W2832"/>
  <c r="U2832"/>
  <c r="T2832"/>
  <c r="V2832" s="1"/>
  <c r="S2832"/>
  <c r="R2832"/>
  <c r="Q2832"/>
  <c r="P2832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S2831"/>
  <c r="R283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Q2830"/>
  <c r="S2830" s="1"/>
  <c r="O2830"/>
  <c r="N2830"/>
  <c r="P2830" s="1"/>
  <c r="M2830"/>
  <c r="L2830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P2829"/>
  <c r="O2829"/>
  <c r="N2829"/>
  <c r="M2829"/>
  <c r="L2829"/>
  <c r="K2829"/>
  <c r="J2829"/>
  <c r="I2829"/>
  <c r="H2829"/>
  <c r="AB2829" s="1"/>
  <c r="G2829"/>
  <c r="F2829"/>
  <c r="E2829"/>
  <c r="D2829"/>
  <c r="B2829"/>
  <c r="A2829"/>
  <c r="AA2828"/>
  <c r="Y2828"/>
  <c r="X2828"/>
  <c r="Z2828" s="1"/>
  <c r="W2828"/>
  <c r="U2828"/>
  <c r="T2828"/>
  <c r="V2828" s="1"/>
  <c r="S2828"/>
  <c r="R2828"/>
  <c r="Q2828"/>
  <c r="P2828"/>
  <c r="O2828"/>
  <c r="N2828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S2827"/>
  <c r="R2827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R2826"/>
  <c r="Q2826"/>
  <c r="S2826" s="1"/>
  <c r="O2826"/>
  <c r="N2826"/>
  <c r="P2826" s="1"/>
  <c r="M2826"/>
  <c r="L2826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P2825"/>
  <c r="O2825"/>
  <c r="N2825"/>
  <c r="M2825"/>
  <c r="L2825"/>
  <c r="K2825"/>
  <c r="J2825"/>
  <c r="I2825"/>
  <c r="H2825"/>
  <c r="AB2825" s="1"/>
  <c r="G2825"/>
  <c r="F2825"/>
  <c r="E2825"/>
  <c r="D2825"/>
  <c r="B2825"/>
  <c r="A2825"/>
  <c r="AA2824"/>
  <c r="Y2824"/>
  <c r="X2824"/>
  <c r="Z2824" s="1"/>
  <c r="W2824"/>
  <c r="U2824"/>
  <c r="T2824"/>
  <c r="V2824" s="1"/>
  <c r="S2824"/>
  <c r="R2824"/>
  <c r="Q2824"/>
  <c r="P2824"/>
  <c r="O2824"/>
  <c r="N2824"/>
  <c r="L2824"/>
  <c r="K2824"/>
  <c r="M2824" s="1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S2823"/>
  <c r="R2823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Q2822"/>
  <c r="S2822" s="1"/>
  <c r="O2822"/>
  <c r="N2822"/>
  <c r="P2822" s="1"/>
  <c r="M2822"/>
  <c r="L2822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P2821"/>
  <c r="O2821"/>
  <c r="N2821"/>
  <c r="M2821"/>
  <c r="L2821"/>
  <c r="K2821"/>
  <c r="J2821"/>
  <c r="I2821"/>
  <c r="H2821"/>
  <c r="AB2821" s="1"/>
  <c r="G2821"/>
  <c r="F2821"/>
  <c r="E2821"/>
  <c r="D2821"/>
  <c r="B2821"/>
  <c r="A2821"/>
  <c r="AA2820"/>
  <c r="Y2820"/>
  <c r="X2820"/>
  <c r="Z2820" s="1"/>
  <c r="W2820"/>
  <c r="U2820"/>
  <c r="T2820"/>
  <c r="V2820" s="1"/>
  <c r="S2820"/>
  <c r="R2820"/>
  <c r="Q2820"/>
  <c r="P2820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S2819"/>
  <c r="R2819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Q2818"/>
  <c r="S2818" s="1"/>
  <c r="O2818"/>
  <c r="N2818"/>
  <c r="P2818" s="1"/>
  <c r="M2818"/>
  <c r="L2818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P2817"/>
  <c r="O2817"/>
  <c r="N2817"/>
  <c r="M2817"/>
  <c r="L2817"/>
  <c r="K2817"/>
  <c r="J2817"/>
  <c r="I2817"/>
  <c r="H2817"/>
  <c r="AB2817" s="1"/>
  <c r="G2817"/>
  <c r="F2817"/>
  <c r="E2817"/>
  <c r="D2817"/>
  <c r="B2817"/>
  <c r="A2817"/>
  <c r="AA2816"/>
  <c r="Y2816"/>
  <c r="X2816"/>
  <c r="Z2816" s="1"/>
  <c r="W2816"/>
  <c r="U2816"/>
  <c r="T2816"/>
  <c r="V2816" s="1"/>
  <c r="S2816"/>
  <c r="R2816"/>
  <c r="Q2816"/>
  <c r="P2816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S2815"/>
  <c r="R2815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Q2814"/>
  <c r="S2814" s="1"/>
  <c r="O2814"/>
  <c r="N2814"/>
  <c r="P2814" s="1"/>
  <c r="M2814"/>
  <c r="L2814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P2813"/>
  <c r="O2813"/>
  <c r="N2813"/>
  <c r="M2813"/>
  <c r="L2813"/>
  <c r="K2813"/>
  <c r="J2813"/>
  <c r="I2813"/>
  <c r="H2813"/>
  <c r="AB2813" s="1"/>
  <c r="G2813"/>
  <c r="F2813"/>
  <c r="E2813"/>
  <c r="D2813"/>
  <c r="B2813"/>
  <c r="A2813"/>
  <c r="AA2812"/>
  <c r="Y2812"/>
  <c r="X2812"/>
  <c r="Z2812" s="1"/>
  <c r="W2812"/>
  <c r="U2812"/>
  <c r="T2812"/>
  <c r="V2812" s="1"/>
  <c r="S2812"/>
  <c r="R2812"/>
  <c r="Q2812"/>
  <c r="P2812"/>
  <c r="O2812"/>
  <c r="N2812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S2811"/>
  <c r="R2811"/>
  <c r="Q2811"/>
  <c r="O2811"/>
  <c r="N2811"/>
  <c r="P2811" s="1"/>
  <c r="L2811"/>
  <c r="K2811"/>
  <c r="M2811" s="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Q2810"/>
  <c r="S2810" s="1"/>
  <c r="O2810"/>
  <c r="N2810"/>
  <c r="P2810" s="1"/>
  <c r="M2810"/>
  <c r="L2810"/>
  <c r="K2810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P2809"/>
  <c r="O2809"/>
  <c r="N2809"/>
  <c r="M2809"/>
  <c r="L2809"/>
  <c r="K2809"/>
  <c r="J2809"/>
  <c r="I2809"/>
  <c r="H2809"/>
  <c r="AB2809" s="1"/>
  <c r="G2809"/>
  <c r="F2809"/>
  <c r="E2809"/>
  <c r="D2809"/>
  <c r="B2809"/>
  <c r="A2809"/>
  <c r="AA2808"/>
  <c r="Y2808"/>
  <c r="X2808"/>
  <c r="Z2808" s="1"/>
  <c r="W2808"/>
  <c r="U2808"/>
  <c r="T2808"/>
  <c r="V2808" s="1"/>
  <c r="S2808"/>
  <c r="R2808"/>
  <c r="Q2808"/>
  <c r="P2808"/>
  <c r="O2808"/>
  <c r="N2808"/>
  <c r="L2808"/>
  <c r="K2808"/>
  <c r="M2808" s="1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S2807"/>
  <c r="R2807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Q2806"/>
  <c r="S2806" s="1"/>
  <c r="O2806"/>
  <c r="N2806"/>
  <c r="P2806" s="1"/>
  <c r="M2806"/>
  <c r="L2806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P2805"/>
  <c r="O2805"/>
  <c r="N2805"/>
  <c r="M2805"/>
  <c r="L2805"/>
  <c r="K2805"/>
  <c r="J2805"/>
  <c r="I2805"/>
  <c r="H2805"/>
  <c r="AB2805" s="1"/>
  <c r="G2805"/>
  <c r="F2805"/>
  <c r="E2805"/>
  <c r="D2805"/>
  <c r="B2805"/>
  <c r="A2805"/>
  <c r="AA2804"/>
  <c r="Y2804"/>
  <c r="X2804"/>
  <c r="Z2804" s="1"/>
  <c r="W2804"/>
  <c r="U2804"/>
  <c r="T2804"/>
  <c r="V2804" s="1"/>
  <c r="S2804"/>
  <c r="R2804"/>
  <c r="Q2804"/>
  <c r="P2804"/>
  <c r="O2804"/>
  <c r="N2804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S2803"/>
  <c r="R2803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R2802"/>
  <c r="Q2802"/>
  <c r="S2802" s="1"/>
  <c r="O2802"/>
  <c r="N2802"/>
  <c r="P2802" s="1"/>
  <c r="M2802"/>
  <c r="L2802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P2801"/>
  <c r="O2801"/>
  <c r="N2801"/>
  <c r="M2801"/>
  <c r="L2801"/>
  <c r="K2801"/>
  <c r="J2801"/>
  <c r="I2801"/>
  <c r="H2801"/>
  <c r="AB2801" s="1"/>
  <c r="G2801"/>
  <c r="F2801"/>
  <c r="E2801"/>
  <c r="D2801"/>
  <c r="B2801"/>
  <c r="A2801"/>
  <c r="AA2800"/>
  <c r="Y2800"/>
  <c r="X2800"/>
  <c r="Z2800" s="1"/>
  <c r="W2800"/>
  <c r="U2800"/>
  <c r="T2800"/>
  <c r="V2800" s="1"/>
  <c r="S2800"/>
  <c r="R2800"/>
  <c r="Q2800"/>
  <c r="P2800"/>
  <c r="O2800"/>
  <c r="N2800"/>
  <c r="L2800"/>
  <c r="K2800"/>
  <c r="M2800" s="1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S2799"/>
  <c r="R2799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Q2798"/>
  <c r="S2798" s="1"/>
  <c r="O2798"/>
  <c r="N2798"/>
  <c r="P2798" s="1"/>
  <c r="M2798"/>
  <c r="L2798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P2797"/>
  <c r="O2797"/>
  <c r="N2797"/>
  <c r="M2797"/>
  <c r="L2797"/>
  <c r="K2797"/>
  <c r="J2797"/>
  <c r="I2797"/>
  <c r="H2797"/>
  <c r="AB2797" s="1"/>
  <c r="G2797"/>
  <c r="F2797"/>
  <c r="E2797"/>
  <c r="D2797"/>
  <c r="B2797"/>
  <c r="A2797"/>
  <c r="AA2796"/>
  <c r="Y2796"/>
  <c r="X2796"/>
  <c r="Z2796" s="1"/>
  <c r="W2796"/>
  <c r="U2796"/>
  <c r="T2796"/>
  <c r="V2796" s="1"/>
  <c r="S2796"/>
  <c r="R2796"/>
  <c r="Q2796"/>
  <c r="P2796"/>
  <c r="O2796"/>
  <c r="N2796"/>
  <c r="L2796"/>
  <c r="K2796"/>
  <c r="M2796" s="1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S2795"/>
  <c r="R2795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R2794"/>
  <c r="Q2794"/>
  <c r="S2794" s="1"/>
  <c r="O2794"/>
  <c r="N2794"/>
  <c r="P2794" s="1"/>
  <c r="M2794"/>
  <c r="L2794"/>
  <c r="K2794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P2793"/>
  <c r="O2793"/>
  <c r="N2793"/>
  <c r="M2793"/>
  <c r="L2793"/>
  <c r="K2793"/>
  <c r="J2793"/>
  <c r="I2793"/>
  <c r="H2793"/>
  <c r="AB2793" s="1"/>
  <c r="G2793"/>
  <c r="F2793"/>
  <c r="E2793"/>
  <c r="D2793"/>
  <c r="B2793"/>
  <c r="A2793"/>
  <c r="AA2792"/>
  <c r="Y2792"/>
  <c r="X2792"/>
  <c r="Z2792" s="1"/>
  <c r="W2792"/>
  <c r="U2792"/>
  <c r="T2792"/>
  <c r="V2792" s="1"/>
  <c r="S2792"/>
  <c r="R2792"/>
  <c r="Q2792"/>
  <c r="P2792"/>
  <c r="O2792"/>
  <c r="N2792"/>
  <c r="L2792"/>
  <c r="K2792"/>
  <c r="M2792" s="1"/>
  <c r="J2792"/>
  <c r="I2792"/>
  <c r="H2792"/>
  <c r="G2792"/>
  <c r="F2792"/>
  <c r="E2792"/>
  <c r="D2792"/>
  <c r="B2792"/>
  <c r="A2792" s="1"/>
  <c r="AA2791"/>
  <c r="Z2791"/>
  <c r="Y2791"/>
  <c r="X2791"/>
  <c r="W2791"/>
  <c r="V2791"/>
  <c r="U2791"/>
  <c r="T2791"/>
  <c r="S2791"/>
  <c r="R2791"/>
  <c r="Q2791"/>
  <c r="O2791"/>
  <c r="N2791"/>
  <c r="P2791" s="1"/>
  <c r="L2791"/>
  <c r="K2791"/>
  <c r="M2791" s="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R2790"/>
  <c r="Q2790"/>
  <c r="S2790" s="1"/>
  <c r="O2790"/>
  <c r="N2790"/>
  <c r="P2790" s="1"/>
  <c r="M2790"/>
  <c r="L2790"/>
  <c r="K2790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P2789"/>
  <c r="O2789"/>
  <c r="N2789"/>
  <c r="M2789"/>
  <c r="L2789"/>
  <c r="K2789"/>
  <c r="J2789"/>
  <c r="I2789"/>
  <c r="H2789"/>
  <c r="AB2789" s="1"/>
  <c r="G2789"/>
  <c r="F2789"/>
  <c r="E2789"/>
  <c r="D2789"/>
  <c r="B2789"/>
  <c r="A2789"/>
  <c r="AA2788"/>
  <c r="Y2788"/>
  <c r="X2788"/>
  <c r="Z2788" s="1"/>
  <c r="W2788"/>
  <c r="U2788"/>
  <c r="T2788"/>
  <c r="V2788" s="1"/>
  <c r="S2788"/>
  <c r="R2788"/>
  <c r="Q2788"/>
  <c r="P2788"/>
  <c r="O2788"/>
  <c r="N2788"/>
  <c r="L2788"/>
  <c r="K2788"/>
  <c r="M2788" s="1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S2787"/>
  <c r="R2787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R2786"/>
  <c r="Q2786"/>
  <c r="S2786" s="1"/>
  <c r="O2786"/>
  <c r="N2786"/>
  <c r="P2786" s="1"/>
  <c r="M2786"/>
  <c r="L2786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P2785"/>
  <c r="O2785"/>
  <c r="N2785"/>
  <c r="M2785"/>
  <c r="L2785"/>
  <c r="K2785"/>
  <c r="J2785"/>
  <c r="I2785"/>
  <c r="H2785"/>
  <c r="AB2785" s="1"/>
  <c r="G2785"/>
  <c r="F2785"/>
  <c r="E2785"/>
  <c r="D2785"/>
  <c r="B2785"/>
  <c r="A2785"/>
  <c r="AA2784"/>
  <c r="Y2784"/>
  <c r="X2784"/>
  <c r="Z2784" s="1"/>
  <c r="W2784"/>
  <c r="U2784"/>
  <c r="T2784"/>
  <c r="V2784" s="1"/>
  <c r="S2784"/>
  <c r="R2784"/>
  <c r="Q2784"/>
  <c r="P2784"/>
  <c r="O2784"/>
  <c r="N2784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S2783"/>
  <c r="R2783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Q2782"/>
  <c r="S2782" s="1"/>
  <c r="O2782"/>
  <c r="N2782"/>
  <c r="P2782" s="1"/>
  <c r="M2782"/>
  <c r="L2782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P2781"/>
  <c r="O2781"/>
  <c r="N2781"/>
  <c r="M2781"/>
  <c r="L2781"/>
  <c r="K2781"/>
  <c r="J2781"/>
  <c r="I2781"/>
  <c r="H2781"/>
  <c r="AB2781" s="1"/>
  <c r="G2781"/>
  <c r="F2781"/>
  <c r="E2781"/>
  <c r="D2781"/>
  <c r="B2781"/>
  <c r="A2781"/>
  <c r="AA2780"/>
  <c r="Y2780"/>
  <c r="X2780"/>
  <c r="Z2780" s="1"/>
  <c r="W2780"/>
  <c r="U2780"/>
  <c r="T2780"/>
  <c r="V2780" s="1"/>
  <c r="S2780"/>
  <c r="R2780"/>
  <c r="Q2780"/>
  <c r="P2780"/>
  <c r="O2780"/>
  <c r="N2780"/>
  <c r="L2780"/>
  <c r="K2780"/>
  <c r="M2780" s="1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S2779"/>
  <c r="R2779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R2778"/>
  <c r="Q2778"/>
  <c r="S2778" s="1"/>
  <c r="O2778"/>
  <c r="N2778"/>
  <c r="P2778" s="1"/>
  <c r="M2778"/>
  <c r="L2778"/>
  <c r="K2778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P2777"/>
  <c r="O2777"/>
  <c r="N2777"/>
  <c r="M2777"/>
  <c r="L2777"/>
  <c r="K2777"/>
  <c r="J2777"/>
  <c r="I2777"/>
  <c r="H2777"/>
  <c r="AB2777" s="1"/>
  <c r="G2777"/>
  <c r="F2777"/>
  <c r="E2777"/>
  <c r="D2777"/>
  <c r="B2777"/>
  <c r="A2777"/>
  <c r="AA2776"/>
  <c r="Y2776"/>
  <c r="X2776"/>
  <c r="Z2776" s="1"/>
  <c r="W2776"/>
  <c r="U2776"/>
  <c r="T2776"/>
  <c r="V2776" s="1"/>
  <c r="S2776"/>
  <c r="R2776"/>
  <c r="Q2776"/>
  <c r="P2776"/>
  <c r="O2776"/>
  <c r="N2776"/>
  <c r="L2776"/>
  <c r="K2776"/>
  <c r="M2776" s="1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S2775"/>
  <c r="R2775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Q2774"/>
  <c r="S2774" s="1"/>
  <c r="O2774"/>
  <c r="N2774"/>
  <c r="P2774" s="1"/>
  <c r="M2774"/>
  <c r="L2774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P2773"/>
  <c r="O2773"/>
  <c r="N2773"/>
  <c r="M2773"/>
  <c r="L2773"/>
  <c r="K2773"/>
  <c r="J2773"/>
  <c r="I2773"/>
  <c r="H2773"/>
  <c r="AB2773" s="1"/>
  <c r="G2773"/>
  <c r="F2773"/>
  <c r="E2773"/>
  <c r="D2773"/>
  <c r="B2773"/>
  <c r="A2773"/>
  <c r="AA2772"/>
  <c r="Y2772"/>
  <c r="X2772"/>
  <c r="Z2772" s="1"/>
  <c r="W2772"/>
  <c r="U2772"/>
  <c r="T2772"/>
  <c r="V2772" s="1"/>
  <c r="S2772"/>
  <c r="R2772"/>
  <c r="Q2772"/>
  <c r="P2772"/>
  <c r="O2772"/>
  <c r="N2772"/>
  <c r="L2772"/>
  <c r="K2772"/>
  <c r="M2772" s="1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S2771"/>
  <c r="R277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 s="1"/>
  <c r="AA2770"/>
  <c r="Z2770"/>
  <c r="Y2770"/>
  <c r="X2770"/>
  <c r="W2770"/>
  <c r="V2770"/>
  <c r="U2770"/>
  <c r="T2770"/>
  <c r="R2770"/>
  <c r="Q2770"/>
  <c r="S2770" s="1"/>
  <c r="O2770"/>
  <c r="N2770"/>
  <c r="P2770" s="1"/>
  <c r="M2770"/>
  <c r="L2770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P2769"/>
  <c r="O2769"/>
  <c r="N2769"/>
  <c r="M2769"/>
  <c r="L2769"/>
  <c r="K2769"/>
  <c r="J2769"/>
  <c r="I2769"/>
  <c r="H2769"/>
  <c r="AB2769" s="1"/>
  <c r="G2769"/>
  <c r="F2769"/>
  <c r="E2769"/>
  <c r="D2769"/>
  <c r="B2769"/>
  <c r="A2769"/>
  <c r="AA2768"/>
  <c r="Y2768"/>
  <c r="X2768"/>
  <c r="Z2768" s="1"/>
  <c r="W2768"/>
  <c r="U2768"/>
  <c r="T2768"/>
  <c r="V2768" s="1"/>
  <c r="S2768"/>
  <c r="R2768"/>
  <c r="Q2768"/>
  <c r="P2768"/>
  <c r="O2768"/>
  <c r="N2768"/>
  <c r="L2768"/>
  <c r="K2768"/>
  <c r="M2768" s="1"/>
  <c r="J2768"/>
  <c r="I2768"/>
  <c r="H2768"/>
  <c r="G2768"/>
  <c r="F2768"/>
  <c r="E2768"/>
  <c r="D2768"/>
  <c r="B2768"/>
  <c r="A2768" s="1"/>
  <c r="AA2767"/>
  <c r="Z2767"/>
  <c r="Y2767"/>
  <c r="X2767"/>
  <c r="W2767"/>
  <c r="V2767"/>
  <c r="U2767"/>
  <c r="T2767"/>
  <c r="S2767"/>
  <c r="R2767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Q2766"/>
  <c r="S2766" s="1"/>
  <c r="O2766"/>
  <c r="N2766"/>
  <c r="P2766" s="1"/>
  <c r="M2766"/>
  <c r="L2766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P2765"/>
  <c r="O2765"/>
  <c r="N2765"/>
  <c r="M2765"/>
  <c r="L2765"/>
  <c r="K2765"/>
  <c r="J2765"/>
  <c r="I2765"/>
  <c r="H2765"/>
  <c r="AB2765" s="1"/>
  <c r="G2765"/>
  <c r="F2765"/>
  <c r="E2765"/>
  <c r="D2765"/>
  <c r="B2765"/>
  <c r="A2765"/>
  <c r="AA2764"/>
  <c r="Y2764"/>
  <c r="X2764"/>
  <c r="Z2764" s="1"/>
  <c r="W2764"/>
  <c r="U2764"/>
  <c r="T2764"/>
  <c r="V2764" s="1"/>
  <c r="S2764"/>
  <c r="R2764"/>
  <c r="Q2764"/>
  <c r="P2764"/>
  <c r="O2764"/>
  <c r="N2764"/>
  <c r="L2764"/>
  <c r="K2764"/>
  <c r="M2764" s="1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S2763"/>
  <c r="R2763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R2762"/>
  <c r="Q2762"/>
  <c r="S2762" s="1"/>
  <c r="O2762"/>
  <c r="N2762"/>
  <c r="P2762" s="1"/>
  <c r="M2762"/>
  <c r="L2762"/>
  <c r="K2762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P2761"/>
  <c r="O2761"/>
  <c r="N2761"/>
  <c r="M2761"/>
  <c r="L2761"/>
  <c r="K2761"/>
  <c r="J2761"/>
  <c r="I2761"/>
  <c r="H2761"/>
  <c r="AB2761" s="1"/>
  <c r="G2761"/>
  <c r="F2761"/>
  <c r="E2761"/>
  <c r="D2761"/>
  <c r="B2761"/>
  <c r="A2761"/>
  <c r="AA2760"/>
  <c r="Y2760"/>
  <c r="X2760"/>
  <c r="Z2760" s="1"/>
  <c r="W2760"/>
  <c r="U2760"/>
  <c r="T2760"/>
  <c r="V2760" s="1"/>
  <c r="S2760"/>
  <c r="R2760"/>
  <c r="Q2760"/>
  <c r="P2760"/>
  <c r="O2760"/>
  <c r="N2760"/>
  <c r="L2760"/>
  <c r="K2760"/>
  <c r="M2760" s="1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S2759"/>
  <c r="R2759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Q2758"/>
  <c r="S2758" s="1"/>
  <c r="O2758"/>
  <c r="N2758"/>
  <c r="P2758" s="1"/>
  <c r="M2758"/>
  <c r="L2758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P2757"/>
  <c r="O2757"/>
  <c r="N2757"/>
  <c r="M2757"/>
  <c r="L2757"/>
  <c r="K2757"/>
  <c r="J2757"/>
  <c r="I2757"/>
  <c r="H2757"/>
  <c r="AB2757" s="1"/>
  <c r="G2757"/>
  <c r="F2757"/>
  <c r="E2757"/>
  <c r="D2757"/>
  <c r="B2757"/>
  <c r="A2757"/>
  <c r="AA2756"/>
  <c r="Y2756"/>
  <c r="X2756"/>
  <c r="Z2756" s="1"/>
  <c r="W2756"/>
  <c r="U2756"/>
  <c r="T2756"/>
  <c r="V2756" s="1"/>
  <c r="S2756"/>
  <c r="R2756"/>
  <c r="Q2756"/>
  <c r="P2756"/>
  <c r="O2756"/>
  <c r="N2756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S2755"/>
  <c r="R2755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 s="1"/>
  <c r="AA2754"/>
  <c r="Z2754"/>
  <c r="Y2754"/>
  <c r="X2754"/>
  <c r="W2754"/>
  <c r="V2754"/>
  <c r="U2754"/>
  <c r="T2754"/>
  <c r="R2754"/>
  <c r="Q2754"/>
  <c r="S2754" s="1"/>
  <c r="O2754"/>
  <c r="N2754"/>
  <c r="P2754" s="1"/>
  <c r="M2754"/>
  <c r="L2754"/>
  <c r="K2754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P2753"/>
  <c r="O2753"/>
  <c r="N2753"/>
  <c r="M2753"/>
  <c r="L2753"/>
  <c r="K2753"/>
  <c r="J2753"/>
  <c r="I2753"/>
  <c r="H2753"/>
  <c r="AB2753" s="1"/>
  <c r="G2753"/>
  <c r="F2753"/>
  <c r="E2753"/>
  <c r="D2753"/>
  <c r="B2753"/>
  <c r="A2753"/>
  <c r="AA2752"/>
  <c r="Y2752"/>
  <c r="X2752"/>
  <c r="Z2752" s="1"/>
  <c r="W2752"/>
  <c r="U2752"/>
  <c r="T2752"/>
  <c r="V2752" s="1"/>
  <c r="S2752"/>
  <c r="R2752"/>
  <c r="Q2752"/>
  <c r="P2752"/>
  <c r="O2752"/>
  <c r="N2752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S2751"/>
  <c r="R275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Q2750"/>
  <c r="S2750" s="1"/>
  <c r="O2750"/>
  <c r="N2750"/>
  <c r="P2750" s="1"/>
  <c r="M2750"/>
  <c r="L2750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P2749"/>
  <c r="O2749"/>
  <c r="N2749"/>
  <c r="M2749"/>
  <c r="L2749"/>
  <c r="K2749"/>
  <c r="J2749"/>
  <c r="I2749"/>
  <c r="H2749"/>
  <c r="AB2749" s="1"/>
  <c r="G2749"/>
  <c r="F2749"/>
  <c r="E2749"/>
  <c r="D2749"/>
  <c r="B2749"/>
  <c r="A2749"/>
  <c r="AA2748"/>
  <c r="Y2748"/>
  <c r="X2748"/>
  <c r="Z2748" s="1"/>
  <c r="W2748"/>
  <c r="U2748"/>
  <c r="T2748"/>
  <c r="V2748" s="1"/>
  <c r="S2748"/>
  <c r="R2748"/>
  <c r="Q2748"/>
  <c r="P2748"/>
  <c r="O2748"/>
  <c r="N2748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S2747"/>
  <c r="R2747"/>
  <c r="Q2747"/>
  <c r="O2747"/>
  <c r="N2747"/>
  <c r="P2747" s="1"/>
  <c r="L2747"/>
  <c r="K2747"/>
  <c r="M2747" s="1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R2746"/>
  <c r="Q2746"/>
  <c r="S2746" s="1"/>
  <c r="O2746"/>
  <c r="N2746"/>
  <c r="P2746" s="1"/>
  <c r="M2746"/>
  <c r="L2746"/>
  <c r="K2746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P2745"/>
  <c r="O2745"/>
  <c r="N2745"/>
  <c r="M2745"/>
  <c r="L2745"/>
  <c r="K2745"/>
  <c r="J2745"/>
  <c r="I2745"/>
  <c r="H2745"/>
  <c r="AB2745" s="1"/>
  <c r="G2745"/>
  <c r="F2745"/>
  <c r="E2745"/>
  <c r="D2745"/>
  <c r="B2745"/>
  <c r="A2745"/>
  <c r="AA2744"/>
  <c r="Y2744"/>
  <c r="X2744"/>
  <c r="Z2744" s="1"/>
  <c r="W2744"/>
  <c r="U2744"/>
  <c r="T2744"/>
  <c r="V2744" s="1"/>
  <c r="S2744"/>
  <c r="R2744"/>
  <c r="Q2744"/>
  <c r="P2744"/>
  <c r="O2744"/>
  <c r="N2744"/>
  <c r="L2744"/>
  <c r="K2744"/>
  <c r="M2744" s="1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S2743"/>
  <c r="R2743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Q2742"/>
  <c r="S2742" s="1"/>
  <c r="O2742"/>
  <c r="N2742"/>
  <c r="P2742" s="1"/>
  <c r="M2742"/>
  <c r="L2742"/>
  <c r="K2742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P2741"/>
  <c r="O2741"/>
  <c r="N2741"/>
  <c r="M2741"/>
  <c r="L2741"/>
  <c r="K2741"/>
  <c r="J2741"/>
  <c r="I2741"/>
  <c r="H2741"/>
  <c r="AB2741" s="1"/>
  <c r="G2741"/>
  <c r="F2741"/>
  <c r="E2741"/>
  <c r="D2741"/>
  <c r="B2741"/>
  <c r="A2741"/>
  <c r="AA2740"/>
  <c r="Y2740"/>
  <c r="X2740"/>
  <c r="Z2740" s="1"/>
  <c r="W2740"/>
  <c r="U2740"/>
  <c r="T2740"/>
  <c r="V2740" s="1"/>
  <c r="S2740"/>
  <c r="R2740"/>
  <c r="Q2740"/>
  <c r="P2740"/>
  <c r="O2740"/>
  <c r="N2740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S2739"/>
  <c r="R2739"/>
  <c r="Q2739"/>
  <c r="O2739"/>
  <c r="N2739"/>
  <c r="P2739" s="1"/>
  <c r="L2739"/>
  <c r="K2739"/>
  <c r="M2739" s="1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R2738"/>
  <c r="Q2738"/>
  <c r="S2738" s="1"/>
  <c r="O2738"/>
  <c r="N2738"/>
  <c r="P2738" s="1"/>
  <c r="M2738"/>
  <c r="L2738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P2737"/>
  <c r="O2737"/>
  <c r="N2737"/>
  <c r="M2737"/>
  <c r="L2737"/>
  <c r="K2737"/>
  <c r="J2737"/>
  <c r="I2737"/>
  <c r="H2737"/>
  <c r="AB2737" s="1"/>
  <c r="G2737"/>
  <c r="F2737"/>
  <c r="E2737"/>
  <c r="D2737"/>
  <c r="B2737"/>
  <c r="A2737"/>
  <c r="AA2736"/>
  <c r="Y2736"/>
  <c r="X2736"/>
  <c r="Z2736" s="1"/>
  <c r="W2736"/>
  <c r="U2736"/>
  <c r="T2736"/>
  <c r="V2736" s="1"/>
  <c r="S2736"/>
  <c r="R2736"/>
  <c r="Q2736"/>
  <c r="P2736"/>
  <c r="O2736"/>
  <c r="N2736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S2735"/>
  <c r="R2735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Q2734"/>
  <c r="S2734" s="1"/>
  <c r="O2734"/>
  <c r="N2734"/>
  <c r="P2734" s="1"/>
  <c r="M2734"/>
  <c r="L2734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P2733"/>
  <c r="O2733"/>
  <c r="N2733"/>
  <c r="M2733"/>
  <c r="L2733"/>
  <c r="K2733"/>
  <c r="J2733"/>
  <c r="I2733"/>
  <c r="H2733"/>
  <c r="AB2733" s="1"/>
  <c r="G2733"/>
  <c r="F2733"/>
  <c r="E2733"/>
  <c r="D2733"/>
  <c r="B2733"/>
  <c r="A2733"/>
  <c r="AA2732"/>
  <c r="Y2732"/>
  <c r="X2732"/>
  <c r="Z2732" s="1"/>
  <c r="W2732"/>
  <c r="U2732"/>
  <c r="T2732"/>
  <c r="V2732" s="1"/>
  <c r="S2732"/>
  <c r="R2732"/>
  <c r="Q2732"/>
  <c r="P2732"/>
  <c r="O2732"/>
  <c r="N2732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S2731"/>
  <c r="R273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Q2730"/>
  <c r="S2730" s="1"/>
  <c r="O2730"/>
  <c r="N2730"/>
  <c r="P2730" s="1"/>
  <c r="M2730"/>
  <c r="L2730"/>
  <c r="K2730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P2729"/>
  <c r="O2729"/>
  <c r="N2729"/>
  <c r="M2729"/>
  <c r="L2729"/>
  <c r="K2729"/>
  <c r="J2729"/>
  <c r="I2729"/>
  <c r="H2729"/>
  <c r="AB2729" s="1"/>
  <c r="G2729"/>
  <c r="F2729"/>
  <c r="E2729"/>
  <c r="D2729"/>
  <c r="B2729"/>
  <c r="A2729"/>
  <c r="AA2728"/>
  <c r="Y2728"/>
  <c r="X2728"/>
  <c r="Z2728" s="1"/>
  <c r="W2728"/>
  <c r="U2728"/>
  <c r="T2728"/>
  <c r="V2728" s="1"/>
  <c r="S2728"/>
  <c r="R2728"/>
  <c r="Q2728"/>
  <c r="P2728"/>
  <c r="O2728"/>
  <c r="N2728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S2727"/>
  <c r="R2727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Q2726"/>
  <c r="S2726" s="1"/>
  <c r="O2726"/>
  <c r="N2726"/>
  <c r="P2726" s="1"/>
  <c r="M2726"/>
  <c r="L2726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P2725"/>
  <c r="O2725"/>
  <c r="N2725"/>
  <c r="M2725"/>
  <c r="L2725"/>
  <c r="K2725"/>
  <c r="J2725"/>
  <c r="I2725"/>
  <c r="H2725"/>
  <c r="AB2725" s="1"/>
  <c r="G2725"/>
  <c r="F2725"/>
  <c r="E2725"/>
  <c r="D2725"/>
  <c r="B2725"/>
  <c r="A2725"/>
  <c r="AA2724"/>
  <c r="Y2724"/>
  <c r="X2724"/>
  <c r="Z2724" s="1"/>
  <c r="W2724"/>
  <c r="U2724"/>
  <c r="T2724"/>
  <c r="V2724" s="1"/>
  <c r="S2724"/>
  <c r="R2724"/>
  <c r="Q2724"/>
  <c r="P2724"/>
  <c r="O2724"/>
  <c r="N2724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S2723"/>
  <c r="R2723"/>
  <c r="Q2723"/>
  <c r="O2723"/>
  <c r="N2723"/>
  <c r="P2723" s="1"/>
  <c r="L2723"/>
  <c r="K2723"/>
  <c r="M2723" s="1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Q2722"/>
  <c r="S2722" s="1"/>
  <c r="O2722"/>
  <c r="N2722"/>
  <c r="P2722" s="1"/>
  <c r="M2722"/>
  <c r="L2722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P2721"/>
  <c r="O2721"/>
  <c r="N2721"/>
  <c r="M2721"/>
  <c r="L2721"/>
  <c r="K272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S2720"/>
  <c r="R2720"/>
  <c r="Q2720"/>
  <c r="P2720"/>
  <c r="O2720"/>
  <c r="N2720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S2719"/>
  <c r="R2719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Q2718"/>
  <c r="S2718" s="1"/>
  <c r="O2718"/>
  <c r="N2718"/>
  <c r="P2718" s="1"/>
  <c r="M2718"/>
  <c r="L2718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P2717"/>
  <c r="O2717"/>
  <c r="N2717"/>
  <c r="M2717"/>
  <c r="L2717"/>
  <c r="K2717"/>
  <c r="J2717"/>
  <c r="I2717"/>
  <c r="H2717"/>
  <c r="AB2717" s="1"/>
  <c r="G2717"/>
  <c r="F2717"/>
  <c r="E2717"/>
  <c r="D2717"/>
  <c r="B2717"/>
  <c r="A2717"/>
  <c r="AA2716"/>
  <c r="Y2716"/>
  <c r="X2716"/>
  <c r="Z2716" s="1"/>
  <c r="W2716"/>
  <c r="U2716"/>
  <c r="T2716"/>
  <c r="V2716" s="1"/>
  <c r="S2716"/>
  <c r="R2716"/>
  <c r="Q2716"/>
  <c r="P2716"/>
  <c r="O2716"/>
  <c r="N2716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S2715"/>
  <c r="R2715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Q2714"/>
  <c r="S2714" s="1"/>
  <c r="O2714"/>
  <c r="N2714"/>
  <c r="P2714" s="1"/>
  <c r="M2714"/>
  <c r="L2714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P2713"/>
  <c r="O2713"/>
  <c r="N2713"/>
  <c r="M2713"/>
  <c r="L2713"/>
  <c r="K2713"/>
  <c r="J2713"/>
  <c r="I2713"/>
  <c r="H2713"/>
  <c r="AB2713" s="1"/>
  <c r="G2713"/>
  <c r="F2713"/>
  <c r="E2713"/>
  <c r="D2713"/>
  <c r="B2713"/>
  <c r="A2713"/>
  <c r="AA2712"/>
  <c r="Y2712"/>
  <c r="X2712"/>
  <c r="Z2712" s="1"/>
  <c r="W2712"/>
  <c r="U2712"/>
  <c r="T2712"/>
  <c r="V2712" s="1"/>
  <c r="S2712"/>
  <c r="R2712"/>
  <c r="Q2712"/>
  <c r="P2712"/>
  <c r="O2712"/>
  <c r="N2712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S2711"/>
  <c r="R2711"/>
  <c r="Q2711"/>
  <c r="O2711"/>
  <c r="N2711"/>
  <c r="P2711" s="1"/>
  <c r="L2711"/>
  <c r="K2711"/>
  <c r="M2711" s="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Q2710"/>
  <c r="S2710" s="1"/>
  <c r="O2710"/>
  <c r="N2710"/>
  <c r="P2710" s="1"/>
  <c r="M2710"/>
  <c r="L2710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P2709"/>
  <c r="O2709"/>
  <c r="N2709"/>
  <c r="M2709"/>
  <c r="L2709"/>
  <c r="K2709"/>
  <c r="J2709"/>
  <c r="I2709"/>
  <c r="H2709"/>
  <c r="AB2709" s="1"/>
  <c r="G2709"/>
  <c r="F2709"/>
  <c r="E2709"/>
  <c r="D2709"/>
  <c r="B2709"/>
  <c r="A2709"/>
  <c r="AA2708"/>
  <c r="Y2708"/>
  <c r="X2708"/>
  <c r="Z2708" s="1"/>
  <c r="W2708"/>
  <c r="U2708"/>
  <c r="T2708"/>
  <c r="V2708" s="1"/>
  <c r="S2708"/>
  <c r="R2708"/>
  <c r="Q2708"/>
  <c r="P2708"/>
  <c r="O2708"/>
  <c r="N2708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S2707"/>
  <c r="R2707"/>
  <c r="Q2707"/>
  <c r="O2707"/>
  <c r="N2707"/>
  <c r="P2707" s="1"/>
  <c r="L2707"/>
  <c r="K2707"/>
  <c r="M2707" s="1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Q2706"/>
  <c r="S2706" s="1"/>
  <c r="O2706"/>
  <c r="N2706"/>
  <c r="P2706" s="1"/>
  <c r="M2706"/>
  <c r="L2706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P2705"/>
  <c r="O2705"/>
  <c r="N2705"/>
  <c r="M2705"/>
  <c r="L2705"/>
  <c r="K2705"/>
  <c r="J2705"/>
  <c r="I2705"/>
  <c r="H2705"/>
  <c r="AB2705" s="1"/>
  <c r="G2705"/>
  <c r="F2705"/>
  <c r="E2705"/>
  <c r="D2705"/>
  <c r="B2705"/>
  <c r="A2705"/>
  <c r="AA2704"/>
  <c r="Y2704"/>
  <c r="X2704"/>
  <c r="Z2704" s="1"/>
  <c r="W2704"/>
  <c r="U2704"/>
  <c r="T2704"/>
  <c r="V2704" s="1"/>
  <c r="S2704"/>
  <c r="R2704"/>
  <c r="Q2704"/>
  <c r="P2704"/>
  <c r="O2704"/>
  <c r="N2704"/>
  <c r="L2704"/>
  <c r="K2704"/>
  <c r="M2704" s="1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S2703"/>
  <c r="R2703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Q2702"/>
  <c r="S2702" s="1"/>
  <c r="O2702"/>
  <c r="N2702"/>
  <c r="P2702" s="1"/>
  <c r="M2702"/>
  <c r="L2702"/>
  <c r="K2702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P2701"/>
  <c r="O2701"/>
  <c r="N2701"/>
  <c r="M2701"/>
  <c r="L2701"/>
  <c r="K2701"/>
  <c r="J2701"/>
  <c r="I2701"/>
  <c r="H2701"/>
  <c r="AB2701" s="1"/>
  <c r="G2701"/>
  <c r="F2701"/>
  <c r="E2701"/>
  <c r="D2701"/>
  <c r="B2701"/>
  <c r="A2701"/>
  <c r="AA2700"/>
  <c r="Y2700"/>
  <c r="X2700"/>
  <c r="Z2700" s="1"/>
  <c r="W2700"/>
  <c r="U2700"/>
  <c r="T2700"/>
  <c r="V2700" s="1"/>
  <c r="S2700"/>
  <c r="R2700"/>
  <c r="Q2700"/>
  <c r="P2700"/>
  <c r="O2700"/>
  <c r="N2700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S2699"/>
  <c r="R2699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Q2698"/>
  <c r="S2698" s="1"/>
  <c r="O2698"/>
  <c r="N2698"/>
  <c r="P2698" s="1"/>
  <c r="M2698"/>
  <c r="L2698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P2697"/>
  <c r="O2697"/>
  <c r="N2697"/>
  <c r="M2697"/>
  <c r="L2697"/>
  <c r="K2697"/>
  <c r="J2697"/>
  <c r="I2697"/>
  <c r="H2697"/>
  <c r="AB2697" s="1"/>
  <c r="G2697"/>
  <c r="F2697"/>
  <c r="E2697"/>
  <c r="D2697"/>
  <c r="B2697"/>
  <c r="A2697"/>
  <c r="AA2696"/>
  <c r="Y2696"/>
  <c r="X2696"/>
  <c r="Z2696" s="1"/>
  <c r="W2696"/>
  <c r="U2696"/>
  <c r="T2696"/>
  <c r="V2696" s="1"/>
  <c r="S2696"/>
  <c r="R2696"/>
  <c r="Q2696"/>
  <c r="P2696"/>
  <c r="O2696"/>
  <c r="N2696"/>
  <c r="L2696"/>
  <c r="K2696"/>
  <c r="M2696" s="1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S2695"/>
  <c r="R2695"/>
  <c r="Q2695"/>
  <c r="O2695"/>
  <c r="N2695"/>
  <c r="P2695" s="1"/>
  <c r="L2695"/>
  <c r="K2695"/>
  <c r="M2695" s="1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Q2694"/>
  <c r="S2694" s="1"/>
  <c r="O2694"/>
  <c r="N2694"/>
  <c r="P2694" s="1"/>
  <c r="M2694"/>
  <c r="L2694"/>
  <c r="K2694"/>
  <c r="J2694"/>
  <c r="I2694"/>
  <c r="H2694"/>
  <c r="G2694"/>
  <c r="F2694"/>
  <c r="E2694"/>
  <c r="D2694"/>
  <c r="B2694"/>
  <c r="A2694"/>
  <c r="AA2693"/>
  <c r="Y2693"/>
  <c r="X2693"/>
  <c r="W2693"/>
  <c r="U2693"/>
  <c r="T2693"/>
  <c r="R2693"/>
  <c r="Q2693"/>
  <c r="S2693" s="1"/>
  <c r="P2693"/>
  <c r="O2693"/>
  <c r="N2693"/>
  <c r="M2693"/>
  <c r="L2693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P2692"/>
  <c r="O2692"/>
  <c r="N2692"/>
  <c r="L2692"/>
  <c r="K2692"/>
  <c r="M2692" s="1"/>
  <c r="J2692"/>
  <c r="I2692"/>
  <c r="H2692"/>
  <c r="AB2692" s="1"/>
  <c r="G2692"/>
  <c r="F2692"/>
  <c r="E2692"/>
  <c r="D2692"/>
  <c r="B2692"/>
  <c r="A2692" s="1"/>
  <c r="AA2691"/>
  <c r="Y2691"/>
  <c r="X2691"/>
  <c r="Z2691" s="1"/>
  <c r="W2691"/>
  <c r="V2691"/>
  <c r="U2691"/>
  <c r="T2691"/>
  <c r="S2691"/>
  <c r="R2691"/>
  <c r="Q2691"/>
  <c r="O2691"/>
  <c r="N2691"/>
  <c r="P2691" s="1"/>
  <c r="L2691"/>
  <c r="K2691"/>
  <c r="M2691" s="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P2689"/>
  <c r="O2689"/>
  <c r="N2689"/>
  <c r="M2689"/>
  <c r="L2689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P2688"/>
  <c r="O2688"/>
  <c r="N2688"/>
  <c r="L2688"/>
  <c r="M2688" s="1"/>
  <c r="K2688"/>
  <c r="J2688"/>
  <c r="I2688"/>
  <c r="H2688"/>
  <c r="AB2688" s="1"/>
  <c r="G2688"/>
  <c r="F2688"/>
  <c r="E2688"/>
  <c r="D2688"/>
  <c r="B2688"/>
  <c r="A2688" s="1"/>
  <c r="AA2687"/>
  <c r="Y2687"/>
  <c r="X2687"/>
  <c r="Z2687" s="1"/>
  <c r="W2687"/>
  <c r="U2687"/>
  <c r="T2687"/>
  <c r="V2687" s="1"/>
  <c r="S2687"/>
  <c r="R2687"/>
  <c r="Q2687"/>
  <c r="O2687"/>
  <c r="P2687" s="1"/>
  <c r="N2687"/>
  <c r="L2687"/>
  <c r="K2687"/>
  <c r="M2687" s="1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/>
  <c r="AA2685"/>
  <c r="Y2685"/>
  <c r="Z2685" s="1"/>
  <c r="X2685"/>
  <c r="W2685"/>
  <c r="U2685"/>
  <c r="V2685" s="1"/>
  <c r="T2685"/>
  <c r="R2685"/>
  <c r="Q2685"/>
  <c r="S2685" s="1"/>
  <c r="O2685"/>
  <c r="N2685"/>
  <c r="P2685" s="1"/>
  <c r="M2685"/>
  <c r="L2685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P2684"/>
  <c r="O2684"/>
  <c r="N2684"/>
  <c r="L2684"/>
  <c r="M2684" s="1"/>
  <c r="K2684"/>
  <c r="J2684"/>
  <c r="I2684"/>
  <c r="H2684"/>
  <c r="AB2684" s="1"/>
  <c r="G2684"/>
  <c r="F2684"/>
  <c r="E2684"/>
  <c r="D2684"/>
  <c r="B2684"/>
  <c r="A2684" s="1"/>
  <c r="AA2683"/>
  <c r="Y2683"/>
  <c r="X2683"/>
  <c r="Z2683" s="1"/>
  <c r="W2683"/>
  <c r="U2683"/>
  <c r="T2683"/>
  <c r="V2683" s="1"/>
  <c r="S2683"/>
  <c r="R2683"/>
  <c r="Q2683"/>
  <c r="O2683"/>
  <c r="P2683" s="1"/>
  <c r="N2683"/>
  <c r="L2683"/>
  <c r="K2683"/>
  <c r="M2683" s="1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/>
  <c r="AA2681"/>
  <c r="Y2681"/>
  <c r="Z2681" s="1"/>
  <c r="X2681"/>
  <c r="W2681"/>
  <c r="U2681"/>
  <c r="V2681" s="1"/>
  <c r="T2681"/>
  <c r="R2681"/>
  <c r="Q2681"/>
  <c r="S2681" s="1"/>
  <c r="O2681"/>
  <c r="N2681"/>
  <c r="P2681" s="1"/>
  <c r="M2681"/>
  <c r="L268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P2680"/>
  <c r="O2680"/>
  <c r="N2680"/>
  <c r="L2680"/>
  <c r="M2680" s="1"/>
  <c r="K2680"/>
  <c r="J2680"/>
  <c r="I2680"/>
  <c r="H2680"/>
  <c r="AB2680" s="1"/>
  <c r="G2680"/>
  <c r="F2680"/>
  <c r="E2680"/>
  <c r="D2680"/>
  <c r="B2680"/>
  <c r="A2680" s="1"/>
  <c r="AA2679"/>
  <c r="Y2679"/>
  <c r="X2679"/>
  <c r="Z2679" s="1"/>
  <c r="W2679"/>
  <c r="U2679"/>
  <c r="T2679"/>
  <c r="V2679" s="1"/>
  <c r="S2679"/>
  <c r="R2679"/>
  <c r="Q2679"/>
  <c r="O2679"/>
  <c r="P2679" s="1"/>
  <c r="N2679"/>
  <c r="L2679"/>
  <c r="K2679"/>
  <c r="M2679" s="1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P2676"/>
  <c r="O2676"/>
  <c r="N2676"/>
  <c r="L2676"/>
  <c r="M2676" s="1"/>
  <c r="K2676"/>
  <c r="J2676"/>
  <c r="I2676"/>
  <c r="H2676"/>
  <c r="AB2676" s="1"/>
  <c r="G2676"/>
  <c r="F2676"/>
  <c r="E2676"/>
  <c r="D2676"/>
  <c r="B2676"/>
  <c r="A2676" s="1"/>
  <c r="AA2675"/>
  <c r="Y2675"/>
  <c r="X2675"/>
  <c r="Z2675" s="1"/>
  <c r="W2675"/>
  <c r="U2675"/>
  <c r="T2675"/>
  <c r="V2675" s="1"/>
  <c r="S2675"/>
  <c r="R2675"/>
  <c r="Q2675"/>
  <c r="O2675"/>
  <c r="P2675" s="1"/>
  <c r="N2675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Z2673" s="1"/>
  <c r="X2673"/>
  <c r="W2673"/>
  <c r="U2673"/>
  <c r="V2673" s="1"/>
  <c r="T2673"/>
  <c r="R2673"/>
  <c r="Q2673"/>
  <c r="S2673" s="1"/>
  <c r="O2673"/>
  <c r="N2673"/>
  <c r="P2673" s="1"/>
  <c r="M2673"/>
  <c r="L2673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P2672"/>
  <c r="O2672"/>
  <c r="N2672"/>
  <c r="L2672"/>
  <c r="M2672" s="1"/>
  <c r="K2672"/>
  <c r="J2672"/>
  <c r="I2672"/>
  <c r="H2672"/>
  <c r="AB2672" s="1"/>
  <c r="G2672"/>
  <c r="F2672"/>
  <c r="E2672"/>
  <c r="D2672"/>
  <c r="B2672"/>
  <c r="A2672" s="1"/>
  <c r="AA2671"/>
  <c r="Y2671"/>
  <c r="X2671"/>
  <c r="Z2671" s="1"/>
  <c r="W2671"/>
  <c r="U2671"/>
  <c r="T2671"/>
  <c r="V2671" s="1"/>
  <c r="S2671"/>
  <c r="R2671"/>
  <c r="Q2671"/>
  <c r="O2671"/>
  <c r="P2671" s="1"/>
  <c r="N267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Z2669" s="1"/>
  <c r="X2669"/>
  <c r="W2669"/>
  <c r="U2669"/>
  <c r="V2669" s="1"/>
  <c r="T2669"/>
  <c r="R2669"/>
  <c r="Q2669"/>
  <c r="S2669" s="1"/>
  <c r="O2669"/>
  <c r="N2669"/>
  <c r="P2669" s="1"/>
  <c r="M2669"/>
  <c r="L2669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P2668"/>
  <c r="O2668"/>
  <c r="N2668"/>
  <c r="L2668"/>
  <c r="M2668" s="1"/>
  <c r="K2668"/>
  <c r="J2668"/>
  <c r="I2668"/>
  <c r="H2668"/>
  <c r="AB2668" s="1"/>
  <c r="G2668"/>
  <c r="F2668"/>
  <c r="E2668"/>
  <c r="D2668"/>
  <c r="B2668"/>
  <c r="A2668" s="1"/>
  <c r="AA2667"/>
  <c r="Y2667"/>
  <c r="X2667"/>
  <c r="Z2667" s="1"/>
  <c r="W2667"/>
  <c r="U2667"/>
  <c r="T2667"/>
  <c r="V2667" s="1"/>
  <c r="S2667"/>
  <c r="R2667"/>
  <c r="Q2667"/>
  <c r="O2667"/>
  <c r="P2667" s="1"/>
  <c r="N2667"/>
  <c r="L2667"/>
  <c r="K2667"/>
  <c r="M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Z2665" s="1"/>
  <c r="X2665"/>
  <c r="W2665"/>
  <c r="U2665"/>
  <c r="V2665" s="1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P2664"/>
  <c r="O2664"/>
  <c r="N2664"/>
  <c r="L2664"/>
  <c r="M2664" s="1"/>
  <c r="K2664"/>
  <c r="J2664"/>
  <c r="I2664"/>
  <c r="H2664"/>
  <c r="AB2664" s="1"/>
  <c r="G2664"/>
  <c r="F2664"/>
  <c r="E2664"/>
  <c r="D2664"/>
  <c r="B2664"/>
  <c r="A2664" s="1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M2663" s="1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P2660"/>
  <c r="O2660"/>
  <c r="N2660"/>
  <c r="L2660"/>
  <c r="M2660" s="1"/>
  <c r="K2660"/>
  <c r="J2660"/>
  <c r="I2660"/>
  <c r="H2660"/>
  <c r="AB2660" s="1"/>
  <c r="G2660"/>
  <c r="F2660"/>
  <c r="E2660"/>
  <c r="D2660"/>
  <c r="B2660"/>
  <c r="A2660" s="1"/>
  <c r="AA2659"/>
  <c r="Y2659"/>
  <c r="X2659"/>
  <c r="Z2659" s="1"/>
  <c r="W2659"/>
  <c r="U2659"/>
  <c r="T2659"/>
  <c r="V2659" s="1"/>
  <c r="S2659"/>
  <c r="R2659"/>
  <c r="Q2659"/>
  <c r="O2659"/>
  <c r="P2659" s="1"/>
  <c r="N2659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Z2657" s="1"/>
  <c r="X2657"/>
  <c r="W2657"/>
  <c r="U2657"/>
  <c r="V2657" s="1"/>
  <c r="T2657"/>
  <c r="R2657"/>
  <c r="Q2657"/>
  <c r="S2657" s="1"/>
  <c r="O2657"/>
  <c r="N2657"/>
  <c r="P2657" s="1"/>
  <c r="M2657"/>
  <c r="L2657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P2656"/>
  <c r="O2656"/>
  <c r="N2656"/>
  <c r="L2656"/>
  <c r="M2656" s="1"/>
  <c r="K2656"/>
  <c r="J2656"/>
  <c r="I2656"/>
  <c r="H2656"/>
  <c r="AB2656" s="1"/>
  <c r="G2656"/>
  <c r="F2656"/>
  <c r="E2656"/>
  <c r="D2656"/>
  <c r="B2656"/>
  <c r="A2656" s="1"/>
  <c r="AA2655"/>
  <c r="Y2655"/>
  <c r="X2655"/>
  <c r="Z2655" s="1"/>
  <c r="W2655"/>
  <c r="U2655"/>
  <c r="T2655"/>
  <c r="V2655" s="1"/>
  <c r="S2655"/>
  <c r="R2655"/>
  <c r="Q2655"/>
  <c r="O2655"/>
  <c r="P2655" s="1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P2652"/>
  <c r="O2652"/>
  <c r="N2652"/>
  <c r="L2652"/>
  <c r="M2652" s="1"/>
  <c r="K2652"/>
  <c r="J2652"/>
  <c r="I2652"/>
  <c r="H2652"/>
  <c r="AB2652" s="1"/>
  <c r="G2652"/>
  <c r="F2652"/>
  <c r="E2652"/>
  <c r="D2652"/>
  <c r="B2652"/>
  <c r="A2652" s="1"/>
  <c r="AA2651"/>
  <c r="Y2651"/>
  <c r="X2651"/>
  <c r="Z2651" s="1"/>
  <c r="W2651"/>
  <c r="U2651"/>
  <c r="T2651"/>
  <c r="V2651" s="1"/>
  <c r="S2651"/>
  <c r="R2651"/>
  <c r="Q2651"/>
  <c r="O2651"/>
  <c r="P2651" s="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S2649" s="1"/>
  <c r="O2649"/>
  <c r="N2649"/>
  <c r="P2649" s="1"/>
  <c r="M2649"/>
  <c r="L2649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P2648"/>
  <c r="O2648"/>
  <c r="N2648"/>
  <c r="L2648"/>
  <c r="M2648" s="1"/>
  <c r="K2648"/>
  <c r="J2648"/>
  <c r="I2648"/>
  <c r="H2648"/>
  <c r="AB2648" s="1"/>
  <c r="G2648"/>
  <c r="F2648"/>
  <c r="E2648"/>
  <c r="D2648"/>
  <c r="B2648"/>
  <c r="A2648" s="1"/>
  <c r="AA2647"/>
  <c r="Y2647"/>
  <c r="X2647"/>
  <c r="Z2647" s="1"/>
  <c r="W2647"/>
  <c r="U2647"/>
  <c r="T2647"/>
  <c r="V2647" s="1"/>
  <c r="S2647"/>
  <c r="R2647"/>
  <c r="Q2647"/>
  <c r="O2647"/>
  <c r="P2647" s="1"/>
  <c r="N2647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P2644"/>
  <c r="O2644"/>
  <c r="N2644"/>
  <c r="L2644"/>
  <c r="M2644" s="1"/>
  <c r="K2644"/>
  <c r="J2644"/>
  <c r="I2644"/>
  <c r="H2644"/>
  <c r="AB2644" s="1"/>
  <c r="G2644"/>
  <c r="F2644"/>
  <c r="E2644"/>
  <c r="D2644"/>
  <c r="B2644"/>
  <c r="A2644" s="1"/>
  <c r="AA2643"/>
  <c r="Y2643"/>
  <c r="X2643"/>
  <c r="Z2643" s="1"/>
  <c r="W2643"/>
  <c r="U2643"/>
  <c r="T2643"/>
  <c r="V2643" s="1"/>
  <c r="S2643"/>
  <c r="R2643"/>
  <c r="Q2643"/>
  <c r="O2643"/>
  <c r="P2643" s="1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S2641" s="1"/>
  <c r="O2641"/>
  <c r="N2641"/>
  <c r="P2641" s="1"/>
  <c r="M2641"/>
  <c r="L264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P2640"/>
  <c r="O2640"/>
  <c r="N2640"/>
  <c r="L2640"/>
  <c r="M2640" s="1"/>
  <c r="K2640"/>
  <c r="J2640"/>
  <c r="I2640"/>
  <c r="H2640"/>
  <c r="AB2640" s="1"/>
  <c r="G2640"/>
  <c r="F2640"/>
  <c r="E2640"/>
  <c r="D2640"/>
  <c r="B2640"/>
  <c r="A2640" s="1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P2636"/>
  <c r="O2636"/>
  <c r="N2636"/>
  <c r="L2636"/>
  <c r="M2636" s="1"/>
  <c r="K2636"/>
  <c r="J2636"/>
  <c r="I2636"/>
  <c r="H2636"/>
  <c r="AB2636" s="1"/>
  <c r="G2636"/>
  <c r="F2636"/>
  <c r="E2636"/>
  <c r="D2636"/>
  <c r="B2636"/>
  <c r="A2636" s="1"/>
  <c r="AA2635"/>
  <c r="Y2635"/>
  <c r="X2635"/>
  <c r="Z2635" s="1"/>
  <c r="W2635"/>
  <c r="U2635"/>
  <c r="T2635"/>
  <c r="V2635" s="1"/>
  <c r="S2635"/>
  <c r="R2635"/>
  <c r="Q2635"/>
  <c r="O2635"/>
  <c r="P2635" s="1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S2633" s="1"/>
  <c r="O2633"/>
  <c r="N2633"/>
  <c r="P2633" s="1"/>
  <c r="M2633"/>
  <c r="L2633"/>
  <c r="K2633"/>
  <c r="J2633"/>
  <c r="I2633"/>
  <c r="H2633"/>
  <c r="G2633"/>
  <c r="F2633"/>
  <c r="E2633"/>
  <c r="D2633"/>
  <c r="B2633"/>
  <c r="A2633"/>
  <c r="AA2632"/>
  <c r="Y2632"/>
  <c r="X2632"/>
  <c r="W2632"/>
  <c r="U2632"/>
  <c r="T2632"/>
  <c r="V2632" s="1"/>
  <c r="R2632"/>
  <c r="Q2632"/>
  <c r="S2632" s="1"/>
  <c r="P2632"/>
  <c r="O2632"/>
  <c r="N2632"/>
  <c r="L2632"/>
  <c r="M2632" s="1"/>
  <c r="K2632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S2631"/>
  <c r="R2631"/>
  <c r="Q2631"/>
  <c r="O2631"/>
  <c r="P2631" s="1"/>
  <c r="AB2631" s="1"/>
  <c r="N263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S2630"/>
  <c r="R2630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Z2629"/>
  <c r="Y2629"/>
  <c r="X2629"/>
  <c r="W2629"/>
  <c r="V2629"/>
  <c r="U2629"/>
  <c r="T2629"/>
  <c r="R2629"/>
  <c r="Q2629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R2628"/>
  <c r="Q2628"/>
  <c r="S2628" s="1"/>
  <c r="P2628"/>
  <c r="O2628"/>
  <c r="N2628"/>
  <c r="M2628"/>
  <c r="L2628"/>
  <c r="K2628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S2627"/>
  <c r="R2627"/>
  <c r="Q2627"/>
  <c r="P2627"/>
  <c r="O2627"/>
  <c r="N2627"/>
  <c r="L2627"/>
  <c r="K2627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L2626"/>
  <c r="K2626"/>
  <c r="M2626" s="1"/>
  <c r="J2626"/>
  <c r="I2626"/>
  <c r="H2626"/>
  <c r="G2626"/>
  <c r="F2626"/>
  <c r="E2626"/>
  <c r="D2626"/>
  <c r="B2626"/>
  <c r="A2626" s="1"/>
  <c r="AA2625"/>
  <c r="Y2625"/>
  <c r="Z2625" s="1"/>
  <c r="X2625"/>
  <c r="W2625"/>
  <c r="U2625"/>
  <c r="V2625" s="1"/>
  <c r="T2625"/>
  <c r="R2625"/>
  <c r="Q2625"/>
  <c r="S2625" s="1"/>
  <c r="O2625"/>
  <c r="N2625"/>
  <c r="P2625" s="1"/>
  <c r="M2625"/>
  <c r="L2625"/>
  <c r="K2625"/>
  <c r="J2625"/>
  <c r="I2625"/>
  <c r="H2625"/>
  <c r="G2625"/>
  <c r="F2625"/>
  <c r="E2625"/>
  <c r="D2625"/>
  <c r="B2625"/>
  <c r="A2625"/>
  <c r="AA2624"/>
  <c r="Y2624"/>
  <c r="X2624"/>
  <c r="W2624"/>
  <c r="U2624"/>
  <c r="T2624"/>
  <c r="V2624" s="1"/>
  <c r="R2624"/>
  <c r="Q2624"/>
  <c r="S2624" s="1"/>
  <c r="P2624"/>
  <c r="O2624"/>
  <c r="N2624"/>
  <c r="L2624"/>
  <c r="M2624" s="1"/>
  <c r="K2624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S2623"/>
  <c r="R2623"/>
  <c r="Q2623"/>
  <c r="O2623"/>
  <c r="P2623" s="1"/>
  <c r="AB2623" s="1"/>
  <c r="N2623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S2622"/>
  <c r="R2622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Z2621"/>
  <c r="Y2621"/>
  <c r="X2621"/>
  <c r="W2621"/>
  <c r="V2621"/>
  <c r="U2621"/>
  <c r="T2621"/>
  <c r="R2621"/>
  <c r="Q2621"/>
  <c r="O2621"/>
  <c r="N2621"/>
  <c r="P2621" s="1"/>
  <c r="M2621"/>
  <c r="L262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R2620"/>
  <c r="Q2620"/>
  <c r="S2620" s="1"/>
  <c r="P2620"/>
  <c r="O2620"/>
  <c r="N2620"/>
  <c r="M2620"/>
  <c r="L2620"/>
  <c r="K2620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S2619"/>
  <c r="R2619"/>
  <c r="Q2619"/>
  <c r="P2619"/>
  <c r="O2619"/>
  <c r="N2619"/>
  <c r="L2619"/>
  <c r="K2619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L2618"/>
  <c r="K2618"/>
  <c r="M2618" s="1"/>
  <c r="J2618"/>
  <c r="I2618"/>
  <c r="H2618"/>
  <c r="G2618"/>
  <c r="F2618"/>
  <c r="E2618"/>
  <c r="D2618"/>
  <c r="B2618"/>
  <c r="A2618" s="1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G2617"/>
  <c r="F2617"/>
  <c r="E2617"/>
  <c r="D2617"/>
  <c r="B2617"/>
  <c r="A2617"/>
  <c r="AA2616"/>
  <c r="Y2616"/>
  <c r="X2616"/>
  <c r="W2616"/>
  <c r="U2616"/>
  <c r="T2616"/>
  <c r="V2616" s="1"/>
  <c r="R2616"/>
  <c r="Q2616"/>
  <c r="S2616" s="1"/>
  <c r="P2616"/>
  <c r="O2616"/>
  <c r="N2616"/>
  <c r="L2616"/>
  <c r="M2616" s="1"/>
  <c r="K2616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S2615" s="1"/>
  <c r="Q2615"/>
  <c r="P2615"/>
  <c r="O2615"/>
  <c r="N2615"/>
  <c r="L2615"/>
  <c r="K2615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Q2614"/>
  <c r="S2614" s="1"/>
  <c r="O2614"/>
  <c r="N2614"/>
  <c r="P2614" s="1"/>
  <c r="M2614"/>
  <c r="L2614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O2613"/>
  <c r="N2613"/>
  <c r="P2613" s="1"/>
  <c r="L2613"/>
  <c r="M2613" s="1"/>
  <c r="K2613"/>
  <c r="J2613"/>
  <c r="I2613"/>
  <c r="H2613"/>
  <c r="G2613"/>
  <c r="F2613"/>
  <c r="E2613"/>
  <c r="D2613"/>
  <c r="B2613"/>
  <c r="A2613"/>
  <c r="AA2612"/>
  <c r="Y2612"/>
  <c r="X2612"/>
  <c r="W2612"/>
  <c r="U2612"/>
  <c r="T2612"/>
  <c r="V2612" s="1"/>
  <c r="S2612"/>
  <c r="R2612"/>
  <c r="Q2612"/>
  <c r="P2612"/>
  <c r="O2612"/>
  <c r="N2612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L2611"/>
  <c r="K2611"/>
  <c r="J2611"/>
  <c r="I2611"/>
  <c r="H2611"/>
  <c r="G2611"/>
  <c r="F2611"/>
  <c r="E2611"/>
  <c r="D2611"/>
  <c r="B2611"/>
  <c r="A2611"/>
  <c r="AA2610"/>
  <c r="Z2610"/>
  <c r="Y2610"/>
  <c r="X2610"/>
  <c r="W2610"/>
  <c r="V2610"/>
  <c r="U2610"/>
  <c r="T2610"/>
  <c r="S2610"/>
  <c r="R2610"/>
  <c r="Q2610"/>
  <c r="O2610"/>
  <c r="N2610"/>
  <c r="P2610" s="1"/>
  <c r="M2610"/>
  <c r="L2610"/>
  <c r="K2610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P2609"/>
  <c r="O2609"/>
  <c r="N2609"/>
  <c r="L2609"/>
  <c r="M2609" s="1"/>
  <c r="K2609"/>
  <c r="J2609"/>
  <c r="I2609"/>
  <c r="H2609"/>
  <c r="G2609"/>
  <c r="F2609"/>
  <c r="E2609"/>
  <c r="D2609"/>
  <c r="B2609"/>
  <c r="A2609"/>
  <c r="AA2608"/>
  <c r="Y2608"/>
  <c r="X2608"/>
  <c r="W2608"/>
  <c r="U2608"/>
  <c r="T2608"/>
  <c r="R2608"/>
  <c r="Q2608"/>
  <c r="S2608" s="1"/>
  <c r="P2608"/>
  <c r="O2608"/>
  <c r="N2608"/>
  <c r="M2608"/>
  <c r="L2608"/>
  <c r="K2608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S2607"/>
  <c r="R2607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Z2606" s="1"/>
  <c r="X2606"/>
  <c r="W2606"/>
  <c r="U2606"/>
  <c r="V2606" s="1"/>
  <c r="T2606"/>
  <c r="S2606"/>
  <c r="R2606"/>
  <c r="Q2606"/>
  <c r="O2606"/>
  <c r="N2606"/>
  <c r="L2606"/>
  <c r="K2606"/>
  <c r="M2606" s="1"/>
  <c r="J2606"/>
  <c r="I2606"/>
  <c r="H2606"/>
  <c r="G2606"/>
  <c r="F2606"/>
  <c r="E2606"/>
  <c r="D2606"/>
  <c r="B2606"/>
  <c r="A2606" s="1"/>
  <c r="AA2605"/>
  <c r="Z2605"/>
  <c r="Y2605"/>
  <c r="X2605"/>
  <c r="W2605"/>
  <c r="V2605"/>
  <c r="U2605"/>
  <c r="T2605"/>
  <c r="R2605"/>
  <c r="Q2605"/>
  <c r="S2605" s="1"/>
  <c r="P2605"/>
  <c r="O2605"/>
  <c r="N2605"/>
  <c r="M2605"/>
  <c r="L2605"/>
  <c r="K2605"/>
  <c r="J2605"/>
  <c r="I2605"/>
  <c r="H2605"/>
  <c r="AB2605" s="1"/>
  <c r="G2605"/>
  <c r="F2605"/>
  <c r="E2605"/>
  <c r="D2605"/>
  <c r="B2605"/>
  <c r="A2605"/>
  <c r="AA2604"/>
  <c r="Y2604"/>
  <c r="X2604"/>
  <c r="Z2604" s="1"/>
  <c r="W2604"/>
  <c r="U2604"/>
  <c r="T2604"/>
  <c r="R2604"/>
  <c r="Q2604"/>
  <c r="S2604" s="1"/>
  <c r="O2604"/>
  <c r="P2604" s="1"/>
  <c r="N2604"/>
  <c r="M2604"/>
  <c r="L2604"/>
  <c r="K2604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S2603"/>
  <c r="R2603"/>
  <c r="Q2603"/>
  <c r="P2603"/>
  <c r="O2603"/>
  <c r="N2603"/>
  <c r="L2603"/>
  <c r="K2603"/>
  <c r="M2603" s="1"/>
  <c r="AB2603" s="1"/>
  <c r="J2603"/>
  <c r="I2603"/>
  <c r="H2603"/>
  <c r="G2603"/>
  <c r="F2603"/>
  <c r="E2603"/>
  <c r="D2603"/>
  <c r="B2603"/>
  <c r="A2603" s="1"/>
  <c r="AA2602"/>
  <c r="Y2602"/>
  <c r="Z2602" s="1"/>
  <c r="X2602"/>
  <c r="W2602"/>
  <c r="U2602"/>
  <c r="V2602" s="1"/>
  <c r="T2602"/>
  <c r="R2602"/>
  <c r="Q2602"/>
  <c r="S2602" s="1"/>
  <c r="O2602"/>
  <c r="N2602"/>
  <c r="L2602"/>
  <c r="K2602"/>
  <c r="M2602" s="1"/>
  <c r="J2602"/>
  <c r="I2602"/>
  <c r="H2602"/>
  <c r="G2602"/>
  <c r="F2602"/>
  <c r="E2602"/>
  <c r="D2602"/>
  <c r="B2602"/>
  <c r="A2602" s="1"/>
  <c r="AA2601"/>
  <c r="Z2601"/>
  <c r="Y2601"/>
  <c r="X2601"/>
  <c r="W2601"/>
  <c r="V2601"/>
  <c r="U2601"/>
  <c r="T2601"/>
  <c r="R2601"/>
  <c r="Q2601"/>
  <c r="O2601"/>
  <c r="N2601"/>
  <c r="P2601" s="1"/>
  <c r="M2601"/>
  <c r="L260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S2600"/>
  <c r="R2600"/>
  <c r="Q2600"/>
  <c r="O2600"/>
  <c r="P2600" s="1"/>
  <c r="N2600"/>
  <c r="L2600"/>
  <c r="K2600"/>
  <c r="M2600" s="1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S2599" s="1"/>
  <c r="Q2599"/>
  <c r="P2599"/>
  <c r="O2599"/>
  <c r="N2599"/>
  <c r="L2599"/>
  <c r="K2599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Q2598"/>
  <c r="S2598" s="1"/>
  <c r="O2598"/>
  <c r="N2598"/>
  <c r="P2598" s="1"/>
  <c r="M2598"/>
  <c r="L2598"/>
  <c r="K2598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O2597"/>
  <c r="N2597"/>
  <c r="P2597" s="1"/>
  <c r="L2597"/>
  <c r="M2597" s="1"/>
  <c r="K2597"/>
  <c r="J2597"/>
  <c r="I2597"/>
  <c r="H2597"/>
  <c r="G2597"/>
  <c r="F2597"/>
  <c r="E2597"/>
  <c r="D2597"/>
  <c r="B2597"/>
  <c r="A2597"/>
  <c r="AA2596"/>
  <c r="Y2596"/>
  <c r="X2596"/>
  <c r="W2596"/>
  <c r="U2596"/>
  <c r="T2596"/>
  <c r="V2596" s="1"/>
  <c r="S2596"/>
  <c r="R2596"/>
  <c r="Q2596"/>
  <c r="P2596"/>
  <c r="O2596"/>
  <c r="N2596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L2595"/>
  <c r="K2595"/>
  <c r="J2595"/>
  <c r="I2595"/>
  <c r="H2595"/>
  <c r="G2595"/>
  <c r="F2595"/>
  <c r="E2595"/>
  <c r="D2595"/>
  <c r="B2595"/>
  <c r="A2595"/>
  <c r="AA2594"/>
  <c r="Z2594"/>
  <c r="Y2594"/>
  <c r="X2594"/>
  <c r="W2594"/>
  <c r="V2594"/>
  <c r="U2594"/>
  <c r="T2594"/>
  <c r="S2594"/>
  <c r="R2594"/>
  <c r="Q2594"/>
  <c r="O2594"/>
  <c r="N2594"/>
  <c r="P2594" s="1"/>
  <c r="M2594"/>
  <c r="L2594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P2593"/>
  <c r="O2593"/>
  <c r="N2593"/>
  <c r="L2593"/>
  <c r="M2593" s="1"/>
  <c r="K2593"/>
  <c r="J2593"/>
  <c r="I2593"/>
  <c r="H2593"/>
  <c r="G2593"/>
  <c r="F2593"/>
  <c r="E2593"/>
  <c r="D2593"/>
  <c r="B2593"/>
  <c r="A2593"/>
  <c r="AA2592"/>
  <c r="Y2592"/>
  <c r="X2592"/>
  <c r="W2592"/>
  <c r="U2592"/>
  <c r="T2592"/>
  <c r="R2592"/>
  <c r="Q2592"/>
  <c r="S2592" s="1"/>
  <c r="P2592"/>
  <c r="O2592"/>
  <c r="N2592"/>
  <c r="M2592"/>
  <c r="L2592"/>
  <c r="K2592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S2591"/>
  <c r="R259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S2590"/>
  <c r="R2590"/>
  <c r="Q2590"/>
  <c r="O2590"/>
  <c r="N2590"/>
  <c r="L2590"/>
  <c r="K2590"/>
  <c r="M2590" s="1"/>
  <c r="J2590"/>
  <c r="I2590"/>
  <c r="H2590"/>
  <c r="G2590"/>
  <c r="F2590"/>
  <c r="E2590"/>
  <c r="D2590"/>
  <c r="B2590"/>
  <c r="A2590" s="1"/>
  <c r="AA2589"/>
  <c r="Z2589"/>
  <c r="Y2589"/>
  <c r="X2589"/>
  <c r="W2589"/>
  <c r="V2589"/>
  <c r="U2589"/>
  <c r="T2589"/>
  <c r="R2589"/>
  <c r="Q2589"/>
  <c r="S2589" s="1"/>
  <c r="P2589"/>
  <c r="O2589"/>
  <c r="N2589"/>
  <c r="M2589"/>
  <c r="L2589"/>
  <c r="K2589"/>
  <c r="J2589"/>
  <c r="I2589"/>
  <c r="H2589"/>
  <c r="AB2589" s="1"/>
  <c r="G2589"/>
  <c r="F2589"/>
  <c r="E2589"/>
  <c r="D2589"/>
  <c r="B2589"/>
  <c r="A2589"/>
  <c r="AA2588"/>
  <c r="Y2588"/>
  <c r="X2588"/>
  <c r="Z2588" s="1"/>
  <c r="W2588"/>
  <c r="U2588"/>
  <c r="T2588"/>
  <c r="R2588"/>
  <c r="Q2588"/>
  <c r="S2588" s="1"/>
  <c r="O2588"/>
  <c r="P2588" s="1"/>
  <c r="N2588"/>
  <c r="M2588"/>
  <c r="L2588"/>
  <c r="K2588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S2587"/>
  <c r="R2587"/>
  <c r="Q2587"/>
  <c r="P2587"/>
  <c r="O2587"/>
  <c r="N2587"/>
  <c r="L2587"/>
  <c r="K2587"/>
  <c r="M2587" s="1"/>
  <c r="AB2587" s="1"/>
  <c r="J2587"/>
  <c r="I2587"/>
  <c r="H2587"/>
  <c r="G2587"/>
  <c r="F2587"/>
  <c r="E2587"/>
  <c r="D2587"/>
  <c r="B2587"/>
  <c r="A2587" s="1"/>
  <c r="AA2586"/>
  <c r="Y2586"/>
  <c r="Z2586" s="1"/>
  <c r="X2586"/>
  <c r="W2586"/>
  <c r="U2586"/>
  <c r="V2586" s="1"/>
  <c r="T2586"/>
  <c r="R2586"/>
  <c r="Q2586"/>
  <c r="S2586" s="1"/>
  <c r="O2586"/>
  <c r="N2586"/>
  <c r="L2586"/>
  <c r="K2586"/>
  <c r="M2586" s="1"/>
  <c r="J2586"/>
  <c r="I2586"/>
  <c r="H2586"/>
  <c r="G2586"/>
  <c r="F2586"/>
  <c r="E2586"/>
  <c r="D2586"/>
  <c r="B2586"/>
  <c r="A2586" s="1"/>
  <c r="AA2585"/>
  <c r="Z2585"/>
  <c r="Y2585"/>
  <c r="X2585"/>
  <c r="W2585"/>
  <c r="V2585"/>
  <c r="U2585"/>
  <c r="T2585"/>
  <c r="R2585"/>
  <c r="Q2585"/>
  <c r="O2585"/>
  <c r="N2585"/>
  <c r="P2585" s="1"/>
  <c r="M2585"/>
  <c r="L2585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S2584"/>
  <c r="R2584"/>
  <c r="Q2584"/>
  <c r="O2584"/>
  <c r="P2584" s="1"/>
  <c r="N2584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S2583" s="1"/>
  <c r="Q2583"/>
  <c r="P2583"/>
  <c r="O2583"/>
  <c r="N2583"/>
  <c r="L2583"/>
  <c r="K2583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Q2582"/>
  <c r="S2582" s="1"/>
  <c r="O2582"/>
  <c r="N2582"/>
  <c r="P2582" s="1"/>
  <c r="M2582"/>
  <c r="L2582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O2581"/>
  <c r="N2581"/>
  <c r="P2581" s="1"/>
  <c r="L2581"/>
  <c r="M2581" s="1"/>
  <c r="K2581"/>
  <c r="J2581"/>
  <c r="I2581"/>
  <c r="H2581"/>
  <c r="G2581"/>
  <c r="F2581"/>
  <c r="E2581"/>
  <c r="D2581"/>
  <c r="B2581"/>
  <c r="A2581"/>
  <c r="AA2580"/>
  <c r="Y2580"/>
  <c r="X2580"/>
  <c r="W2580"/>
  <c r="U2580"/>
  <c r="T2580"/>
  <c r="V2580" s="1"/>
  <c r="S2580"/>
  <c r="R2580"/>
  <c r="Q2580"/>
  <c r="P2580"/>
  <c r="O2580"/>
  <c r="N2580"/>
  <c r="L2580"/>
  <c r="K2580"/>
  <c r="M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L2579"/>
  <c r="K2579"/>
  <c r="J2579"/>
  <c r="I2579"/>
  <c r="H2579"/>
  <c r="G2579"/>
  <c r="F2579"/>
  <c r="E2579"/>
  <c r="D2579"/>
  <c r="B2579"/>
  <c r="A2579"/>
  <c r="AA2578"/>
  <c r="Z2578"/>
  <c r="Y2578"/>
  <c r="X2578"/>
  <c r="W2578"/>
  <c r="V2578"/>
  <c r="U2578"/>
  <c r="T2578"/>
  <c r="S2578"/>
  <c r="R2578"/>
  <c r="Q2578"/>
  <c r="O2578"/>
  <c r="N2578"/>
  <c r="P2578" s="1"/>
  <c r="M2578"/>
  <c r="L2578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P2577"/>
  <c r="O2577"/>
  <c r="N2577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S2576"/>
  <c r="R2576"/>
  <c r="Q2576"/>
  <c r="P2576"/>
  <c r="O2576"/>
  <c r="N2576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S2575"/>
  <c r="R2575"/>
  <c r="Q2575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 s="1"/>
  <c r="AA2574"/>
  <c r="Z2574"/>
  <c r="Y2574"/>
  <c r="X2574"/>
  <c r="W2574"/>
  <c r="V2574"/>
  <c r="U2574"/>
  <c r="T2574"/>
  <c r="R2574"/>
  <c r="Q2574"/>
  <c r="S2574" s="1"/>
  <c r="O2574"/>
  <c r="N2574"/>
  <c r="P2574" s="1"/>
  <c r="M2574"/>
  <c r="L2574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P2573"/>
  <c r="O2573"/>
  <c r="N2573"/>
  <c r="M2573"/>
  <c r="L2573"/>
  <c r="K2573"/>
  <c r="J2573"/>
  <c r="I2573"/>
  <c r="H2573"/>
  <c r="AB2573" s="1"/>
  <c r="G2573"/>
  <c r="F2573"/>
  <c r="E2573"/>
  <c r="D2573"/>
  <c r="B2573"/>
  <c r="A2573"/>
  <c r="AA2572"/>
  <c r="Y2572"/>
  <c r="X2572"/>
  <c r="Z2572" s="1"/>
  <c r="W2572"/>
  <c r="U2572"/>
  <c r="T2572"/>
  <c r="V2572" s="1"/>
  <c r="S2572"/>
  <c r="R2572"/>
  <c r="Q2572"/>
  <c r="P2572"/>
  <c r="O2572"/>
  <c r="N2572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S2571"/>
  <c r="R2571"/>
  <c r="Q257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 s="1"/>
  <c r="AA2570"/>
  <c r="Z2570"/>
  <c r="Y2570"/>
  <c r="X2570"/>
  <c r="W2570"/>
  <c r="V2570"/>
  <c r="U2570"/>
  <c r="T2570"/>
  <c r="R2570"/>
  <c r="Q2570"/>
  <c r="S2570" s="1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P2569"/>
  <c r="O2569"/>
  <c r="N2569"/>
  <c r="M2569"/>
  <c r="L2569"/>
  <c r="K2569"/>
  <c r="J2569"/>
  <c r="I2569"/>
  <c r="H2569"/>
  <c r="AB2569" s="1"/>
  <c r="G2569"/>
  <c r="F2569"/>
  <c r="E2569"/>
  <c r="D2569"/>
  <c r="B2569"/>
  <c r="A2569"/>
  <c r="AA2568"/>
  <c r="Y2568"/>
  <c r="X2568"/>
  <c r="Z2568" s="1"/>
  <c r="W2568"/>
  <c r="U2568"/>
  <c r="T2568"/>
  <c r="V2568" s="1"/>
  <c r="S2568"/>
  <c r="R2568"/>
  <c r="Q2568"/>
  <c r="P2568"/>
  <c r="O2568"/>
  <c r="N2568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S2567"/>
  <c r="R2567"/>
  <c r="Q2567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 s="1"/>
  <c r="AA2566"/>
  <c r="Z2566"/>
  <c r="Y2566"/>
  <c r="X2566"/>
  <c r="W2566"/>
  <c r="V2566"/>
  <c r="U2566"/>
  <c r="T2566"/>
  <c r="R2566"/>
  <c r="Q2566"/>
  <c r="S2566" s="1"/>
  <c r="O2566"/>
  <c r="N2566"/>
  <c r="P2566" s="1"/>
  <c r="M2566"/>
  <c r="L2566"/>
  <c r="K2566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P2565"/>
  <c r="O2565"/>
  <c r="N2565"/>
  <c r="M2565"/>
  <c r="L2565"/>
  <c r="K2565"/>
  <c r="J2565"/>
  <c r="I2565"/>
  <c r="H2565"/>
  <c r="AB2565" s="1"/>
  <c r="G2565"/>
  <c r="F2565"/>
  <c r="E2565"/>
  <c r="D2565"/>
  <c r="B2565"/>
  <c r="A2565"/>
  <c r="AA2564"/>
  <c r="Y2564"/>
  <c r="X2564"/>
  <c r="Z2564" s="1"/>
  <c r="W2564"/>
  <c r="U2564"/>
  <c r="T2564"/>
  <c r="V2564" s="1"/>
  <c r="S2564"/>
  <c r="R2564"/>
  <c r="Q2564"/>
  <c r="P2564"/>
  <c r="O2564"/>
  <c r="N2564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S2563"/>
  <c r="R2563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 s="1"/>
  <c r="AA2562"/>
  <c r="Z2562"/>
  <c r="Y2562"/>
  <c r="X2562"/>
  <c r="W2562"/>
  <c r="V2562"/>
  <c r="U2562"/>
  <c r="T2562"/>
  <c r="R2562"/>
  <c r="Q2562"/>
  <c r="S2562" s="1"/>
  <c r="O2562"/>
  <c r="N2562"/>
  <c r="P2562" s="1"/>
  <c r="M2562"/>
  <c r="L2562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P2561"/>
  <c r="O2561"/>
  <c r="N2561"/>
  <c r="M2561"/>
  <c r="L2561"/>
  <c r="K2561"/>
  <c r="J2561"/>
  <c r="I2561"/>
  <c r="H2561"/>
  <c r="AB2561" s="1"/>
  <c r="G2561"/>
  <c r="F2561"/>
  <c r="E2561"/>
  <c r="D2561"/>
  <c r="B2561"/>
  <c r="A2561"/>
  <c r="AA2560"/>
  <c r="Y2560"/>
  <c r="X2560"/>
  <c r="Z2560" s="1"/>
  <c r="W2560"/>
  <c r="U2560"/>
  <c r="T2560"/>
  <c r="V2560" s="1"/>
  <c r="S2560"/>
  <c r="R2560"/>
  <c r="Q2560"/>
  <c r="P2560"/>
  <c r="O2560"/>
  <c r="N2560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S2559"/>
  <c r="R2559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Q2558"/>
  <c r="S2558" s="1"/>
  <c r="O2558"/>
  <c r="N2558"/>
  <c r="P2558" s="1"/>
  <c r="M2558"/>
  <c r="L2558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P2557"/>
  <c r="O2557"/>
  <c r="N2557"/>
  <c r="M2557"/>
  <c r="L2557"/>
  <c r="K2557"/>
  <c r="J2557"/>
  <c r="I2557"/>
  <c r="H2557"/>
  <c r="AB2557" s="1"/>
  <c r="G2557"/>
  <c r="F2557"/>
  <c r="E2557"/>
  <c r="D2557"/>
  <c r="B2557"/>
  <c r="A2557"/>
  <c r="AA2556"/>
  <c r="Y2556"/>
  <c r="X2556"/>
  <c r="Z2556" s="1"/>
  <c r="W2556"/>
  <c r="U2556"/>
  <c r="T2556"/>
  <c r="V2556" s="1"/>
  <c r="S2556"/>
  <c r="R2556"/>
  <c r="Q2556"/>
  <c r="P2556"/>
  <c r="O2556"/>
  <c r="N2556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S2555"/>
  <c r="R2555"/>
  <c r="Q2555"/>
  <c r="O2555"/>
  <c r="N2555"/>
  <c r="P2555" s="1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Q2554"/>
  <c r="S2554" s="1"/>
  <c r="O2554"/>
  <c r="N2554"/>
  <c r="P2554" s="1"/>
  <c r="M2554"/>
  <c r="L2554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P2553"/>
  <c r="O2553"/>
  <c r="N2553"/>
  <c r="M2553"/>
  <c r="L2553"/>
  <c r="K2553"/>
  <c r="J2553"/>
  <c r="I2553"/>
  <c r="H2553"/>
  <c r="AB2553" s="1"/>
  <c r="G2553"/>
  <c r="F2553"/>
  <c r="E2553"/>
  <c r="D2553"/>
  <c r="B2553"/>
  <c r="A2553"/>
  <c r="AA2552"/>
  <c r="Y2552"/>
  <c r="X2552"/>
  <c r="Z2552" s="1"/>
  <c r="W2552"/>
  <c r="U2552"/>
  <c r="T2552"/>
  <c r="V2552" s="1"/>
  <c r="S2552"/>
  <c r="R2552"/>
  <c r="Q2552"/>
  <c r="P2552"/>
  <c r="O2552"/>
  <c r="N2552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S2551"/>
  <c r="R255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Q2550"/>
  <c r="S2550" s="1"/>
  <c r="O2550"/>
  <c r="N2550"/>
  <c r="P2550" s="1"/>
  <c r="M2550"/>
  <c r="L2550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P2549"/>
  <c r="O2549"/>
  <c r="N2549"/>
  <c r="M2549"/>
  <c r="L2549"/>
  <c r="K2549"/>
  <c r="J2549"/>
  <c r="I2549"/>
  <c r="H2549"/>
  <c r="AB2549" s="1"/>
  <c r="G2549"/>
  <c r="F2549"/>
  <c r="E2549"/>
  <c r="D2549"/>
  <c r="B2549"/>
  <c r="A2549"/>
  <c r="AA2548"/>
  <c r="Y2548"/>
  <c r="X2548"/>
  <c r="Z2548" s="1"/>
  <c r="W2548"/>
  <c r="U2548"/>
  <c r="T2548"/>
  <c r="V2548" s="1"/>
  <c r="S2548"/>
  <c r="R2548"/>
  <c r="Q2548"/>
  <c r="P2548"/>
  <c r="O2548"/>
  <c r="N2548"/>
  <c r="L2548"/>
  <c r="K2548"/>
  <c r="M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S2547"/>
  <c r="R2547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Q2546"/>
  <c r="S2546" s="1"/>
  <c r="O2546"/>
  <c r="N2546"/>
  <c r="P2546" s="1"/>
  <c r="M2546"/>
  <c r="L2546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P2545"/>
  <c r="O2545"/>
  <c r="N2545"/>
  <c r="M2545"/>
  <c r="L2545"/>
  <c r="K2545"/>
  <c r="J2545"/>
  <c r="I2545"/>
  <c r="H2545"/>
  <c r="AB2545" s="1"/>
  <c r="G2545"/>
  <c r="F2545"/>
  <c r="E2545"/>
  <c r="D2545"/>
  <c r="B2545"/>
  <c r="A2545"/>
  <c r="AA2544"/>
  <c r="Y2544"/>
  <c r="X2544"/>
  <c r="Z2544" s="1"/>
  <c r="W2544"/>
  <c r="U2544"/>
  <c r="T2544"/>
  <c r="V2544" s="1"/>
  <c r="S2544"/>
  <c r="R2544"/>
  <c r="Q2544"/>
  <c r="P2544"/>
  <c r="O2544"/>
  <c r="N2544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S2543"/>
  <c r="R2543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Q2542"/>
  <c r="S2542" s="1"/>
  <c r="O2542"/>
  <c r="N2542"/>
  <c r="P2542" s="1"/>
  <c r="M2542"/>
  <c r="L2542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P2541"/>
  <c r="O2541"/>
  <c r="N2541"/>
  <c r="M2541"/>
  <c r="L2541"/>
  <c r="K2541"/>
  <c r="J2541"/>
  <c r="I2541"/>
  <c r="H2541"/>
  <c r="AB2541" s="1"/>
  <c r="G2541"/>
  <c r="F2541"/>
  <c r="E2541"/>
  <c r="D2541"/>
  <c r="B2541"/>
  <c r="A2541"/>
  <c r="AA2540"/>
  <c r="Y2540"/>
  <c r="X2540"/>
  <c r="Z2540" s="1"/>
  <c r="W2540"/>
  <c r="U2540"/>
  <c r="T2540"/>
  <c r="V2540" s="1"/>
  <c r="S2540"/>
  <c r="R2540"/>
  <c r="Q2540"/>
  <c r="P2540"/>
  <c r="O2540"/>
  <c r="N2540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S2539"/>
  <c r="R2539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Q2538"/>
  <c r="S2538" s="1"/>
  <c r="O2538"/>
  <c r="N2538"/>
  <c r="P2538" s="1"/>
  <c r="M2538"/>
  <c r="L2538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P2537"/>
  <c r="O2537"/>
  <c r="N2537"/>
  <c r="M2537"/>
  <c r="L2537"/>
  <c r="K2537"/>
  <c r="J2537"/>
  <c r="I2537"/>
  <c r="H2537"/>
  <c r="AB2537" s="1"/>
  <c r="G2537"/>
  <c r="F2537"/>
  <c r="E2537"/>
  <c r="D2537"/>
  <c r="B2537"/>
  <c r="A2537"/>
  <c r="AA2536"/>
  <c r="Y2536"/>
  <c r="X2536"/>
  <c r="Z2536" s="1"/>
  <c r="W2536"/>
  <c r="U2536"/>
  <c r="T2536"/>
  <c r="V2536" s="1"/>
  <c r="S2536"/>
  <c r="R2536"/>
  <c r="Q2536"/>
  <c r="P2536"/>
  <c r="O2536"/>
  <c r="N2536"/>
  <c r="L2536"/>
  <c r="K2536"/>
  <c r="M2536" s="1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S2535"/>
  <c r="R2535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Q2534"/>
  <c r="S2534" s="1"/>
  <c r="O2534"/>
  <c r="N2534"/>
  <c r="P2534" s="1"/>
  <c r="M2534"/>
  <c r="L2534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P2533"/>
  <c r="O2533"/>
  <c r="N2533"/>
  <c r="M2533"/>
  <c r="L2533"/>
  <c r="K2533"/>
  <c r="J2533"/>
  <c r="I2533"/>
  <c r="H2533"/>
  <c r="AB2533" s="1"/>
  <c r="G2533"/>
  <c r="F2533"/>
  <c r="E2533"/>
  <c r="D2533"/>
  <c r="B2533"/>
  <c r="A2533"/>
  <c r="AA2532"/>
  <c r="Y2532"/>
  <c r="X2532"/>
  <c r="Z2532" s="1"/>
  <c r="W2532"/>
  <c r="U2532"/>
  <c r="T2532"/>
  <c r="V2532" s="1"/>
  <c r="S2532"/>
  <c r="R2532"/>
  <c r="Q2532"/>
  <c r="P2532"/>
  <c r="O2532"/>
  <c r="N2532"/>
  <c r="L2532"/>
  <c r="K2532"/>
  <c r="M2532" s="1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S2531"/>
  <c r="R253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Q2530"/>
  <c r="S2530" s="1"/>
  <c r="O2530"/>
  <c r="N2530"/>
  <c r="P2530" s="1"/>
  <c r="M2530"/>
  <c r="L2530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P2529"/>
  <c r="O2529"/>
  <c r="N2529"/>
  <c r="M2529"/>
  <c r="L2529"/>
  <c r="K2529"/>
  <c r="J2529"/>
  <c r="I2529"/>
  <c r="H2529"/>
  <c r="AB2529" s="1"/>
  <c r="G2529"/>
  <c r="F2529"/>
  <c r="E2529"/>
  <c r="D2529"/>
  <c r="B2529"/>
  <c r="A2529"/>
  <c r="AA2528"/>
  <c r="Y2528"/>
  <c r="X2528"/>
  <c r="Z2528" s="1"/>
  <c r="W2528"/>
  <c r="U2528"/>
  <c r="T2528"/>
  <c r="V2528" s="1"/>
  <c r="S2528"/>
  <c r="R2528"/>
  <c r="Q2528"/>
  <c r="P2528"/>
  <c r="O2528"/>
  <c r="N2528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S2527"/>
  <c r="R2527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Q2526"/>
  <c r="S2526" s="1"/>
  <c r="O2526"/>
  <c r="N2526"/>
  <c r="P2526" s="1"/>
  <c r="M2526"/>
  <c r="L2526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P2525"/>
  <c r="O2525"/>
  <c r="N2525"/>
  <c r="M2525"/>
  <c r="L2525"/>
  <c r="K2525"/>
  <c r="J2525"/>
  <c r="I2525"/>
  <c r="H2525"/>
  <c r="AB2525" s="1"/>
  <c r="G2525"/>
  <c r="F2525"/>
  <c r="E2525"/>
  <c r="D2525"/>
  <c r="B2525"/>
  <c r="A2525"/>
  <c r="AA2524"/>
  <c r="Y2524"/>
  <c r="X2524"/>
  <c r="Z2524" s="1"/>
  <c r="W2524"/>
  <c r="U2524"/>
  <c r="T2524"/>
  <c r="V2524" s="1"/>
  <c r="S2524"/>
  <c r="R2524"/>
  <c r="Q2524"/>
  <c r="P2524"/>
  <c r="O2524"/>
  <c r="N2524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S2523"/>
  <c r="R2523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Q2522"/>
  <c r="S2522" s="1"/>
  <c r="O2522"/>
  <c r="N2522"/>
  <c r="P2522" s="1"/>
  <c r="M2522"/>
  <c r="L2522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P2521"/>
  <c r="O2521"/>
  <c r="N2521"/>
  <c r="M2521"/>
  <c r="L2521"/>
  <c r="K2521"/>
  <c r="J2521"/>
  <c r="I2521"/>
  <c r="H2521"/>
  <c r="AB2521" s="1"/>
  <c r="G2521"/>
  <c r="F2521"/>
  <c r="E2521"/>
  <c r="D2521"/>
  <c r="B2521"/>
  <c r="A2521"/>
  <c r="AA2520"/>
  <c r="Y2520"/>
  <c r="X2520"/>
  <c r="Z2520" s="1"/>
  <c r="W2520"/>
  <c r="U2520"/>
  <c r="T2520"/>
  <c r="V2520" s="1"/>
  <c r="S2520"/>
  <c r="R2520"/>
  <c r="Q2520"/>
  <c r="P2520"/>
  <c r="O2520"/>
  <c r="N2520"/>
  <c r="L2520"/>
  <c r="K2520"/>
  <c r="M2520" s="1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S2519"/>
  <c r="R2519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Q2518"/>
  <c r="S2518" s="1"/>
  <c r="O2518"/>
  <c r="N2518"/>
  <c r="P2518" s="1"/>
  <c r="M2518"/>
  <c r="L2518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P2517"/>
  <c r="O2517"/>
  <c r="N2517"/>
  <c r="M2517"/>
  <c r="L2517"/>
  <c r="K2517"/>
  <c r="J2517"/>
  <c r="I2517"/>
  <c r="H2517"/>
  <c r="AB2517" s="1"/>
  <c r="G2517"/>
  <c r="F2517"/>
  <c r="E2517"/>
  <c r="D2517"/>
  <c r="B2517"/>
  <c r="A2517"/>
  <c r="AA2516"/>
  <c r="Y2516"/>
  <c r="X2516"/>
  <c r="Z2516" s="1"/>
  <c r="W2516"/>
  <c r="U2516"/>
  <c r="T2516"/>
  <c r="V2516" s="1"/>
  <c r="S2516"/>
  <c r="R2516"/>
  <c r="Q2516"/>
  <c r="P2516"/>
  <c r="O2516"/>
  <c r="N2516"/>
  <c r="L2516"/>
  <c r="K2516"/>
  <c r="M2516" s="1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S2515"/>
  <c r="R2515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Q2514"/>
  <c r="S2514" s="1"/>
  <c r="O2514"/>
  <c r="N2514"/>
  <c r="P2514" s="1"/>
  <c r="M2514"/>
  <c r="L2514"/>
  <c r="K2514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P2513"/>
  <c r="O2513"/>
  <c r="N2513"/>
  <c r="M2513"/>
  <c r="L2513"/>
  <c r="K2513"/>
  <c r="J2513"/>
  <c r="I2513"/>
  <c r="H2513"/>
  <c r="AB2513" s="1"/>
  <c r="G2513"/>
  <c r="F2513"/>
  <c r="E2513"/>
  <c r="D2513"/>
  <c r="B2513"/>
  <c r="A2513"/>
  <c r="AA2512"/>
  <c r="Y2512"/>
  <c r="X2512"/>
  <c r="Z2512" s="1"/>
  <c r="W2512"/>
  <c r="U2512"/>
  <c r="T2512"/>
  <c r="V2512" s="1"/>
  <c r="S2512"/>
  <c r="R2512"/>
  <c r="Q2512"/>
  <c r="P2512"/>
  <c r="O2512"/>
  <c r="N2512"/>
  <c r="L2512"/>
  <c r="K2512"/>
  <c r="M2512" s="1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S2511"/>
  <c r="R251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Q2510"/>
  <c r="S2510" s="1"/>
  <c r="O2510"/>
  <c r="N2510"/>
  <c r="P2510" s="1"/>
  <c r="M2510"/>
  <c r="L2510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P2509"/>
  <c r="O2509"/>
  <c r="N2509"/>
  <c r="M2509"/>
  <c r="L2509"/>
  <c r="K2509"/>
  <c r="J2509"/>
  <c r="I2509"/>
  <c r="H2509"/>
  <c r="AB2509" s="1"/>
  <c r="G2509"/>
  <c r="F2509"/>
  <c r="E2509"/>
  <c r="D2509"/>
  <c r="B2509"/>
  <c r="A2509"/>
  <c r="AA2508"/>
  <c r="Y2508"/>
  <c r="X2508"/>
  <c r="Z2508" s="1"/>
  <c r="W2508"/>
  <c r="U2508"/>
  <c r="T2508"/>
  <c r="V2508" s="1"/>
  <c r="S2508"/>
  <c r="R2508"/>
  <c r="Q2508"/>
  <c r="P2508"/>
  <c r="O2508"/>
  <c r="N2508"/>
  <c r="L2508"/>
  <c r="K2508"/>
  <c r="M2508" s="1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S2507"/>
  <c r="R2507"/>
  <c r="Q2507"/>
  <c r="O2507"/>
  <c r="N2507"/>
  <c r="P2507" s="1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Q2506"/>
  <c r="S2506" s="1"/>
  <c r="O2506"/>
  <c r="N2506"/>
  <c r="P2506" s="1"/>
  <c r="M2506"/>
  <c r="L2506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P2505"/>
  <c r="O2505"/>
  <c r="N2505"/>
  <c r="M2505"/>
  <c r="L2505"/>
  <c r="K2505"/>
  <c r="J2505"/>
  <c r="I2505"/>
  <c r="H2505"/>
  <c r="AB2505" s="1"/>
  <c r="G2505"/>
  <c r="F2505"/>
  <c r="E2505"/>
  <c r="D2505"/>
  <c r="B2505"/>
  <c r="A2505"/>
  <c r="AA2504"/>
  <c r="Y2504"/>
  <c r="X2504"/>
  <c r="Z2504" s="1"/>
  <c r="W2504"/>
  <c r="U2504"/>
  <c r="T2504"/>
  <c r="V2504" s="1"/>
  <c r="S2504"/>
  <c r="R2504"/>
  <c r="Q2504"/>
  <c r="P2504"/>
  <c r="O2504"/>
  <c r="N2504"/>
  <c r="L2504"/>
  <c r="K2504"/>
  <c r="M2504" s="1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S2503"/>
  <c r="R2503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Q2502"/>
  <c r="S2502" s="1"/>
  <c r="O2502"/>
  <c r="N2502"/>
  <c r="P2502" s="1"/>
  <c r="M2502"/>
  <c r="L2502"/>
  <c r="K2502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P2501"/>
  <c r="O2501"/>
  <c r="N2501"/>
  <c r="M2501"/>
  <c r="L2501"/>
  <c r="K2501"/>
  <c r="J2501"/>
  <c r="I2501"/>
  <c r="H2501"/>
  <c r="AB2501" s="1"/>
  <c r="G2501"/>
  <c r="F2501"/>
  <c r="E2501"/>
  <c r="D2501"/>
  <c r="B2501"/>
  <c r="A2501"/>
  <c r="AA2500"/>
  <c r="Y2500"/>
  <c r="X2500"/>
  <c r="Z2500" s="1"/>
  <c r="W2500"/>
  <c r="U2500"/>
  <c r="T2500"/>
  <c r="V2500" s="1"/>
  <c r="S2500"/>
  <c r="R2500"/>
  <c r="Q2500"/>
  <c r="P2500"/>
  <c r="O2500"/>
  <c r="N2500"/>
  <c r="L2500"/>
  <c r="K2500"/>
  <c r="M2500" s="1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S2499"/>
  <c r="R2499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Q2498"/>
  <c r="S2498" s="1"/>
  <c r="O2498"/>
  <c r="N2498"/>
  <c r="P2498" s="1"/>
  <c r="M2498"/>
  <c r="L2498"/>
  <c r="K2498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P2497"/>
  <c r="O2497"/>
  <c r="N2497"/>
  <c r="M2497"/>
  <c r="L2497"/>
  <c r="K2497"/>
  <c r="J2497"/>
  <c r="I2497"/>
  <c r="H2497"/>
  <c r="AB2497" s="1"/>
  <c r="G2497"/>
  <c r="F2497"/>
  <c r="E2497"/>
  <c r="D2497"/>
  <c r="B2497"/>
  <c r="A2497"/>
  <c r="AA2496"/>
  <c r="Y2496"/>
  <c r="X2496"/>
  <c r="Z2496" s="1"/>
  <c r="W2496"/>
  <c r="U2496"/>
  <c r="T2496"/>
  <c r="V2496" s="1"/>
  <c r="S2496"/>
  <c r="R2496"/>
  <c r="Q2496"/>
  <c r="P2496"/>
  <c r="O2496"/>
  <c r="N2496"/>
  <c r="L2496"/>
  <c r="K2496"/>
  <c r="M2496" s="1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S2495"/>
  <c r="R2495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Q2494"/>
  <c r="S2494" s="1"/>
  <c r="O2494"/>
  <c r="N2494"/>
  <c r="P2494" s="1"/>
  <c r="M2494"/>
  <c r="L2494"/>
  <c r="K2494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P2493"/>
  <c r="O2493"/>
  <c r="N2493"/>
  <c r="M2493"/>
  <c r="L2493"/>
  <c r="K2493"/>
  <c r="J2493"/>
  <c r="I2493"/>
  <c r="H2493"/>
  <c r="AB2493" s="1"/>
  <c r="G2493"/>
  <c r="F2493"/>
  <c r="E2493"/>
  <c r="D2493"/>
  <c r="B2493"/>
  <c r="A2493"/>
  <c r="AA2492"/>
  <c r="Y2492"/>
  <c r="X2492"/>
  <c r="Z2492" s="1"/>
  <c r="W2492"/>
  <c r="U2492"/>
  <c r="T2492"/>
  <c r="V2492" s="1"/>
  <c r="S2492"/>
  <c r="R2492"/>
  <c r="Q2492"/>
  <c r="P2492"/>
  <c r="O2492"/>
  <c r="N2492"/>
  <c r="L2492"/>
  <c r="K2492"/>
  <c r="M2492" s="1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S2491"/>
  <c r="R249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Q2490"/>
  <c r="S2490" s="1"/>
  <c r="O2490"/>
  <c r="N2490"/>
  <c r="P2490" s="1"/>
  <c r="M2490"/>
  <c r="L2490"/>
  <c r="K2490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P2489"/>
  <c r="O2489"/>
  <c r="N2489"/>
  <c r="M2489"/>
  <c r="L2489"/>
  <c r="K2489"/>
  <c r="J2489"/>
  <c r="I2489"/>
  <c r="H2489"/>
  <c r="AB2489" s="1"/>
  <c r="G2489"/>
  <c r="F2489"/>
  <c r="E2489"/>
  <c r="D2489"/>
  <c r="B2489"/>
  <c r="A2489"/>
  <c r="AA2488"/>
  <c r="Y2488"/>
  <c r="X2488"/>
  <c r="Z2488" s="1"/>
  <c r="W2488"/>
  <c r="U2488"/>
  <c r="T2488"/>
  <c r="V2488" s="1"/>
  <c r="S2488"/>
  <c r="R2488"/>
  <c r="Q2488"/>
  <c r="P2488"/>
  <c r="O2488"/>
  <c r="N2488"/>
  <c r="L2488"/>
  <c r="K2488"/>
  <c r="M2488" s="1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S2487"/>
  <c r="R2487"/>
  <c r="Q2487"/>
  <c r="O2487"/>
  <c r="N2487"/>
  <c r="P2487" s="1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Q2486"/>
  <c r="S2486" s="1"/>
  <c r="O2486"/>
  <c r="N2486"/>
  <c r="P2486" s="1"/>
  <c r="M2486"/>
  <c r="L2486"/>
  <c r="K2486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P2485"/>
  <c r="O2485"/>
  <c r="N2485"/>
  <c r="M2485"/>
  <c r="L2485"/>
  <c r="K2485"/>
  <c r="J2485"/>
  <c r="I2485"/>
  <c r="H2485"/>
  <c r="AB2485" s="1"/>
  <c r="G2485"/>
  <c r="F2485"/>
  <c r="E2485"/>
  <c r="D2485"/>
  <c r="B2485"/>
  <c r="A2485"/>
  <c r="AA2484"/>
  <c r="Y2484"/>
  <c r="X2484"/>
  <c r="Z2484" s="1"/>
  <c r="W2484"/>
  <c r="U2484"/>
  <c r="T2484"/>
  <c r="V2484" s="1"/>
  <c r="S2484"/>
  <c r="R2484"/>
  <c r="Q2484"/>
  <c r="P2484"/>
  <c r="O2484"/>
  <c r="N2484"/>
  <c r="L2484"/>
  <c r="K2484"/>
  <c r="M2484" s="1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S2483"/>
  <c r="R2483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Q2482"/>
  <c r="S2482" s="1"/>
  <c r="O2482"/>
  <c r="N2482"/>
  <c r="P2482" s="1"/>
  <c r="M2482"/>
  <c r="L2482"/>
  <c r="K2482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P2481"/>
  <c r="O2481"/>
  <c r="N2481"/>
  <c r="M2481"/>
  <c r="L2481"/>
  <c r="K2481"/>
  <c r="J2481"/>
  <c r="I2481"/>
  <c r="H2481"/>
  <c r="AB2481" s="1"/>
  <c r="G2481"/>
  <c r="F2481"/>
  <c r="E2481"/>
  <c r="D2481"/>
  <c r="B2481"/>
  <c r="A2481"/>
  <c r="AA2480"/>
  <c r="Y2480"/>
  <c r="X2480"/>
  <c r="Z2480" s="1"/>
  <c r="W2480"/>
  <c r="U2480"/>
  <c r="T2480"/>
  <c r="V2480" s="1"/>
  <c r="S2480"/>
  <c r="R2480"/>
  <c r="Q2480"/>
  <c r="P2480"/>
  <c r="O2480"/>
  <c r="N2480"/>
  <c r="L2480"/>
  <c r="K2480"/>
  <c r="M2480" s="1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S2479"/>
  <c r="R2479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Q2478"/>
  <c r="S2478" s="1"/>
  <c r="O2478"/>
  <c r="N2478"/>
  <c r="P2478" s="1"/>
  <c r="M2478"/>
  <c r="L2478"/>
  <c r="K2478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P2477"/>
  <c r="O2477"/>
  <c r="N2477"/>
  <c r="M2477"/>
  <c r="L2477"/>
  <c r="K2477"/>
  <c r="J2477"/>
  <c r="I2477"/>
  <c r="H2477"/>
  <c r="AB2477" s="1"/>
  <c r="G2477"/>
  <c r="F2477"/>
  <c r="E2477"/>
  <c r="D2477"/>
  <c r="B2477"/>
  <c r="A2477"/>
  <c r="AA2476"/>
  <c r="Y2476"/>
  <c r="X2476"/>
  <c r="Z2476" s="1"/>
  <c r="W2476"/>
  <c r="U2476"/>
  <c r="T2476"/>
  <c r="V2476" s="1"/>
  <c r="S2476"/>
  <c r="R2476"/>
  <c r="Q2476"/>
  <c r="P2476"/>
  <c r="O2476"/>
  <c r="N2476"/>
  <c r="L2476"/>
  <c r="K2476"/>
  <c r="M2476" s="1"/>
  <c r="J2476"/>
  <c r="I2476"/>
  <c r="H2476"/>
  <c r="G2476"/>
  <c r="F2476"/>
  <c r="E2476"/>
  <c r="D2476"/>
  <c r="B2476"/>
  <c r="A2476" s="1"/>
  <c r="AA2475"/>
  <c r="Z2475"/>
  <c r="Y2475"/>
  <c r="X2475"/>
  <c r="W2475"/>
  <c r="V2475"/>
  <c r="U2475"/>
  <c r="T2475"/>
  <c r="S2475"/>
  <c r="R2475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Q2474"/>
  <c r="S2474" s="1"/>
  <c r="O2474"/>
  <c r="N2474"/>
  <c r="P2474" s="1"/>
  <c r="M2474"/>
  <c r="L2474"/>
  <c r="K2474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P2473"/>
  <c r="O2473"/>
  <c r="N2473"/>
  <c r="M2473"/>
  <c r="L2473"/>
  <c r="K2473"/>
  <c r="J2473"/>
  <c r="I2473"/>
  <c r="H2473"/>
  <c r="AB2473" s="1"/>
  <c r="G2473"/>
  <c r="F2473"/>
  <c r="E2473"/>
  <c r="D2473"/>
  <c r="B2473"/>
  <c r="A2473"/>
  <c r="AA2472"/>
  <c r="Y2472"/>
  <c r="X2472"/>
  <c r="Z2472" s="1"/>
  <c r="W2472"/>
  <c r="U2472"/>
  <c r="T2472"/>
  <c r="V2472" s="1"/>
  <c r="S2472"/>
  <c r="R2472"/>
  <c r="Q2472"/>
  <c r="P2472"/>
  <c r="O2472"/>
  <c r="N2472"/>
  <c r="L2472"/>
  <c r="K2472"/>
  <c r="M2472" s="1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S2471"/>
  <c r="R247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Q2470"/>
  <c r="S2470" s="1"/>
  <c r="O2470"/>
  <c r="N2470"/>
  <c r="P2470" s="1"/>
  <c r="M2470"/>
  <c r="L2470"/>
  <c r="K2470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P2469"/>
  <c r="O2469"/>
  <c r="N2469"/>
  <c r="M2469"/>
  <c r="L2469"/>
  <c r="K2469"/>
  <c r="J2469"/>
  <c r="I2469"/>
  <c r="H2469"/>
  <c r="AB2469" s="1"/>
  <c r="G2469"/>
  <c r="F2469"/>
  <c r="E2469"/>
  <c r="D2469"/>
  <c r="B2469"/>
  <c r="A2469"/>
  <c r="AA2468"/>
  <c r="Y2468"/>
  <c r="X2468"/>
  <c r="Z2468" s="1"/>
  <c r="W2468"/>
  <c r="U2468"/>
  <c r="T2468"/>
  <c r="V2468" s="1"/>
  <c r="S2468"/>
  <c r="R2468"/>
  <c r="Q2468"/>
  <c r="P2468"/>
  <c r="O2468"/>
  <c r="N2468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S2467"/>
  <c r="R2467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Q2466"/>
  <c r="S2466" s="1"/>
  <c r="O2466"/>
  <c r="N2466"/>
  <c r="P2466" s="1"/>
  <c r="M2466"/>
  <c r="L2466"/>
  <c r="K2466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P2465"/>
  <c r="O2465"/>
  <c r="N2465"/>
  <c r="M2465"/>
  <c r="L2465"/>
  <c r="K2465"/>
  <c r="J2465"/>
  <c r="I2465"/>
  <c r="H2465"/>
  <c r="AB2465" s="1"/>
  <c r="G2465"/>
  <c r="F2465"/>
  <c r="E2465"/>
  <c r="D2465"/>
  <c r="B2465"/>
  <c r="A2465"/>
  <c r="AA2464"/>
  <c r="Y2464"/>
  <c r="X2464"/>
  <c r="Z2464" s="1"/>
  <c r="W2464"/>
  <c r="U2464"/>
  <c r="T2464"/>
  <c r="V2464" s="1"/>
  <c r="S2464"/>
  <c r="R2464"/>
  <c r="Q2464"/>
  <c r="P2464"/>
  <c r="O2464"/>
  <c r="N2464"/>
  <c r="L2464"/>
  <c r="K2464"/>
  <c r="M2464" s="1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S2463"/>
  <c r="R2463"/>
  <c r="Q2463"/>
  <c r="O2463"/>
  <c r="N2463"/>
  <c r="P2463" s="1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Q2462"/>
  <c r="S2462" s="1"/>
  <c r="O2462"/>
  <c r="N2462"/>
  <c r="P2462" s="1"/>
  <c r="M2462"/>
  <c r="L2462"/>
  <c r="K2462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P2461"/>
  <c r="O2461"/>
  <c r="N2461"/>
  <c r="M2461"/>
  <c r="L2461"/>
  <c r="K2461"/>
  <c r="J2461"/>
  <c r="I2461"/>
  <c r="H2461"/>
  <c r="AB2461" s="1"/>
  <c r="G2461"/>
  <c r="F2461"/>
  <c r="E2461"/>
  <c r="D2461"/>
  <c r="B2461"/>
  <c r="A2461"/>
  <c r="AA2460"/>
  <c r="Y2460"/>
  <c r="X2460"/>
  <c r="Z2460" s="1"/>
  <c r="W2460"/>
  <c r="U2460"/>
  <c r="T2460"/>
  <c r="V2460" s="1"/>
  <c r="S2460"/>
  <c r="R2460"/>
  <c r="Q2460"/>
  <c r="P2460"/>
  <c r="O2460"/>
  <c r="N2460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S2459"/>
  <c r="R2459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Q2458"/>
  <c r="S2458" s="1"/>
  <c r="O2458"/>
  <c r="N2458"/>
  <c r="P2458" s="1"/>
  <c r="M2458"/>
  <c r="L2458"/>
  <c r="K2458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P2457"/>
  <c r="O2457"/>
  <c r="N2457"/>
  <c r="M2457"/>
  <c r="L2457"/>
  <c r="K2457"/>
  <c r="J2457"/>
  <c r="I2457"/>
  <c r="H2457"/>
  <c r="AB2457" s="1"/>
  <c r="G2457"/>
  <c r="F2457"/>
  <c r="E2457"/>
  <c r="D2457"/>
  <c r="B2457"/>
  <c r="A2457"/>
  <c r="AA2456"/>
  <c r="Y2456"/>
  <c r="X2456"/>
  <c r="Z2456" s="1"/>
  <c r="W2456"/>
  <c r="U2456"/>
  <c r="T2456"/>
  <c r="V2456" s="1"/>
  <c r="S2456"/>
  <c r="R2456"/>
  <c r="Q2456"/>
  <c r="P2456"/>
  <c r="O2456"/>
  <c r="N2456"/>
  <c r="L2456"/>
  <c r="K2456"/>
  <c r="M2456" s="1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S2455"/>
  <c r="R2455"/>
  <c r="Q2455"/>
  <c r="O2455"/>
  <c r="N2455"/>
  <c r="P2455" s="1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Q2454"/>
  <c r="S2454" s="1"/>
  <c r="O2454"/>
  <c r="N2454"/>
  <c r="P2454" s="1"/>
  <c r="M2454"/>
  <c r="L2454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P2453"/>
  <c r="O2453"/>
  <c r="N2453"/>
  <c r="M2453"/>
  <c r="L2453"/>
  <c r="K2453"/>
  <c r="J2453"/>
  <c r="I2453"/>
  <c r="H2453"/>
  <c r="AB2453" s="1"/>
  <c r="G2453"/>
  <c r="F2453"/>
  <c r="E2453"/>
  <c r="D2453"/>
  <c r="B2453"/>
  <c r="A2453"/>
  <c r="AA2452"/>
  <c r="Y2452"/>
  <c r="X2452"/>
  <c r="Z2452" s="1"/>
  <c r="W2452"/>
  <c r="U2452"/>
  <c r="T2452"/>
  <c r="V2452" s="1"/>
  <c r="S2452"/>
  <c r="R2452"/>
  <c r="Q2452"/>
  <c r="P2452"/>
  <c r="O2452"/>
  <c r="N2452"/>
  <c r="L2452"/>
  <c r="K2452"/>
  <c r="M2452" s="1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S2451"/>
  <c r="R245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Q2450"/>
  <c r="S2450" s="1"/>
  <c r="O2450"/>
  <c r="N2450"/>
  <c r="P2450" s="1"/>
  <c r="M2450"/>
  <c r="L2450"/>
  <c r="K2450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P2449"/>
  <c r="O2449"/>
  <c r="N2449"/>
  <c r="M2449"/>
  <c r="L2449"/>
  <c r="K2449"/>
  <c r="J2449"/>
  <c r="I2449"/>
  <c r="H2449"/>
  <c r="AB2449" s="1"/>
  <c r="G2449"/>
  <c r="F2449"/>
  <c r="E2449"/>
  <c r="D2449"/>
  <c r="B2449"/>
  <c r="A2449"/>
  <c r="AA2448"/>
  <c r="Y2448"/>
  <c r="X2448"/>
  <c r="Z2448" s="1"/>
  <c r="W2448"/>
  <c r="U2448"/>
  <c r="T2448"/>
  <c r="V2448" s="1"/>
  <c r="S2448"/>
  <c r="R2448"/>
  <c r="Q2448"/>
  <c r="P2448"/>
  <c r="O2448"/>
  <c r="N2448"/>
  <c r="L2448"/>
  <c r="K2448"/>
  <c r="M2448" s="1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S2447"/>
  <c r="R2447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Q2446"/>
  <c r="S2446" s="1"/>
  <c r="O2446"/>
  <c r="N2446"/>
  <c r="P2446" s="1"/>
  <c r="M2446"/>
  <c r="L2446"/>
  <c r="K2446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P2445"/>
  <c r="O2445"/>
  <c r="N2445"/>
  <c r="M2445"/>
  <c r="L2445"/>
  <c r="K2445"/>
  <c r="J2445"/>
  <c r="I2445"/>
  <c r="H2445"/>
  <c r="AB2445" s="1"/>
  <c r="G2445"/>
  <c r="F2445"/>
  <c r="E2445"/>
  <c r="D2445"/>
  <c r="B2445"/>
  <c r="A2445"/>
  <c r="AA2444"/>
  <c r="Y2444"/>
  <c r="X2444"/>
  <c r="Z2444" s="1"/>
  <c r="W2444"/>
  <c r="U2444"/>
  <c r="T2444"/>
  <c r="V2444" s="1"/>
  <c r="S2444"/>
  <c r="R2444"/>
  <c r="Q2444"/>
  <c r="P2444"/>
  <c r="O2444"/>
  <c r="N2444"/>
  <c r="L2444"/>
  <c r="K2444"/>
  <c r="M2444" s="1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S2443"/>
  <c r="R2443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Q2442"/>
  <c r="S2442" s="1"/>
  <c r="O2442"/>
  <c r="N2442"/>
  <c r="P2442" s="1"/>
  <c r="M2442"/>
  <c r="L2442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P2441"/>
  <c r="O2441"/>
  <c r="N2441"/>
  <c r="M2441"/>
  <c r="L2441"/>
  <c r="K2441"/>
  <c r="J2441"/>
  <c r="I2441"/>
  <c r="H2441"/>
  <c r="AB2441" s="1"/>
  <c r="G2441"/>
  <c r="F2441"/>
  <c r="E2441"/>
  <c r="D2441"/>
  <c r="B2441"/>
  <c r="A2441"/>
  <c r="AA2440"/>
  <c r="Y2440"/>
  <c r="X2440"/>
  <c r="Z2440" s="1"/>
  <c r="W2440"/>
  <c r="U2440"/>
  <c r="T2440"/>
  <c r="V2440" s="1"/>
  <c r="S2440"/>
  <c r="R2440"/>
  <c r="Q2440"/>
  <c r="P2440"/>
  <c r="O2440"/>
  <c r="N2440"/>
  <c r="L2440"/>
  <c r="K2440"/>
  <c r="M2440" s="1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S2439"/>
  <c r="R2439"/>
  <c r="Q2439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Q2438"/>
  <c r="S2438" s="1"/>
  <c r="O2438"/>
  <c r="N2438"/>
  <c r="P2438" s="1"/>
  <c r="M2438"/>
  <c r="L2438"/>
  <c r="K2438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P2437"/>
  <c r="O2437"/>
  <c r="N2437"/>
  <c r="M2437"/>
  <c r="L2437"/>
  <c r="K2437"/>
  <c r="J2437"/>
  <c r="I2437"/>
  <c r="H2437"/>
  <c r="AB2437" s="1"/>
  <c r="G2437"/>
  <c r="F2437"/>
  <c r="E2437"/>
  <c r="D2437"/>
  <c r="B2437"/>
  <c r="A2437"/>
  <c r="AA2436"/>
  <c r="Y2436"/>
  <c r="X2436"/>
  <c r="Z2436" s="1"/>
  <c r="W2436"/>
  <c r="U2436"/>
  <c r="T2436"/>
  <c r="V2436" s="1"/>
  <c r="S2436"/>
  <c r="R2436"/>
  <c r="Q2436"/>
  <c r="P2436"/>
  <c r="O2436"/>
  <c r="N2436"/>
  <c r="L2436"/>
  <c r="K2436"/>
  <c r="M2436" s="1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S2435"/>
  <c r="R2435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Q2434"/>
  <c r="S2434" s="1"/>
  <c r="O2434"/>
  <c r="N2434"/>
  <c r="P2434" s="1"/>
  <c r="M2434"/>
  <c r="L2434"/>
  <c r="K2434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P2433"/>
  <c r="O2433"/>
  <c r="N2433"/>
  <c r="M2433"/>
  <c r="L2433"/>
  <c r="K2433"/>
  <c r="J2433"/>
  <c r="I2433"/>
  <c r="H2433"/>
  <c r="AB2433" s="1"/>
  <c r="G2433"/>
  <c r="F2433"/>
  <c r="E2433"/>
  <c r="D2433"/>
  <c r="B2433"/>
  <c r="A2433"/>
  <c r="AA2432"/>
  <c r="Y2432"/>
  <c r="X2432"/>
  <c r="Z2432" s="1"/>
  <c r="W2432"/>
  <c r="U2432"/>
  <c r="T2432"/>
  <c r="V2432" s="1"/>
  <c r="S2432"/>
  <c r="R2432"/>
  <c r="Q2432"/>
  <c r="P2432"/>
  <c r="O2432"/>
  <c r="N2432"/>
  <c r="L2432"/>
  <c r="K2432"/>
  <c r="M2432" s="1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S2431"/>
  <c r="R2431"/>
  <c r="Q2431"/>
  <c r="O2431"/>
  <c r="N2431"/>
  <c r="P2431" s="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Q2430"/>
  <c r="S2430" s="1"/>
  <c r="O2430"/>
  <c r="N2430"/>
  <c r="P2430" s="1"/>
  <c r="M2430"/>
  <c r="L2430"/>
  <c r="K2430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P2429"/>
  <c r="O2429"/>
  <c r="N2429"/>
  <c r="M2429"/>
  <c r="L2429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S2428"/>
  <c r="R2428"/>
  <c r="Q2428"/>
  <c r="P2428"/>
  <c r="O2428"/>
  <c r="N2428"/>
  <c r="L2428"/>
  <c r="K2428"/>
  <c r="M2428" s="1"/>
  <c r="J2428"/>
  <c r="I2428"/>
  <c r="H2428"/>
  <c r="AB2428" s="1"/>
  <c r="G2428"/>
  <c r="F2428"/>
  <c r="E2428"/>
  <c r="D2428"/>
  <c r="B2428"/>
  <c r="A2428" s="1"/>
  <c r="AA2427"/>
  <c r="Z2427"/>
  <c r="Y2427"/>
  <c r="X2427"/>
  <c r="W2427"/>
  <c r="V2427"/>
  <c r="U2427"/>
  <c r="T2427"/>
  <c r="S2427"/>
  <c r="R2427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Q2426"/>
  <c r="S2426" s="1"/>
  <c r="O2426"/>
  <c r="N2426"/>
  <c r="P2426" s="1"/>
  <c r="M2426"/>
  <c r="L2426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P2425"/>
  <c r="O2425"/>
  <c r="N2425"/>
  <c r="M2425"/>
  <c r="L2425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S2424"/>
  <c r="R2424"/>
  <c r="Q2424"/>
  <c r="P2424"/>
  <c r="O2424"/>
  <c r="N2424"/>
  <c r="L2424"/>
  <c r="K2424"/>
  <c r="M2424" s="1"/>
  <c r="J2424"/>
  <c r="I2424"/>
  <c r="H2424"/>
  <c r="AB2424" s="1"/>
  <c r="G2424"/>
  <c r="F2424"/>
  <c r="E2424"/>
  <c r="D2424"/>
  <c r="B2424"/>
  <c r="A2424" s="1"/>
  <c r="AA2423"/>
  <c r="Z2423"/>
  <c r="Y2423"/>
  <c r="X2423"/>
  <c r="W2423"/>
  <c r="V2423"/>
  <c r="U2423"/>
  <c r="T2423"/>
  <c r="S2423"/>
  <c r="R2423"/>
  <c r="Q2423"/>
  <c r="O2423"/>
  <c r="N2423"/>
  <c r="P2423" s="1"/>
  <c r="L2423"/>
  <c r="K2423"/>
  <c r="M2423" s="1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Q2422"/>
  <c r="S2422" s="1"/>
  <c r="O2422"/>
  <c r="N2422"/>
  <c r="P2422" s="1"/>
  <c r="M2422"/>
  <c r="L2422"/>
  <c r="K2422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P2421"/>
  <c r="O2421"/>
  <c r="N2421"/>
  <c r="M2421"/>
  <c r="L2421"/>
  <c r="K242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S2420"/>
  <c r="R2420"/>
  <c r="Q2420"/>
  <c r="P2420"/>
  <c r="O2420"/>
  <c r="N2420"/>
  <c r="L2420"/>
  <c r="K2420"/>
  <c r="M2420" s="1"/>
  <c r="J2420"/>
  <c r="I2420"/>
  <c r="H2420"/>
  <c r="AB2420" s="1"/>
  <c r="G2420"/>
  <c r="F2420"/>
  <c r="E2420"/>
  <c r="D2420"/>
  <c r="B2420"/>
  <c r="A2420" s="1"/>
  <c r="AA2419"/>
  <c r="Z2419"/>
  <c r="Y2419"/>
  <c r="X2419"/>
  <c r="W2419"/>
  <c r="V2419"/>
  <c r="U2419"/>
  <c r="T2419"/>
  <c r="S2419"/>
  <c r="R2419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Q2418"/>
  <c r="S2418" s="1"/>
  <c r="O2418"/>
  <c r="N2418"/>
  <c r="P2418" s="1"/>
  <c r="M2418"/>
  <c r="L2418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P2417"/>
  <c r="O2417"/>
  <c r="N2417"/>
  <c r="M2417"/>
  <c r="L2417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S2416"/>
  <c r="R2416"/>
  <c r="Q2416"/>
  <c r="P2416"/>
  <c r="O2416"/>
  <c r="N2416"/>
  <c r="L2416"/>
  <c r="K2416"/>
  <c r="M2416" s="1"/>
  <c r="J2416"/>
  <c r="I2416"/>
  <c r="H2416"/>
  <c r="AB2416" s="1"/>
  <c r="G2416"/>
  <c r="F2416"/>
  <c r="E2416"/>
  <c r="D2416"/>
  <c r="B2416"/>
  <c r="A2416" s="1"/>
  <c r="AA2415"/>
  <c r="Z2415"/>
  <c r="Y2415"/>
  <c r="X2415"/>
  <c r="W2415"/>
  <c r="V2415"/>
  <c r="U2415"/>
  <c r="T2415"/>
  <c r="S2415"/>
  <c r="R2415"/>
  <c r="Q2415"/>
  <c r="O2415"/>
  <c r="N2415"/>
  <c r="P2415" s="1"/>
  <c r="L2415"/>
  <c r="K2415"/>
  <c r="M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Q2414"/>
  <c r="S2414" s="1"/>
  <c r="O2414"/>
  <c r="N2414"/>
  <c r="P2414" s="1"/>
  <c r="M2414"/>
  <c r="L2414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P2413"/>
  <c r="O2413"/>
  <c r="N2413"/>
  <c r="M2413"/>
  <c r="L2413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S2412"/>
  <c r="R2412"/>
  <c r="Q2412"/>
  <c r="P2412"/>
  <c r="O2412"/>
  <c r="N2412"/>
  <c r="L2412"/>
  <c r="K2412"/>
  <c r="M2412" s="1"/>
  <c r="J2412"/>
  <c r="I2412"/>
  <c r="H2412"/>
  <c r="AB2412" s="1"/>
  <c r="G2412"/>
  <c r="F2412"/>
  <c r="E2412"/>
  <c r="D2412"/>
  <c r="B2412"/>
  <c r="A2412" s="1"/>
  <c r="AA2411"/>
  <c r="Z2411"/>
  <c r="Y2411"/>
  <c r="X2411"/>
  <c r="W2411"/>
  <c r="V2411"/>
  <c r="U2411"/>
  <c r="T2411"/>
  <c r="S2411"/>
  <c r="R241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R2410"/>
  <c r="Q2410"/>
  <c r="S2410" s="1"/>
  <c r="O2410"/>
  <c r="N2410"/>
  <c r="P2410" s="1"/>
  <c r="M2410"/>
  <c r="L2410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P2409"/>
  <c r="O2409"/>
  <c r="N2409"/>
  <c r="M2409"/>
  <c r="L2409"/>
  <c r="K2409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S2408"/>
  <c r="R2408"/>
  <c r="Q2408"/>
  <c r="P2408"/>
  <c r="O2408"/>
  <c r="N2408"/>
  <c r="L2408"/>
  <c r="K2408"/>
  <c r="M2408" s="1"/>
  <c r="J2408"/>
  <c r="I2408"/>
  <c r="H2408"/>
  <c r="AB2408" s="1"/>
  <c r="G2408"/>
  <c r="F2408"/>
  <c r="E2408"/>
  <c r="D2408"/>
  <c r="B2408"/>
  <c r="A2408" s="1"/>
  <c r="AA2407"/>
  <c r="Z2407"/>
  <c r="Y2407"/>
  <c r="X2407"/>
  <c r="W2407"/>
  <c r="V2407"/>
  <c r="U2407"/>
  <c r="T2407"/>
  <c r="S2407"/>
  <c r="R2407"/>
  <c r="Q2407"/>
  <c r="O2407"/>
  <c r="N2407"/>
  <c r="P2407" s="1"/>
  <c r="L2407"/>
  <c r="K2407"/>
  <c r="M2407" s="1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Q2406"/>
  <c r="S2406" s="1"/>
  <c r="O2406"/>
  <c r="N2406"/>
  <c r="P2406" s="1"/>
  <c r="M2406"/>
  <c r="L2406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P2405"/>
  <c r="O2405"/>
  <c r="N2405"/>
  <c r="M2405"/>
  <c r="L2405"/>
  <c r="K2405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S2404"/>
  <c r="R2404"/>
  <c r="Q2404"/>
  <c r="P2404"/>
  <c r="O2404"/>
  <c r="N2404"/>
  <c r="L2404"/>
  <c r="K2404"/>
  <c r="M2404" s="1"/>
  <c r="J2404"/>
  <c r="I2404"/>
  <c r="H2404"/>
  <c r="AB2404" s="1"/>
  <c r="G2404"/>
  <c r="F2404"/>
  <c r="E2404"/>
  <c r="D2404"/>
  <c r="B2404"/>
  <c r="A2404" s="1"/>
  <c r="AA2403"/>
  <c r="Z2403"/>
  <c r="Y2403"/>
  <c r="X2403"/>
  <c r="W2403"/>
  <c r="V2403"/>
  <c r="U2403"/>
  <c r="T2403"/>
  <c r="S2403"/>
  <c r="R2403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Q2402"/>
  <c r="S2402" s="1"/>
  <c r="O2402"/>
  <c r="N2402"/>
  <c r="P2402" s="1"/>
  <c r="M2402"/>
  <c r="L2402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P2401"/>
  <c r="O2401"/>
  <c r="N2401"/>
  <c r="M2401"/>
  <c r="L240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S2400"/>
  <c r="R2400"/>
  <c r="Q2400"/>
  <c r="P2400"/>
  <c r="O2400"/>
  <c r="N2400"/>
  <c r="L2400"/>
  <c r="K2400"/>
  <c r="M2400" s="1"/>
  <c r="J2400"/>
  <c r="I2400"/>
  <c r="H2400"/>
  <c r="AB2400" s="1"/>
  <c r="G2400"/>
  <c r="F2400"/>
  <c r="E2400"/>
  <c r="D2400"/>
  <c r="B2400"/>
  <c r="A2400" s="1"/>
  <c r="AA2399"/>
  <c r="Z2399"/>
  <c r="Y2399"/>
  <c r="X2399"/>
  <c r="W2399"/>
  <c r="V2399"/>
  <c r="U2399"/>
  <c r="T2399"/>
  <c r="S2399"/>
  <c r="R2399"/>
  <c r="Q2399"/>
  <c r="O2399"/>
  <c r="N2399"/>
  <c r="P2399" s="1"/>
  <c r="L2399"/>
  <c r="K2399"/>
  <c r="M2399" s="1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Q2398"/>
  <c r="S2398" s="1"/>
  <c r="O2398"/>
  <c r="N2398"/>
  <c r="P2398" s="1"/>
  <c r="M2398"/>
  <c r="L2398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P2397"/>
  <c r="O2397"/>
  <c r="N2397"/>
  <c r="M2397"/>
  <c r="L2397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S2396"/>
  <c r="R2396"/>
  <c r="Q2396"/>
  <c r="P2396"/>
  <c r="O2396"/>
  <c r="N2396"/>
  <c r="L2396"/>
  <c r="K2396"/>
  <c r="M2396" s="1"/>
  <c r="J2396"/>
  <c r="I2396"/>
  <c r="H2396"/>
  <c r="AB2396" s="1"/>
  <c r="G2396"/>
  <c r="F2396"/>
  <c r="E2396"/>
  <c r="D2396"/>
  <c r="B2396"/>
  <c r="A2396" s="1"/>
  <c r="AA2395"/>
  <c r="Z2395"/>
  <c r="Y2395"/>
  <c r="X2395"/>
  <c r="W2395"/>
  <c r="V2395"/>
  <c r="U2395"/>
  <c r="T2395"/>
  <c r="S2395"/>
  <c r="R2395"/>
  <c r="Q2395"/>
  <c r="O2395"/>
  <c r="N2395"/>
  <c r="P2395" s="1"/>
  <c r="L2395"/>
  <c r="K2395"/>
  <c r="M2395" s="1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R2394"/>
  <c r="Q2394"/>
  <c r="S2394" s="1"/>
  <c r="O2394"/>
  <c r="N2394"/>
  <c r="P2394" s="1"/>
  <c r="M2394"/>
  <c r="L2394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P2393"/>
  <c r="O2393"/>
  <c r="N2393"/>
  <c r="M2393"/>
  <c r="L2393"/>
  <c r="K2393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S2392"/>
  <c r="R2392"/>
  <c r="Q2392"/>
  <c r="P2392"/>
  <c r="O2392"/>
  <c r="N2392"/>
  <c r="L2392"/>
  <c r="K2392"/>
  <c r="M2392" s="1"/>
  <c r="J2392"/>
  <c r="I2392"/>
  <c r="H2392"/>
  <c r="AB2392" s="1"/>
  <c r="G2392"/>
  <c r="F2392"/>
  <c r="E2392"/>
  <c r="D2392"/>
  <c r="B2392"/>
  <c r="A2392" s="1"/>
  <c r="AA2391"/>
  <c r="Z2391"/>
  <c r="Y2391"/>
  <c r="X2391"/>
  <c r="W2391"/>
  <c r="V2391"/>
  <c r="U2391"/>
  <c r="T2391"/>
  <c r="S2391"/>
  <c r="R2391"/>
  <c r="Q2391"/>
  <c r="O2391"/>
  <c r="N2391"/>
  <c r="P2391" s="1"/>
  <c r="L2391"/>
  <c r="K2391"/>
  <c r="M2391" s="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Q2390"/>
  <c r="S2390" s="1"/>
  <c r="O2390"/>
  <c r="N2390"/>
  <c r="P2390" s="1"/>
  <c r="M2390"/>
  <c r="L2390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P2389"/>
  <c r="O2389"/>
  <c r="N2389"/>
  <c r="M2389"/>
  <c r="L2389"/>
  <c r="K2389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S2388"/>
  <c r="R2388"/>
  <c r="Q2388"/>
  <c r="P2388"/>
  <c r="O2388"/>
  <c r="N2388"/>
  <c r="L2388"/>
  <c r="K2388"/>
  <c r="M2388" s="1"/>
  <c r="J2388"/>
  <c r="I2388"/>
  <c r="H2388"/>
  <c r="AB2388" s="1"/>
  <c r="G2388"/>
  <c r="F2388"/>
  <c r="E2388"/>
  <c r="D2388"/>
  <c r="B2388"/>
  <c r="A2388" s="1"/>
  <c r="AA2387"/>
  <c r="Z2387"/>
  <c r="Y2387"/>
  <c r="X2387"/>
  <c r="W2387"/>
  <c r="V2387"/>
  <c r="U2387"/>
  <c r="T2387"/>
  <c r="S2387"/>
  <c r="R2387"/>
  <c r="Q2387"/>
  <c r="O2387"/>
  <c r="N2387"/>
  <c r="P2387" s="1"/>
  <c r="L2387"/>
  <c r="K2387"/>
  <c r="M2387" s="1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Q2386"/>
  <c r="S2386" s="1"/>
  <c r="O2386"/>
  <c r="N2386"/>
  <c r="P2386" s="1"/>
  <c r="M2386"/>
  <c r="L2386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P2385"/>
  <c r="O2385"/>
  <c r="N2385"/>
  <c r="M2385"/>
  <c r="L2385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S2384"/>
  <c r="R2384"/>
  <c r="Q2384"/>
  <c r="P2384"/>
  <c r="O2384"/>
  <c r="N2384"/>
  <c r="L2384"/>
  <c r="K2384"/>
  <c r="M2384" s="1"/>
  <c r="J2384"/>
  <c r="I2384"/>
  <c r="H2384"/>
  <c r="AB2384" s="1"/>
  <c r="G2384"/>
  <c r="F2384"/>
  <c r="E2384"/>
  <c r="D2384"/>
  <c r="B2384"/>
  <c r="A2384" s="1"/>
  <c r="AA2383"/>
  <c r="Z2383"/>
  <c r="Y2383"/>
  <c r="X2383"/>
  <c r="W2383"/>
  <c r="V2383"/>
  <c r="U2383"/>
  <c r="T2383"/>
  <c r="S2383"/>
  <c r="R2383"/>
  <c r="Q2383"/>
  <c r="O2383"/>
  <c r="N2383"/>
  <c r="P2383" s="1"/>
  <c r="L2383"/>
  <c r="K2383"/>
  <c r="M2383" s="1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Q2382"/>
  <c r="S2382" s="1"/>
  <c r="O2382"/>
  <c r="N2382"/>
  <c r="P2382" s="1"/>
  <c r="M2382"/>
  <c r="L2382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P2381"/>
  <c r="O2381"/>
  <c r="N2381"/>
  <c r="M2381"/>
  <c r="L238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S2380"/>
  <c r="R2380"/>
  <c r="Q2380"/>
  <c r="P2380"/>
  <c r="O2380"/>
  <c r="N2380"/>
  <c r="L2380"/>
  <c r="K2380"/>
  <c r="M2380" s="1"/>
  <c r="J2380"/>
  <c r="I2380"/>
  <c r="H2380"/>
  <c r="AB2380" s="1"/>
  <c r="G2380"/>
  <c r="F2380"/>
  <c r="E2380"/>
  <c r="D2380"/>
  <c r="B2380"/>
  <c r="A2380" s="1"/>
  <c r="AA2379"/>
  <c r="Z2379"/>
  <c r="Y2379"/>
  <c r="X2379"/>
  <c r="W2379"/>
  <c r="V2379"/>
  <c r="U2379"/>
  <c r="T2379"/>
  <c r="S2379"/>
  <c r="R2379"/>
  <c r="Q2379"/>
  <c r="O2379"/>
  <c r="N2379"/>
  <c r="P2379" s="1"/>
  <c r="L2379"/>
  <c r="K2379"/>
  <c r="M2379" s="1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Q2378"/>
  <c r="S2378" s="1"/>
  <c r="O2378"/>
  <c r="N2378"/>
  <c r="P2378" s="1"/>
  <c r="M2378"/>
  <c r="L2378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P2377"/>
  <c r="O2377"/>
  <c r="N2377"/>
  <c r="M2377"/>
  <c r="L2377"/>
  <c r="K2377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S2376"/>
  <c r="R2376"/>
  <c r="Q2376"/>
  <c r="P2376"/>
  <c r="O2376"/>
  <c r="N2376"/>
  <c r="L2376"/>
  <c r="K2376"/>
  <c r="M2376" s="1"/>
  <c r="J2376"/>
  <c r="I2376"/>
  <c r="H2376"/>
  <c r="AB2376" s="1"/>
  <c r="G2376"/>
  <c r="F2376"/>
  <c r="E2376"/>
  <c r="D2376"/>
  <c r="B2376"/>
  <c r="A2376" s="1"/>
  <c r="AA2375"/>
  <c r="Z2375"/>
  <c r="Y2375"/>
  <c r="X2375"/>
  <c r="W2375"/>
  <c r="V2375"/>
  <c r="U2375"/>
  <c r="T2375"/>
  <c r="S2375"/>
  <c r="R2375"/>
  <c r="Q2375"/>
  <c r="O2375"/>
  <c r="N2375"/>
  <c r="P2375" s="1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Q2374"/>
  <c r="S2374" s="1"/>
  <c r="O2374"/>
  <c r="N2374"/>
  <c r="P2374" s="1"/>
  <c r="M2374"/>
  <c r="L2374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P2373"/>
  <c r="O2373"/>
  <c r="N2373"/>
  <c r="M2373"/>
  <c r="L2373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S2372"/>
  <c r="R2372"/>
  <c r="Q2372"/>
  <c r="P2372"/>
  <c r="O2372"/>
  <c r="N2372"/>
  <c r="L2372"/>
  <c r="K2372"/>
  <c r="M2372" s="1"/>
  <c r="J2372"/>
  <c r="I2372"/>
  <c r="H2372"/>
  <c r="AB2372" s="1"/>
  <c r="G2372"/>
  <c r="F2372"/>
  <c r="E2372"/>
  <c r="D2372"/>
  <c r="B2372"/>
  <c r="A2372" s="1"/>
  <c r="AA2371"/>
  <c r="Z2371"/>
  <c r="Y2371"/>
  <c r="X2371"/>
  <c r="W2371"/>
  <c r="V2371"/>
  <c r="U2371"/>
  <c r="T2371"/>
  <c r="S2371"/>
  <c r="R2371"/>
  <c r="Q2371"/>
  <c r="O2371"/>
  <c r="N2371"/>
  <c r="P2371" s="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Q2370"/>
  <c r="S2370" s="1"/>
  <c r="O2370"/>
  <c r="N2370"/>
  <c r="P2370" s="1"/>
  <c r="M2370"/>
  <c r="L2370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P2369"/>
  <c r="O2369"/>
  <c r="N2369"/>
  <c r="M2369"/>
  <c r="L2369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S2368"/>
  <c r="R2368"/>
  <c r="Q2368"/>
  <c r="P2368"/>
  <c r="O2368"/>
  <c r="N2368"/>
  <c r="L2368"/>
  <c r="K2368"/>
  <c r="M2368" s="1"/>
  <c r="J2368"/>
  <c r="I2368"/>
  <c r="H2368"/>
  <c r="AB2368" s="1"/>
  <c r="G2368"/>
  <c r="F2368"/>
  <c r="E2368"/>
  <c r="D2368"/>
  <c r="B2368"/>
  <c r="A2368" s="1"/>
  <c r="AA2367"/>
  <c r="Z2367"/>
  <c r="Y2367"/>
  <c r="X2367"/>
  <c r="W2367"/>
  <c r="V2367"/>
  <c r="U2367"/>
  <c r="T2367"/>
  <c r="S2367"/>
  <c r="R2367"/>
  <c r="Q2367"/>
  <c r="O2367"/>
  <c r="N2367"/>
  <c r="P2367" s="1"/>
  <c r="L2367"/>
  <c r="K2367"/>
  <c r="M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Q2366"/>
  <c r="S2366" s="1"/>
  <c r="O2366"/>
  <c r="N2366"/>
  <c r="P2366" s="1"/>
  <c r="M2366"/>
  <c r="L2366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P2365"/>
  <c r="O2365"/>
  <c r="N2365"/>
  <c r="M2365"/>
  <c r="L2365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P2364"/>
  <c r="O2364"/>
  <c r="N2364"/>
  <c r="L2364"/>
  <c r="K2364"/>
  <c r="M2364" s="1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S2363"/>
  <c r="R2363"/>
  <c r="Q2363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 s="1"/>
  <c r="AA2362"/>
  <c r="Z2362"/>
  <c r="Y2362"/>
  <c r="X2362"/>
  <c r="W2362"/>
  <c r="V2362"/>
  <c r="U2362"/>
  <c r="T2362"/>
  <c r="R2362"/>
  <c r="S2362" s="1"/>
  <c r="Q2362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Z2361" s="1"/>
  <c r="X2361"/>
  <c r="W2361"/>
  <c r="U2361"/>
  <c r="V2361" s="1"/>
  <c r="T2361"/>
  <c r="R2361"/>
  <c r="Q2361"/>
  <c r="S2361" s="1"/>
  <c r="O2361"/>
  <c r="N2361"/>
  <c r="P2361" s="1"/>
  <c r="M2361"/>
  <c r="L2361"/>
  <c r="K2361"/>
  <c r="J2361"/>
  <c r="I2361"/>
  <c r="H2361"/>
  <c r="AB2361" s="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P2360"/>
  <c r="O2360"/>
  <c r="N2360"/>
  <c r="L2360"/>
  <c r="M2360" s="1"/>
  <c r="K2360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S2359"/>
  <c r="R2359"/>
  <c r="Q2359"/>
  <c r="O2359"/>
  <c r="P2359" s="1"/>
  <c r="N2359"/>
  <c r="L2359"/>
  <c r="K2359"/>
  <c r="M2359" s="1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P2357" s="1"/>
  <c r="M2357"/>
  <c r="L2357"/>
  <c r="K2357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P2356"/>
  <c r="O2356"/>
  <c r="N2356"/>
  <c r="L2356"/>
  <c r="M2356" s="1"/>
  <c r="K2356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S2355"/>
  <c r="R2355"/>
  <c r="Q2355"/>
  <c r="O2355"/>
  <c r="P2355" s="1"/>
  <c r="N2355"/>
  <c r="L2355"/>
  <c r="K2355"/>
  <c r="M2355" s="1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S2354" s="1"/>
  <c r="Q2354"/>
  <c r="O2354"/>
  <c r="N2354"/>
  <c r="P2354" s="1"/>
  <c r="L2354"/>
  <c r="K2354"/>
  <c r="M2354" s="1"/>
  <c r="J2354"/>
  <c r="I2354"/>
  <c r="H2354"/>
  <c r="AB2354" s="1"/>
  <c r="G2354"/>
  <c r="F2354"/>
  <c r="E2354"/>
  <c r="D2354"/>
  <c r="B2354"/>
  <c r="A2354"/>
  <c r="AA2353"/>
  <c r="Y2353"/>
  <c r="Z2353" s="1"/>
  <c r="X2353"/>
  <c r="W2353"/>
  <c r="U2353"/>
  <c r="V2353" s="1"/>
  <c r="T2353"/>
  <c r="R2353"/>
  <c r="Q2353"/>
  <c r="S2353" s="1"/>
  <c r="O2353"/>
  <c r="N2353"/>
  <c r="P2353" s="1"/>
  <c r="M2353"/>
  <c r="L2353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P2352"/>
  <c r="O2352"/>
  <c r="N2352"/>
  <c r="L2352"/>
  <c r="M2352" s="1"/>
  <c r="K2352"/>
  <c r="J2352"/>
  <c r="I2352"/>
  <c r="H2352"/>
  <c r="AB2352" s="1"/>
  <c r="G2352"/>
  <c r="F2352"/>
  <c r="E2352"/>
  <c r="D2352"/>
  <c r="B2352"/>
  <c r="A2352" s="1"/>
  <c r="AA2351"/>
  <c r="Y2351"/>
  <c r="X2351"/>
  <c r="Z2351" s="1"/>
  <c r="W2351"/>
  <c r="U2351"/>
  <c r="T2351"/>
  <c r="V2351" s="1"/>
  <c r="S2351"/>
  <c r="R2351"/>
  <c r="Q2351"/>
  <c r="O2351"/>
  <c r="P2351" s="1"/>
  <c r="N2351"/>
  <c r="L2351"/>
  <c r="K2351"/>
  <c r="M2351" s="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P2349" s="1"/>
  <c r="M2349"/>
  <c r="L2349"/>
  <c r="K2349"/>
  <c r="J2349"/>
  <c r="I2349"/>
  <c r="H2349"/>
  <c r="AB2349" s="1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P2348"/>
  <c r="O2348"/>
  <c r="N2348"/>
  <c r="L2348"/>
  <c r="M2348" s="1"/>
  <c r="K2348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S2347"/>
  <c r="R2347"/>
  <c r="Q2347"/>
  <c r="O2347"/>
  <c r="P2347" s="1"/>
  <c r="N2347"/>
  <c r="L2347"/>
  <c r="K2347"/>
  <c r="M2347" s="1"/>
  <c r="J2347"/>
  <c r="I2347"/>
  <c r="H2347"/>
  <c r="AB2347" s="1"/>
  <c r="G2347"/>
  <c r="F2347"/>
  <c r="E2347"/>
  <c r="D2347"/>
  <c r="B2347"/>
  <c r="A2347" s="1"/>
  <c r="AA2346"/>
  <c r="Z2346"/>
  <c r="Y2346"/>
  <c r="X2346"/>
  <c r="W2346"/>
  <c r="V2346"/>
  <c r="U2346"/>
  <c r="T2346"/>
  <c r="R2346"/>
  <c r="S2346" s="1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Z2345" s="1"/>
  <c r="X2345"/>
  <c r="W2345"/>
  <c r="U2345"/>
  <c r="V2345" s="1"/>
  <c r="T2345"/>
  <c r="R2345"/>
  <c r="Q2345"/>
  <c r="S2345" s="1"/>
  <c r="O2345"/>
  <c r="N2345"/>
  <c r="P2345" s="1"/>
  <c r="M2345"/>
  <c r="L2345"/>
  <c r="K2345"/>
  <c r="J2345"/>
  <c r="I2345"/>
  <c r="H2345"/>
  <c r="AB2345" s="1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P2344"/>
  <c r="O2344"/>
  <c r="N2344"/>
  <c r="L2344"/>
  <c r="M2344" s="1"/>
  <c r="K2344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S2343"/>
  <c r="R2343"/>
  <c r="Q2343"/>
  <c r="O2343"/>
  <c r="P2343" s="1"/>
  <c r="N2343"/>
  <c r="L2343"/>
  <c r="K2343"/>
  <c r="M2343" s="1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S2342" s="1"/>
  <c r="Q2342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Z2341" s="1"/>
  <c r="X2341"/>
  <c r="W2341"/>
  <c r="U2341"/>
  <c r="V2341" s="1"/>
  <c r="T2341"/>
  <c r="R2341"/>
  <c r="Q2341"/>
  <c r="S2341" s="1"/>
  <c r="O2341"/>
  <c r="N2341"/>
  <c r="P2341" s="1"/>
  <c r="M2341"/>
  <c r="L2341"/>
  <c r="K234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P2340"/>
  <c r="O2340"/>
  <c r="N2340"/>
  <c r="L2340"/>
  <c r="M2340" s="1"/>
  <c r="K2340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S2339"/>
  <c r="R2339"/>
  <c r="Q2339"/>
  <c r="O2339"/>
  <c r="P2339" s="1"/>
  <c r="N2339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S2338" s="1"/>
  <c r="Q2338"/>
  <c r="O2338"/>
  <c r="N2338"/>
  <c r="P2338" s="1"/>
  <c r="L2338"/>
  <c r="K2338"/>
  <c r="M2338" s="1"/>
  <c r="J2338"/>
  <c r="I2338"/>
  <c r="H2338"/>
  <c r="AB2338" s="1"/>
  <c r="G2338"/>
  <c r="F2338"/>
  <c r="E2338"/>
  <c r="D2338"/>
  <c r="B2338"/>
  <c r="A2338"/>
  <c r="AA2337"/>
  <c r="Y2337"/>
  <c r="Z2337" s="1"/>
  <c r="X2337"/>
  <c r="W2337"/>
  <c r="U2337"/>
  <c r="V2337" s="1"/>
  <c r="T2337"/>
  <c r="R2337"/>
  <c r="Q2337"/>
  <c r="S2337" s="1"/>
  <c r="O2337"/>
  <c r="N2337"/>
  <c r="P2337" s="1"/>
  <c r="M2337"/>
  <c r="L2337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P2336"/>
  <c r="O2336"/>
  <c r="N2336"/>
  <c r="L2336"/>
  <c r="M2336" s="1"/>
  <c r="K2336"/>
  <c r="J2336"/>
  <c r="I2336"/>
  <c r="H2336"/>
  <c r="AB2336" s="1"/>
  <c r="G2336"/>
  <c r="F2336"/>
  <c r="E2336"/>
  <c r="D2336"/>
  <c r="B2336"/>
  <c r="A2336" s="1"/>
  <c r="AA2335"/>
  <c r="Y2335"/>
  <c r="X2335"/>
  <c r="Z2335" s="1"/>
  <c r="W2335"/>
  <c r="U2335"/>
  <c r="T2335"/>
  <c r="V2335" s="1"/>
  <c r="S2335"/>
  <c r="R2335"/>
  <c r="Q2335"/>
  <c r="O2335"/>
  <c r="P2335" s="1"/>
  <c r="N2335"/>
  <c r="L2335"/>
  <c r="K2335"/>
  <c r="M2335" s="1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S2334" s="1"/>
  <c r="Q2334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Z2333" s="1"/>
  <c r="X2333"/>
  <c r="W2333"/>
  <c r="U2333"/>
  <c r="V2333" s="1"/>
  <c r="T2333"/>
  <c r="R2333"/>
  <c r="Q2333"/>
  <c r="S2333" s="1"/>
  <c r="O2333"/>
  <c r="N2333"/>
  <c r="P2333" s="1"/>
  <c r="M2333"/>
  <c r="L2333"/>
  <c r="K2333"/>
  <c r="J2333"/>
  <c r="I2333"/>
  <c r="H2333"/>
  <c r="AB2333" s="1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P2332"/>
  <c r="O2332"/>
  <c r="N2332"/>
  <c r="L2332"/>
  <c r="M2332" s="1"/>
  <c r="K2332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S2331"/>
  <c r="R2331"/>
  <c r="Q2331"/>
  <c r="O2331"/>
  <c r="P2331" s="1"/>
  <c r="N2331"/>
  <c r="L2331"/>
  <c r="K2331"/>
  <c r="M2331" s="1"/>
  <c r="J2331"/>
  <c r="I2331"/>
  <c r="H2331"/>
  <c r="AB2331" s="1"/>
  <c r="G2331"/>
  <c r="F2331"/>
  <c r="E2331"/>
  <c r="D2331"/>
  <c r="B2331"/>
  <c r="A2331" s="1"/>
  <c r="AA2330"/>
  <c r="Z2330"/>
  <c r="Y2330"/>
  <c r="X2330"/>
  <c r="W2330"/>
  <c r="V2330"/>
  <c r="U2330"/>
  <c r="T2330"/>
  <c r="R2330"/>
  <c r="S2330" s="1"/>
  <c r="Q2330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Z2329" s="1"/>
  <c r="X2329"/>
  <c r="W2329"/>
  <c r="U2329"/>
  <c r="V2329" s="1"/>
  <c r="T2329"/>
  <c r="R2329"/>
  <c r="Q2329"/>
  <c r="S2329" s="1"/>
  <c r="O2329"/>
  <c r="N2329"/>
  <c r="P2329" s="1"/>
  <c r="M2329"/>
  <c r="L2329"/>
  <c r="K2329"/>
  <c r="J2329"/>
  <c r="I2329"/>
  <c r="H2329"/>
  <c r="AB2329" s="1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P2328"/>
  <c r="O2328"/>
  <c r="N2328"/>
  <c r="L2328"/>
  <c r="M2328" s="1"/>
  <c r="K2328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S2327"/>
  <c r="R2327"/>
  <c r="Q2327"/>
  <c r="O2327"/>
  <c r="P2327" s="1"/>
  <c r="N2327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Z2325" s="1"/>
  <c r="X2325"/>
  <c r="W2325"/>
  <c r="U2325"/>
  <c r="V2325" s="1"/>
  <c r="T2325"/>
  <c r="R2325"/>
  <c r="Q2325"/>
  <c r="S2325" s="1"/>
  <c r="O2325"/>
  <c r="N2325"/>
  <c r="P2325" s="1"/>
  <c r="M2325"/>
  <c r="L2325"/>
  <c r="K2325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P2324"/>
  <c r="O2324"/>
  <c r="N2324"/>
  <c r="L2324"/>
  <c r="M2324" s="1"/>
  <c r="K2324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S2323"/>
  <c r="R2323"/>
  <c r="Q2323"/>
  <c r="O2323"/>
  <c r="P2323" s="1"/>
  <c r="N2323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S2322" s="1"/>
  <c r="Q2322"/>
  <c r="O2322"/>
  <c r="N2322"/>
  <c r="P2322" s="1"/>
  <c r="L2322"/>
  <c r="K2322"/>
  <c r="M2322" s="1"/>
  <c r="J2322"/>
  <c r="I2322"/>
  <c r="H2322"/>
  <c r="AB2322" s="1"/>
  <c r="G2322"/>
  <c r="F2322"/>
  <c r="E2322"/>
  <c r="D2322"/>
  <c r="B2322"/>
  <c r="A2322"/>
  <c r="AA2321"/>
  <c r="Y2321"/>
  <c r="Z2321" s="1"/>
  <c r="X2321"/>
  <c r="W2321"/>
  <c r="U2321"/>
  <c r="V2321" s="1"/>
  <c r="T2321"/>
  <c r="R2321"/>
  <c r="Q2321"/>
  <c r="S2321" s="1"/>
  <c r="O2321"/>
  <c r="N2321"/>
  <c r="P2321" s="1"/>
  <c r="M2321"/>
  <c r="L232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P2320"/>
  <c r="O2320"/>
  <c r="N2320"/>
  <c r="L2320"/>
  <c r="M2320" s="1"/>
  <c r="K2320"/>
  <c r="J2320"/>
  <c r="I2320"/>
  <c r="H2320"/>
  <c r="AB2320" s="1"/>
  <c r="G2320"/>
  <c r="F2320"/>
  <c r="E2320"/>
  <c r="D2320"/>
  <c r="B2320"/>
  <c r="A2320" s="1"/>
  <c r="AA2319"/>
  <c r="Y2319"/>
  <c r="X2319"/>
  <c r="Z2319" s="1"/>
  <c r="W2319"/>
  <c r="U2319"/>
  <c r="T2319"/>
  <c r="V2319" s="1"/>
  <c r="S2319"/>
  <c r="R2319"/>
  <c r="Q2319"/>
  <c r="O2319"/>
  <c r="P2319" s="1"/>
  <c r="N2319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Z2317" s="1"/>
  <c r="X2317"/>
  <c r="W2317"/>
  <c r="U2317"/>
  <c r="V2317" s="1"/>
  <c r="T2317"/>
  <c r="R2317"/>
  <c r="Q2317"/>
  <c r="S2317" s="1"/>
  <c r="O2317"/>
  <c r="N2317"/>
  <c r="P2317" s="1"/>
  <c r="M2317"/>
  <c r="L2317"/>
  <c r="K2317"/>
  <c r="J2317"/>
  <c r="I2317"/>
  <c r="H2317"/>
  <c r="AB2317" s="1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P2316"/>
  <c r="O2316"/>
  <c r="N2316"/>
  <c r="L2316"/>
  <c r="M2316" s="1"/>
  <c r="K2316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S2315"/>
  <c r="R2315"/>
  <c r="Q2315"/>
  <c r="O2315"/>
  <c r="P2315" s="1"/>
  <c r="N2315"/>
  <c r="L2315"/>
  <c r="K2315"/>
  <c r="M2315" s="1"/>
  <c r="J2315"/>
  <c r="I2315"/>
  <c r="H2315"/>
  <c r="AB2315" s="1"/>
  <c r="G2315"/>
  <c r="F2315"/>
  <c r="E2315"/>
  <c r="D2315"/>
  <c r="B2315"/>
  <c r="A2315" s="1"/>
  <c r="AA2314"/>
  <c r="Z2314"/>
  <c r="Y2314"/>
  <c r="X2314"/>
  <c r="W2314"/>
  <c r="V2314"/>
  <c r="U2314"/>
  <c r="T2314"/>
  <c r="R2314"/>
  <c r="S2314" s="1"/>
  <c r="Q2314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Z2313" s="1"/>
  <c r="X2313"/>
  <c r="W2313"/>
  <c r="U2313"/>
  <c r="V2313" s="1"/>
  <c r="T2313"/>
  <c r="R2313"/>
  <c r="Q2313"/>
  <c r="S2313" s="1"/>
  <c r="O2313"/>
  <c r="N2313"/>
  <c r="P2313" s="1"/>
  <c r="M2313"/>
  <c r="L2313"/>
  <c r="K2313"/>
  <c r="J2313"/>
  <c r="I2313"/>
  <c r="H2313"/>
  <c r="AB2313" s="1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P2312"/>
  <c r="O2312"/>
  <c r="N2312"/>
  <c r="L2312"/>
  <c r="M2312" s="1"/>
  <c r="K2312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S2311"/>
  <c r="R2311"/>
  <c r="Q2311"/>
  <c r="O2311"/>
  <c r="P2311" s="1"/>
  <c r="N231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S2310" s="1"/>
  <c r="Q2310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Z2309" s="1"/>
  <c r="X2309"/>
  <c r="W2309"/>
  <c r="U2309"/>
  <c r="V2309" s="1"/>
  <c r="T2309"/>
  <c r="R2309"/>
  <c r="Q2309"/>
  <c r="S2309" s="1"/>
  <c r="O2309"/>
  <c r="N2309"/>
  <c r="P2309" s="1"/>
  <c r="M2309"/>
  <c r="L2309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P2308"/>
  <c r="O2308"/>
  <c r="N2308"/>
  <c r="L2308"/>
  <c r="M2308" s="1"/>
  <c r="K2308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S2307"/>
  <c r="R2307"/>
  <c r="Q2307"/>
  <c r="O2307"/>
  <c r="P2307" s="1"/>
  <c r="N2307"/>
  <c r="L2307"/>
  <c r="K2307"/>
  <c r="M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S2306" s="1"/>
  <c r="Q2306"/>
  <c r="O2306"/>
  <c r="N2306"/>
  <c r="P2306" s="1"/>
  <c r="L2306"/>
  <c r="K2306"/>
  <c r="M2306" s="1"/>
  <c r="J2306"/>
  <c r="I2306"/>
  <c r="H2306"/>
  <c r="AB2306" s="1"/>
  <c r="G2306"/>
  <c r="F2306"/>
  <c r="E2306"/>
  <c r="D2306"/>
  <c r="B2306"/>
  <c r="A2306"/>
  <c r="AA2305"/>
  <c r="Y2305"/>
  <c r="Z2305" s="1"/>
  <c r="X2305"/>
  <c r="W2305"/>
  <c r="U2305"/>
  <c r="V2305" s="1"/>
  <c r="T2305"/>
  <c r="R2305"/>
  <c r="Q2305"/>
  <c r="S2305" s="1"/>
  <c r="O2305"/>
  <c r="N2305"/>
  <c r="P2305" s="1"/>
  <c r="M2305"/>
  <c r="L2305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P2304"/>
  <c r="O2304"/>
  <c r="N2304"/>
  <c r="L2304"/>
  <c r="M2304" s="1"/>
  <c r="K2304"/>
  <c r="J2304"/>
  <c r="I2304"/>
  <c r="H2304"/>
  <c r="AB2304" s="1"/>
  <c r="G2304"/>
  <c r="F2304"/>
  <c r="E2304"/>
  <c r="D2304"/>
  <c r="B2304"/>
  <c r="A2304" s="1"/>
  <c r="AA2303"/>
  <c r="Y2303"/>
  <c r="X2303"/>
  <c r="Z2303" s="1"/>
  <c r="W2303"/>
  <c r="U2303"/>
  <c r="T2303"/>
  <c r="V2303" s="1"/>
  <c r="S2303"/>
  <c r="R2303"/>
  <c r="Q2303"/>
  <c r="O2303"/>
  <c r="P2303" s="1"/>
  <c r="N2303"/>
  <c r="L2303"/>
  <c r="K2303"/>
  <c r="M2303" s="1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S2302" s="1"/>
  <c r="Q2302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Z2301" s="1"/>
  <c r="X2301"/>
  <c r="W2301"/>
  <c r="U2301"/>
  <c r="V2301" s="1"/>
  <c r="T2301"/>
  <c r="R2301"/>
  <c r="Q2301"/>
  <c r="S2301" s="1"/>
  <c r="O2301"/>
  <c r="N2301"/>
  <c r="P2301" s="1"/>
  <c r="M2301"/>
  <c r="L2301"/>
  <c r="K2301"/>
  <c r="J2301"/>
  <c r="I2301"/>
  <c r="H2301"/>
  <c r="AB2301" s="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P2300"/>
  <c r="O2300"/>
  <c r="N2300"/>
  <c r="L2300"/>
  <c r="M2300" s="1"/>
  <c r="K2300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S2299"/>
  <c r="R2299"/>
  <c r="Q2299"/>
  <c r="O2299"/>
  <c r="P2299" s="1"/>
  <c r="N2299"/>
  <c r="L2299"/>
  <c r="K2299"/>
  <c r="M2299" s="1"/>
  <c r="J2299"/>
  <c r="I2299"/>
  <c r="H2299"/>
  <c r="AB2299" s="1"/>
  <c r="G2299"/>
  <c r="F2299"/>
  <c r="E2299"/>
  <c r="D2299"/>
  <c r="B2299"/>
  <c r="A2299" s="1"/>
  <c r="AA2298"/>
  <c r="Z2298"/>
  <c r="Y2298"/>
  <c r="X2298"/>
  <c r="W2298"/>
  <c r="V2298"/>
  <c r="U2298"/>
  <c r="T2298"/>
  <c r="R2298"/>
  <c r="S2298" s="1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Z2297" s="1"/>
  <c r="X2297"/>
  <c r="W2297"/>
  <c r="U2297"/>
  <c r="V2297" s="1"/>
  <c r="T2297"/>
  <c r="R2297"/>
  <c r="Q2297"/>
  <c r="S2297" s="1"/>
  <c r="O2297"/>
  <c r="N2297"/>
  <c r="P2297" s="1"/>
  <c r="M2297"/>
  <c r="L2297"/>
  <c r="K2297"/>
  <c r="J2297"/>
  <c r="I2297"/>
  <c r="H2297"/>
  <c r="AB2297" s="1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P2296"/>
  <c r="O2296"/>
  <c r="N2296"/>
  <c r="L2296"/>
  <c r="M2296" s="1"/>
  <c r="K2296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S2295"/>
  <c r="R2295"/>
  <c r="Q2295"/>
  <c r="O2295"/>
  <c r="P2295" s="1"/>
  <c r="N2295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S2294" s="1"/>
  <c r="Q2294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Z2293" s="1"/>
  <c r="X2293"/>
  <c r="W2293"/>
  <c r="U2293"/>
  <c r="V2293" s="1"/>
  <c r="T2293"/>
  <c r="R2293"/>
  <c r="Q2293"/>
  <c r="S2293" s="1"/>
  <c r="O2293"/>
  <c r="N2293"/>
  <c r="P2293" s="1"/>
  <c r="M2293"/>
  <c r="L2293"/>
  <c r="K2293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P2292"/>
  <c r="O2292"/>
  <c r="N2292"/>
  <c r="L2292"/>
  <c r="M2292" s="1"/>
  <c r="K2292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S2291"/>
  <c r="R2291"/>
  <c r="Q2291"/>
  <c r="O2291"/>
  <c r="P2291" s="1"/>
  <c r="N229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S2290" s="1"/>
  <c r="Q2290"/>
  <c r="O2290"/>
  <c r="N2290"/>
  <c r="P2290" s="1"/>
  <c r="L2290"/>
  <c r="K2290"/>
  <c r="M2290" s="1"/>
  <c r="J2290"/>
  <c r="I2290"/>
  <c r="H2290"/>
  <c r="AB2290" s="1"/>
  <c r="G2290"/>
  <c r="F2290"/>
  <c r="E2290"/>
  <c r="D2290"/>
  <c r="B2290"/>
  <c r="A2290"/>
  <c r="AA2289"/>
  <c r="Y2289"/>
  <c r="Z2289" s="1"/>
  <c r="X2289"/>
  <c r="W2289"/>
  <c r="U2289"/>
  <c r="V2289" s="1"/>
  <c r="T2289"/>
  <c r="R2289"/>
  <c r="Q2289"/>
  <c r="S2289" s="1"/>
  <c r="O2289"/>
  <c r="N2289"/>
  <c r="P2289" s="1"/>
  <c r="M2289"/>
  <c r="L2289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P2288"/>
  <c r="O2288"/>
  <c r="N2288"/>
  <c r="L2288"/>
  <c r="M2288" s="1"/>
  <c r="K2288"/>
  <c r="J2288"/>
  <c r="I2288"/>
  <c r="H2288"/>
  <c r="AB2288" s="1"/>
  <c r="G2288"/>
  <c r="F2288"/>
  <c r="E2288"/>
  <c r="D2288"/>
  <c r="B2288"/>
  <c r="A2288" s="1"/>
  <c r="AA2287"/>
  <c r="Y2287"/>
  <c r="X2287"/>
  <c r="Z2287" s="1"/>
  <c r="W2287"/>
  <c r="U2287"/>
  <c r="T2287"/>
  <c r="V2287" s="1"/>
  <c r="S2287"/>
  <c r="R2287"/>
  <c r="Q2287"/>
  <c r="O2287"/>
  <c r="P2287" s="1"/>
  <c r="N2287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S2286" s="1"/>
  <c r="Q2286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Z2285" s="1"/>
  <c r="X2285"/>
  <c r="W2285"/>
  <c r="U2285"/>
  <c r="V2285" s="1"/>
  <c r="T2285"/>
  <c r="R2285"/>
  <c r="Q2285"/>
  <c r="S2285" s="1"/>
  <c r="O2285"/>
  <c r="N2285"/>
  <c r="P2285" s="1"/>
  <c r="M2285"/>
  <c r="L2285"/>
  <c r="K2285"/>
  <c r="J2285"/>
  <c r="I2285"/>
  <c r="H2285"/>
  <c r="AB2285" s="1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P2284"/>
  <c r="O2284"/>
  <c r="N2284"/>
  <c r="L2284"/>
  <c r="M2284" s="1"/>
  <c r="K2284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S2283"/>
  <c r="R2283"/>
  <c r="Q2283"/>
  <c r="O2283"/>
  <c r="P2283" s="1"/>
  <c r="N2283"/>
  <c r="L2283"/>
  <c r="K2283"/>
  <c r="M2283" s="1"/>
  <c r="J2283"/>
  <c r="I2283"/>
  <c r="H2283"/>
  <c r="AB2283" s="1"/>
  <c r="G2283"/>
  <c r="F2283"/>
  <c r="E2283"/>
  <c r="D2283"/>
  <c r="B2283"/>
  <c r="A2283" s="1"/>
  <c r="AA2282"/>
  <c r="Z2282"/>
  <c r="Y2282"/>
  <c r="X2282"/>
  <c r="W2282"/>
  <c r="V2282"/>
  <c r="U2282"/>
  <c r="T2282"/>
  <c r="R2282"/>
  <c r="S2282" s="1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Z2281" s="1"/>
  <c r="X2281"/>
  <c r="W2281"/>
  <c r="U2281"/>
  <c r="V2281" s="1"/>
  <c r="T2281"/>
  <c r="R2281"/>
  <c r="Q2281"/>
  <c r="S2281" s="1"/>
  <c r="O2281"/>
  <c r="N2281"/>
  <c r="P2281" s="1"/>
  <c r="M2281"/>
  <c r="L2281"/>
  <c r="K2281"/>
  <c r="J2281"/>
  <c r="I2281"/>
  <c r="H2281"/>
  <c r="AB2281" s="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P2280"/>
  <c r="O2280"/>
  <c r="N2280"/>
  <c r="L2280"/>
  <c r="M2280" s="1"/>
  <c r="K2280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S2279"/>
  <c r="R2279"/>
  <c r="Q2279"/>
  <c r="O2279"/>
  <c r="P2279" s="1"/>
  <c r="N2279"/>
  <c r="L2279"/>
  <c r="K2279"/>
  <c r="M2279" s="1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S2278" s="1"/>
  <c r="Q2278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Z2277" s="1"/>
  <c r="X2277"/>
  <c r="W2277"/>
  <c r="U2277"/>
  <c r="V2277" s="1"/>
  <c r="T2277"/>
  <c r="R2277"/>
  <c r="Q2277"/>
  <c r="S2277" s="1"/>
  <c r="O2277"/>
  <c r="N2277"/>
  <c r="P2277" s="1"/>
  <c r="M2277"/>
  <c r="L2277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P2276"/>
  <c r="O2276"/>
  <c r="N2276"/>
  <c r="L2276"/>
  <c r="M2276" s="1"/>
  <c r="K2276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S2275"/>
  <c r="R2275"/>
  <c r="Q2275"/>
  <c r="O2275"/>
  <c r="P2275" s="1"/>
  <c r="N2275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S2274" s="1"/>
  <c r="Q2274"/>
  <c r="O2274"/>
  <c r="N2274"/>
  <c r="P2274" s="1"/>
  <c r="L2274"/>
  <c r="K2274"/>
  <c r="M2274" s="1"/>
  <c r="J2274"/>
  <c r="I2274"/>
  <c r="H2274"/>
  <c r="AB2274" s="1"/>
  <c r="G2274"/>
  <c r="F2274"/>
  <c r="E2274"/>
  <c r="D2274"/>
  <c r="B2274"/>
  <c r="A2274"/>
  <c r="AA2273"/>
  <c r="Y2273"/>
  <c r="Z2273" s="1"/>
  <c r="X2273"/>
  <c r="W2273"/>
  <c r="U2273"/>
  <c r="V2273" s="1"/>
  <c r="T2273"/>
  <c r="R2273"/>
  <c r="Q2273"/>
  <c r="S2273" s="1"/>
  <c r="O2273"/>
  <c r="N2273"/>
  <c r="P2273" s="1"/>
  <c r="M2273"/>
  <c r="L2273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P2272"/>
  <c r="O2272"/>
  <c r="N2272"/>
  <c r="L2272"/>
  <c r="M2272" s="1"/>
  <c r="K2272"/>
  <c r="J2272"/>
  <c r="I2272"/>
  <c r="H2272"/>
  <c r="AB2272" s="1"/>
  <c r="G2272"/>
  <c r="F2272"/>
  <c r="E2272"/>
  <c r="D2272"/>
  <c r="B2272"/>
  <c r="A2272" s="1"/>
  <c r="AA2271"/>
  <c r="Y2271"/>
  <c r="X2271"/>
  <c r="Z2271" s="1"/>
  <c r="W2271"/>
  <c r="U2271"/>
  <c r="T2271"/>
  <c r="V2271" s="1"/>
  <c r="S2271"/>
  <c r="R2271"/>
  <c r="Q2271"/>
  <c r="O2271"/>
  <c r="P2271" s="1"/>
  <c r="N227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S2270" s="1"/>
  <c r="Q2270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Z2269" s="1"/>
  <c r="X2269"/>
  <c r="W2269"/>
  <c r="U2269"/>
  <c r="V2269" s="1"/>
  <c r="T2269"/>
  <c r="R2269"/>
  <c r="Q2269"/>
  <c r="S2269" s="1"/>
  <c r="O2269"/>
  <c r="N2269"/>
  <c r="P2269" s="1"/>
  <c r="M2269"/>
  <c r="L2269"/>
  <c r="K2269"/>
  <c r="J2269"/>
  <c r="I2269"/>
  <c r="H2269"/>
  <c r="AB2269" s="1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P2268"/>
  <c r="O2268"/>
  <c r="N2268"/>
  <c r="L2268"/>
  <c r="M2268" s="1"/>
  <c r="K2268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S2267"/>
  <c r="R2267"/>
  <c r="Q2267"/>
  <c r="O2267"/>
  <c r="P2267" s="1"/>
  <c r="N2267"/>
  <c r="L2267"/>
  <c r="K2267"/>
  <c r="M2267" s="1"/>
  <c r="J2267"/>
  <c r="I2267"/>
  <c r="H2267"/>
  <c r="AB2267" s="1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Z2265" s="1"/>
  <c r="X2265"/>
  <c r="W2265"/>
  <c r="U2265"/>
  <c r="V2265" s="1"/>
  <c r="T2265"/>
  <c r="R2265"/>
  <c r="Q2265"/>
  <c r="S2265" s="1"/>
  <c r="O2265"/>
  <c r="N2265"/>
  <c r="P2265" s="1"/>
  <c r="M2265"/>
  <c r="L2265"/>
  <c r="K2265"/>
  <c r="J2265"/>
  <c r="I2265"/>
  <c r="H2265"/>
  <c r="AB2265" s="1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P2264"/>
  <c r="O2264"/>
  <c r="N2264"/>
  <c r="L2264"/>
  <c r="M2264" s="1"/>
  <c r="K2264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S2263"/>
  <c r="R2263"/>
  <c r="Q2263"/>
  <c r="O2263"/>
  <c r="P2263" s="1"/>
  <c r="N2263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S2262" s="1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Z2261" s="1"/>
  <c r="X2261"/>
  <c r="W2261"/>
  <c r="U2261"/>
  <c r="V2261" s="1"/>
  <c r="T2261"/>
  <c r="R2261"/>
  <c r="Q2261"/>
  <c r="S2261" s="1"/>
  <c r="O2261"/>
  <c r="N2261"/>
  <c r="P2261" s="1"/>
  <c r="M2261"/>
  <c r="L226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P2260"/>
  <c r="O2260"/>
  <c r="N2260"/>
  <c r="L2260"/>
  <c r="M2260" s="1"/>
  <c r="K2260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S2259"/>
  <c r="R2259"/>
  <c r="Q2259"/>
  <c r="O2259"/>
  <c r="P2259" s="1"/>
  <c r="N2259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S2258" s="1"/>
  <c r="Q2258"/>
  <c r="O2258"/>
  <c r="N2258"/>
  <c r="P2258" s="1"/>
  <c r="L2258"/>
  <c r="K2258"/>
  <c r="M2258" s="1"/>
  <c r="J2258"/>
  <c r="I2258"/>
  <c r="H2258"/>
  <c r="AB2258" s="1"/>
  <c r="G2258"/>
  <c r="F2258"/>
  <c r="E2258"/>
  <c r="D2258"/>
  <c r="B2258"/>
  <c r="A2258"/>
  <c r="AA2257"/>
  <c r="Y2257"/>
  <c r="Z2257" s="1"/>
  <c r="X2257"/>
  <c r="W2257"/>
  <c r="U2257"/>
  <c r="V2257" s="1"/>
  <c r="T2257"/>
  <c r="R2257"/>
  <c r="Q2257"/>
  <c r="S2257" s="1"/>
  <c r="O2257"/>
  <c r="N2257"/>
  <c r="P2257" s="1"/>
  <c r="M2257"/>
  <c r="L2257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P2256"/>
  <c r="O2256"/>
  <c r="N2256"/>
  <c r="L2256"/>
  <c r="M2256" s="1"/>
  <c r="K2256"/>
  <c r="J2256"/>
  <c r="I2256"/>
  <c r="H2256"/>
  <c r="AB2256" s="1"/>
  <c r="G2256"/>
  <c r="F2256"/>
  <c r="E2256"/>
  <c r="D2256"/>
  <c r="B2256"/>
  <c r="A2256" s="1"/>
  <c r="AA2255"/>
  <c r="Y2255"/>
  <c r="X2255"/>
  <c r="Z2255" s="1"/>
  <c r="W2255"/>
  <c r="U2255"/>
  <c r="T2255"/>
  <c r="V2255" s="1"/>
  <c r="S2255"/>
  <c r="R2255"/>
  <c r="Q2255"/>
  <c r="O2255"/>
  <c r="P2255" s="1"/>
  <c r="N2255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S2254" s="1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Z2253" s="1"/>
  <c r="X2253"/>
  <c r="W2253"/>
  <c r="U2253"/>
  <c r="V2253" s="1"/>
  <c r="T2253"/>
  <c r="R2253"/>
  <c r="Q2253"/>
  <c r="S2253" s="1"/>
  <c r="O2253"/>
  <c r="N2253"/>
  <c r="P2253" s="1"/>
  <c r="M2253"/>
  <c r="L2253"/>
  <c r="K2253"/>
  <c r="J2253"/>
  <c r="I2253"/>
  <c r="H2253"/>
  <c r="AB2253" s="1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P2252"/>
  <c r="O2252"/>
  <c r="N2252"/>
  <c r="L2252"/>
  <c r="M2252" s="1"/>
  <c r="K2252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S2251"/>
  <c r="R2251"/>
  <c r="Q2251"/>
  <c r="O2251"/>
  <c r="P2251" s="1"/>
  <c r="N2251"/>
  <c r="L2251"/>
  <c r="K2251"/>
  <c r="M2251" s="1"/>
  <c r="J2251"/>
  <c r="I2251"/>
  <c r="H2251"/>
  <c r="AB2251" s="1"/>
  <c r="G2251"/>
  <c r="F2251"/>
  <c r="E2251"/>
  <c r="D2251"/>
  <c r="B2251"/>
  <c r="A2251" s="1"/>
  <c r="AA2250"/>
  <c r="Z2250"/>
  <c r="Y2250"/>
  <c r="X2250"/>
  <c r="W2250"/>
  <c r="V2250"/>
  <c r="U2250"/>
  <c r="T2250"/>
  <c r="R2250"/>
  <c r="S2250" s="1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Z2249" s="1"/>
  <c r="X2249"/>
  <c r="W2249"/>
  <c r="U2249"/>
  <c r="V2249" s="1"/>
  <c r="T2249"/>
  <c r="R2249"/>
  <c r="Q2249"/>
  <c r="S2249" s="1"/>
  <c r="O2249"/>
  <c r="N2249"/>
  <c r="P2249" s="1"/>
  <c r="M2249"/>
  <c r="L2249"/>
  <c r="K2249"/>
  <c r="J2249"/>
  <c r="I2249"/>
  <c r="H2249"/>
  <c r="AB2249" s="1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P2248"/>
  <c r="O2248"/>
  <c r="N2248"/>
  <c r="L2248"/>
  <c r="M2248" s="1"/>
  <c r="K2248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S2247"/>
  <c r="R2247"/>
  <c r="Q2247"/>
  <c r="O2247"/>
  <c r="P2247" s="1"/>
  <c r="N2247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S2246" s="1"/>
  <c r="Q2246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Z2245" s="1"/>
  <c r="X2245"/>
  <c r="W2245"/>
  <c r="U2245"/>
  <c r="V2245" s="1"/>
  <c r="T2245"/>
  <c r="R2245"/>
  <c r="Q2245"/>
  <c r="S2245" s="1"/>
  <c r="O2245"/>
  <c r="N2245"/>
  <c r="P2245" s="1"/>
  <c r="M2245"/>
  <c r="L2245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P2244"/>
  <c r="O2244"/>
  <c r="N2244"/>
  <c r="L2244"/>
  <c r="M2244" s="1"/>
  <c r="K2244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S2243"/>
  <c r="R2243"/>
  <c r="Q2243"/>
  <c r="O2243"/>
  <c r="P2243" s="1"/>
  <c r="N2243"/>
  <c r="L2243"/>
  <c r="K2243"/>
  <c r="M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S2242" s="1"/>
  <c r="Q2242"/>
  <c r="O2242"/>
  <c r="N2242"/>
  <c r="P2242" s="1"/>
  <c r="L2242"/>
  <c r="K2242"/>
  <c r="M2242" s="1"/>
  <c r="J2242"/>
  <c r="I2242"/>
  <c r="H2242"/>
  <c r="AB2242" s="1"/>
  <c r="G2242"/>
  <c r="F2242"/>
  <c r="E2242"/>
  <c r="D2242"/>
  <c r="B2242"/>
  <c r="A2242"/>
  <c r="AA2241"/>
  <c r="Y2241"/>
  <c r="Z2241" s="1"/>
  <c r="X2241"/>
  <c r="W2241"/>
  <c r="U2241"/>
  <c r="V2241" s="1"/>
  <c r="T2241"/>
  <c r="R2241"/>
  <c r="Q2241"/>
  <c r="S2241" s="1"/>
  <c r="O2241"/>
  <c r="N2241"/>
  <c r="P2241" s="1"/>
  <c r="M2241"/>
  <c r="L224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P2240"/>
  <c r="O2240"/>
  <c r="N2240"/>
  <c r="L2240"/>
  <c r="M2240" s="1"/>
  <c r="K2240"/>
  <c r="J2240"/>
  <c r="I2240"/>
  <c r="H2240"/>
  <c r="AB2240" s="1"/>
  <c r="G2240"/>
  <c r="F2240"/>
  <c r="E2240"/>
  <c r="D2240"/>
  <c r="B2240"/>
  <c r="A2240" s="1"/>
  <c r="AA2239"/>
  <c r="Y2239"/>
  <c r="X2239"/>
  <c r="Z2239" s="1"/>
  <c r="W2239"/>
  <c r="U2239"/>
  <c r="T2239"/>
  <c r="V2239" s="1"/>
  <c r="S2239"/>
  <c r="R2239"/>
  <c r="Q2239"/>
  <c r="O2239"/>
  <c r="P2239" s="1"/>
  <c r="N2239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S2238" s="1"/>
  <c r="Q2238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Z2237" s="1"/>
  <c r="X2237"/>
  <c r="W2237"/>
  <c r="U2237"/>
  <c r="V2237" s="1"/>
  <c r="T2237"/>
  <c r="R2237"/>
  <c r="Q2237"/>
  <c r="S2237" s="1"/>
  <c r="O2237"/>
  <c r="N2237"/>
  <c r="P2237" s="1"/>
  <c r="M2237"/>
  <c r="L2237"/>
  <c r="K2237"/>
  <c r="J2237"/>
  <c r="I2237"/>
  <c r="H2237"/>
  <c r="AB2237" s="1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P2236"/>
  <c r="O2236"/>
  <c r="N2236"/>
  <c r="L2236"/>
  <c r="M2236" s="1"/>
  <c r="K2236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S2235"/>
  <c r="R2235"/>
  <c r="Q2235"/>
  <c r="O2235"/>
  <c r="P2235" s="1"/>
  <c r="N2235"/>
  <c r="L2235"/>
  <c r="K2235"/>
  <c r="M2235" s="1"/>
  <c r="J2235"/>
  <c r="I2235"/>
  <c r="H2235"/>
  <c r="AB2235" s="1"/>
  <c r="G2235"/>
  <c r="F2235"/>
  <c r="E2235"/>
  <c r="D2235"/>
  <c r="B2235"/>
  <c r="A2235" s="1"/>
  <c r="AA2234"/>
  <c r="Z2234"/>
  <c r="Y2234"/>
  <c r="X2234"/>
  <c r="W2234"/>
  <c r="V2234"/>
  <c r="U2234"/>
  <c r="T2234"/>
  <c r="R2234"/>
  <c r="S2234" s="1"/>
  <c r="Q2234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Z2233" s="1"/>
  <c r="X2233"/>
  <c r="W2233"/>
  <c r="U2233"/>
  <c r="V2233" s="1"/>
  <c r="T2233"/>
  <c r="R2233"/>
  <c r="Q2233"/>
  <c r="S2233" s="1"/>
  <c r="O2233"/>
  <c r="N2233"/>
  <c r="P2233" s="1"/>
  <c r="M2233"/>
  <c r="L2233"/>
  <c r="K2233"/>
  <c r="J2233"/>
  <c r="I2233"/>
  <c r="H2233"/>
  <c r="AB2233" s="1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P2232"/>
  <c r="O2232"/>
  <c r="N2232"/>
  <c r="L2232"/>
  <c r="M2232" s="1"/>
  <c r="K2232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S2231"/>
  <c r="R2231"/>
  <c r="Q2231"/>
  <c r="O2231"/>
  <c r="P2231" s="1"/>
  <c r="N2231"/>
  <c r="L2231"/>
  <c r="K2231"/>
  <c r="M2231" s="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S2230" s="1"/>
  <c r="Q2230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Z2229" s="1"/>
  <c r="X2229"/>
  <c r="W2229"/>
  <c r="U2229"/>
  <c r="V2229" s="1"/>
  <c r="T2229"/>
  <c r="R2229"/>
  <c r="Q2229"/>
  <c r="S2229" s="1"/>
  <c r="O2229"/>
  <c r="N2229"/>
  <c r="P2229" s="1"/>
  <c r="M2229"/>
  <c r="L2229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P2228"/>
  <c r="O2228"/>
  <c r="N2228"/>
  <c r="L2228"/>
  <c r="M2228" s="1"/>
  <c r="K2228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S2227"/>
  <c r="R2227"/>
  <c r="Q2227"/>
  <c r="O2227"/>
  <c r="P2227" s="1"/>
  <c r="N2227"/>
  <c r="L2227"/>
  <c r="K2227"/>
  <c r="M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S2226" s="1"/>
  <c r="Q2226"/>
  <c r="O2226"/>
  <c r="N2226"/>
  <c r="P2226" s="1"/>
  <c r="L2226"/>
  <c r="K2226"/>
  <c r="M2226" s="1"/>
  <c r="J2226"/>
  <c r="I2226"/>
  <c r="H2226"/>
  <c r="AB2226" s="1"/>
  <c r="G2226"/>
  <c r="F2226"/>
  <c r="E2226"/>
  <c r="D2226"/>
  <c r="B2226"/>
  <c r="A2226"/>
  <c r="AA2225"/>
  <c r="Y2225"/>
  <c r="Z2225" s="1"/>
  <c r="X2225"/>
  <c r="W2225"/>
  <c r="U2225"/>
  <c r="V2225" s="1"/>
  <c r="T2225"/>
  <c r="R2225"/>
  <c r="Q2225"/>
  <c r="S2225" s="1"/>
  <c r="O2225"/>
  <c r="N2225"/>
  <c r="P2225" s="1"/>
  <c r="M2225"/>
  <c r="L2225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P2224"/>
  <c r="O2224"/>
  <c r="N2224"/>
  <c r="L2224"/>
  <c r="M2224" s="1"/>
  <c r="K2224"/>
  <c r="J2224"/>
  <c r="I2224"/>
  <c r="H2224"/>
  <c r="AB2224" s="1"/>
  <c r="G2224"/>
  <c r="F2224"/>
  <c r="E2224"/>
  <c r="D2224"/>
  <c r="B2224"/>
  <c r="A2224" s="1"/>
  <c r="AA2223"/>
  <c r="Y2223"/>
  <c r="X2223"/>
  <c r="Z2223" s="1"/>
  <c r="W2223"/>
  <c r="U2223"/>
  <c r="T2223"/>
  <c r="V2223" s="1"/>
  <c r="S2223"/>
  <c r="R2223"/>
  <c r="Q2223"/>
  <c r="O2223"/>
  <c r="P2223" s="1"/>
  <c r="N2223"/>
  <c r="L2223"/>
  <c r="K2223"/>
  <c r="M2223" s="1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S2222" s="1"/>
  <c r="Q2222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Z2221" s="1"/>
  <c r="X2221"/>
  <c r="W2221"/>
  <c r="U2221"/>
  <c r="V2221" s="1"/>
  <c r="T2221"/>
  <c r="R2221"/>
  <c r="Q2221"/>
  <c r="S2221" s="1"/>
  <c r="O2221"/>
  <c r="N2221"/>
  <c r="P2221" s="1"/>
  <c r="M2221"/>
  <c r="L2221"/>
  <c r="K2221"/>
  <c r="J2221"/>
  <c r="I2221"/>
  <c r="H2221"/>
  <c r="AB2221" s="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P2220"/>
  <c r="O2220"/>
  <c r="N2220"/>
  <c r="L2220"/>
  <c r="M2220" s="1"/>
  <c r="K2220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S2219"/>
  <c r="R2219"/>
  <c r="Q2219"/>
  <c r="O2219"/>
  <c r="P2219" s="1"/>
  <c r="N2219"/>
  <c r="L2219"/>
  <c r="K2219"/>
  <c r="M2219" s="1"/>
  <c r="J2219"/>
  <c r="I2219"/>
  <c r="H2219"/>
  <c r="AB2219" s="1"/>
  <c r="G2219"/>
  <c r="F2219"/>
  <c r="E2219"/>
  <c r="D2219"/>
  <c r="B2219"/>
  <c r="A2219" s="1"/>
  <c r="AA2218"/>
  <c r="Z2218"/>
  <c r="Y2218"/>
  <c r="X2218"/>
  <c r="W2218"/>
  <c r="V2218"/>
  <c r="U2218"/>
  <c r="T2218"/>
  <c r="R2218"/>
  <c r="S2218" s="1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Z2217" s="1"/>
  <c r="X2217"/>
  <c r="W2217"/>
  <c r="U2217"/>
  <c r="V2217" s="1"/>
  <c r="T2217"/>
  <c r="R2217"/>
  <c r="Q2217"/>
  <c r="S2217" s="1"/>
  <c r="O2217"/>
  <c r="N2217"/>
  <c r="P2217" s="1"/>
  <c r="M2217"/>
  <c r="L2217"/>
  <c r="K2217"/>
  <c r="J2217"/>
  <c r="I2217"/>
  <c r="H2217"/>
  <c r="AB2217" s="1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P2216"/>
  <c r="O2216"/>
  <c r="N2216"/>
  <c r="L2216"/>
  <c r="M2216" s="1"/>
  <c r="K2216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S2215"/>
  <c r="R2215"/>
  <c r="Q2215"/>
  <c r="O2215"/>
  <c r="P2215" s="1"/>
  <c r="N2215"/>
  <c r="L2215"/>
  <c r="K2215"/>
  <c r="M2215" s="1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S2214" s="1"/>
  <c r="Q2214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Z2213" s="1"/>
  <c r="X2213"/>
  <c r="W2213"/>
  <c r="U2213"/>
  <c r="V2213" s="1"/>
  <c r="T2213"/>
  <c r="R2213"/>
  <c r="Q2213"/>
  <c r="S2213" s="1"/>
  <c r="O2213"/>
  <c r="N2213"/>
  <c r="P2213" s="1"/>
  <c r="M2213"/>
  <c r="L2213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P2212"/>
  <c r="O2212"/>
  <c r="N2212"/>
  <c r="L2212"/>
  <c r="M2212" s="1"/>
  <c r="K2212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S2211"/>
  <c r="R2211"/>
  <c r="Q2211"/>
  <c r="O2211"/>
  <c r="P2211" s="1"/>
  <c r="N221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S2210" s="1"/>
  <c r="Q2210"/>
  <c r="O2210"/>
  <c r="N2210"/>
  <c r="P2210" s="1"/>
  <c r="L2210"/>
  <c r="K2210"/>
  <c r="M2210" s="1"/>
  <c r="J2210"/>
  <c r="I2210"/>
  <c r="H2210"/>
  <c r="AB2210" s="1"/>
  <c r="G2210"/>
  <c r="F2210"/>
  <c r="E2210"/>
  <c r="D2210"/>
  <c r="B2210"/>
  <c r="A2210"/>
  <c r="AA2209"/>
  <c r="Y2209"/>
  <c r="Z2209" s="1"/>
  <c r="X2209"/>
  <c r="W2209"/>
  <c r="U2209"/>
  <c r="V2209" s="1"/>
  <c r="T2209"/>
  <c r="R2209"/>
  <c r="Q2209"/>
  <c r="S2209" s="1"/>
  <c r="O2209"/>
  <c r="N2209"/>
  <c r="P2209" s="1"/>
  <c r="M2209"/>
  <c r="L2209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P2208"/>
  <c r="O2208"/>
  <c r="N2208"/>
  <c r="L2208"/>
  <c r="M2208" s="1"/>
  <c r="K2208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S2207"/>
  <c r="R2207"/>
  <c r="Q2207"/>
  <c r="O2207"/>
  <c r="P2207" s="1"/>
  <c r="N2207"/>
  <c r="L2207"/>
  <c r="K2207"/>
  <c r="M2207" s="1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R2206"/>
  <c r="S2206" s="1"/>
  <c r="Q2206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Z2205" s="1"/>
  <c r="X2205"/>
  <c r="W2205"/>
  <c r="U2205"/>
  <c r="V2205" s="1"/>
  <c r="T2205"/>
  <c r="R2205"/>
  <c r="Q2205"/>
  <c r="S2205" s="1"/>
  <c r="O2205"/>
  <c r="N2205"/>
  <c r="P2205" s="1"/>
  <c r="M2205"/>
  <c r="L2205"/>
  <c r="K2205"/>
  <c r="J2205"/>
  <c r="I2205"/>
  <c r="H2205"/>
  <c r="AB2205" s="1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P2204"/>
  <c r="O2204"/>
  <c r="N2204"/>
  <c r="L2204"/>
  <c r="M2204" s="1"/>
  <c r="K2204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S2203"/>
  <c r="R2203"/>
  <c r="Q2203"/>
  <c r="O2203"/>
  <c r="P2203" s="1"/>
  <c r="N2203"/>
  <c r="L2203"/>
  <c r="K2203"/>
  <c r="M2203" s="1"/>
  <c r="J2203"/>
  <c r="I2203"/>
  <c r="H2203"/>
  <c r="AB2203" s="1"/>
  <c r="G2203"/>
  <c r="F2203"/>
  <c r="E2203"/>
  <c r="D2203"/>
  <c r="B2203"/>
  <c r="A2203" s="1"/>
  <c r="AA2202"/>
  <c r="Z2202"/>
  <c r="Y2202"/>
  <c r="X2202"/>
  <c r="W2202"/>
  <c r="V2202"/>
  <c r="U2202"/>
  <c r="T2202"/>
  <c r="R2202"/>
  <c r="S2202" s="1"/>
  <c r="Q2202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Z2201" s="1"/>
  <c r="X2201"/>
  <c r="W2201"/>
  <c r="U2201"/>
  <c r="V2201" s="1"/>
  <c r="T2201"/>
  <c r="R2201"/>
  <c r="Q2201"/>
  <c r="S2201" s="1"/>
  <c r="O2201"/>
  <c r="N2201"/>
  <c r="P2201" s="1"/>
  <c r="M2201"/>
  <c r="L2201"/>
  <c r="K2201"/>
  <c r="J2201"/>
  <c r="I2201"/>
  <c r="H2201"/>
  <c r="AB2201" s="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P2200"/>
  <c r="O2200"/>
  <c r="N2200"/>
  <c r="L2200"/>
  <c r="M2200" s="1"/>
  <c r="K2200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S2199"/>
  <c r="R2199"/>
  <c r="Q2199"/>
  <c r="O2199"/>
  <c r="P2199" s="1"/>
  <c r="N2199"/>
  <c r="L2199"/>
  <c r="K2199"/>
  <c r="M2199" s="1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S2198" s="1"/>
  <c r="Q2198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Z2197" s="1"/>
  <c r="X2197"/>
  <c r="W2197"/>
  <c r="U2197"/>
  <c r="V2197" s="1"/>
  <c r="T2197"/>
  <c r="R2197"/>
  <c r="Q2197"/>
  <c r="S2197" s="1"/>
  <c r="O2197"/>
  <c r="N2197"/>
  <c r="P2197" s="1"/>
  <c r="M2197"/>
  <c r="L2197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P2196"/>
  <c r="O2196"/>
  <c r="N2196"/>
  <c r="L2196"/>
  <c r="M2196" s="1"/>
  <c r="K2196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S2195"/>
  <c r="R2195"/>
  <c r="Q2195"/>
  <c r="O2195"/>
  <c r="P2195" s="1"/>
  <c r="N2195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S2194" s="1"/>
  <c r="Q2194"/>
  <c r="O2194"/>
  <c r="N2194"/>
  <c r="P2194" s="1"/>
  <c r="L2194"/>
  <c r="K2194"/>
  <c r="M2194" s="1"/>
  <c r="J2194"/>
  <c r="I2194"/>
  <c r="H2194"/>
  <c r="AB2194" s="1"/>
  <c r="G2194"/>
  <c r="F2194"/>
  <c r="E2194"/>
  <c r="D2194"/>
  <c r="B2194"/>
  <c r="A2194"/>
  <c r="AA2193"/>
  <c r="Y2193"/>
  <c r="Z2193" s="1"/>
  <c r="X2193"/>
  <c r="W2193"/>
  <c r="U2193"/>
  <c r="V2193" s="1"/>
  <c r="T2193"/>
  <c r="R2193"/>
  <c r="Q2193"/>
  <c r="S2193" s="1"/>
  <c r="O2193"/>
  <c r="N2193"/>
  <c r="P2193" s="1"/>
  <c r="M2193"/>
  <c r="L2193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P2192"/>
  <c r="O2192"/>
  <c r="N2192"/>
  <c r="L2192"/>
  <c r="M2192" s="1"/>
  <c r="K2192"/>
  <c r="J2192"/>
  <c r="I2192"/>
  <c r="H2192"/>
  <c r="AB2192" s="1"/>
  <c r="G2192"/>
  <c r="F2192"/>
  <c r="E2192"/>
  <c r="D2192"/>
  <c r="B2192"/>
  <c r="A2192" s="1"/>
  <c r="AA2191"/>
  <c r="Y2191"/>
  <c r="X2191"/>
  <c r="Z2191" s="1"/>
  <c r="W2191"/>
  <c r="U2191"/>
  <c r="T2191"/>
  <c r="V2191" s="1"/>
  <c r="S2191"/>
  <c r="R2191"/>
  <c r="Q2191"/>
  <c r="O2191"/>
  <c r="P2191" s="1"/>
  <c r="N2191"/>
  <c r="L2191"/>
  <c r="K2191"/>
  <c r="M2191" s="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S2190" s="1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Z2189" s="1"/>
  <c r="X2189"/>
  <c r="W2189"/>
  <c r="U2189"/>
  <c r="V2189" s="1"/>
  <c r="T2189"/>
  <c r="R2189"/>
  <c r="Q2189"/>
  <c r="S2189" s="1"/>
  <c r="O2189"/>
  <c r="N2189"/>
  <c r="P2189" s="1"/>
  <c r="M2189"/>
  <c r="L2189"/>
  <c r="K2189"/>
  <c r="J2189"/>
  <c r="I2189"/>
  <c r="H2189"/>
  <c r="AB2189" s="1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P2188"/>
  <c r="O2188"/>
  <c r="N2188"/>
  <c r="L2188"/>
  <c r="M2188" s="1"/>
  <c r="K2188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S2187"/>
  <c r="R2187"/>
  <c r="Q2187"/>
  <c r="O2187"/>
  <c r="P2187" s="1"/>
  <c r="N2187"/>
  <c r="L2187"/>
  <c r="K2187"/>
  <c r="M2187" s="1"/>
  <c r="J2187"/>
  <c r="I2187"/>
  <c r="H2187"/>
  <c r="AB2187" s="1"/>
  <c r="G2187"/>
  <c r="F2187"/>
  <c r="E2187"/>
  <c r="D2187"/>
  <c r="B2187"/>
  <c r="A2187" s="1"/>
  <c r="AA2186"/>
  <c r="Z2186"/>
  <c r="Y2186"/>
  <c r="X2186"/>
  <c r="W2186"/>
  <c r="V2186"/>
  <c r="U2186"/>
  <c r="T2186"/>
  <c r="R2186"/>
  <c r="S2186" s="1"/>
  <c r="Q2186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Z2185" s="1"/>
  <c r="X2185"/>
  <c r="W2185"/>
  <c r="U2185"/>
  <c r="V2185" s="1"/>
  <c r="T2185"/>
  <c r="R2185"/>
  <c r="Q2185"/>
  <c r="S2185" s="1"/>
  <c r="O2185"/>
  <c r="N2185"/>
  <c r="P2185" s="1"/>
  <c r="M2185"/>
  <c r="L2185"/>
  <c r="K2185"/>
  <c r="J2185"/>
  <c r="I2185"/>
  <c r="H2185"/>
  <c r="AB2185" s="1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P2184"/>
  <c r="O2184"/>
  <c r="N2184"/>
  <c r="L2184"/>
  <c r="M2184" s="1"/>
  <c r="K2184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S2183"/>
  <c r="R2183"/>
  <c r="Q2183"/>
  <c r="O2183"/>
  <c r="P2183" s="1"/>
  <c r="N2183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S2182" s="1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Z2181" s="1"/>
  <c r="X2181"/>
  <c r="W2181"/>
  <c r="U2181"/>
  <c r="V2181" s="1"/>
  <c r="T2181"/>
  <c r="R2181"/>
  <c r="Q2181"/>
  <c r="S2181" s="1"/>
  <c r="O2181"/>
  <c r="N2181"/>
  <c r="P2181" s="1"/>
  <c r="M2181"/>
  <c r="L218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P2180"/>
  <c r="O2180"/>
  <c r="N2180"/>
  <c r="L2180"/>
  <c r="M2180" s="1"/>
  <c r="K2180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S2179"/>
  <c r="R2179"/>
  <c r="Q2179"/>
  <c r="O2179"/>
  <c r="P2179" s="1"/>
  <c r="N2179"/>
  <c r="L2179"/>
  <c r="K2179"/>
  <c r="M2179" s="1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S2178" s="1"/>
  <c r="Q2178"/>
  <c r="O2178"/>
  <c r="N2178"/>
  <c r="P2178" s="1"/>
  <c r="L2178"/>
  <c r="K2178"/>
  <c r="M2178" s="1"/>
  <c r="J2178"/>
  <c r="I2178"/>
  <c r="H2178"/>
  <c r="AB2178" s="1"/>
  <c r="G2178"/>
  <c r="F2178"/>
  <c r="E2178"/>
  <c r="D2178"/>
  <c r="B2178"/>
  <c r="A2178"/>
  <c r="AA2177"/>
  <c r="Y2177"/>
  <c r="Z2177" s="1"/>
  <c r="X2177"/>
  <c r="W2177"/>
  <c r="U2177"/>
  <c r="V2177" s="1"/>
  <c r="T2177"/>
  <c r="R2177"/>
  <c r="Q2177"/>
  <c r="S2177" s="1"/>
  <c r="O2177"/>
  <c r="N2177"/>
  <c r="P2177" s="1"/>
  <c r="M2177"/>
  <c r="L2177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P2176"/>
  <c r="O2176"/>
  <c r="N2176"/>
  <c r="L2176"/>
  <c r="M2176" s="1"/>
  <c r="K2176"/>
  <c r="J2176"/>
  <c r="I2176"/>
  <c r="H2176"/>
  <c r="AB2176" s="1"/>
  <c r="G2176"/>
  <c r="F2176"/>
  <c r="E2176"/>
  <c r="D2176"/>
  <c r="B2176"/>
  <c r="A2176" s="1"/>
  <c r="AA2175"/>
  <c r="Y2175"/>
  <c r="X2175"/>
  <c r="Z2175" s="1"/>
  <c r="W2175"/>
  <c r="U2175"/>
  <c r="T2175"/>
  <c r="V2175" s="1"/>
  <c r="S2175"/>
  <c r="R2175"/>
  <c r="Q2175"/>
  <c r="O2175"/>
  <c r="P2175" s="1"/>
  <c r="N2175"/>
  <c r="L2175"/>
  <c r="K2175"/>
  <c r="M2175" s="1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S2174" s="1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Z2173" s="1"/>
  <c r="X2173"/>
  <c r="W2173"/>
  <c r="U2173"/>
  <c r="V2173" s="1"/>
  <c r="T2173"/>
  <c r="R2173"/>
  <c r="Q2173"/>
  <c r="S2173" s="1"/>
  <c r="O2173"/>
  <c r="N2173"/>
  <c r="P2173" s="1"/>
  <c r="M2173"/>
  <c r="L2173"/>
  <c r="K2173"/>
  <c r="J2173"/>
  <c r="I2173"/>
  <c r="H2173"/>
  <c r="AB2173" s="1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P2172"/>
  <c r="O2172"/>
  <c r="N2172"/>
  <c r="L2172"/>
  <c r="M2172" s="1"/>
  <c r="K2172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S2171"/>
  <c r="R2171"/>
  <c r="Q2171"/>
  <c r="O2171"/>
  <c r="P2171" s="1"/>
  <c r="N2171"/>
  <c r="L2171"/>
  <c r="K2171"/>
  <c r="M2171" s="1"/>
  <c r="J2171"/>
  <c r="I2171"/>
  <c r="H2171"/>
  <c r="AB2171" s="1"/>
  <c r="G2171"/>
  <c r="F2171"/>
  <c r="E2171"/>
  <c r="D2171"/>
  <c r="B2171"/>
  <c r="A2171" s="1"/>
  <c r="AA2170"/>
  <c r="Z2170"/>
  <c r="Y2170"/>
  <c r="X2170"/>
  <c r="W2170"/>
  <c r="V2170"/>
  <c r="U2170"/>
  <c r="T2170"/>
  <c r="R2170"/>
  <c r="S2170" s="1"/>
  <c r="Q2170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Z2169" s="1"/>
  <c r="X2169"/>
  <c r="W2169"/>
  <c r="U2169"/>
  <c r="V2169" s="1"/>
  <c r="T2169"/>
  <c r="R2169"/>
  <c r="Q2169"/>
  <c r="S2169" s="1"/>
  <c r="O2169"/>
  <c r="N2169"/>
  <c r="P2169" s="1"/>
  <c r="M2169"/>
  <c r="L2169"/>
  <c r="K2169"/>
  <c r="J2169"/>
  <c r="I2169"/>
  <c r="H2169"/>
  <c r="AB2169" s="1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P2168"/>
  <c r="O2168"/>
  <c r="N2168"/>
  <c r="L2168"/>
  <c r="M2168" s="1"/>
  <c r="K2168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S2167"/>
  <c r="R2167"/>
  <c r="Q2167"/>
  <c r="O2167"/>
  <c r="P2167" s="1"/>
  <c r="N2167"/>
  <c r="L2167"/>
  <c r="K2167"/>
  <c r="M2167" s="1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S2166" s="1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Z2165" s="1"/>
  <c r="X2165"/>
  <c r="W2165"/>
  <c r="U2165"/>
  <c r="V2165" s="1"/>
  <c r="T2165"/>
  <c r="R2165"/>
  <c r="Q2165"/>
  <c r="S2165" s="1"/>
  <c r="O2165"/>
  <c r="N2165"/>
  <c r="P2165" s="1"/>
  <c r="M2165"/>
  <c r="L2165"/>
  <c r="K2165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P2164"/>
  <c r="O2164"/>
  <c r="N2164"/>
  <c r="L2164"/>
  <c r="M2164" s="1"/>
  <c r="K2164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S2163"/>
  <c r="R2163"/>
  <c r="Q2163"/>
  <c r="O2163"/>
  <c r="P2163" s="1"/>
  <c r="N2163"/>
  <c r="L2163"/>
  <c r="K2163"/>
  <c r="M2163" s="1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S2162" s="1"/>
  <c r="Q2162"/>
  <c r="O2162"/>
  <c r="N2162"/>
  <c r="P2162" s="1"/>
  <c r="L2162"/>
  <c r="K2162"/>
  <c r="M2162" s="1"/>
  <c r="J2162"/>
  <c r="I2162"/>
  <c r="H2162"/>
  <c r="AB2162" s="1"/>
  <c r="G2162"/>
  <c r="F2162"/>
  <c r="E2162"/>
  <c r="D2162"/>
  <c r="B2162"/>
  <c r="A2162"/>
  <c r="AA2161"/>
  <c r="Y2161"/>
  <c r="Z2161" s="1"/>
  <c r="X2161"/>
  <c r="W2161"/>
  <c r="U2161"/>
  <c r="V2161" s="1"/>
  <c r="T2161"/>
  <c r="R2161"/>
  <c r="Q2161"/>
  <c r="S2161" s="1"/>
  <c r="O2161"/>
  <c r="N2161"/>
  <c r="P2161" s="1"/>
  <c r="M2161"/>
  <c r="L216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P2160"/>
  <c r="O2160"/>
  <c r="N2160"/>
  <c r="L2160"/>
  <c r="M2160" s="1"/>
  <c r="K2160"/>
  <c r="J2160"/>
  <c r="I2160"/>
  <c r="H2160"/>
  <c r="AB2160" s="1"/>
  <c r="G2160"/>
  <c r="F2160"/>
  <c r="E2160"/>
  <c r="D2160"/>
  <c r="B2160"/>
  <c r="A2160" s="1"/>
  <c r="AA2159"/>
  <c r="Y2159"/>
  <c r="X2159"/>
  <c r="Z2159" s="1"/>
  <c r="W2159"/>
  <c r="U2159"/>
  <c r="T2159"/>
  <c r="V2159" s="1"/>
  <c r="S2159"/>
  <c r="R2159"/>
  <c r="Q2159"/>
  <c r="O2159"/>
  <c r="P2159" s="1"/>
  <c r="N2159"/>
  <c r="L2159"/>
  <c r="K2159"/>
  <c r="M2159" s="1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S2158" s="1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Z2157" s="1"/>
  <c r="X2157"/>
  <c r="W2157"/>
  <c r="U2157"/>
  <c r="V2157" s="1"/>
  <c r="T2157"/>
  <c r="R2157"/>
  <c r="Q2157"/>
  <c r="S2157" s="1"/>
  <c r="O2157"/>
  <c r="N2157"/>
  <c r="P2157" s="1"/>
  <c r="M2157"/>
  <c r="L2157"/>
  <c r="K2157"/>
  <c r="J2157"/>
  <c r="I2157"/>
  <c r="H2157"/>
  <c r="AB2157" s="1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P2156"/>
  <c r="O2156"/>
  <c r="N2156"/>
  <c r="L2156"/>
  <c r="M2156" s="1"/>
  <c r="K2156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S2155"/>
  <c r="R2155"/>
  <c r="Q2155"/>
  <c r="O2155"/>
  <c r="P2155" s="1"/>
  <c r="N2155"/>
  <c r="L2155"/>
  <c r="K2155"/>
  <c r="M2155" s="1"/>
  <c r="J2155"/>
  <c r="I2155"/>
  <c r="H2155"/>
  <c r="AB2155" s="1"/>
  <c r="G2155"/>
  <c r="F2155"/>
  <c r="E2155"/>
  <c r="D2155"/>
  <c r="B2155"/>
  <c r="A2155" s="1"/>
  <c r="AA2154"/>
  <c r="Z2154"/>
  <c r="Y2154"/>
  <c r="X2154"/>
  <c r="W2154"/>
  <c r="V2154"/>
  <c r="U2154"/>
  <c r="T2154"/>
  <c r="R2154"/>
  <c r="S2154" s="1"/>
  <c r="Q2154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Z2153" s="1"/>
  <c r="X2153"/>
  <c r="W2153"/>
  <c r="U2153"/>
  <c r="V2153" s="1"/>
  <c r="T2153"/>
  <c r="R2153"/>
  <c r="Q2153"/>
  <c r="S2153" s="1"/>
  <c r="O2153"/>
  <c r="N2153"/>
  <c r="P2153" s="1"/>
  <c r="M2153"/>
  <c r="L2153"/>
  <c r="K2153"/>
  <c r="J2153"/>
  <c r="I2153"/>
  <c r="H2153"/>
  <c r="AB2153" s="1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P2152"/>
  <c r="O2152"/>
  <c r="N2152"/>
  <c r="L2152"/>
  <c r="M2152" s="1"/>
  <c r="K2152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S2151"/>
  <c r="R2151"/>
  <c r="Q2151"/>
  <c r="O2151"/>
  <c r="P2151" s="1"/>
  <c r="N2151"/>
  <c r="L2151"/>
  <c r="K2151"/>
  <c r="M2151" s="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S2150" s="1"/>
  <c r="Q2150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Z2149" s="1"/>
  <c r="X2149"/>
  <c r="W2149"/>
  <c r="U2149"/>
  <c r="V2149" s="1"/>
  <c r="T2149"/>
  <c r="R2149"/>
  <c r="Q2149"/>
  <c r="S2149" s="1"/>
  <c r="O2149"/>
  <c r="N2149"/>
  <c r="P2149" s="1"/>
  <c r="M2149"/>
  <c r="L2149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P2148"/>
  <c r="O2148"/>
  <c r="N2148"/>
  <c r="L2148"/>
  <c r="M2148" s="1"/>
  <c r="K2148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S2147"/>
  <c r="R2147"/>
  <c r="Q2147"/>
  <c r="O2147"/>
  <c r="P2147" s="1"/>
  <c r="N2147"/>
  <c r="L2147"/>
  <c r="K2147"/>
  <c r="M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S2146" s="1"/>
  <c r="Q2146"/>
  <c r="O2146"/>
  <c r="N2146"/>
  <c r="P2146" s="1"/>
  <c r="L2146"/>
  <c r="K2146"/>
  <c r="M2146" s="1"/>
  <c r="J2146"/>
  <c r="I2146"/>
  <c r="H2146"/>
  <c r="AB2146" s="1"/>
  <c r="G2146"/>
  <c r="F2146"/>
  <c r="E2146"/>
  <c r="D2146"/>
  <c r="B2146"/>
  <c r="A2146"/>
  <c r="AA2145"/>
  <c r="Y2145"/>
  <c r="Z2145" s="1"/>
  <c r="X2145"/>
  <c r="W2145"/>
  <c r="U2145"/>
  <c r="V2145" s="1"/>
  <c r="T2145"/>
  <c r="R2145"/>
  <c r="Q2145"/>
  <c r="S2145" s="1"/>
  <c r="O2145"/>
  <c r="N2145"/>
  <c r="P2145" s="1"/>
  <c r="M2145"/>
  <c r="L2145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P2144"/>
  <c r="O2144"/>
  <c r="N2144"/>
  <c r="L2144"/>
  <c r="M2144" s="1"/>
  <c r="K2144"/>
  <c r="J2144"/>
  <c r="I2144"/>
  <c r="H2144"/>
  <c r="AB2144" s="1"/>
  <c r="G2144"/>
  <c r="F2144"/>
  <c r="E2144"/>
  <c r="D2144"/>
  <c r="B2144"/>
  <c r="A2144" s="1"/>
  <c r="AA2143"/>
  <c r="Y2143"/>
  <c r="X2143"/>
  <c r="Z2143" s="1"/>
  <c r="W2143"/>
  <c r="U2143"/>
  <c r="T2143"/>
  <c r="V2143" s="1"/>
  <c r="S2143"/>
  <c r="R2143"/>
  <c r="Q2143"/>
  <c r="O2143"/>
  <c r="P2143" s="1"/>
  <c r="N2143"/>
  <c r="L2143"/>
  <c r="K2143"/>
  <c r="M2143" s="1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S2142" s="1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Z2141" s="1"/>
  <c r="X2141"/>
  <c r="W2141"/>
  <c r="U2141"/>
  <c r="V2141" s="1"/>
  <c r="T2141"/>
  <c r="R2141"/>
  <c r="Q2141"/>
  <c r="S2141" s="1"/>
  <c r="O2141"/>
  <c r="N2141"/>
  <c r="P2141" s="1"/>
  <c r="M2141"/>
  <c r="L2141"/>
  <c r="K2141"/>
  <c r="J2141"/>
  <c r="I2141"/>
  <c r="H2141"/>
  <c r="AB2141" s="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P2140"/>
  <c r="O2140"/>
  <c r="N2140"/>
  <c r="L2140"/>
  <c r="M2140" s="1"/>
  <c r="K2140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S2139"/>
  <c r="R2139"/>
  <c r="Q2139"/>
  <c r="O2139"/>
  <c r="P2139" s="1"/>
  <c r="N2139"/>
  <c r="L2139"/>
  <c r="K2139"/>
  <c r="M2139" s="1"/>
  <c r="J2139"/>
  <c r="I2139"/>
  <c r="H2139"/>
  <c r="AB2139" s="1"/>
  <c r="G2139"/>
  <c r="F2139"/>
  <c r="E2139"/>
  <c r="D2139"/>
  <c r="B2139"/>
  <c r="A2139" s="1"/>
  <c r="AA2138"/>
  <c r="Z2138"/>
  <c r="Y2138"/>
  <c r="X2138"/>
  <c r="W2138"/>
  <c r="V2138"/>
  <c r="U2138"/>
  <c r="T2138"/>
  <c r="R2138"/>
  <c r="S2138" s="1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Z2137" s="1"/>
  <c r="X2137"/>
  <c r="W2137"/>
  <c r="U2137"/>
  <c r="V2137" s="1"/>
  <c r="T2137"/>
  <c r="R2137"/>
  <c r="Q2137"/>
  <c r="S2137" s="1"/>
  <c r="O2137"/>
  <c r="N2137"/>
  <c r="P2137" s="1"/>
  <c r="M2137"/>
  <c r="L2137"/>
  <c r="K2137"/>
  <c r="J2137"/>
  <c r="I2137"/>
  <c r="H2137"/>
  <c r="AB2137" s="1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P2136"/>
  <c r="O2136"/>
  <c r="N2136"/>
  <c r="L2136"/>
  <c r="M2136" s="1"/>
  <c r="K2136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S2135"/>
  <c r="R2135"/>
  <c r="Q2135"/>
  <c r="O2135"/>
  <c r="P2135" s="1"/>
  <c r="N2135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S2134" s="1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Z2133" s="1"/>
  <c r="X2133"/>
  <c r="W2133"/>
  <c r="U2133"/>
  <c r="V2133" s="1"/>
  <c r="T2133"/>
  <c r="R2133"/>
  <c r="Q2133"/>
  <c r="S2133" s="1"/>
  <c r="O2133"/>
  <c r="N2133"/>
  <c r="P2133" s="1"/>
  <c r="M2133"/>
  <c r="L2133"/>
  <c r="K2133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P2132"/>
  <c r="O2132"/>
  <c r="N2132"/>
  <c r="L2132"/>
  <c r="M2132" s="1"/>
  <c r="K2132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S2131"/>
  <c r="R2131"/>
  <c r="Q2131"/>
  <c r="O2131"/>
  <c r="P2131" s="1"/>
  <c r="N2131"/>
  <c r="L2131"/>
  <c r="K2131"/>
  <c r="M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S2130" s="1"/>
  <c r="Q2130"/>
  <c r="O2130"/>
  <c r="N2130"/>
  <c r="P2130" s="1"/>
  <c r="L2130"/>
  <c r="K2130"/>
  <c r="M2130" s="1"/>
  <c r="J2130"/>
  <c r="I2130"/>
  <c r="H2130"/>
  <c r="AB2130" s="1"/>
  <c r="G2130"/>
  <c r="F2130"/>
  <c r="E2130"/>
  <c r="D2130"/>
  <c r="B2130"/>
  <c r="A2130"/>
  <c r="AA2129"/>
  <c r="Y2129"/>
  <c r="Z2129" s="1"/>
  <c r="X2129"/>
  <c r="W2129"/>
  <c r="U2129"/>
  <c r="V2129" s="1"/>
  <c r="T2129"/>
  <c r="R2129"/>
  <c r="Q2129"/>
  <c r="S2129" s="1"/>
  <c r="O2129"/>
  <c r="N2129"/>
  <c r="P2129" s="1"/>
  <c r="M2129"/>
  <c r="L2129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P2128"/>
  <c r="O2128"/>
  <c r="N2128"/>
  <c r="L2128"/>
  <c r="M2128" s="1"/>
  <c r="K2128"/>
  <c r="J2128"/>
  <c r="I2128"/>
  <c r="H2128"/>
  <c r="AB2128" s="1"/>
  <c r="G2128"/>
  <c r="F2128"/>
  <c r="E2128"/>
  <c r="D2128"/>
  <c r="B2128"/>
  <c r="A2128" s="1"/>
  <c r="AA2127"/>
  <c r="Y2127"/>
  <c r="X2127"/>
  <c r="Z2127" s="1"/>
  <c r="W2127"/>
  <c r="U2127"/>
  <c r="T2127"/>
  <c r="V2127" s="1"/>
  <c r="S2127"/>
  <c r="R2127"/>
  <c r="Q2127"/>
  <c r="O2127"/>
  <c r="P2127" s="1"/>
  <c r="N2127"/>
  <c r="L2127"/>
  <c r="K2127"/>
  <c r="M2127" s="1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S2126" s="1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Z2125" s="1"/>
  <c r="X2125"/>
  <c r="W2125"/>
  <c r="U2125"/>
  <c r="V2125" s="1"/>
  <c r="T2125"/>
  <c r="R2125"/>
  <c r="Q2125"/>
  <c r="S2125" s="1"/>
  <c r="O2125"/>
  <c r="N2125"/>
  <c r="P2125" s="1"/>
  <c r="M2125"/>
  <c r="L2125"/>
  <c r="K2125"/>
  <c r="J2125"/>
  <c r="I2125"/>
  <c r="H2125"/>
  <c r="AB2125" s="1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P2124"/>
  <c r="O2124"/>
  <c r="N2124"/>
  <c r="L2124"/>
  <c r="M2124" s="1"/>
  <c r="K2124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S2123"/>
  <c r="R2123"/>
  <c r="Q2123"/>
  <c r="O2123"/>
  <c r="P2123" s="1"/>
  <c r="N2123"/>
  <c r="L2123"/>
  <c r="K2123"/>
  <c r="M2123" s="1"/>
  <c r="J2123"/>
  <c r="I2123"/>
  <c r="H2123"/>
  <c r="AB2123" s="1"/>
  <c r="G2123"/>
  <c r="F2123"/>
  <c r="E2123"/>
  <c r="D2123"/>
  <c r="B2123"/>
  <c r="A2123" s="1"/>
  <c r="AA2122"/>
  <c r="Z2122"/>
  <c r="Y2122"/>
  <c r="X2122"/>
  <c r="W2122"/>
  <c r="V2122"/>
  <c r="U2122"/>
  <c r="T2122"/>
  <c r="R2122"/>
  <c r="S2122" s="1"/>
  <c r="Q2122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Z2121" s="1"/>
  <c r="X2121"/>
  <c r="W2121"/>
  <c r="U2121"/>
  <c r="V2121" s="1"/>
  <c r="T2121"/>
  <c r="R2121"/>
  <c r="Q2121"/>
  <c r="S2121" s="1"/>
  <c r="O2121"/>
  <c r="N2121"/>
  <c r="P2121" s="1"/>
  <c r="M2121"/>
  <c r="L2121"/>
  <c r="K2121"/>
  <c r="J2121"/>
  <c r="I2121"/>
  <c r="H2121"/>
  <c r="AB2121" s="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P2120"/>
  <c r="O2120"/>
  <c r="N2120"/>
  <c r="L2120"/>
  <c r="M2120" s="1"/>
  <c r="K2120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S2119"/>
  <c r="R2119"/>
  <c r="Q2119"/>
  <c r="O2119"/>
  <c r="P2119" s="1"/>
  <c r="N2119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S2118" s="1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Z2117" s="1"/>
  <c r="X2117"/>
  <c r="W2117"/>
  <c r="U2117"/>
  <c r="V2117" s="1"/>
  <c r="T2117"/>
  <c r="R2117"/>
  <c r="Q2117"/>
  <c r="S2117" s="1"/>
  <c r="O2117"/>
  <c r="N2117"/>
  <c r="P2117" s="1"/>
  <c r="M2117"/>
  <c r="L2117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P2116"/>
  <c r="O2116"/>
  <c r="N2116"/>
  <c r="L2116"/>
  <c r="M2116" s="1"/>
  <c r="K2116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S2115"/>
  <c r="R2115"/>
  <c r="Q2115"/>
  <c r="O2115"/>
  <c r="P2115" s="1"/>
  <c r="N2115"/>
  <c r="L2115"/>
  <c r="K2115"/>
  <c r="M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S2114" s="1"/>
  <c r="Q2114"/>
  <c r="O2114"/>
  <c r="N2114"/>
  <c r="P2114" s="1"/>
  <c r="L2114"/>
  <c r="K2114"/>
  <c r="M2114" s="1"/>
  <c r="J2114"/>
  <c r="I2114"/>
  <c r="H2114"/>
  <c r="AB2114" s="1"/>
  <c r="G2114"/>
  <c r="F2114"/>
  <c r="E2114"/>
  <c r="D2114"/>
  <c r="B2114"/>
  <c r="A2114"/>
  <c r="AA2113"/>
  <c r="Y2113"/>
  <c r="Z2113" s="1"/>
  <c r="X2113"/>
  <c r="W2113"/>
  <c r="U2113"/>
  <c r="V2113" s="1"/>
  <c r="T2113"/>
  <c r="R2113"/>
  <c r="Q2113"/>
  <c r="S2113" s="1"/>
  <c r="O2113"/>
  <c r="N2113"/>
  <c r="P2113" s="1"/>
  <c r="M2113"/>
  <c r="L2113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P2112"/>
  <c r="O2112"/>
  <c r="N2112"/>
  <c r="L2112"/>
  <c r="M2112" s="1"/>
  <c r="K2112"/>
  <c r="J2112"/>
  <c r="I2112"/>
  <c r="H2112"/>
  <c r="AB2112" s="1"/>
  <c r="G2112"/>
  <c r="F2112"/>
  <c r="E2112"/>
  <c r="D2112"/>
  <c r="B2112"/>
  <c r="A2112" s="1"/>
  <c r="AA2111"/>
  <c r="Y2111"/>
  <c r="X2111"/>
  <c r="Z2111" s="1"/>
  <c r="W2111"/>
  <c r="U2111"/>
  <c r="T2111"/>
  <c r="V2111" s="1"/>
  <c r="S2111"/>
  <c r="R2111"/>
  <c r="Q2111"/>
  <c r="O2111"/>
  <c r="P2111" s="1"/>
  <c r="N2111"/>
  <c r="L2111"/>
  <c r="K2111"/>
  <c r="M2111" s="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S2110" s="1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Z2109" s="1"/>
  <c r="X2109"/>
  <c r="W2109"/>
  <c r="U2109"/>
  <c r="V2109" s="1"/>
  <c r="T2109"/>
  <c r="R2109"/>
  <c r="Q2109"/>
  <c r="S2109" s="1"/>
  <c r="O2109"/>
  <c r="N2109"/>
  <c r="P2109" s="1"/>
  <c r="M2109"/>
  <c r="L2109"/>
  <c r="K2109"/>
  <c r="J2109"/>
  <c r="I2109"/>
  <c r="H2109"/>
  <c r="AB2109" s="1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P2108"/>
  <c r="O2108"/>
  <c r="N2108"/>
  <c r="L2108"/>
  <c r="M2108" s="1"/>
  <c r="K2108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S2107"/>
  <c r="R2107"/>
  <c r="Q2107"/>
  <c r="O2107"/>
  <c r="P2107" s="1"/>
  <c r="N2107"/>
  <c r="L2107"/>
  <c r="K2107"/>
  <c r="M2107" s="1"/>
  <c r="J2107"/>
  <c r="I2107"/>
  <c r="H2107"/>
  <c r="AB2107" s="1"/>
  <c r="G2107"/>
  <c r="F2107"/>
  <c r="E2107"/>
  <c r="D2107"/>
  <c r="B2107"/>
  <c r="A2107" s="1"/>
  <c r="AA2106"/>
  <c r="Z2106"/>
  <c r="Y2106"/>
  <c r="X2106"/>
  <c r="W2106"/>
  <c r="V2106"/>
  <c r="U2106"/>
  <c r="T2106"/>
  <c r="R2106"/>
  <c r="S2106" s="1"/>
  <c r="Q2106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Z2105" s="1"/>
  <c r="X2105"/>
  <c r="W2105"/>
  <c r="U2105"/>
  <c r="V2105" s="1"/>
  <c r="T2105"/>
  <c r="R2105"/>
  <c r="Q2105"/>
  <c r="S2105" s="1"/>
  <c r="O2105"/>
  <c r="N2105"/>
  <c r="P2105" s="1"/>
  <c r="M2105"/>
  <c r="L2105"/>
  <c r="K2105"/>
  <c r="J2105"/>
  <c r="I2105"/>
  <c r="H2105"/>
  <c r="AB2105" s="1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P2104"/>
  <c r="O2104"/>
  <c r="N2104"/>
  <c r="L2104"/>
  <c r="M2104" s="1"/>
  <c r="K2104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S2103"/>
  <c r="R2103"/>
  <c r="Q2103"/>
  <c r="O2103"/>
  <c r="P2103" s="1"/>
  <c r="N2103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Z2101" s="1"/>
  <c r="X2101"/>
  <c r="W2101"/>
  <c r="U2101"/>
  <c r="V2101" s="1"/>
  <c r="T2101"/>
  <c r="R2101"/>
  <c r="Q2101"/>
  <c r="S2101" s="1"/>
  <c r="O2101"/>
  <c r="N2101"/>
  <c r="P2101" s="1"/>
  <c r="M2101"/>
  <c r="L210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P2100"/>
  <c r="O2100"/>
  <c r="N2100"/>
  <c r="L2100"/>
  <c r="M2100" s="1"/>
  <c r="K2100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S2099"/>
  <c r="R2099"/>
  <c r="Q2099"/>
  <c r="O2099"/>
  <c r="P2099" s="1"/>
  <c r="N2099"/>
  <c r="L2099"/>
  <c r="K2099"/>
  <c r="M2099" s="1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S2098" s="1"/>
  <c r="Q2098"/>
  <c r="O2098"/>
  <c r="N2098"/>
  <c r="P2098" s="1"/>
  <c r="L2098"/>
  <c r="K2098"/>
  <c r="M2098" s="1"/>
  <c r="J2098"/>
  <c r="I2098"/>
  <c r="H2098"/>
  <c r="AB2098" s="1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S2097" s="1"/>
  <c r="O2097"/>
  <c r="N2097"/>
  <c r="P2097" s="1"/>
  <c r="M2097"/>
  <c r="L2097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P2096"/>
  <c r="O2096"/>
  <c r="N2096"/>
  <c r="L2096"/>
  <c r="M2096" s="1"/>
  <c r="K2096"/>
  <c r="J2096"/>
  <c r="I2096"/>
  <c r="H2096"/>
  <c r="AB2096" s="1"/>
  <c r="G2096"/>
  <c r="F2096"/>
  <c r="E2096"/>
  <c r="D2096"/>
  <c r="B2096"/>
  <c r="A2096" s="1"/>
  <c r="AA2095"/>
  <c r="Y2095"/>
  <c r="X2095"/>
  <c r="Z2095" s="1"/>
  <c r="W2095"/>
  <c r="U2095"/>
  <c r="T2095"/>
  <c r="V2095" s="1"/>
  <c r="S2095"/>
  <c r="R2095"/>
  <c r="Q2095"/>
  <c r="O2095"/>
  <c r="P2095" s="1"/>
  <c r="N2095"/>
  <c r="L2095"/>
  <c r="K2095"/>
  <c r="M2095" s="1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Z2093" s="1"/>
  <c r="X2093"/>
  <c r="W2093"/>
  <c r="U2093"/>
  <c r="V2093" s="1"/>
  <c r="T2093"/>
  <c r="R2093"/>
  <c r="Q2093"/>
  <c r="S2093" s="1"/>
  <c r="O2093"/>
  <c r="N2093"/>
  <c r="P2093" s="1"/>
  <c r="M2093"/>
  <c r="L2093"/>
  <c r="K2093"/>
  <c r="J2093"/>
  <c r="I2093"/>
  <c r="H2093"/>
  <c r="AB2093" s="1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P2092"/>
  <c r="O2092"/>
  <c r="N2092"/>
  <c r="L2092"/>
  <c r="M2092" s="1"/>
  <c r="K2092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S2091"/>
  <c r="R2091"/>
  <c r="Q2091"/>
  <c r="O2091"/>
  <c r="P2091" s="1"/>
  <c r="N2091"/>
  <c r="L2091"/>
  <c r="K2091"/>
  <c r="M2091" s="1"/>
  <c r="J2091"/>
  <c r="I2091"/>
  <c r="H2091"/>
  <c r="AB2091" s="1"/>
  <c r="G2091"/>
  <c r="F2091"/>
  <c r="E2091"/>
  <c r="D2091"/>
  <c r="B2091"/>
  <c r="A2091" s="1"/>
  <c r="AA2090"/>
  <c r="Z2090"/>
  <c r="Y2090"/>
  <c r="X2090"/>
  <c r="W2090"/>
  <c r="V2090"/>
  <c r="U2090"/>
  <c r="T2090"/>
  <c r="R2090"/>
  <c r="S2090" s="1"/>
  <c r="Q2090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Z2089" s="1"/>
  <c r="X2089"/>
  <c r="W2089"/>
  <c r="U2089"/>
  <c r="V2089" s="1"/>
  <c r="T2089"/>
  <c r="R2089"/>
  <c r="Q2089"/>
  <c r="S2089" s="1"/>
  <c r="O2089"/>
  <c r="N2089"/>
  <c r="P2089" s="1"/>
  <c r="M2089"/>
  <c r="L2089"/>
  <c r="K2089"/>
  <c r="J2089"/>
  <c r="I2089"/>
  <c r="H2089"/>
  <c r="AB2089" s="1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P2088"/>
  <c r="O2088"/>
  <c r="N2088"/>
  <c r="L2088"/>
  <c r="M2088" s="1"/>
  <c r="K2088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S2087"/>
  <c r="R2087"/>
  <c r="Q2087"/>
  <c r="O2087"/>
  <c r="P2087" s="1"/>
  <c r="N2087"/>
  <c r="L2087"/>
  <c r="K2087"/>
  <c r="M2087" s="1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S2086" s="1"/>
  <c r="Q2086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Z2085" s="1"/>
  <c r="X2085"/>
  <c r="W2085"/>
  <c r="U2085"/>
  <c r="V2085" s="1"/>
  <c r="T2085"/>
  <c r="R2085"/>
  <c r="Q2085"/>
  <c r="S2085" s="1"/>
  <c r="O2085"/>
  <c r="N2085"/>
  <c r="P2085" s="1"/>
  <c r="M2085"/>
  <c r="L2085"/>
  <c r="K2085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P2084"/>
  <c r="O2084"/>
  <c r="N2084"/>
  <c r="L2084"/>
  <c r="M2084" s="1"/>
  <c r="K2084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S2083"/>
  <c r="R2083"/>
  <c r="Q2083"/>
  <c r="O2083"/>
  <c r="P2083" s="1"/>
  <c r="N2083"/>
  <c r="L2083"/>
  <c r="K2083"/>
  <c r="M2083" s="1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S2082" s="1"/>
  <c r="Q2082"/>
  <c r="O2082"/>
  <c r="N2082"/>
  <c r="P2082" s="1"/>
  <c r="L2082"/>
  <c r="K2082"/>
  <c r="M2082" s="1"/>
  <c r="J2082"/>
  <c r="I2082"/>
  <c r="H2082"/>
  <c r="AB2082" s="1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S2081" s="1"/>
  <c r="O2081"/>
  <c r="N2081"/>
  <c r="P2081" s="1"/>
  <c r="M2081"/>
  <c r="L2081"/>
  <c r="K208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P2080"/>
  <c r="O2080"/>
  <c r="N2080"/>
  <c r="L2080"/>
  <c r="M2080" s="1"/>
  <c r="K2080"/>
  <c r="J2080"/>
  <c r="I2080"/>
  <c r="H2080"/>
  <c r="AB2080" s="1"/>
  <c r="G2080"/>
  <c r="F2080"/>
  <c r="E2080"/>
  <c r="D2080"/>
  <c r="B2080"/>
  <c r="A2080" s="1"/>
  <c r="AA2079"/>
  <c r="Y2079"/>
  <c r="X2079"/>
  <c r="Z2079" s="1"/>
  <c r="W2079"/>
  <c r="U2079"/>
  <c r="T2079"/>
  <c r="V2079" s="1"/>
  <c r="S2079"/>
  <c r="R2079"/>
  <c r="Q2079"/>
  <c r="O2079"/>
  <c r="P2079" s="1"/>
  <c r="N2079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S2078" s="1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Z2077" s="1"/>
  <c r="X2077"/>
  <c r="W2077"/>
  <c r="U2077"/>
  <c r="V2077" s="1"/>
  <c r="T2077"/>
  <c r="R2077"/>
  <c r="Q2077"/>
  <c r="S2077" s="1"/>
  <c r="O2077"/>
  <c r="N2077"/>
  <c r="P2077" s="1"/>
  <c r="M2077"/>
  <c r="L2077"/>
  <c r="K2077"/>
  <c r="J2077"/>
  <c r="I2077"/>
  <c r="H2077"/>
  <c r="AB2077" s="1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P2076"/>
  <c r="O2076"/>
  <c r="N2076"/>
  <c r="L2076"/>
  <c r="M2076" s="1"/>
  <c r="K2076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S2075"/>
  <c r="R2075"/>
  <c r="Q2075"/>
  <c r="O2075"/>
  <c r="P2075" s="1"/>
  <c r="N2075"/>
  <c r="L2075"/>
  <c r="K2075"/>
  <c r="M2075" s="1"/>
  <c r="J2075"/>
  <c r="I2075"/>
  <c r="H2075"/>
  <c r="AB2075" s="1"/>
  <c r="G2075"/>
  <c r="F2075"/>
  <c r="E2075"/>
  <c r="D2075"/>
  <c r="B2075"/>
  <c r="A2075" s="1"/>
  <c r="AA2074"/>
  <c r="Z2074"/>
  <c r="Y2074"/>
  <c r="X2074"/>
  <c r="W2074"/>
  <c r="V2074"/>
  <c r="U2074"/>
  <c r="T2074"/>
  <c r="R2074"/>
  <c r="S2074" s="1"/>
  <c r="Q2074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Z2073" s="1"/>
  <c r="X2073"/>
  <c r="W2073"/>
  <c r="U2073"/>
  <c r="V2073" s="1"/>
  <c r="T2073"/>
  <c r="R2073"/>
  <c r="Q2073"/>
  <c r="S2073" s="1"/>
  <c r="O2073"/>
  <c r="N2073"/>
  <c r="P2073" s="1"/>
  <c r="M2073"/>
  <c r="L2073"/>
  <c r="K2073"/>
  <c r="J2073"/>
  <c r="I2073"/>
  <c r="H2073"/>
  <c r="AB2073" s="1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P2072"/>
  <c r="O2072"/>
  <c r="N2072"/>
  <c r="L2072"/>
  <c r="M2072" s="1"/>
  <c r="K2072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S2071"/>
  <c r="R2071"/>
  <c r="Q2071"/>
  <c r="O2071"/>
  <c r="P2071" s="1"/>
  <c r="N2071"/>
  <c r="L2071"/>
  <c r="K2071"/>
  <c r="M2071" s="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S2070" s="1"/>
  <c r="Q2070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Z2069" s="1"/>
  <c r="X2069"/>
  <c r="W2069"/>
  <c r="U2069"/>
  <c r="V2069" s="1"/>
  <c r="T2069"/>
  <c r="R2069"/>
  <c r="Q2069"/>
  <c r="S2069" s="1"/>
  <c r="O2069"/>
  <c r="N2069"/>
  <c r="P2069" s="1"/>
  <c r="M2069"/>
  <c r="L2069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P2068"/>
  <c r="O2068"/>
  <c r="N2068"/>
  <c r="L2068"/>
  <c r="M2068" s="1"/>
  <c r="K2068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S2067"/>
  <c r="R2067"/>
  <c r="Q2067"/>
  <c r="O2067"/>
  <c r="P2067" s="1"/>
  <c r="N2067"/>
  <c r="L2067"/>
  <c r="K2067"/>
  <c r="M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S2066" s="1"/>
  <c r="Q2066"/>
  <c r="O2066"/>
  <c r="N2066"/>
  <c r="P2066" s="1"/>
  <c r="L2066"/>
  <c r="K2066"/>
  <c r="M2066" s="1"/>
  <c r="J2066"/>
  <c r="I2066"/>
  <c r="H2066"/>
  <c r="AB2066" s="1"/>
  <c r="G2066"/>
  <c r="F2066"/>
  <c r="E2066"/>
  <c r="D2066"/>
  <c r="B2066"/>
  <c r="A2066"/>
  <c r="AA2065"/>
  <c r="Y2065"/>
  <c r="Z2065" s="1"/>
  <c r="X2065"/>
  <c r="W2065"/>
  <c r="U2065"/>
  <c r="V2065" s="1"/>
  <c r="T2065"/>
  <c r="R2065"/>
  <c r="Q2065"/>
  <c r="S2065" s="1"/>
  <c r="O2065"/>
  <c r="N2065"/>
  <c r="P2065" s="1"/>
  <c r="M2065"/>
  <c r="L2065"/>
  <c r="K2065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P2064"/>
  <c r="O2064"/>
  <c r="N2064"/>
  <c r="L2064"/>
  <c r="M2064" s="1"/>
  <c r="K2064"/>
  <c r="J2064"/>
  <c r="I2064"/>
  <c r="H2064"/>
  <c r="AB2064" s="1"/>
  <c r="G2064"/>
  <c r="F2064"/>
  <c r="E2064"/>
  <c r="D2064"/>
  <c r="B2064"/>
  <c r="A2064" s="1"/>
  <c r="AA2063"/>
  <c r="Y2063"/>
  <c r="X2063"/>
  <c r="Z2063" s="1"/>
  <c r="W2063"/>
  <c r="U2063"/>
  <c r="T2063"/>
  <c r="V2063" s="1"/>
  <c r="S2063"/>
  <c r="R2063"/>
  <c r="Q2063"/>
  <c r="O2063"/>
  <c r="P2063" s="1"/>
  <c r="N2063"/>
  <c r="L2063"/>
  <c r="K2063"/>
  <c r="M2063" s="1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S2062" s="1"/>
  <c r="Q2062"/>
  <c r="O2062"/>
  <c r="N2062"/>
  <c r="P2062" s="1"/>
  <c r="L2062"/>
  <c r="K2062"/>
  <c r="M2062" s="1"/>
  <c r="J2062"/>
  <c r="I2062"/>
  <c r="H2062"/>
  <c r="AB2062" s="1"/>
  <c r="G2062"/>
  <c r="F2062"/>
  <c r="E2062"/>
  <c r="D2062"/>
  <c r="B2062"/>
  <c r="A2062"/>
  <c r="AA2061"/>
  <c r="Y2061"/>
  <c r="Z2061" s="1"/>
  <c r="X2061"/>
  <c r="W2061"/>
  <c r="U2061"/>
  <c r="V2061" s="1"/>
  <c r="T2061"/>
  <c r="R2061"/>
  <c r="Q2061"/>
  <c r="S2061" s="1"/>
  <c r="O2061"/>
  <c r="N2061"/>
  <c r="P2061" s="1"/>
  <c r="M2061"/>
  <c r="L2061"/>
  <c r="K206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P2060"/>
  <c r="O2060"/>
  <c r="N2060"/>
  <c r="L2060"/>
  <c r="M2060" s="1"/>
  <c r="K2060"/>
  <c r="J2060"/>
  <c r="I2060"/>
  <c r="H2060"/>
  <c r="AB2060" s="1"/>
  <c r="G2060"/>
  <c r="F2060"/>
  <c r="E2060"/>
  <c r="D2060"/>
  <c r="B2060"/>
  <c r="A2060" s="1"/>
  <c r="AA2059"/>
  <c r="Y2059"/>
  <c r="X2059"/>
  <c r="Z2059" s="1"/>
  <c r="W2059"/>
  <c r="U2059"/>
  <c r="T2059"/>
  <c r="V2059" s="1"/>
  <c r="S2059"/>
  <c r="R2059"/>
  <c r="Q2059"/>
  <c r="O2059"/>
  <c r="P2059" s="1"/>
  <c r="N2059"/>
  <c r="L2059"/>
  <c r="K2059"/>
  <c r="M2059" s="1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R2058"/>
  <c r="S2058" s="1"/>
  <c r="Q2058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/>
  <c r="AA2057"/>
  <c r="Y2057"/>
  <c r="Z2057" s="1"/>
  <c r="X2057"/>
  <c r="W2057"/>
  <c r="U2057"/>
  <c r="V2057" s="1"/>
  <c r="T2057"/>
  <c r="R2057"/>
  <c r="Q2057"/>
  <c r="S2057" s="1"/>
  <c r="O2057"/>
  <c r="N2057"/>
  <c r="P2057" s="1"/>
  <c r="M2057"/>
  <c r="L2057"/>
  <c r="K2057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P2056"/>
  <c r="O2056"/>
  <c r="N2056"/>
  <c r="L2056"/>
  <c r="M2056" s="1"/>
  <c r="K2056"/>
  <c r="J2056"/>
  <c r="I2056"/>
  <c r="H2056"/>
  <c r="AB2056" s="1"/>
  <c r="G2056"/>
  <c r="F2056"/>
  <c r="E2056"/>
  <c r="D2056"/>
  <c r="B2056"/>
  <c r="A2056" s="1"/>
  <c r="AA2055"/>
  <c r="Y2055"/>
  <c r="X2055"/>
  <c r="Z2055" s="1"/>
  <c r="W2055"/>
  <c r="U2055"/>
  <c r="T2055"/>
  <c r="V2055" s="1"/>
  <c r="S2055"/>
  <c r="R2055"/>
  <c r="Q2055"/>
  <c r="O2055"/>
  <c r="P2055" s="1"/>
  <c r="N2055"/>
  <c r="L2055"/>
  <c r="K2055"/>
  <c r="M2055" s="1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R2054"/>
  <c r="S2054" s="1"/>
  <c r="Q2054"/>
  <c r="O2054"/>
  <c r="N2054"/>
  <c r="P2054" s="1"/>
  <c r="L2054"/>
  <c r="K2054"/>
  <c r="M2054" s="1"/>
  <c r="J2054"/>
  <c r="I2054"/>
  <c r="H2054"/>
  <c r="AB2054" s="1"/>
  <c r="G2054"/>
  <c r="F2054"/>
  <c r="E2054"/>
  <c r="D2054"/>
  <c r="B2054"/>
  <c r="A2054"/>
  <c r="AA2053"/>
  <c r="Y2053"/>
  <c r="Z2053" s="1"/>
  <c r="X2053"/>
  <c r="W2053"/>
  <c r="U2053"/>
  <c r="V2053" s="1"/>
  <c r="T2053"/>
  <c r="R2053"/>
  <c r="Q2053"/>
  <c r="S2053" s="1"/>
  <c r="O2053"/>
  <c r="N2053"/>
  <c r="P2053" s="1"/>
  <c r="M2053"/>
  <c r="L2053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P2052"/>
  <c r="O2052"/>
  <c r="N2052"/>
  <c r="L2052"/>
  <c r="M2052" s="1"/>
  <c r="K2052"/>
  <c r="J2052"/>
  <c r="I2052"/>
  <c r="H2052"/>
  <c r="AB2052" s="1"/>
  <c r="G2052"/>
  <c r="F2052"/>
  <c r="E2052"/>
  <c r="D2052"/>
  <c r="B2052"/>
  <c r="A2052" s="1"/>
  <c r="AA2051"/>
  <c r="Y2051"/>
  <c r="X2051"/>
  <c r="Z2051" s="1"/>
  <c r="W2051"/>
  <c r="U2051"/>
  <c r="T2051"/>
  <c r="V2051" s="1"/>
  <c r="S2051"/>
  <c r="R2051"/>
  <c r="Q2051"/>
  <c r="O2051"/>
  <c r="P2051" s="1"/>
  <c r="N2051"/>
  <c r="L2051"/>
  <c r="K2051"/>
  <c r="M2051" s="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S2050" s="1"/>
  <c r="Q2050"/>
  <c r="O2050"/>
  <c r="N2050"/>
  <c r="P2050" s="1"/>
  <c r="L2050"/>
  <c r="K2050"/>
  <c r="M2050" s="1"/>
  <c r="J2050"/>
  <c r="I2050"/>
  <c r="H2050"/>
  <c r="AB2050" s="1"/>
  <c r="G2050"/>
  <c r="F2050"/>
  <c r="E2050"/>
  <c r="D2050"/>
  <c r="B2050"/>
  <c r="A2050"/>
  <c r="AA2049"/>
  <c r="Y2049"/>
  <c r="Z2049" s="1"/>
  <c r="X2049"/>
  <c r="W2049"/>
  <c r="U2049"/>
  <c r="V2049" s="1"/>
  <c r="T2049"/>
  <c r="R2049"/>
  <c r="Q2049"/>
  <c r="S2049" s="1"/>
  <c r="O2049"/>
  <c r="N2049"/>
  <c r="P2049" s="1"/>
  <c r="M2049"/>
  <c r="L2049"/>
  <c r="K2049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P2048"/>
  <c r="O2048"/>
  <c r="N2048"/>
  <c r="L2048"/>
  <c r="M2048" s="1"/>
  <c r="K2048"/>
  <c r="J2048"/>
  <c r="I2048"/>
  <c r="H2048"/>
  <c r="AB2048" s="1"/>
  <c r="G2048"/>
  <c r="F2048"/>
  <c r="E2048"/>
  <c r="D2048"/>
  <c r="B2048"/>
  <c r="A2048" s="1"/>
  <c r="AA2047"/>
  <c r="Y2047"/>
  <c r="X2047"/>
  <c r="Z2047" s="1"/>
  <c r="W2047"/>
  <c r="U2047"/>
  <c r="T2047"/>
  <c r="V2047" s="1"/>
  <c r="S2047"/>
  <c r="R2047"/>
  <c r="Q2047"/>
  <c r="O2047"/>
  <c r="P2047" s="1"/>
  <c r="N2047"/>
  <c r="L2047"/>
  <c r="K2047"/>
  <c r="M2047" s="1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R2046"/>
  <c r="S2046" s="1"/>
  <c r="Q2046"/>
  <c r="O2046"/>
  <c r="N2046"/>
  <c r="P2046" s="1"/>
  <c r="L2046"/>
  <c r="K2046"/>
  <c r="M2046" s="1"/>
  <c r="J2046"/>
  <c r="I2046"/>
  <c r="H2046"/>
  <c r="AB2046" s="1"/>
  <c r="G2046"/>
  <c r="F2046"/>
  <c r="E2046"/>
  <c r="D2046"/>
  <c r="B2046"/>
  <c r="A2046"/>
  <c r="AA2045"/>
  <c r="Y2045"/>
  <c r="Z2045" s="1"/>
  <c r="X2045"/>
  <c r="W2045"/>
  <c r="U2045"/>
  <c r="V2045" s="1"/>
  <c r="T2045"/>
  <c r="R2045"/>
  <c r="Q2045"/>
  <c r="S2045" s="1"/>
  <c r="O2045"/>
  <c r="N2045"/>
  <c r="P2045" s="1"/>
  <c r="M2045"/>
  <c r="L2045"/>
  <c r="K2045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P2044"/>
  <c r="O2044"/>
  <c r="N2044"/>
  <c r="L2044"/>
  <c r="M2044" s="1"/>
  <c r="K2044"/>
  <c r="J2044"/>
  <c r="I2044"/>
  <c r="H2044"/>
  <c r="AB2044" s="1"/>
  <c r="G2044"/>
  <c r="F2044"/>
  <c r="E2044"/>
  <c r="D2044"/>
  <c r="B2044"/>
  <c r="A2044" s="1"/>
  <c r="AA2043"/>
  <c r="Y2043"/>
  <c r="X2043"/>
  <c r="Z2043" s="1"/>
  <c r="W2043"/>
  <c r="U2043"/>
  <c r="T2043"/>
  <c r="V2043" s="1"/>
  <c r="S2043"/>
  <c r="R2043"/>
  <c r="Q2043"/>
  <c r="O2043"/>
  <c r="P2043" s="1"/>
  <c r="N2043"/>
  <c r="L2043"/>
  <c r="K2043"/>
  <c r="M2043" s="1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S2042" s="1"/>
  <c r="Q2042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/>
  <c r="AA2041"/>
  <c r="Y2041"/>
  <c r="Z2041" s="1"/>
  <c r="X2041"/>
  <c r="W2041"/>
  <c r="U2041"/>
  <c r="V2041" s="1"/>
  <c r="T2041"/>
  <c r="R2041"/>
  <c r="Q2041"/>
  <c r="S2041" s="1"/>
  <c r="O2041"/>
  <c r="N2041"/>
  <c r="P2041" s="1"/>
  <c r="M2041"/>
  <c r="L204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P2040"/>
  <c r="O2040"/>
  <c r="N2040"/>
  <c r="L2040"/>
  <c r="M2040" s="1"/>
  <c r="K2040"/>
  <c r="J2040"/>
  <c r="I2040"/>
  <c r="H2040"/>
  <c r="AB2040" s="1"/>
  <c r="G2040"/>
  <c r="F2040"/>
  <c r="E2040"/>
  <c r="D2040"/>
  <c r="B2040"/>
  <c r="A2040" s="1"/>
  <c r="AA2039"/>
  <c r="Y2039"/>
  <c r="X2039"/>
  <c r="Z2039" s="1"/>
  <c r="W2039"/>
  <c r="U2039"/>
  <c r="T2039"/>
  <c r="V2039" s="1"/>
  <c r="S2039"/>
  <c r="R2039"/>
  <c r="Q2039"/>
  <c r="O2039"/>
  <c r="P2039" s="1"/>
  <c r="N2039"/>
  <c r="L2039"/>
  <c r="K2039"/>
  <c r="M2039" s="1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R2038"/>
  <c r="S2038" s="1"/>
  <c r="Q2038"/>
  <c r="O2038"/>
  <c r="N2038"/>
  <c r="P2038" s="1"/>
  <c r="L2038"/>
  <c r="K2038"/>
  <c r="M2038" s="1"/>
  <c r="J2038"/>
  <c r="I2038"/>
  <c r="H2038"/>
  <c r="AB2038" s="1"/>
  <c r="G2038"/>
  <c r="F2038"/>
  <c r="E2038"/>
  <c r="D2038"/>
  <c r="B2038"/>
  <c r="A2038"/>
  <c r="AA2037"/>
  <c r="Y2037"/>
  <c r="Z2037" s="1"/>
  <c r="X2037"/>
  <c r="W2037"/>
  <c r="U2037"/>
  <c r="V2037" s="1"/>
  <c r="T2037"/>
  <c r="R2037"/>
  <c r="Q2037"/>
  <c r="S2037" s="1"/>
  <c r="O2037"/>
  <c r="N2037"/>
  <c r="P2037" s="1"/>
  <c r="M2037"/>
  <c r="L2037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P2036"/>
  <c r="O2036"/>
  <c r="N2036"/>
  <c r="L2036"/>
  <c r="M2036" s="1"/>
  <c r="K2036"/>
  <c r="J2036"/>
  <c r="I2036"/>
  <c r="H2036"/>
  <c r="AB2036" s="1"/>
  <c r="G2036"/>
  <c r="F2036"/>
  <c r="E2036"/>
  <c r="D2036"/>
  <c r="B2036"/>
  <c r="A2036" s="1"/>
  <c r="AA2035"/>
  <c r="Y2035"/>
  <c r="X2035"/>
  <c r="Z2035" s="1"/>
  <c r="W2035"/>
  <c r="U2035"/>
  <c r="T2035"/>
  <c r="V2035" s="1"/>
  <c r="S2035"/>
  <c r="R2035"/>
  <c r="Q2035"/>
  <c r="O2035"/>
  <c r="P2035" s="1"/>
  <c r="N2035"/>
  <c r="L2035"/>
  <c r="K2035"/>
  <c r="M2035" s="1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S2034" s="1"/>
  <c r="Q2034"/>
  <c r="O2034"/>
  <c r="N2034"/>
  <c r="P2034" s="1"/>
  <c r="L2034"/>
  <c r="K2034"/>
  <c r="M2034" s="1"/>
  <c r="J2034"/>
  <c r="I2034"/>
  <c r="H2034"/>
  <c r="AB2034" s="1"/>
  <c r="G2034"/>
  <c r="F2034"/>
  <c r="E2034"/>
  <c r="D2034"/>
  <c r="B2034"/>
  <c r="A2034"/>
  <c r="AA2033"/>
  <c r="Y2033"/>
  <c r="Z2033" s="1"/>
  <c r="X2033"/>
  <c r="W2033"/>
  <c r="U2033"/>
  <c r="V2033" s="1"/>
  <c r="T2033"/>
  <c r="R2033"/>
  <c r="Q2033"/>
  <c r="S2033" s="1"/>
  <c r="O2033"/>
  <c r="N2033"/>
  <c r="P2033" s="1"/>
  <c r="M2033"/>
  <c r="L2033"/>
  <c r="K2033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P2032"/>
  <c r="O2032"/>
  <c r="N2032"/>
  <c r="L2032"/>
  <c r="M2032" s="1"/>
  <c r="K2032"/>
  <c r="J2032"/>
  <c r="I2032"/>
  <c r="H2032"/>
  <c r="AB2032" s="1"/>
  <c r="G2032"/>
  <c r="F2032"/>
  <c r="E2032"/>
  <c r="D2032"/>
  <c r="B2032"/>
  <c r="A2032" s="1"/>
  <c r="AA2031"/>
  <c r="Y2031"/>
  <c r="X2031"/>
  <c r="Z2031" s="1"/>
  <c r="W2031"/>
  <c r="U2031"/>
  <c r="T2031"/>
  <c r="V2031" s="1"/>
  <c r="S2031"/>
  <c r="R2031"/>
  <c r="Q2031"/>
  <c r="O2031"/>
  <c r="P2031" s="1"/>
  <c r="N2031"/>
  <c r="L2031"/>
  <c r="K2031"/>
  <c r="M2031" s="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R2030"/>
  <c r="S2030" s="1"/>
  <c r="Q2030"/>
  <c r="O2030"/>
  <c r="N2030"/>
  <c r="P2030" s="1"/>
  <c r="L2030"/>
  <c r="K2030"/>
  <c r="M2030" s="1"/>
  <c r="J2030"/>
  <c r="I2030"/>
  <c r="H2030"/>
  <c r="AB2030" s="1"/>
  <c r="G2030"/>
  <c r="F2030"/>
  <c r="E2030"/>
  <c r="D2030"/>
  <c r="B2030"/>
  <c r="A2030"/>
  <c r="AA2029"/>
  <c r="Y2029"/>
  <c r="Z2029" s="1"/>
  <c r="X2029"/>
  <c r="W2029"/>
  <c r="U2029"/>
  <c r="V2029" s="1"/>
  <c r="T2029"/>
  <c r="R2029"/>
  <c r="Q2029"/>
  <c r="S2029" s="1"/>
  <c r="O2029"/>
  <c r="N2029"/>
  <c r="P2029" s="1"/>
  <c r="M2029"/>
  <c r="L2029"/>
  <c r="K2029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P2028"/>
  <c r="O2028"/>
  <c r="N2028"/>
  <c r="L2028"/>
  <c r="M2028" s="1"/>
  <c r="K2028"/>
  <c r="J2028"/>
  <c r="I2028"/>
  <c r="H2028"/>
  <c r="AB2028" s="1"/>
  <c r="G2028"/>
  <c r="F2028"/>
  <c r="E2028"/>
  <c r="D2028"/>
  <c r="B2028"/>
  <c r="A2028" s="1"/>
  <c r="AA2027"/>
  <c r="Y2027"/>
  <c r="X2027"/>
  <c r="Z2027" s="1"/>
  <c r="W2027"/>
  <c r="U2027"/>
  <c r="T2027"/>
  <c r="V2027" s="1"/>
  <c r="S2027"/>
  <c r="R2027"/>
  <c r="Q2027"/>
  <c r="O2027"/>
  <c r="P2027" s="1"/>
  <c r="N2027"/>
  <c r="L2027"/>
  <c r="K2027"/>
  <c r="M2027" s="1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S2026" s="1"/>
  <c r="Q2026"/>
  <c r="O2026"/>
  <c r="N2026"/>
  <c r="P2026" s="1"/>
  <c r="L2026"/>
  <c r="K2026"/>
  <c r="M2026" s="1"/>
  <c r="J2026"/>
  <c r="I2026"/>
  <c r="H2026"/>
  <c r="AB2026" s="1"/>
  <c r="G2026"/>
  <c r="F2026"/>
  <c r="E2026"/>
  <c r="D2026"/>
  <c r="B2026"/>
  <c r="A2026"/>
  <c r="AA2025"/>
  <c r="Y2025"/>
  <c r="Z2025" s="1"/>
  <c r="X2025"/>
  <c r="W2025"/>
  <c r="U2025"/>
  <c r="V2025" s="1"/>
  <c r="T2025"/>
  <c r="R2025"/>
  <c r="Q2025"/>
  <c r="S2025" s="1"/>
  <c r="O2025"/>
  <c r="N2025"/>
  <c r="P2025" s="1"/>
  <c r="M2025"/>
  <c r="L2025"/>
  <c r="K2025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P2024"/>
  <c r="O2024"/>
  <c r="N2024"/>
  <c r="L2024"/>
  <c r="M2024" s="1"/>
  <c r="K2024"/>
  <c r="J2024"/>
  <c r="I2024"/>
  <c r="H2024"/>
  <c r="AB2024" s="1"/>
  <c r="G2024"/>
  <c r="F2024"/>
  <c r="E2024"/>
  <c r="D2024"/>
  <c r="B2024"/>
  <c r="A2024" s="1"/>
  <c r="AA2023"/>
  <c r="Y2023"/>
  <c r="X2023"/>
  <c r="Z2023" s="1"/>
  <c r="W2023"/>
  <c r="U2023"/>
  <c r="T2023"/>
  <c r="V2023" s="1"/>
  <c r="S2023"/>
  <c r="R2023"/>
  <c r="Q2023"/>
  <c r="O2023"/>
  <c r="P2023" s="1"/>
  <c r="N2023"/>
  <c r="L2023"/>
  <c r="K2023"/>
  <c r="J2023"/>
  <c r="I2023"/>
  <c r="H2023"/>
  <c r="G2023"/>
  <c r="F2023"/>
  <c r="E2023"/>
  <c r="D2023"/>
  <c r="B2023"/>
  <c r="A2023" s="1"/>
  <c r="AA2022"/>
  <c r="Z2022"/>
  <c r="Y2022"/>
  <c r="X2022"/>
  <c r="W2022"/>
  <c r="V2022"/>
  <c r="U2022"/>
  <c r="T2022"/>
  <c r="S2022"/>
  <c r="R2022"/>
  <c r="Q2022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Q2021"/>
  <c r="O2021"/>
  <c r="N2021"/>
  <c r="P2021" s="1"/>
  <c r="M2021"/>
  <c r="L2021"/>
  <c r="K2021"/>
  <c r="J2021"/>
  <c r="I2021"/>
  <c r="H2021"/>
  <c r="G2021"/>
  <c r="F2021"/>
  <c r="E2021"/>
  <c r="D2021"/>
  <c r="B2021"/>
  <c r="A2021"/>
  <c r="AA2020"/>
  <c r="Y2020"/>
  <c r="X2020"/>
  <c r="W2020"/>
  <c r="U2020"/>
  <c r="T2020"/>
  <c r="R2020"/>
  <c r="Q2020"/>
  <c r="S2020" s="1"/>
  <c r="P2020"/>
  <c r="O2020"/>
  <c r="N2020"/>
  <c r="M2020"/>
  <c r="L2020"/>
  <c r="K2020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S2019"/>
  <c r="R2019"/>
  <c r="Q2019"/>
  <c r="P2019"/>
  <c r="O2019"/>
  <c r="N2019"/>
  <c r="L2019"/>
  <c r="K2019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S2018"/>
  <c r="R2018"/>
  <c r="Q2018"/>
  <c r="O2018"/>
  <c r="N2018"/>
  <c r="L2018"/>
  <c r="K2018"/>
  <c r="M2018" s="1"/>
  <c r="J2018"/>
  <c r="I2018"/>
  <c r="H2018"/>
  <c r="G2018"/>
  <c r="F2018"/>
  <c r="E2018"/>
  <c r="D2018"/>
  <c r="B2018"/>
  <c r="A2018" s="1"/>
  <c r="AA2017"/>
  <c r="Y2017"/>
  <c r="Z2017" s="1"/>
  <c r="X2017"/>
  <c r="W2017"/>
  <c r="U2017"/>
  <c r="V2017" s="1"/>
  <c r="T2017"/>
  <c r="R2017"/>
  <c r="Q2017"/>
  <c r="O2017"/>
  <c r="N2017"/>
  <c r="P2017" s="1"/>
  <c r="M2017"/>
  <c r="L2017"/>
  <c r="K2017"/>
  <c r="J2017"/>
  <c r="I2017"/>
  <c r="H2017"/>
  <c r="G2017"/>
  <c r="F2017"/>
  <c r="E2017"/>
  <c r="D2017"/>
  <c r="B2017"/>
  <c r="A2017"/>
  <c r="AA2016"/>
  <c r="Y2016"/>
  <c r="X2016"/>
  <c r="W2016"/>
  <c r="U2016"/>
  <c r="T2016"/>
  <c r="V2016" s="1"/>
  <c r="R2016"/>
  <c r="Q2016"/>
  <c r="S2016" s="1"/>
  <c r="P2016"/>
  <c r="O2016"/>
  <c r="N2016"/>
  <c r="M2016"/>
  <c r="L2016"/>
  <c r="K2016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S2015"/>
  <c r="R2015"/>
  <c r="Q2015"/>
  <c r="O2015"/>
  <c r="P2015" s="1"/>
  <c r="N2015"/>
  <c r="L2015"/>
  <c r="K2015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S2014"/>
  <c r="R2014"/>
  <c r="Q2014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Y2013"/>
  <c r="Z2013" s="1"/>
  <c r="X2013"/>
  <c r="W2013"/>
  <c r="U2013"/>
  <c r="V2013" s="1"/>
  <c r="T2013"/>
  <c r="R2013"/>
  <c r="Q2013"/>
  <c r="O2013"/>
  <c r="N2013"/>
  <c r="P2013" s="1"/>
  <c r="M2013"/>
  <c r="L2013"/>
  <c r="K2013"/>
  <c r="J2013"/>
  <c r="I2013"/>
  <c r="H2013"/>
  <c r="G2013"/>
  <c r="F2013"/>
  <c r="E2013"/>
  <c r="D2013"/>
  <c r="B2013"/>
  <c r="A2013"/>
  <c r="AA2012"/>
  <c r="Y2012"/>
  <c r="X2012"/>
  <c r="W2012"/>
  <c r="U2012"/>
  <c r="T2012"/>
  <c r="V2012" s="1"/>
  <c r="R2012"/>
  <c r="Q2012"/>
  <c r="S2012" s="1"/>
  <c r="P2012"/>
  <c r="O2012"/>
  <c r="N2012"/>
  <c r="M2012"/>
  <c r="L2012"/>
  <c r="K2012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S2011"/>
  <c r="R2011"/>
  <c r="Q2011"/>
  <c r="O2011"/>
  <c r="P2011" s="1"/>
  <c r="N2011"/>
  <c r="L2011"/>
  <c r="K2011"/>
  <c r="J2011"/>
  <c r="I2011"/>
  <c r="H2011"/>
  <c r="G2011"/>
  <c r="F2011"/>
  <c r="E2011"/>
  <c r="D2011"/>
  <c r="B2011"/>
  <c r="A2011" s="1"/>
  <c r="AA2010"/>
  <c r="Z2010"/>
  <c r="Y2010"/>
  <c r="X2010"/>
  <c r="W2010"/>
  <c r="V2010"/>
  <c r="U2010"/>
  <c r="T2010"/>
  <c r="S2010"/>
  <c r="R2010"/>
  <c r="Q2010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Y2009"/>
  <c r="Z2009" s="1"/>
  <c r="X2009"/>
  <c r="W2009"/>
  <c r="U2009"/>
  <c r="V2009" s="1"/>
  <c r="T2009"/>
  <c r="R2009"/>
  <c r="Q2009"/>
  <c r="O2009"/>
  <c r="N2009"/>
  <c r="P2009" s="1"/>
  <c r="M2009"/>
  <c r="L2009"/>
  <c r="K2009"/>
  <c r="J2009"/>
  <c r="I2009"/>
  <c r="H2009"/>
  <c r="G2009"/>
  <c r="F2009"/>
  <c r="E2009"/>
  <c r="D2009"/>
  <c r="B2009"/>
  <c r="A2009"/>
  <c r="AA2008"/>
  <c r="Y2008"/>
  <c r="X2008"/>
  <c r="W2008"/>
  <c r="U2008"/>
  <c r="T2008"/>
  <c r="V2008" s="1"/>
  <c r="R2008"/>
  <c r="Q2008"/>
  <c r="S2008" s="1"/>
  <c r="P2008"/>
  <c r="O2008"/>
  <c r="N2008"/>
  <c r="M2008"/>
  <c r="L2008"/>
  <c r="K2008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S2007"/>
  <c r="R2007"/>
  <c r="Q2007"/>
  <c r="O2007"/>
  <c r="P2007" s="1"/>
  <c r="N2007"/>
  <c r="L2007"/>
  <c r="K2007"/>
  <c r="J2007"/>
  <c r="I2007"/>
  <c r="H2007"/>
  <c r="G2007"/>
  <c r="F2007"/>
  <c r="E2007"/>
  <c r="D2007"/>
  <c r="B2007"/>
  <c r="A2007" s="1"/>
  <c r="AA2006"/>
  <c r="Z2006"/>
  <c r="Y2006"/>
  <c r="X2006"/>
  <c r="W2006"/>
  <c r="V2006"/>
  <c r="U2006"/>
  <c r="T2006"/>
  <c r="S2006"/>
  <c r="R2006"/>
  <c r="Q2006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Y2005"/>
  <c r="Z2005" s="1"/>
  <c r="X2005"/>
  <c r="W2005"/>
  <c r="U2005"/>
  <c r="V2005" s="1"/>
  <c r="T2005"/>
  <c r="R2005"/>
  <c r="Q2005"/>
  <c r="O2005"/>
  <c r="N2005"/>
  <c r="P2005" s="1"/>
  <c r="M2005"/>
  <c r="L2005"/>
  <c r="K2005"/>
  <c r="J2005"/>
  <c r="I2005"/>
  <c r="H2005"/>
  <c r="G2005"/>
  <c r="F2005"/>
  <c r="E2005"/>
  <c r="D2005"/>
  <c r="B2005"/>
  <c r="A2005"/>
  <c r="AA2004"/>
  <c r="Y2004"/>
  <c r="X2004"/>
  <c r="W2004"/>
  <c r="U2004"/>
  <c r="T2004"/>
  <c r="V2004" s="1"/>
  <c r="R2004"/>
  <c r="Q2004"/>
  <c r="S2004" s="1"/>
  <c r="P2004"/>
  <c r="O2004"/>
  <c r="N2004"/>
  <c r="M2004"/>
  <c r="L2004"/>
  <c r="K2004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S2003"/>
  <c r="R2003"/>
  <c r="Q2003"/>
  <c r="O2003"/>
  <c r="P2003" s="1"/>
  <c r="N2003"/>
  <c r="L2003"/>
  <c r="K2003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S2002"/>
  <c r="R2002"/>
  <c r="Q2002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Y2001"/>
  <c r="Z2001" s="1"/>
  <c r="X2001"/>
  <c r="W2001"/>
  <c r="U2001"/>
  <c r="V2001" s="1"/>
  <c r="T2001"/>
  <c r="R2001"/>
  <c r="Q2001"/>
  <c r="O2001"/>
  <c r="N2001"/>
  <c r="P2001" s="1"/>
  <c r="M2001"/>
  <c r="L2001"/>
  <c r="K2001"/>
  <c r="J2001"/>
  <c r="I2001"/>
  <c r="H2001"/>
  <c r="G2001"/>
  <c r="F2001"/>
  <c r="E2001"/>
  <c r="D2001"/>
  <c r="B2001"/>
  <c r="A2001"/>
  <c r="AA2000"/>
  <c r="Y2000"/>
  <c r="X2000"/>
  <c r="W2000"/>
  <c r="U2000"/>
  <c r="T2000"/>
  <c r="V2000" s="1"/>
  <c r="R2000"/>
  <c r="Q2000"/>
  <c r="S2000" s="1"/>
  <c r="P2000"/>
  <c r="O2000"/>
  <c r="N2000"/>
  <c r="M2000"/>
  <c r="L2000"/>
  <c r="K2000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S1999"/>
  <c r="R1999"/>
  <c r="Q1999"/>
  <c r="O1999"/>
  <c r="P1999" s="1"/>
  <c r="N1999"/>
  <c r="L1999"/>
  <c r="K1999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S1998"/>
  <c r="R1998"/>
  <c r="Q1998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Y1997"/>
  <c r="Z1997" s="1"/>
  <c r="X1997"/>
  <c r="W1997"/>
  <c r="U1997"/>
  <c r="V1997" s="1"/>
  <c r="T1997"/>
  <c r="R1997"/>
  <c r="Q1997"/>
  <c r="O1997"/>
  <c r="N1997"/>
  <c r="P1997" s="1"/>
  <c r="M1997"/>
  <c r="L1997"/>
  <c r="K1997"/>
  <c r="J1997"/>
  <c r="I1997"/>
  <c r="H1997"/>
  <c r="G1997"/>
  <c r="F1997"/>
  <c r="E1997"/>
  <c r="D1997"/>
  <c r="B1997"/>
  <c r="A1997"/>
  <c r="AA1996"/>
  <c r="Y1996"/>
  <c r="X1996"/>
  <c r="W1996"/>
  <c r="U1996"/>
  <c r="T1996"/>
  <c r="V1996" s="1"/>
  <c r="R1996"/>
  <c r="Q1996"/>
  <c r="S1996" s="1"/>
  <c r="P1996"/>
  <c r="O1996"/>
  <c r="N1996"/>
  <c r="M1996"/>
  <c r="L1996"/>
  <c r="K1996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S1995"/>
  <c r="R1995"/>
  <c r="Q1995"/>
  <c r="O1995"/>
  <c r="P1995" s="1"/>
  <c r="N1995"/>
  <c r="L1995"/>
  <c r="K1995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S1994"/>
  <c r="R1994"/>
  <c r="Q1994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Z1993" s="1"/>
  <c r="X1993"/>
  <c r="W1993"/>
  <c r="U1993"/>
  <c r="V1993" s="1"/>
  <c r="T1993"/>
  <c r="R1993"/>
  <c r="Q1993"/>
  <c r="O1993"/>
  <c r="N1993"/>
  <c r="P1993" s="1"/>
  <c r="M1993"/>
  <c r="L1993"/>
  <c r="K1993"/>
  <c r="J1993"/>
  <c r="I1993"/>
  <c r="H1993"/>
  <c r="G1993"/>
  <c r="F1993"/>
  <c r="E1993"/>
  <c r="D1993"/>
  <c r="B1993"/>
  <c r="A1993"/>
  <c r="AA1992"/>
  <c r="Y1992"/>
  <c r="X1992"/>
  <c r="W1992"/>
  <c r="U1992"/>
  <c r="T1992"/>
  <c r="V1992" s="1"/>
  <c r="R1992"/>
  <c r="Q1992"/>
  <c r="S1992" s="1"/>
  <c r="P1992"/>
  <c r="O1992"/>
  <c r="N1992"/>
  <c r="M1992"/>
  <c r="L1992"/>
  <c r="K1992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S1991"/>
  <c r="R1991"/>
  <c r="Q1991"/>
  <c r="O1991"/>
  <c r="P1991" s="1"/>
  <c r="N1991"/>
  <c r="L1991"/>
  <c r="K199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S1990"/>
  <c r="R1990"/>
  <c r="Q1990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Y1989"/>
  <c r="Z1989" s="1"/>
  <c r="X1989"/>
  <c r="W1989"/>
  <c r="U1989"/>
  <c r="V1989" s="1"/>
  <c r="T1989"/>
  <c r="R1989"/>
  <c r="Q1989"/>
  <c r="O1989"/>
  <c r="N1989"/>
  <c r="P1989" s="1"/>
  <c r="M1989"/>
  <c r="L1989"/>
  <c r="K1989"/>
  <c r="J1989"/>
  <c r="I1989"/>
  <c r="H1989"/>
  <c r="G1989"/>
  <c r="F1989"/>
  <c r="E1989"/>
  <c r="D1989"/>
  <c r="B1989"/>
  <c r="A1989"/>
  <c r="AA1988"/>
  <c r="Y1988"/>
  <c r="X1988"/>
  <c r="W1988"/>
  <c r="U1988"/>
  <c r="T1988"/>
  <c r="V1988" s="1"/>
  <c r="R1988"/>
  <c r="Q1988"/>
  <c r="S1988" s="1"/>
  <c r="P1988"/>
  <c r="O1988"/>
  <c r="N1988"/>
  <c r="M1988"/>
  <c r="L1988"/>
  <c r="K1988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S1987"/>
  <c r="R1987"/>
  <c r="Q1987"/>
  <c r="O1987"/>
  <c r="P1987" s="1"/>
  <c r="N1987"/>
  <c r="L1987"/>
  <c r="K1987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S1986"/>
  <c r="R1986"/>
  <c r="Q1986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Y1985"/>
  <c r="Z1985" s="1"/>
  <c r="X1985"/>
  <c r="W1985"/>
  <c r="U1985"/>
  <c r="V1985" s="1"/>
  <c r="T1985"/>
  <c r="R1985"/>
  <c r="Q1985"/>
  <c r="O1985"/>
  <c r="N1985"/>
  <c r="P1985" s="1"/>
  <c r="M1985"/>
  <c r="L1985"/>
  <c r="K1985"/>
  <c r="J1985"/>
  <c r="I1985"/>
  <c r="H1985"/>
  <c r="G1985"/>
  <c r="F1985"/>
  <c r="E1985"/>
  <c r="D1985"/>
  <c r="B1985"/>
  <c r="A1985"/>
  <c r="AA1984"/>
  <c r="Y1984"/>
  <c r="X1984"/>
  <c r="W1984"/>
  <c r="U1984"/>
  <c r="T1984"/>
  <c r="V1984" s="1"/>
  <c r="R1984"/>
  <c r="Q1984"/>
  <c r="S1984" s="1"/>
  <c r="P1984"/>
  <c r="O1984"/>
  <c r="N1984"/>
  <c r="M1984"/>
  <c r="L1984"/>
  <c r="K1984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S1983"/>
  <c r="R1983"/>
  <c r="Q1983"/>
  <c r="O1983"/>
  <c r="P1983" s="1"/>
  <c r="N1983"/>
  <c r="L1983"/>
  <c r="K1983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S1982"/>
  <c r="R1982"/>
  <c r="Q1982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Y1981"/>
  <c r="Z1981" s="1"/>
  <c r="X1981"/>
  <c r="W1981"/>
  <c r="U1981"/>
  <c r="V1981" s="1"/>
  <c r="T1981"/>
  <c r="R1981"/>
  <c r="Q1981"/>
  <c r="O1981"/>
  <c r="N1981"/>
  <c r="P1981" s="1"/>
  <c r="M1981"/>
  <c r="L1981"/>
  <c r="K1981"/>
  <c r="J1981"/>
  <c r="I1981"/>
  <c r="H1981"/>
  <c r="G1981"/>
  <c r="F1981"/>
  <c r="E1981"/>
  <c r="D1981"/>
  <c r="B1981"/>
  <c r="A1981"/>
  <c r="AA1980"/>
  <c r="Y1980"/>
  <c r="X1980"/>
  <c r="W1980"/>
  <c r="U1980"/>
  <c r="T1980"/>
  <c r="V1980" s="1"/>
  <c r="R1980"/>
  <c r="Q1980"/>
  <c r="S1980" s="1"/>
  <c r="P1980"/>
  <c r="O1980"/>
  <c r="N1980"/>
  <c r="M1980"/>
  <c r="L1980"/>
  <c r="K1980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S1979"/>
  <c r="R1979"/>
  <c r="Q1979"/>
  <c r="O1979"/>
  <c r="P1979" s="1"/>
  <c r="N1979"/>
  <c r="L1979"/>
  <c r="K1979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S1978"/>
  <c r="R1978"/>
  <c r="Q1978"/>
  <c r="O1978"/>
  <c r="N1978"/>
  <c r="P1978" s="1"/>
  <c r="L1978"/>
  <c r="K1978"/>
  <c r="M1978" s="1"/>
  <c r="J1978"/>
  <c r="I1978"/>
  <c r="H1978"/>
  <c r="G1978"/>
  <c r="F1978"/>
  <c r="E1978"/>
  <c r="D1978"/>
  <c r="B1978"/>
  <c r="A1978" s="1"/>
  <c r="AA1977"/>
  <c r="Y1977"/>
  <c r="Z1977" s="1"/>
  <c r="X1977"/>
  <c r="W1977"/>
  <c r="U1977"/>
  <c r="V1977" s="1"/>
  <c r="T1977"/>
  <c r="R1977"/>
  <c r="Q1977"/>
  <c r="O1977"/>
  <c r="N1977"/>
  <c r="P1977" s="1"/>
  <c r="M1977"/>
  <c r="L1977"/>
  <c r="K1977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P1976"/>
  <c r="O1976"/>
  <c r="N1976"/>
  <c r="M1976"/>
  <c r="L1976"/>
  <c r="K1976"/>
  <c r="J1976"/>
  <c r="I1976"/>
  <c r="AB1976" s="1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S1975"/>
  <c r="R1975"/>
  <c r="Q1975"/>
  <c r="O1975"/>
  <c r="P1975" s="1"/>
  <c r="N1975"/>
  <c r="L1975"/>
  <c r="K1975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S1974"/>
  <c r="R1974"/>
  <c r="Q1974"/>
  <c r="O1974"/>
  <c r="N1974"/>
  <c r="P1974" s="1"/>
  <c r="L1974"/>
  <c r="K1974"/>
  <c r="M1974" s="1"/>
  <c r="J1974"/>
  <c r="I1974"/>
  <c r="H1974"/>
  <c r="G1974"/>
  <c r="F1974"/>
  <c r="E1974"/>
  <c r="D1974"/>
  <c r="B1974"/>
  <c r="A1974" s="1"/>
  <c r="AA1973"/>
  <c r="Y1973"/>
  <c r="Z1973" s="1"/>
  <c r="X1973"/>
  <c r="W1973"/>
  <c r="U1973"/>
  <c r="V1973" s="1"/>
  <c r="T1973"/>
  <c r="R1973"/>
  <c r="Q1973"/>
  <c r="O1973"/>
  <c r="N1973"/>
  <c r="P1973" s="1"/>
  <c r="M1973"/>
  <c r="L1973"/>
  <c r="K1973"/>
  <c r="J1973"/>
  <c r="I1973"/>
  <c r="H1973"/>
  <c r="G1973"/>
  <c r="F1973"/>
  <c r="E1973"/>
  <c r="D1973"/>
  <c r="B1973"/>
  <c r="A1973"/>
  <c r="AA1972"/>
  <c r="Y1972"/>
  <c r="X1972"/>
  <c r="W1972"/>
  <c r="U1972"/>
  <c r="T1972"/>
  <c r="V1972" s="1"/>
  <c r="R1972"/>
  <c r="Q1972"/>
  <c r="S1972" s="1"/>
  <c r="P1972"/>
  <c r="O1972"/>
  <c r="N1972"/>
  <c r="M1972"/>
  <c r="L1972"/>
  <c r="K1972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S1971"/>
  <c r="R1971"/>
  <c r="Q1971"/>
  <c r="O1971"/>
  <c r="P1971" s="1"/>
  <c r="N1971"/>
  <c r="L1971"/>
  <c r="K197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S1970"/>
  <c r="R1970"/>
  <c r="Q1970"/>
  <c r="O1970"/>
  <c r="N1970"/>
  <c r="P1970" s="1"/>
  <c r="L1970"/>
  <c r="K1970"/>
  <c r="M1970" s="1"/>
  <c r="J1970"/>
  <c r="I1970"/>
  <c r="H1970"/>
  <c r="G1970"/>
  <c r="F1970"/>
  <c r="E1970"/>
  <c r="D1970"/>
  <c r="B1970"/>
  <c r="A1970" s="1"/>
  <c r="AA1969"/>
  <c r="Y1969"/>
  <c r="Z1969" s="1"/>
  <c r="X1969"/>
  <c r="W1969"/>
  <c r="U1969"/>
  <c r="V1969" s="1"/>
  <c r="T1969"/>
  <c r="R1969"/>
  <c r="Q1969"/>
  <c r="O1969"/>
  <c r="N1969"/>
  <c r="P1969" s="1"/>
  <c r="M1969"/>
  <c r="L1969"/>
  <c r="K1969"/>
  <c r="J1969"/>
  <c r="I1969"/>
  <c r="H1969"/>
  <c r="G1969"/>
  <c r="F1969"/>
  <c r="E1969"/>
  <c r="D1969"/>
  <c r="B1969"/>
  <c r="A1969"/>
  <c r="AA1968"/>
  <c r="Y1968"/>
  <c r="X1968"/>
  <c r="W1968"/>
  <c r="U1968"/>
  <c r="T1968"/>
  <c r="V1968" s="1"/>
  <c r="R1968"/>
  <c r="Q1968"/>
  <c r="S1968" s="1"/>
  <c r="P1968"/>
  <c r="O1968"/>
  <c r="N1968"/>
  <c r="M1968"/>
  <c r="L1968"/>
  <c r="K1968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S1967"/>
  <c r="R1967"/>
  <c r="Q1967"/>
  <c r="O1967"/>
  <c r="P1967" s="1"/>
  <c r="N1967"/>
  <c r="L1967"/>
  <c r="K1967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S1966"/>
  <c r="R1966"/>
  <c r="Q1966"/>
  <c r="O1966"/>
  <c r="N1966"/>
  <c r="P1966" s="1"/>
  <c r="L1966"/>
  <c r="K1966"/>
  <c r="M1966" s="1"/>
  <c r="J1966"/>
  <c r="I1966"/>
  <c r="H1966"/>
  <c r="G1966"/>
  <c r="F1966"/>
  <c r="E1966"/>
  <c r="D1966"/>
  <c r="B1966"/>
  <c r="A1966" s="1"/>
  <c r="AA1965"/>
  <c r="Y1965"/>
  <c r="Z1965" s="1"/>
  <c r="X1965"/>
  <c r="W1965"/>
  <c r="U1965"/>
  <c r="V1965" s="1"/>
  <c r="T1965"/>
  <c r="R1965"/>
  <c r="Q1965"/>
  <c r="O1965"/>
  <c r="N1965"/>
  <c r="P1965" s="1"/>
  <c r="M1965"/>
  <c r="L1965"/>
  <c r="K1965"/>
  <c r="J1965"/>
  <c r="I1965"/>
  <c r="H1965"/>
  <c r="G1965"/>
  <c r="F1965"/>
  <c r="E1965"/>
  <c r="D1965"/>
  <c r="B1965"/>
  <c r="A1965"/>
  <c r="AA1964"/>
  <c r="Y1964"/>
  <c r="X1964"/>
  <c r="W1964"/>
  <c r="U1964"/>
  <c r="T1964"/>
  <c r="V1964" s="1"/>
  <c r="R1964"/>
  <c r="Q1964"/>
  <c r="S1964" s="1"/>
  <c r="P1964"/>
  <c r="O1964"/>
  <c r="N1964"/>
  <c r="M1964"/>
  <c r="L1964"/>
  <c r="K1964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S1963"/>
  <c r="R1963"/>
  <c r="Q1963"/>
  <c r="O1963"/>
  <c r="P1963" s="1"/>
  <c r="N1963"/>
  <c r="L1963"/>
  <c r="K1963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S1962"/>
  <c r="R1962"/>
  <c r="Q1962"/>
  <c r="O1962"/>
  <c r="N1962"/>
  <c r="P1962" s="1"/>
  <c r="L1962"/>
  <c r="K1962"/>
  <c r="M1962" s="1"/>
  <c r="J1962"/>
  <c r="I1962"/>
  <c r="H1962"/>
  <c r="G1962"/>
  <c r="F1962"/>
  <c r="E1962"/>
  <c r="D1962"/>
  <c r="B1962"/>
  <c r="A1962" s="1"/>
  <c r="AA1961"/>
  <c r="Y1961"/>
  <c r="Z1961" s="1"/>
  <c r="X1961"/>
  <c r="W1961"/>
  <c r="U1961"/>
  <c r="V1961" s="1"/>
  <c r="T1961"/>
  <c r="R1961"/>
  <c r="Q1961"/>
  <c r="O1961"/>
  <c r="N1961"/>
  <c r="P1961" s="1"/>
  <c r="M1961"/>
  <c r="L1961"/>
  <c r="K1961"/>
  <c r="J1961"/>
  <c r="I1961"/>
  <c r="H1961"/>
  <c r="G1961"/>
  <c r="F1961"/>
  <c r="E1961"/>
  <c r="D1961"/>
  <c r="B1961"/>
  <c r="A1961"/>
  <c r="AA1960"/>
  <c r="Y1960"/>
  <c r="X1960"/>
  <c r="W1960"/>
  <c r="U1960"/>
  <c r="T1960"/>
  <c r="V1960" s="1"/>
  <c r="R1960"/>
  <c r="Q1960"/>
  <c r="S1960" s="1"/>
  <c r="P1960"/>
  <c r="O1960"/>
  <c r="N1960"/>
  <c r="M1960"/>
  <c r="L1960"/>
  <c r="K1960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S1959"/>
  <c r="R1959"/>
  <c r="Q1959"/>
  <c r="O1959"/>
  <c r="P1959" s="1"/>
  <c r="N1959"/>
  <c r="L1959"/>
  <c r="K1959"/>
  <c r="J1959"/>
  <c r="I1959"/>
  <c r="H1959"/>
  <c r="G1959"/>
  <c r="F1959"/>
  <c r="E1959"/>
  <c r="D1959"/>
  <c r="B1959"/>
  <c r="A1959" s="1"/>
  <c r="AA1958"/>
  <c r="Z1958"/>
  <c r="Y1958"/>
  <c r="X1958"/>
  <c r="W1958"/>
  <c r="V1958"/>
  <c r="U1958"/>
  <c r="T1958"/>
  <c r="S1958"/>
  <c r="R1958"/>
  <c r="Q1958"/>
  <c r="O1958"/>
  <c r="N1958"/>
  <c r="P1958" s="1"/>
  <c r="L1958"/>
  <c r="K1958"/>
  <c r="M1958" s="1"/>
  <c r="J1958"/>
  <c r="I1958"/>
  <c r="H1958"/>
  <c r="G1958"/>
  <c r="F1958"/>
  <c r="E1958"/>
  <c r="D1958"/>
  <c r="B1958"/>
  <c r="A1958" s="1"/>
  <c r="AA1957"/>
  <c r="Y1957"/>
  <c r="Z1957" s="1"/>
  <c r="X1957"/>
  <c r="W1957"/>
  <c r="U1957"/>
  <c r="V1957" s="1"/>
  <c r="T1957"/>
  <c r="R1957"/>
  <c r="Q1957"/>
  <c r="O1957"/>
  <c r="N1957"/>
  <c r="P1957" s="1"/>
  <c r="M1957"/>
  <c r="L1957"/>
  <c r="K1957"/>
  <c r="J1957"/>
  <c r="I1957"/>
  <c r="H1957"/>
  <c r="G1957"/>
  <c r="F1957"/>
  <c r="E1957"/>
  <c r="D1957"/>
  <c r="B1957"/>
  <c r="A1957"/>
  <c r="AA1956"/>
  <c r="Y1956"/>
  <c r="X1956"/>
  <c r="W1956"/>
  <c r="U1956"/>
  <c r="T1956"/>
  <c r="V1956" s="1"/>
  <c r="R1956"/>
  <c r="Q1956"/>
  <c r="S1956" s="1"/>
  <c r="P1956"/>
  <c r="O1956"/>
  <c r="N1956"/>
  <c r="M1956"/>
  <c r="L1956"/>
  <c r="K1956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S1955"/>
  <c r="R1955"/>
  <c r="Q1955"/>
  <c r="O1955"/>
  <c r="P1955" s="1"/>
  <c r="N1955"/>
  <c r="L1955"/>
  <c r="K1955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S1954"/>
  <c r="R1954"/>
  <c r="Q1954"/>
  <c r="O1954"/>
  <c r="N1954"/>
  <c r="P1954" s="1"/>
  <c r="L1954"/>
  <c r="K1954"/>
  <c r="M1954" s="1"/>
  <c r="J1954"/>
  <c r="I1954"/>
  <c r="H1954"/>
  <c r="G1954"/>
  <c r="F1954"/>
  <c r="E1954"/>
  <c r="D1954"/>
  <c r="B1954"/>
  <c r="A1954" s="1"/>
  <c r="AA1953"/>
  <c r="Y1953"/>
  <c r="Z1953" s="1"/>
  <c r="X1953"/>
  <c r="W1953"/>
  <c r="U1953"/>
  <c r="V1953" s="1"/>
  <c r="T1953"/>
  <c r="R1953"/>
  <c r="Q1953"/>
  <c r="O1953"/>
  <c r="N1953"/>
  <c r="P1953" s="1"/>
  <c r="M1953"/>
  <c r="L1953"/>
  <c r="K1953"/>
  <c r="J1953"/>
  <c r="I1953"/>
  <c r="H1953"/>
  <c r="G1953"/>
  <c r="F1953"/>
  <c r="E1953"/>
  <c r="D1953"/>
  <c r="B1953"/>
  <c r="A1953"/>
  <c r="AA1952"/>
  <c r="Y1952"/>
  <c r="X1952"/>
  <c r="W1952"/>
  <c r="U1952"/>
  <c r="T1952"/>
  <c r="V1952" s="1"/>
  <c r="R1952"/>
  <c r="Q1952"/>
  <c r="S1952" s="1"/>
  <c r="P1952"/>
  <c r="O1952"/>
  <c r="N1952"/>
  <c r="M1952"/>
  <c r="L1952"/>
  <c r="K1952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S1951"/>
  <c r="R1951"/>
  <c r="Q1951"/>
  <c r="O1951"/>
  <c r="P1951" s="1"/>
  <c r="N1951"/>
  <c r="L1951"/>
  <c r="K195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S1950"/>
  <c r="R1950"/>
  <c r="Q1950"/>
  <c r="O1950"/>
  <c r="N1950"/>
  <c r="P1950" s="1"/>
  <c r="L1950"/>
  <c r="K1950"/>
  <c r="M1950" s="1"/>
  <c r="J1950"/>
  <c r="I1950"/>
  <c r="H1950"/>
  <c r="G1950"/>
  <c r="F1950"/>
  <c r="E1950"/>
  <c r="D1950"/>
  <c r="B1950"/>
  <c r="A1950" s="1"/>
  <c r="AA1949"/>
  <c r="Y1949"/>
  <c r="Z1949" s="1"/>
  <c r="X1949"/>
  <c r="W1949"/>
  <c r="U1949"/>
  <c r="V1949" s="1"/>
  <c r="T1949"/>
  <c r="R1949"/>
  <c r="Q1949"/>
  <c r="O1949"/>
  <c r="N1949"/>
  <c r="P1949" s="1"/>
  <c r="M1949"/>
  <c r="L1949"/>
  <c r="K1949"/>
  <c r="J1949"/>
  <c r="I1949"/>
  <c r="H1949"/>
  <c r="G1949"/>
  <c r="F1949"/>
  <c r="E1949"/>
  <c r="D1949"/>
  <c r="B1949"/>
  <c r="A1949"/>
  <c r="AA1948"/>
  <c r="Y1948"/>
  <c r="X1948"/>
  <c r="W1948"/>
  <c r="U1948"/>
  <c r="T1948"/>
  <c r="V1948" s="1"/>
  <c r="R1948"/>
  <c r="Q1948"/>
  <c r="S1948" s="1"/>
  <c r="P1948"/>
  <c r="O1948"/>
  <c r="N1948"/>
  <c r="M1948"/>
  <c r="L1948"/>
  <c r="K1948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S1947"/>
  <c r="R1947"/>
  <c r="Q1947"/>
  <c r="O1947"/>
  <c r="P1947" s="1"/>
  <c r="N1947"/>
  <c r="L1947"/>
  <c r="K1947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S1946"/>
  <c r="R1946"/>
  <c r="Q1946"/>
  <c r="O1946"/>
  <c r="N1946"/>
  <c r="P1946" s="1"/>
  <c r="L1946"/>
  <c r="K1946"/>
  <c r="M1946" s="1"/>
  <c r="J1946"/>
  <c r="I1946"/>
  <c r="H1946"/>
  <c r="G1946"/>
  <c r="F1946"/>
  <c r="E1946"/>
  <c r="D1946"/>
  <c r="B1946"/>
  <c r="A1946" s="1"/>
  <c r="AA1945"/>
  <c r="Y1945"/>
  <c r="Z1945" s="1"/>
  <c r="X1945"/>
  <c r="W1945"/>
  <c r="U1945"/>
  <c r="V1945" s="1"/>
  <c r="T1945"/>
  <c r="R1945"/>
  <c r="Q1945"/>
  <c r="O1945"/>
  <c r="N1945"/>
  <c r="P1945" s="1"/>
  <c r="M1945"/>
  <c r="L1945"/>
  <c r="K1945"/>
  <c r="J1945"/>
  <c r="I1945"/>
  <c r="H1945"/>
  <c r="G1945"/>
  <c r="F1945"/>
  <c r="E1945"/>
  <c r="D1945"/>
  <c r="B1945"/>
  <c r="A1945"/>
  <c r="AA1944"/>
  <c r="Y1944"/>
  <c r="X1944"/>
  <c r="W1944"/>
  <c r="U1944"/>
  <c r="T1944"/>
  <c r="V1944" s="1"/>
  <c r="R1944"/>
  <c r="Q1944"/>
  <c r="S1944" s="1"/>
  <c r="O1944"/>
  <c r="P1944" s="1"/>
  <c r="N1944"/>
  <c r="M1944"/>
  <c r="L1944"/>
  <c r="K1944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S1943"/>
  <c r="R1943"/>
  <c r="Q1943"/>
  <c r="O1943"/>
  <c r="P1943" s="1"/>
  <c r="N1943"/>
  <c r="L1943"/>
  <c r="K1943"/>
  <c r="J1943"/>
  <c r="I1943"/>
  <c r="H1943"/>
  <c r="G1943"/>
  <c r="F1943"/>
  <c r="E1943"/>
  <c r="D1943"/>
  <c r="B1943"/>
  <c r="A1943"/>
  <c r="AA1942"/>
  <c r="Z1942"/>
  <c r="Y1942"/>
  <c r="X1942"/>
  <c r="W1942"/>
  <c r="V1942"/>
  <c r="U1942"/>
  <c r="T1942"/>
  <c r="R1942"/>
  <c r="Q1942"/>
  <c r="S1942" s="1"/>
  <c r="O1942"/>
  <c r="N1942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Q1941"/>
  <c r="S1941" s="1"/>
  <c r="O1941"/>
  <c r="N1941"/>
  <c r="P1941" s="1"/>
  <c r="M1941"/>
  <c r="L1941"/>
  <c r="K1941"/>
  <c r="J1941"/>
  <c r="I1941"/>
  <c r="AB1941" s="1"/>
  <c r="H1941"/>
  <c r="G1941"/>
  <c r="F1941"/>
  <c r="E1941"/>
  <c r="D1941"/>
  <c r="B1941"/>
  <c r="A1941"/>
  <c r="AA1940"/>
  <c r="Y1940"/>
  <c r="X1940"/>
  <c r="W1940"/>
  <c r="U1940"/>
  <c r="T1940"/>
  <c r="V1940" s="1"/>
  <c r="S1940"/>
  <c r="R1940"/>
  <c r="Q1940"/>
  <c r="P1940"/>
  <c r="O1940"/>
  <c r="N1940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S1939" s="1"/>
  <c r="Q1939"/>
  <c r="P1939"/>
  <c r="O1939"/>
  <c r="N1939"/>
  <c r="L1939"/>
  <c r="K1939"/>
  <c r="M1939" s="1"/>
  <c r="J1939"/>
  <c r="I1939"/>
  <c r="H1939"/>
  <c r="G1939"/>
  <c r="F1939"/>
  <c r="E1939"/>
  <c r="D1939"/>
  <c r="B1939"/>
  <c r="A1939" s="1"/>
  <c r="AA1938"/>
  <c r="Y1938"/>
  <c r="Z1938" s="1"/>
  <c r="X1938"/>
  <c r="W1938"/>
  <c r="U1938"/>
  <c r="V1938" s="1"/>
  <c r="T1938"/>
  <c r="R1938"/>
  <c r="Q1938"/>
  <c r="S1938" s="1"/>
  <c r="O1938"/>
  <c r="N1938"/>
  <c r="P1938" s="1"/>
  <c r="M1938"/>
  <c r="L1938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P1937"/>
  <c r="O1937"/>
  <c r="N1937"/>
  <c r="L1937"/>
  <c r="M1937" s="1"/>
  <c r="K1937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S1936"/>
  <c r="R1936"/>
  <c r="Q1936"/>
  <c r="O1936"/>
  <c r="P1936" s="1"/>
  <c r="N1936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S1935"/>
  <c r="R1935"/>
  <c r="Q1935"/>
  <c r="O1935"/>
  <c r="N1935"/>
  <c r="P1935" s="1"/>
  <c r="L1935"/>
  <c r="K1935"/>
  <c r="J1935"/>
  <c r="I1935"/>
  <c r="H1935"/>
  <c r="G1935"/>
  <c r="F1935"/>
  <c r="E1935"/>
  <c r="D1935"/>
  <c r="B1935"/>
  <c r="A1935"/>
  <c r="AA1934"/>
  <c r="Z1934"/>
  <c r="Y1934"/>
  <c r="X1934"/>
  <c r="W1934"/>
  <c r="V1934"/>
  <c r="U1934"/>
  <c r="T1934"/>
  <c r="R1934"/>
  <c r="S1934" s="1"/>
  <c r="Q1934"/>
  <c r="O1934"/>
  <c r="N1934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P1933"/>
  <c r="O1933"/>
  <c r="N1933"/>
  <c r="M1933"/>
  <c r="L1933"/>
  <c r="K1933"/>
  <c r="J1933"/>
  <c r="I1933"/>
  <c r="H1933"/>
  <c r="G1933"/>
  <c r="F1933"/>
  <c r="E1933"/>
  <c r="D1933"/>
  <c r="B1933"/>
  <c r="A1933"/>
  <c r="AA1932"/>
  <c r="Y1932"/>
  <c r="X1932"/>
  <c r="W1932"/>
  <c r="U1932"/>
  <c r="T1932"/>
  <c r="V1932" s="1"/>
  <c r="R1932"/>
  <c r="Q1932"/>
  <c r="S1932" s="1"/>
  <c r="P1932"/>
  <c r="O1932"/>
  <c r="N1932"/>
  <c r="L1932"/>
  <c r="M1932" s="1"/>
  <c r="K1932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S1931" s="1"/>
  <c r="Q1931"/>
  <c r="P1931"/>
  <c r="O1931"/>
  <c r="N1931"/>
  <c r="L1931"/>
  <c r="K1931"/>
  <c r="M1931" s="1"/>
  <c r="J1931"/>
  <c r="I1931"/>
  <c r="H1931"/>
  <c r="G1931"/>
  <c r="F1931"/>
  <c r="E1931"/>
  <c r="D1931"/>
  <c r="B1931"/>
  <c r="A1931" s="1"/>
  <c r="AA1930"/>
  <c r="Y1930"/>
  <c r="Z1930" s="1"/>
  <c r="X1930"/>
  <c r="W1930"/>
  <c r="U1930"/>
  <c r="V1930" s="1"/>
  <c r="T1930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Z1929" s="1"/>
  <c r="X1929"/>
  <c r="W1929"/>
  <c r="U1929"/>
  <c r="V1929" s="1"/>
  <c r="T1929"/>
  <c r="R1929"/>
  <c r="Q1929"/>
  <c r="P1929"/>
  <c r="O1929"/>
  <c r="N1929"/>
  <c r="L1929"/>
  <c r="M1929" s="1"/>
  <c r="K1929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R1928"/>
  <c r="Q1928"/>
  <c r="S1928" s="1"/>
  <c r="O1928"/>
  <c r="P1928" s="1"/>
  <c r="N1928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S1927"/>
  <c r="R1927"/>
  <c r="Q1927"/>
  <c r="O1927"/>
  <c r="P1927" s="1"/>
  <c r="N1927"/>
  <c r="L1927"/>
  <c r="K1927"/>
  <c r="J1927"/>
  <c r="I1927"/>
  <c r="H1927"/>
  <c r="G1927"/>
  <c r="F1927"/>
  <c r="E1927"/>
  <c r="D1927"/>
  <c r="B1927"/>
  <c r="A1927"/>
  <c r="AA1926"/>
  <c r="Z1926"/>
  <c r="Y1926"/>
  <c r="X1926"/>
  <c r="W1926"/>
  <c r="V1926"/>
  <c r="U1926"/>
  <c r="T1926"/>
  <c r="R1926"/>
  <c r="Q1926"/>
  <c r="S1926" s="1"/>
  <c r="O1926"/>
  <c r="N1926"/>
  <c r="L1926"/>
  <c r="K1926"/>
  <c r="M1926" s="1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R1925"/>
  <c r="Q1925"/>
  <c r="S1925" s="1"/>
  <c r="O1925"/>
  <c r="N1925"/>
  <c r="P1925" s="1"/>
  <c r="M1925"/>
  <c r="L1925"/>
  <c r="K1925"/>
  <c r="J1925"/>
  <c r="I1925"/>
  <c r="H1925"/>
  <c r="G1925"/>
  <c r="F1925"/>
  <c r="E1925"/>
  <c r="D1925"/>
  <c r="B1925"/>
  <c r="A1925"/>
  <c r="AA1924"/>
  <c r="Y1924"/>
  <c r="X1924"/>
  <c r="W1924"/>
  <c r="U1924"/>
  <c r="T1924"/>
  <c r="V1924" s="1"/>
  <c r="S1924"/>
  <c r="R1924"/>
  <c r="Q1924"/>
  <c r="P1924"/>
  <c r="O1924"/>
  <c r="N1924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S1923" s="1"/>
  <c r="Q1923"/>
  <c r="P1923"/>
  <c r="O1923"/>
  <c r="N1923"/>
  <c r="L1923"/>
  <c r="K1923"/>
  <c r="M1923" s="1"/>
  <c r="AB1923" s="1"/>
  <c r="J1923"/>
  <c r="I1923"/>
  <c r="H1923"/>
  <c r="G1923"/>
  <c r="F1923"/>
  <c r="E1923"/>
  <c r="D1923"/>
  <c r="B1923"/>
  <c r="A1923" s="1"/>
  <c r="AA1922"/>
  <c r="Y1922"/>
  <c r="Z1922" s="1"/>
  <c r="X1922"/>
  <c r="W1922"/>
  <c r="U1922"/>
  <c r="V1922" s="1"/>
  <c r="T1922"/>
  <c r="R1922"/>
  <c r="Q1922"/>
  <c r="S1922" s="1"/>
  <c r="O1922"/>
  <c r="N1922"/>
  <c r="P1922" s="1"/>
  <c r="M1922"/>
  <c r="L1922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P1921"/>
  <c r="O1921"/>
  <c r="N1921"/>
  <c r="L1921"/>
  <c r="M1921" s="1"/>
  <c r="K192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S1920"/>
  <c r="R1920"/>
  <c r="Q1920"/>
  <c r="O1920"/>
  <c r="P1920" s="1"/>
  <c r="N1920"/>
  <c r="L1920"/>
  <c r="K1920"/>
  <c r="M1920" s="1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S1919"/>
  <c r="R1919"/>
  <c r="Q1919"/>
  <c r="O1919"/>
  <c r="N1919"/>
  <c r="P1919" s="1"/>
  <c r="L1919"/>
  <c r="K1919"/>
  <c r="J1919"/>
  <c r="I1919"/>
  <c r="H1919"/>
  <c r="G1919"/>
  <c r="F1919"/>
  <c r="E1919"/>
  <c r="D1919"/>
  <c r="B1919"/>
  <c r="A1919"/>
  <c r="AA1918"/>
  <c r="Z1918"/>
  <c r="Y1918"/>
  <c r="X1918"/>
  <c r="W1918"/>
  <c r="V1918"/>
  <c r="U1918"/>
  <c r="T1918"/>
  <c r="R1918"/>
  <c r="S1918" s="1"/>
  <c r="Q1918"/>
  <c r="O1918"/>
  <c r="N1918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Q1917"/>
  <c r="S1917" s="1"/>
  <c r="P1917"/>
  <c r="O1917"/>
  <c r="N1917"/>
  <c r="M1917"/>
  <c r="L1917"/>
  <c r="K1917"/>
  <c r="J1917"/>
  <c r="I1917"/>
  <c r="AB1917" s="1"/>
  <c r="H1917"/>
  <c r="G1917"/>
  <c r="F1917"/>
  <c r="E1917"/>
  <c r="D1917"/>
  <c r="B1917"/>
  <c r="A1917"/>
  <c r="AA1916"/>
  <c r="Y1916"/>
  <c r="X1916"/>
  <c r="W1916"/>
  <c r="U1916"/>
  <c r="T1916"/>
  <c r="V1916" s="1"/>
  <c r="R1916"/>
  <c r="Q1916"/>
  <c r="S1916" s="1"/>
  <c r="P1916"/>
  <c r="O1916"/>
  <c r="N1916"/>
  <c r="L1916"/>
  <c r="M1916" s="1"/>
  <c r="K1916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S1915" s="1"/>
  <c r="Q1915"/>
  <c r="P1915"/>
  <c r="O1915"/>
  <c r="N1915"/>
  <c r="L1915"/>
  <c r="K1915"/>
  <c r="M1915" s="1"/>
  <c r="J1915"/>
  <c r="I1915"/>
  <c r="H1915"/>
  <c r="G1915"/>
  <c r="F1915"/>
  <c r="E1915"/>
  <c r="D1915"/>
  <c r="B1915"/>
  <c r="A1915" s="1"/>
  <c r="AA1914"/>
  <c r="Y1914"/>
  <c r="Z1914" s="1"/>
  <c r="X1914"/>
  <c r="W1914"/>
  <c r="U1914"/>
  <c r="V1914" s="1"/>
  <c r="T1914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Q1913"/>
  <c r="P1913"/>
  <c r="O1913"/>
  <c r="N1913"/>
  <c r="L1913"/>
  <c r="M1913" s="1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S1912"/>
  <c r="R1912"/>
  <c r="Q1912"/>
  <c r="O1912"/>
  <c r="P1912" s="1"/>
  <c r="N1912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S1911"/>
  <c r="R1911"/>
  <c r="Q1911"/>
  <c r="O1911"/>
  <c r="P1911" s="1"/>
  <c r="N1911"/>
  <c r="L1911"/>
  <c r="K1911"/>
  <c r="J1911"/>
  <c r="I1911"/>
  <c r="H1911"/>
  <c r="G1911"/>
  <c r="F1911"/>
  <c r="E1911"/>
  <c r="D1911"/>
  <c r="B1911"/>
  <c r="A1911"/>
  <c r="AA1910"/>
  <c r="Z1910"/>
  <c r="Y1910"/>
  <c r="X1910"/>
  <c r="W1910"/>
  <c r="V1910"/>
  <c r="U1910"/>
  <c r="T1910"/>
  <c r="R1910"/>
  <c r="Q1910"/>
  <c r="S1910" s="1"/>
  <c r="O1910"/>
  <c r="N1910"/>
  <c r="L1910"/>
  <c r="K1910"/>
  <c r="M1910" s="1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Q1909"/>
  <c r="S1909" s="1"/>
  <c r="O1909"/>
  <c r="N1909"/>
  <c r="P1909" s="1"/>
  <c r="M1909"/>
  <c r="L1909"/>
  <c r="K1909"/>
  <c r="J1909"/>
  <c r="I1909"/>
  <c r="H1909"/>
  <c r="G1909"/>
  <c r="F1909"/>
  <c r="E1909"/>
  <c r="D1909"/>
  <c r="B1909"/>
  <c r="A1909"/>
  <c r="AA1908"/>
  <c r="Y1908"/>
  <c r="X1908"/>
  <c r="W1908"/>
  <c r="U1908"/>
  <c r="T1908"/>
  <c r="V1908" s="1"/>
  <c r="S1908"/>
  <c r="R1908"/>
  <c r="Q1908"/>
  <c r="P1908"/>
  <c r="O1908"/>
  <c r="N1908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S1907" s="1"/>
  <c r="Q1907"/>
  <c r="P1907"/>
  <c r="O1907"/>
  <c r="N1907"/>
  <c r="L1907"/>
  <c r="K1907"/>
  <c r="M1907" s="1"/>
  <c r="J1907"/>
  <c r="I1907"/>
  <c r="H1907"/>
  <c r="G1907"/>
  <c r="F1907"/>
  <c r="E1907"/>
  <c r="D1907"/>
  <c r="B1907"/>
  <c r="A1907" s="1"/>
  <c r="AA1906"/>
  <c r="Y1906"/>
  <c r="Z1906" s="1"/>
  <c r="X1906"/>
  <c r="W1906"/>
  <c r="U1906"/>
  <c r="V1906" s="1"/>
  <c r="T1906"/>
  <c r="R1906"/>
  <c r="Q1906"/>
  <c r="S1906" s="1"/>
  <c r="O1906"/>
  <c r="N1906"/>
  <c r="P1906" s="1"/>
  <c r="M1906"/>
  <c r="L1906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P1905"/>
  <c r="O1905"/>
  <c r="N1905"/>
  <c r="L1905"/>
  <c r="M1905" s="1"/>
  <c r="K1905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S1904"/>
  <c r="R1904"/>
  <c r="Q1904"/>
  <c r="O1904"/>
  <c r="P1904" s="1"/>
  <c r="N1904"/>
  <c r="L1904"/>
  <c r="K1904"/>
  <c r="M1904" s="1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S1903"/>
  <c r="R1903"/>
  <c r="Q1903"/>
  <c r="O1903"/>
  <c r="N1903"/>
  <c r="P1903" s="1"/>
  <c r="L1903"/>
  <c r="K1903"/>
  <c r="J1903"/>
  <c r="I1903"/>
  <c r="H1903"/>
  <c r="G1903"/>
  <c r="F1903"/>
  <c r="E1903"/>
  <c r="D1903"/>
  <c r="B1903"/>
  <c r="A1903"/>
  <c r="AA1902"/>
  <c r="Z1902"/>
  <c r="Y1902"/>
  <c r="X1902"/>
  <c r="W1902"/>
  <c r="V1902"/>
  <c r="U1902"/>
  <c r="T1902"/>
  <c r="R1902"/>
  <c r="S1902" s="1"/>
  <c r="Q1902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P1901"/>
  <c r="O1901"/>
  <c r="N1901"/>
  <c r="M1901"/>
  <c r="L1901"/>
  <c r="K1901"/>
  <c r="J1901"/>
  <c r="I1901"/>
  <c r="AB1901" s="1"/>
  <c r="H1901"/>
  <c r="G1901"/>
  <c r="F1901"/>
  <c r="E1901"/>
  <c r="D1901"/>
  <c r="B1901"/>
  <c r="A1901"/>
  <c r="AA1900"/>
  <c r="Y1900"/>
  <c r="X1900"/>
  <c r="W1900"/>
  <c r="U1900"/>
  <c r="T1900"/>
  <c r="V1900" s="1"/>
  <c r="R1900"/>
  <c r="Q1900"/>
  <c r="S1900" s="1"/>
  <c r="P1900"/>
  <c r="O1900"/>
  <c r="N1900"/>
  <c r="L1900"/>
  <c r="M1900" s="1"/>
  <c r="K1900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S1899" s="1"/>
  <c r="Q1899"/>
  <c r="P1899"/>
  <c r="O1899"/>
  <c r="N1899"/>
  <c r="L1899"/>
  <c r="K1899"/>
  <c r="M1899" s="1"/>
  <c r="J1899"/>
  <c r="I1899"/>
  <c r="H1899"/>
  <c r="G1899"/>
  <c r="F1899"/>
  <c r="E1899"/>
  <c r="D1899"/>
  <c r="B1899"/>
  <c r="A1899" s="1"/>
  <c r="AA1898"/>
  <c r="Y1898"/>
  <c r="Z1898" s="1"/>
  <c r="X1898"/>
  <c r="W1898"/>
  <c r="U1898"/>
  <c r="V1898" s="1"/>
  <c r="T1898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Z1897" s="1"/>
  <c r="X1897"/>
  <c r="W1897"/>
  <c r="U1897"/>
  <c r="V1897" s="1"/>
  <c r="T1897"/>
  <c r="R1897"/>
  <c r="Q1897"/>
  <c r="P1897"/>
  <c r="O1897"/>
  <c r="N1897"/>
  <c r="L1897"/>
  <c r="M1897" s="1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R1896"/>
  <c r="Q1896"/>
  <c r="S1896" s="1"/>
  <c r="O1896"/>
  <c r="P1896" s="1"/>
  <c r="N1896"/>
  <c r="M1896"/>
  <c r="L1896"/>
  <c r="K1896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S1895"/>
  <c r="R1895"/>
  <c r="Q1895"/>
  <c r="O1895"/>
  <c r="P1895" s="1"/>
  <c r="N1895"/>
  <c r="L1895"/>
  <c r="K1895"/>
  <c r="J1895"/>
  <c r="I1895"/>
  <c r="H1895"/>
  <c r="G1895"/>
  <c r="F1895"/>
  <c r="E1895"/>
  <c r="D1895"/>
  <c r="B1895"/>
  <c r="A1895"/>
  <c r="AA1894"/>
  <c r="Z1894"/>
  <c r="Y1894"/>
  <c r="X1894"/>
  <c r="W1894"/>
  <c r="V1894"/>
  <c r="U1894"/>
  <c r="T1894"/>
  <c r="R1894"/>
  <c r="Q1894"/>
  <c r="S1894" s="1"/>
  <c r="O1894"/>
  <c r="N1894"/>
  <c r="L1894"/>
  <c r="K1894"/>
  <c r="M1894" s="1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Q1893"/>
  <c r="S1893" s="1"/>
  <c r="O1893"/>
  <c r="N1893"/>
  <c r="P1893" s="1"/>
  <c r="M1893"/>
  <c r="L1893"/>
  <c r="K1893"/>
  <c r="J1893"/>
  <c r="I1893"/>
  <c r="H1893"/>
  <c r="G1893"/>
  <c r="F1893"/>
  <c r="E1893"/>
  <c r="D1893"/>
  <c r="B1893"/>
  <c r="A1893"/>
  <c r="AA1892"/>
  <c r="Y1892"/>
  <c r="X1892"/>
  <c r="W1892"/>
  <c r="U1892"/>
  <c r="T1892"/>
  <c r="V1892" s="1"/>
  <c r="S1892"/>
  <c r="R1892"/>
  <c r="Q1892"/>
  <c r="P1892"/>
  <c r="O1892"/>
  <c r="N1892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S1891" s="1"/>
  <c r="Q1891"/>
  <c r="P1891"/>
  <c r="O1891"/>
  <c r="N1891"/>
  <c r="L1891"/>
  <c r="K1891"/>
  <c r="M1891" s="1"/>
  <c r="AB1891" s="1"/>
  <c r="J1891"/>
  <c r="I1891"/>
  <c r="H1891"/>
  <c r="G1891"/>
  <c r="F1891"/>
  <c r="E1891"/>
  <c r="D1891"/>
  <c r="B1891"/>
  <c r="A1891" s="1"/>
  <c r="AA1890"/>
  <c r="Y1890"/>
  <c r="Z1890" s="1"/>
  <c r="X1890"/>
  <c r="W1890"/>
  <c r="U1890"/>
  <c r="V1890" s="1"/>
  <c r="T1890"/>
  <c r="R1890"/>
  <c r="Q1890"/>
  <c r="S1890" s="1"/>
  <c r="O1890"/>
  <c r="N1890"/>
  <c r="P1890" s="1"/>
  <c r="M1890"/>
  <c r="L1890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P1889"/>
  <c r="O1889"/>
  <c r="N1889"/>
  <c r="L1889"/>
  <c r="M1889" s="1"/>
  <c r="K1889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S1888"/>
  <c r="R1888"/>
  <c r="Q1888"/>
  <c r="O1888"/>
  <c r="P1888" s="1"/>
  <c r="N1888"/>
  <c r="L1888"/>
  <c r="K1888"/>
  <c r="M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S1887"/>
  <c r="R1887"/>
  <c r="Q1887"/>
  <c r="O1887"/>
  <c r="N1887"/>
  <c r="P1887" s="1"/>
  <c r="L1887"/>
  <c r="K1887"/>
  <c r="J1887"/>
  <c r="I1887"/>
  <c r="H1887"/>
  <c r="G1887"/>
  <c r="F1887"/>
  <c r="E1887"/>
  <c r="D1887"/>
  <c r="B1887"/>
  <c r="A1887"/>
  <c r="AA1886"/>
  <c r="Z1886"/>
  <c r="Y1886"/>
  <c r="X1886"/>
  <c r="W1886"/>
  <c r="V1886"/>
  <c r="U1886"/>
  <c r="T1886"/>
  <c r="R1886"/>
  <c r="S1886" s="1"/>
  <c r="Q1886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P1885"/>
  <c r="O1885"/>
  <c r="N1885"/>
  <c r="M1885"/>
  <c r="L1885"/>
  <c r="K1885"/>
  <c r="J1885"/>
  <c r="I1885"/>
  <c r="H1885"/>
  <c r="G1885"/>
  <c r="F1885"/>
  <c r="E1885"/>
  <c r="D1885"/>
  <c r="B1885"/>
  <c r="A1885"/>
  <c r="AA1884"/>
  <c r="Y1884"/>
  <c r="X1884"/>
  <c r="W1884"/>
  <c r="U1884"/>
  <c r="T1884"/>
  <c r="V1884" s="1"/>
  <c r="R1884"/>
  <c r="Q1884"/>
  <c r="S1884" s="1"/>
  <c r="P1884"/>
  <c r="O1884"/>
  <c r="N1884"/>
  <c r="L1884"/>
  <c r="M1884" s="1"/>
  <c r="K1884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S1883" s="1"/>
  <c r="Q1883"/>
  <c r="P1883"/>
  <c r="O1883"/>
  <c r="N1883"/>
  <c r="L1883"/>
  <c r="K1883"/>
  <c r="M1883" s="1"/>
  <c r="AB1883" s="1"/>
  <c r="J1883"/>
  <c r="I1883"/>
  <c r="H1883"/>
  <c r="G1883"/>
  <c r="F1883"/>
  <c r="E1883"/>
  <c r="D1883"/>
  <c r="B1883"/>
  <c r="A1883" s="1"/>
  <c r="AA1882"/>
  <c r="Y1882"/>
  <c r="Z1882" s="1"/>
  <c r="X1882"/>
  <c r="W1882"/>
  <c r="U1882"/>
  <c r="V1882" s="1"/>
  <c r="T1882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Z1881" s="1"/>
  <c r="X1881"/>
  <c r="W1881"/>
  <c r="U1881"/>
  <c r="V1881" s="1"/>
  <c r="T1881"/>
  <c r="R1881"/>
  <c r="Q1881"/>
  <c r="P1881"/>
  <c r="O1881"/>
  <c r="N1881"/>
  <c r="L1881"/>
  <c r="M1881" s="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R1880"/>
  <c r="Q1880"/>
  <c r="S1880" s="1"/>
  <c r="O1880"/>
  <c r="P1880" s="1"/>
  <c r="N1880"/>
  <c r="M1880"/>
  <c r="L1880"/>
  <c r="K1880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S1879"/>
  <c r="R1879"/>
  <c r="Q1879"/>
  <c r="O1879"/>
  <c r="P1879" s="1"/>
  <c r="N1879"/>
  <c r="L1879"/>
  <c r="K1879"/>
  <c r="J1879"/>
  <c r="I1879"/>
  <c r="H1879"/>
  <c r="G1879"/>
  <c r="F1879"/>
  <c r="E1879"/>
  <c r="D1879"/>
  <c r="B1879"/>
  <c r="A1879"/>
  <c r="AA1878"/>
  <c r="Z1878"/>
  <c r="Y1878"/>
  <c r="X1878"/>
  <c r="W1878"/>
  <c r="V1878"/>
  <c r="U1878"/>
  <c r="T1878"/>
  <c r="R1878"/>
  <c r="Q1878"/>
  <c r="S1878" s="1"/>
  <c r="O1878"/>
  <c r="N1878"/>
  <c r="L1878"/>
  <c r="K1878"/>
  <c r="M1878" s="1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Q1877"/>
  <c r="S1877" s="1"/>
  <c r="O1877"/>
  <c r="N1877"/>
  <c r="P1877" s="1"/>
  <c r="M1877"/>
  <c r="L1877"/>
  <c r="K1877"/>
  <c r="J1877"/>
  <c r="I1877"/>
  <c r="H1877"/>
  <c r="G1877"/>
  <c r="F1877"/>
  <c r="E1877"/>
  <c r="D1877"/>
  <c r="B1877"/>
  <c r="A1877"/>
  <c r="AA1876"/>
  <c r="Y1876"/>
  <c r="X1876"/>
  <c r="W1876"/>
  <c r="U1876"/>
  <c r="T1876"/>
  <c r="V1876" s="1"/>
  <c r="S1876"/>
  <c r="R1876"/>
  <c r="Q1876"/>
  <c r="P1876"/>
  <c r="O1876"/>
  <c r="N1876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S1875" s="1"/>
  <c r="Q1875"/>
  <c r="P1875"/>
  <c r="O1875"/>
  <c r="N1875"/>
  <c r="L1875"/>
  <c r="K1875"/>
  <c r="M1875" s="1"/>
  <c r="J1875"/>
  <c r="I1875"/>
  <c r="H1875"/>
  <c r="G1875"/>
  <c r="F1875"/>
  <c r="E1875"/>
  <c r="D1875"/>
  <c r="B1875"/>
  <c r="A1875" s="1"/>
  <c r="AA1874"/>
  <c r="Y1874"/>
  <c r="Z1874" s="1"/>
  <c r="X1874"/>
  <c r="W1874"/>
  <c r="U1874"/>
  <c r="V1874" s="1"/>
  <c r="T1874"/>
  <c r="R1874"/>
  <c r="Q1874"/>
  <c r="S1874" s="1"/>
  <c r="O1874"/>
  <c r="N1874"/>
  <c r="P1874" s="1"/>
  <c r="M1874"/>
  <c r="L1874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P1873"/>
  <c r="O1873"/>
  <c r="N1873"/>
  <c r="L1873"/>
  <c r="M1873" s="1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S1872"/>
  <c r="R1872"/>
  <c r="Q1872"/>
  <c r="O1872"/>
  <c r="P1872" s="1"/>
  <c r="N1872"/>
  <c r="L1872"/>
  <c r="K1872"/>
  <c r="M1872" s="1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S1871"/>
  <c r="R1871"/>
  <c r="Q1871"/>
  <c r="O1871"/>
  <c r="N1871"/>
  <c r="P1871" s="1"/>
  <c r="L1871"/>
  <c r="K1871"/>
  <c r="J1871"/>
  <c r="I1871"/>
  <c r="H1871"/>
  <c r="G1871"/>
  <c r="F1871"/>
  <c r="E1871"/>
  <c r="D1871"/>
  <c r="B1871"/>
  <c r="A1871"/>
  <c r="AA1870"/>
  <c r="Z1870"/>
  <c r="Y1870"/>
  <c r="X1870"/>
  <c r="W1870"/>
  <c r="V1870"/>
  <c r="U1870"/>
  <c r="T1870"/>
  <c r="R1870"/>
  <c r="S1870" s="1"/>
  <c r="Q1870"/>
  <c r="O1870"/>
  <c r="N1870"/>
  <c r="M1870"/>
  <c r="L1870"/>
  <c r="K1870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P1869"/>
  <c r="O1869"/>
  <c r="N1869"/>
  <c r="M1869"/>
  <c r="L1869"/>
  <c r="K1869"/>
  <c r="J1869"/>
  <c r="I1869"/>
  <c r="AB1869" s="1"/>
  <c r="H1869"/>
  <c r="G1869"/>
  <c r="F1869"/>
  <c r="E1869"/>
  <c r="D1869"/>
  <c r="B1869"/>
  <c r="A1869"/>
  <c r="AA1868"/>
  <c r="Y1868"/>
  <c r="X1868"/>
  <c r="W1868"/>
  <c r="U1868"/>
  <c r="T1868"/>
  <c r="V1868" s="1"/>
  <c r="R1868"/>
  <c r="Q1868"/>
  <c r="S1868" s="1"/>
  <c r="P1868"/>
  <c r="O1868"/>
  <c r="N1868"/>
  <c r="L1868"/>
  <c r="M1868" s="1"/>
  <c r="K1868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S1867" s="1"/>
  <c r="Q1867"/>
  <c r="P1867"/>
  <c r="O1867"/>
  <c r="N1867"/>
  <c r="L1867"/>
  <c r="K1867"/>
  <c r="M1867" s="1"/>
  <c r="AB1867" s="1"/>
  <c r="J1867"/>
  <c r="I1867"/>
  <c r="H1867"/>
  <c r="G1867"/>
  <c r="F1867"/>
  <c r="E1867"/>
  <c r="D1867"/>
  <c r="B1867"/>
  <c r="A1867" s="1"/>
  <c r="AA1866"/>
  <c r="Y1866"/>
  <c r="Z1866" s="1"/>
  <c r="X1866"/>
  <c r="W1866"/>
  <c r="U1866"/>
  <c r="V1866" s="1"/>
  <c r="T1866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Z1865" s="1"/>
  <c r="X1865"/>
  <c r="W1865"/>
  <c r="U1865"/>
  <c r="V1865" s="1"/>
  <c r="T1865"/>
  <c r="R1865"/>
  <c r="Q1865"/>
  <c r="P1865"/>
  <c r="O1865"/>
  <c r="N1865"/>
  <c r="L1865"/>
  <c r="M1865" s="1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R1864"/>
  <c r="Q1864"/>
  <c r="S1864" s="1"/>
  <c r="O1864"/>
  <c r="P1864" s="1"/>
  <c r="N1864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S1863"/>
  <c r="R1863"/>
  <c r="Q1863"/>
  <c r="O1863"/>
  <c r="P1863" s="1"/>
  <c r="N1863"/>
  <c r="L1863"/>
  <c r="K1863"/>
  <c r="J1863"/>
  <c r="I1863"/>
  <c r="H1863"/>
  <c r="G1863"/>
  <c r="F1863"/>
  <c r="E1863"/>
  <c r="D1863"/>
  <c r="B1863"/>
  <c r="A1863"/>
  <c r="AA1862"/>
  <c r="Z1862"/>
  <c r="Y1862"/>
  <c r="X1862"/>
  <c r="W1862"/>
  <c r="V1862"/>
  <c r="U1862"/>
  <c r="T1862"/>
  <c r="R1862"/>
  <c r="Q1862"/>
  <c r="S1862" s="1"/>
  <c r="O1862"/>
  <c r="N1862"/>
  <c r="L1862"/>
  <c r="K1862"/>
  <c r="M1862" s="1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Q1861"/>
  <c r="S1861" s="1"/>
  <c r="O1861"/>
  <c r="N1861"/>
  <c r="P1861" s="1"/>
  <c r="M1861"/>
  <c r="L1861"/>
  <c r="K1861"/>
  <c r="J1861"/>
  <c r="I1861"/>
  <c r="AB1861" s="1"/>
  <c r="H1861"/>
  <c r="G1861"/>
  <c r="F1861"/>
  <c r="E1861"/>
  <c r="D1861"/>
  <c r="B1861"/>
  <c r="A1861"/>
  <c r="AA1860"/>
  <c r="Y1860"/>
  <c r="X1860"/>
  <c r="W1860"/>
  <c r="U1860"/>
  <c r="T1860"/>
  <c r="V1860" s="1"/>
  <c r="S1860"/>
  <c r="R1860"/>
  <c r="Q1860"/>
  <c r="P1860"/>
  <c r="O1860"/>
  <c r="N1860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S1859" s="1"/>
  <c r="Q1859"/>
  <c r="P1859"/>
  <c r="O1859"/>
  <c r="N1859"/>
  <c r="L1859"/>
  <c r="K1859"/>
  <c r="M1859" s="1"/>
  <c r="J1859"/>
  <c r="I1859"/>
  <c r="H1859"/>
  <c r="G1859"/>
  <c r="F1859"/>
  <c r="E1859"/>
  <c r="D1859"/>
  <c r="B1859"/>
  <c r="A1859" s="1"/>
  <c r="AA1858"/>
  <c r="Y1858"/>
  <c r="Z1858" s="1"/>
  <c r="X1858"/>
  <c r="W1858"/>
  <c r="U1858"/>
  <c r="V1858" s="1"/>
  <c r="T1858"/>
  <c r="R1858"/>
  <c r="Q1858"/>
  <c r="S1858" s="1"/>
  <c r="O1858"/>
  <c r="N1858"/>
  <c r="P1858" s="1"/>
  <c r="M1858"/>
  <c r="L1858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P1857"/>
  <c r="O1857"/>
  <c r="N1857"/>
  <c r="L1857"/>
  <c r="M1857" s="1"/>
  <c r="K1857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R1856"/>
  <c r="Q1856"/>
  <c r="S1856" s="1"/>
  <c r="O1856"/>
  <c r="P1856" s="1"/>
  <c r="N1856"/>
  <c r="L1856"/>
  <c r="K1856"/>
  <c r="M1856" s="1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S1855"/>
  <c r="R1855"/>
  <c r="Q1855"/>
  <c r="O1855"/>
  <c r="N1855"/>
  <c r="P1855" s="1"/>
  <c r="L1855"/>
  <c r="K1855"/>
  <c r="J1855"/>
  <c r="I1855"/>
  <c r="H1855"/>
  <c r="G1855"/>
  <c r="F1855"/>
  <c r="E1855"/>
  <c r="D1855"/>
  <c r="B1855"/>
  <c r="A1855"/>
  <c r="AA1854"/>
  <c r="Z1854"/>
  <c r="Y1854"/>
  <c r="X1854"/>
  <c r="W1854"/>
  <c r="V1854"/>
  <c r="U1854"/>
  <c r="T1854"/>
  <c r="R1854"/>
  <c r="S1854" s="1"/>
  <c r="Q1854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Q1853"/>
  <c r="S1853" s="1"/>
  <c r="P1853"/>
  <c r="O1853"/>
  <c r="N1853"/>
  <c r="M1853"/>
  <c r="L1853"/>
  <c r="K1853"/>
  <c r="J1853"/>
  <c r="I1853"/>
  <c r="AB1853" s="1"/>
  <c r="H1853"/>
  <c r="G1853"/>
  <c r="F1853"/>
  <c r="E1853"/>
  <c r="D1853"/>
  <c r="B1853"/>
  <c r="A1853"/>
  <c r="AA1852"/>
  <c r="Y1852"/>
  <c r="X1852"/>
  <c r="W1852"/>
  <c r="U1852"/>
  <c r="T1852"/>
  <c r="V1852" s="1"/>
  <c r="R1852"/>
  <c r="Q1852"/>
  <c r="S1852" s="1"/>
  <c r="P1852"/>
  <c r="O1852"/>
  <c r="N1852"/>
  <c r="L1852"/>
  <c r="M1852" s="1"/>
  <c r="K1852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S1851" s="1"/>
  <c r="Q1851"/>
  <c r="P1851"/>
  <c r="O1851"/>
  <c r="N1851"/>
  <c r="L1851"/>
  <c r="K1851"/>
  <c r="M1851" s="1"/>
  <c r="J1851"/>
  <c r="I1851"/>
  <c r="H1851"/>
  <c r="G1851"/>
  <c r="F1851"/>
  <c r="E1851"/>
  <c r="D1851"/>
  <c r="B1851"/>
  <c r="A1851" s="1"/>
  <c r="AA1850"/>
  <c r="Y1850"/>
  <c r="Z1850" s="1"/>
  <c r="X1850"/>
  <c r="W1850"/>
  <c r="U1850"/>
  <c r="V1850" s="1"/>
  <c r="T1850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Y1849"/>
  <c r="Z1849" s="1"/>
  <c r="X1849"/>
  <c r="W1849"/>
  <c r="U1849"/>
  <c r="V1849" s="1"/>
  <c r="T1849"/>
  <c r="R1849"/>
  <c r="Q1849"/>
  <c r="P1849"/>
  <c r="O1849"/>
  <c r="N1849"/>
  <c r="L1849"/>
  <c r="M1849" s="1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S1848"/>
  <c r="R1848"/>
  <c r="Q1848"/>
  <c r="O1848"/>
  <c r="P1848" s="1"/>
  <c r="N1848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S1847"/>
  <c r="R1847"/>
  <c r="Q1847"/>
  <c r="O1847"/>
  <c r="P1847" s="1"/>
  <c r="N1847"/>
  <c r="L1847"/>
  <c r="K1847"/>
  <c r="J1847"/>
  <c r="I1847"/>
  <c r="H1847"/>
  <c r="G1847"/>
  <c r="F1847"/>
  <c r="E1847"/>
  <c r="D1847"/>
  <c r="B1847"/>
  <c r="A1847"/>
  <c r="AA1846"/>
  <c r="Z1846"/>
  <c r="Y1846"/>
  <c r="X1846"/>
  <c r="W1846"/>
  <c r="V1846"/>
  <c r="U1846"/>
  <c r="T1846"/>
  <c r="R1846"/>
  <c r="Q1846"/>
  <c r="S1846" s="1"/>
  <c r="O1846"/>
  <c r="N1846"/>
  <c r="L1846"/>
  <c r="K1846"/>
  <c r="M1846" s="1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Q1845"/>
  <c r="S1845" s="1"/>
  <c r="O1845"/>
  <c r="N1845"/>
  <c r="P1845" s="1"/>
  <c r="M1845"/>
  <c r="L1845"/>
  <c r="K1845"/>
  <c r="J1845"/>
  <c r="I1845"/>
  <c r="AB1845" s="1"/>
  <c r="H1845"/>
  <c r="G1845"/>
  <c r="F1845"/>
  <c r="E1845"/>
  <c r="D1845"/>
  <c r="B1845"/>
  <c r="A1845"/>
  <c r="AA1844"/>
  <c r="Y1844"/>
  <c r="X1844"/>
  <c r="W1844"/>
  <c r="U1844"/>
  <c r="T1844"/>
  <c r="V1844" s="1"/>
  <c r="S1844"/>
  <c r="R1844"/>
  <c r="Q1844"/>
  <c r="P1844"/>
  <c r="O1844"/>
  <c r="N1844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S1843" s="1"/>
  <c r="Q1843"/>
  <c r="P1843"/>
  <c r="O1843"/>
  <c r="N1843"/>
  <c r="L1843"/>
  <c r="K1843"/>
  <c r="M1843" s="1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S1842" s="1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Z1841" s="1"/>
  <c r="X1841"/>
  <c r="W1841"/>
  <c r="U1841"/>
  <c r="V1841" s="1"/>
  <c r="T1841"/>
  <c r="R1841"/>
  <c r="Q1841"/>
  <c r="S1841" s="1"/>
  <c r="O1841"/>
  <c r="N1841"/>
  <c r="P1841" s="1"/>
  <c r="M1841"/>
  <c r="L1841"/>
  <c r="K184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P1840"/>
  <c r="O1840"/>
  <c r="N1840"/>
  <c r="L1840"/>
  <c r="M1840" s="1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S1839"/>
  <c r="R1839"/>
  <c r="Q1839"/>
  <c r="O1839"/>
  <c r="P1839" s="1"/>
  <c r="N1839"/>
  <c r="L1839"/>
  <c r="K1839"/>
  <c r="M1839" s="1"/>
  <c r="J1839"/>
  <c r="I1839"/>
  <c r="H1839"/>
  <c r="AB1839" s="1"/>
  <c r="G1839"/>
  <c r="F1839"/>
  <c r="E1839"/>
  <c r="D1839"/>
  <c r="B1839"/>
  <c r="A1839" s="1"/>
  <c r="AA1838"/>
  <c r="Z1838"/>
  <c r="Y1838"/>
  <c r="X1838"/>
  <c r="W1838"/>
  <c r="V1838"/>
  <c r="U1838"/>
  <c r="T1838"/>
  <c r="R1838"/>
  <c r="S1838" s="1"/>
  <c r="Q1838"/>
  <c r="O1838"/>
  <c r="N1838"/>
  <c r="P1838" s="1"/>
  <c r="L1838"/>
  <c r="K1838"/>
  <c r="M1838" s="1"/>
  <c r="J1838"/>
  <c r="I1838"/>
  <c r="H1838"/>
  <c r="AB1838" s="1"/>
  <c r="G1838"/>
  <c r="F1838"/>
  <c r="E1838"/>
  <c r="D1838"/>
  <c r="B1838"/>
  <c r="A1838"/>
  <c r="AA1837"/>
  <c r="Y1837"/>
  <c r="Z1837" s="1"/>
  <c r="X1837"/>
  <c r="W1837"/>
  <c r="U1837"/>
  <c r="V1837" s="1"/>
  <c r="T1837"/>
  <c r="R1837"/>
  <c r="Q1837"/>
  <c r="S1837" s="1"/>
  <c r="O1837"/>
  <c r="N1837"/>
  <c r="P1837" s="1"/>
  <c r="M1837"/>
  <c r="L1837"/>
  <c r="K1837"/>
  <c r="J1837"/>
  <c r="I1837"/>
  <c r="H1837"/>
  <c r="AB1837" s="1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P1836"/>
  <c r="O1836"/>
  <c r="N1836"/>
  <c r="L1836"/>
  <c r="M1836" s="1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S1835"/>
  <c r="R1835"/>
  <c r="Q1835"/>
  <c r="O1835"/>
  <c r="P1835" s="1"/>
  <c r="N1835"/>
  <c r="L1835"/>
  <c r="K1835"/>
  <c r="M1835" s="1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S1834" s="1"/>
  <c r="Q1834"/>
  <c r="O1834"/>
  <c r="N1834"/>
  <c r="P1834" s="1"/>
  <c r="L1834"/>
  <c r="K1834"/>
  <c r="M1834" s="1"/>
  <c r="J1834"/>
  <c r="I1834"/>
  <c r="H1834"/>
  <c r="G1834"/>
  <c r="F1834"/>
  <c r="E1834"/>
  <c r="D1834"/>
  <c r="B1834"/>
  <c r="A1834"/>
  <c r="AA1833"/>
  <c r="Y1833"/>
  <c r="Z1833" s="1"/>
  <c r="X1833"/>
  <c r="W1833"/>
  <c r="U1833"/>
  <c r="V1833" s="1"/>
  <c r="T1833"/>
  <c r="R1833"/>
  <c r="Q1833"/>
  <c r="S1833" s="1"/>
  <c r="O1833"/>
  <c r="N1833"/>
  <c r="P1833" s="1"/>
  <c r="M1833"/>
  <c r="L1833"/>
  <c r="K1833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P1832"/>
  <c r="O1832"/>
  <c r="N1832"/>
  <c r="L1832"/>
  <c r="M1832" s="1"/>
  <c r="K1832"/>
  <c r="J1832"/>
  <c r="I1832"/>
  <c r="H1832"/>
  <c r="AB1832" s="1"/>
  <c r="G1832"/>
  <c r="F1832"/>
  <c r="E1832"/>
  <c r="D1832"/>
  <c r="B1832"/>
  <c r="A1832"/>
  <c r="AA1831"/>
  <c r="Y1831"/>
  <c r="X1831"/>
  <c r="Z1831" s="1"/>
  <c r="W1831"/>
  <c r="U1831"/>
  <c r="T1831"/>
  <c r="V1831" s="1"/>
  <c r="S1831"/>
  <c r="R1831"/>
  <c r="Q1831"/>
  <c r="O1831"/>
  <c r="P1831" s="1"/>
  <c r="N183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S1830" s="1"/>
  <c r="Q1830"/>
  <c r="O1830"/>
  <c r="N1830"/>
  <c r="P1830" s="1"/>
  <c r="L1830"/>
  <c r="K1830"/>
  <c r="M1830" s="1"/>
  <c r="J1830"/>
  <c r="I1830"/>
  <c r="H1830"/>
  <c r="AB1830" s="1"/>
  <c r="G1830"/>
  <c r="F1830"/>
  <c r="E1830"/>
  <c r="D1830"/>
  <c r="B1830"/>
  <c r="A1830"/>
  <c r="AA1829"/>
  <c r="Y1829"/>
  <c r="Z1829" s="1"/>
  <c r="X1829"/>
  <c r="W1829"/>
  <c r="U1829"/>
  <c r="V1829" s="1"/>
  <c r="T1829"/>
  <c r="R1829"/>
  <c r="Q1829"/>
  <c r="S1829" s="1"/>
  <c r="O1829"/>
  <c r="N1829"/>
  <c r="P1829" s="1"/>
  <c r="M1829"/>
  <c r="L1829"/>
  <c r="K1829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S1828" s="1"/>
  <c r="Q1828"/>
  <c r="P1828"/>
  <c r="O1828"/>
  <c r="N1828"/>
  <c r="L1828"/>
  <c r="K1828"/>
  <c r="M1828" s="1"/>
  <c r="J1828"/>
  <c r="I1828"/>
  <c r="H1828"/>
  <c r="G1828"/>
  <c r="F1828"/>
  <c r="E1828"/>
  <c r="D1828"/>
  <c r="B1828"/>
  <c r="A1828"/>
  <c r="AA1827"/>
  <c r="Y1827"/>
  <c r="Z1827" s="1"/>
  <c r="X1827"/>
  <c r="W1827"/>
  <c r="U1827"/>
  <c r="V1827" s="1"/>
  <c r="T1827"/>
  <c r="S1827"/>
  <c r="R1827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R1826"/>
  <c r="S1826" s="1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Z1825" s="1"/>
  <c r="X1825"/>
  <c r="W1825"/>
  <c r="U1825"/>
  <c r="V1825" s="1"/>
  <c r="T1825"/>
  <c r="R1825"/>
  <c r="Q1825"/>
  <c r="S1825" s="1"/>
  <c r="O1825"/>
  <c r="N1825"/>
  <c r="P1825" s="1"/>
  <c r="M1825"/>
  <c r="L1825"/>
  <c r="K1825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S1824" s="1"/>
  <c r="Q1824"/>
  <c r="P1824"/>
  <c r="O1824"/>
  <c r="N1824"/>
  <c r="L1824"/>
  <c r="K1824"/>
  <c r="M1824" s="1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S1823"/>
  <c r="R1823"/>
  <c r="Q1823"/>
  <c r="O1823"/>
  <c r="N1823"/>
  <c r="P1823" s="1"/>
  <c r="L1823"/>
  <c r="K1823"/>
  <c r="M1823" s="1"/>
  <c r="J1823"/>
  <c r="I1823"/>
  <c r="H1823"/>
  <c r="AB1823" s="1"/>
  <c r="G1823"/>
  <c r="F1823"/>
  <c r="E1823"/>
  <c r="D1823"/>
  <c r="B1823"/>
  <c r="A1823" s="1"/>
  <c r="AA1822"/>
  <c r="Z1822"/>
  <c r="Y1822"/>
  <c r="X1822"/>
  <c r="W1822"/>
  <c r="V1822"/>
  <c r="U1822"/>
  <c r="T1822"/>
  <c r="R1822"/>
  <c r="S1822" s="1"/>
  <c r="Q1822"/>
  <c r="O1822"/>
  <c r="N1822"/>
  <c r="P1822" s="1"/>
  <c r="L1822"/>
  <c r="K1822"/>
  <c r="M1822" s="1"/>
  <c r="J1822"/>
  <c r="I1822"/>
  <c r="H1822"/>
  <c r="AB1822" s="1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N1821"/>
  <c r="P1821" s="1"/>
  <c r="M1821"/>
  <c r="L1821"/>
  <c r="K1821"/>
  <c r="J1821"/>
  <c r="I1821"/>
  <c r="H1821"/>
  <c r="AB1821" s="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S1820" s="1"/>
  <c r="Q1820"/>
  <c r="P1820"/>
  <c r="O1820"/>
  <c r="N1820"/>
  <c r="L1820"/>
  <c r="K1820"/>
  <c r="M1820" s="1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S1819"/>
  <c r="R1819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S1818" s="1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O1817"/>
  <c r="N1817"/>
  <c r="P1817" s="1"/>
  <c r="M1817"/>
  <c r="L1817"/>
  <c r="K1817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S1816" s="1"/>
  <c r="Q1816"/>
  <c r="P1816"/>
  <c r="O1816"/>
  <c r="N1816"/>
  <c r="L1816"/>
  <c r="K1816"/>
  <c r="M1816" s="1"/>
  <c r="J1816"/>
  <c r="I1816"/>
  <c r="H1816"/>
  <c r="AB1816" s="1"/>
  <c r="G1816"/>
  <c r="F1816"/>
  <c r="E1816"/>
  <c r="D1816"/>
  <c r="B1816"/>
  <c r="A1816"/>
  <c r="AA1815"/>
  <c r="Y1815"/>
  <c r="X1815"/>
  <c r="Z1815" s="1"/>
  <c r="W1815"/>
  <c r="U1815"/>
  <c r="T1815"/>
  <c r="V1815" s="1"/>
  <c r="S1815"/>
  <c r="R1815"/>
  <c r="Q1815"/>
  <c r="O1815"/>
  <c r="N1815"/>
  <c r="P1815" s="1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S1814" s="1"/>
  <c r="Q1814"/>
  <c r="O1814"/>
  <c r="N1814"/>
  <c r="P1814" s="1"/>
  <c r="L1814"/>
  <c r="K1814"/>
  <c r="M1814" s="1"/>
  <c r="J1814"/>
  <c r="I1814"/>
  <c r="H1814"/>
  <c r="AB1814" s="1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O1813"/>
  <c r="N1813"/>
  <c r="P1813" s="1"/>
  <c r="M1813"/>
  <c r="L1813"/>
  <c r="K1813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S1812" s="1"/>
  <c r="Q1812"/>
  <c r="P1812"/>
  <c r="O1812"/>
  <c r="N1812"/>
  <c r="L1812"/>
  <c r="K1812"/>
  <c r="M1812" s="1"/>
  <c r="J1812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S1811"/>
  <c r="R181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S1810" s="1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O1809"/>
  <c r="N1809"/>
  <c r="P1809" s="1"/>
  <c r="M1809"/>
  <c r="L1809"/>
  <c r="K1809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S1808" s="1"/>
  <c r="Q1808"/>
  <c r="P1808"/>
  <c r="O1808"/>
  <c r="N1808"/>
  <c r="L1808"/>
  <c r="K1808"/>
  <c r="M1808" s="1"/>
  <c r="J1808"/>
  <c r="I1808"/>
  <c r="H1808"/>
  <c r="G1808"/>
  <c r="F1808"/>
  <c r="E1808"/>
  <c r="D1808"/>
  <c r="B1808"/>
  <c r="A1808"/>
  <c r="AA1807"/>
  <c r="Y1807"/>
  <c r="Z1807" s="1"/>
  <c r="X1807"/>
  <c r="W1807"/>
  <c r="U1807"/>
  <c r="V1807" s="1"/>
  <c r="T1807"/>
  <c r="S1807"/>
  <c r="R1807"/>
  <c r="Q1807"/>
  <c r="O1807"/>
  <c r="N1807"/>
  <c r="P1807" s="1"/>
  <c r="L1807"/>
  <c r="K1807"/>
  <c r="M1807" s="1"/>
  <c r="J1807"/>
  <c r="I1807"/>
  <c r="H1807"/>
  <c r="AB1807" s="1"/>
  <c r="G1807"/>
  <c r="F1807"/>
  <c r="E1807"/>
  <c r="D1807"/>
  <c r="B1807"/>
  <c r="A1807" s="1"/>
  <c r="AA1806"/>
  <c r="Z1806"/>
  <c r="Y1806"/>
  <c r="X1806"/>
  <c r="W1806"/>
  <c r="V1806"/>
  <c r="U1806"/>
  <c r="T1806"/>
  <c r="R1806"/>
  <c r="S1806" s="1"/>
  <c r="Q1806"/>
  <c r="O1806"/>
  <c r="N1806"/>
  <c r="P1806" s="1"/>
  <c r="L1806"/>
  <c r="K1806"/>
  <c r="M1806" s="1"/>
  <c r="J1806"/>
  <c r="I1806"/>
  <c r="H1806"/>
  <c r="AB1806" s="1"/>
  <c r="G1806"/>
  <c r="F1806"/>
  <c r="E1806"/>
  <c r="D1806"/>
  <c r="B1806"/>
  <c r="A1806"/>
  <c r="AA1805"/>
  <c r="Y1805"/>
  <c r="Z1805" s="1"/>
  <c r="X1805"/>
  <c r="W1805"/>
  <c r="U1805"/>
  <c r="V1805" s="1"/>
  <c r="T1805"/>
  <c r="R1805"/>
  <c r="Q1805"/>
  <c r="S1805" s="1"/>
  <c r="O1805"/>
  <c r="N1805"/>
  <c r="P1805" s="1"/>
  <c r="M1805"/>
  <c r="L1805"/>
  <c r="K1805"/>
  <c r="J1805"/>
  <c r="I1805"/>
  <c r="H1805"/>
  <c r="AB1805" s="1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P1804"/>
  <c r="O1804"/>
  <c r="N1804"/>
  <c r="L1804"/>
  <c r="K1804"/>
  <c r="M1804" s="1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P1803" s="1"/>
  <c r="N1803"/>
  <c r="L1803"/>
  <c r="K1803"/>
  <c r="M1803" s="1"/>
  <c r="J1803"/>
  <c r="I1803"/>
  <c r="H1803"/>
  <c r="G1803"/>
  <c r="F1803"/>
  <c r="E1803"/>
  <c r="D1803"/>
  <c r="B1803"/>
  <c r="A1803" s="1"/>
  <c r="AA1802"/>
  <c r="Z1802"/>
  <c r="Y1802"/>
  <c r="X1802"/>
  <c r="W1802"/>
  <c r="V1802"/>
  <c r="U1802"/>
  <c r="T1802"/>
  <c r="R1802"/>
  <c r="S1802" s="1"/>
  <c r="Q1802"/>
  <c r="O1802"/>
  <c r="N1802"/>
  <c r="P1802" s="1"/>
  <c r="L1802"/>
  <c r="K1802"/>
  <c r="M1802" s="1"/>
  <c r="J1802"/>
  <c r="I1802"/>
  <c r="H1802"/>
  <c r="AB1802" s="1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O1801"/>
  <c r="N1801"/>
  <c r="P1801" s="1"/>
  <c r="M1801"/>
  <c r="L1801"/>
  <c r="K180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S1800" s="1"/>
  <c r="Q1800"/>
  <c r="P1800"/>
  <c r="O1800"/>
  <c r="N1800"/>
  <c r="L1800"/>
  <c r="K1800"/>
  <c r="M1800" s="1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P1799" s="1"/>
  <c r="N1799"/>
  <c r="M1799"/>
  <c r="L1799"/>
  <c r="K1799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S1798" s="1"/>
  <c r="Q1798"/>
  <c r="P1798"/>
  <c r="O1798"/>
  <c r="N1798"/>
  <c r="L1798"/>
  <c r="K1798"/>
  <c r="M1798" s="1"/>
  <c r="J1798"/>
  <c r="I1798"/>
  <c r="H1798"/>
  <c r="G1798"/>
  <c r="F1798"/>
  <c r="E1798"/>
  <c r="D1798"/>
  <c r="B1798"/>
  <c r="A1798"/>
  <c r="AA1797"/>
  <c r="Y1797"/>
  <c r="Z1797" s="1"/>
  <c r="X1797"/>
  <c r="W1797"/>
  <c r="U1797"/>
  <c r="V1797" s="1"/>
  <c r="T1797"/>
  <c r="R1797"/>
  <c r="Q1797"/>
  <c r="S1797" s="1"/>
  <c r="O1797"/>
  <c r="N1797"/>
  <c r="P1797" s="1"/>
  <c r="M1797"/>
  <c r="L1797"/>
  <c r="K1797"/>
  <c r="J1797"/>
  <c r="I1797"/>
  <c r="H1797"/>
  <c r="AB1797" s="1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S1796" s="1"/>
  <c r="Q1796"/>
  <c r="P1796"/>
  <c r="O1796"/>
  <c r="N1796"/>
  <c r="L1796"/>
  <c r="K1796"/>
  <c r="M1796" s="1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M1795"/>
  <c r="L1795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S1794" s="1"/>
  <c r="Q1794"/>
  <c r="P1794"/>
  <c r="O1794"/>
  <c r="N1794"/>
  <c r="L1794"/>
  <c r="K1794"/>
  <c r="M1794" s="1"/>
  <c r="J1794"/>
  <c r="I1794"/>
  <c r="H1794"/>
  <c r="AB1794" s="1"/>
  <c r="G1794"/>
  <c r="F1794"/>
  <c r="E1794"/>
  <c r="D1794"/>
  <c r="B1794"/>
  <c r="A1794"/>
  <c r="AA1793"/>
  <c r="Y1793"/>
  <c r="Z1793" s="1"/>
  <c r="X1793"/>
  <c r="W1793"/>
  <c r="U1793"/>
  <c r="V1793" s="1"/>
  <c r="T1793"/>
  <c r="R1793"/>
  <c r="Q1793"/>
  <c r="S1793" s="1"/>
  <c r="O1793"/>
  <c r="N1793"/>
  <c r="P1793" s="1"/>
  <c r="M1793"/>
  <c r="L1793"/>
  <c r="K1793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S1792" s="1"/>
  <c r="Q1792"/>
  <c r="P1792"/>
  <c r="O1792"/>
  <c r="N1792"/>
  <c r="L1792"/>
  <c r="K1792"/>
  <c r="M1792" s="1"/>
  <c r="J1792"/>
  <c r="I1792"/>
  <c r="H1792"/>
  <c r="G1792"/>
  <c r="F1792"/>
  <c r="E1792"/>
  <c r="D1792"/>
  <c r="B1792"/>
  <c r="A1792"/>
  <c r="AA1791"/>
  <c r="Y1791"/>
  <c r="Z1791" s="1"/>
  <c r="X1791"/>
  <c r="W1791"/>
  <c r="U1791"/>
  <c r="T1791"/>
  <c r="V1791" s="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S1790" s="1"/>
  <c r="Q1790"/>
  <c r="P1790"/>
  <c r="O1790"/>
  <c r="N1790"/>
  <c r="L1790"/>
  <c r="K1790"/>
  <c r="M1790" s="1"/>
  <c r="J1790"/>
  <c r="I1790"/>
  <c r="H1790"/>
  <c r="G1790"/>
  <c r="F1790"/>
  <c r="E1790"/>
  <c r="D1790"/>
  <c r="B1790"/>
  <c r="A1790"/>
  <c r="AA1789"/>
  <c r="Y1789"/>
  <c r="Z1789" s="1"/>
  <c r="X1789"/>
  <c r="W1789"/>
  <c r="U1789"/>
  <c r="V1789" s="1"/>
  <c r="T1789"/>
  <c r="R1789"/>
  <c r="Q1789"/>
  <c r="S1789" s="1"/>
  <c r="O1789"/>
  <c r="N1789"/>
  <c r="P1789" s="1"/>
  <c r="M1789"/>
  <c r="L1789"/>
  <c r="K1789"/>
  <c r="J1789"/>
  <c r="I1789"/>
  <c r="H1789"/>
  <c r="AB1789" s="1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S1788" s="1"/>
  <c r="P1788"/>
  <c r="O1788"/>
  <c r="N1788"/>
  <c r="L1788"/>
  <c r="K1788"/>
  <c r="M1788" s="1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O1787"/>
  <c r="N1787"/>
  <c r="P1787" s="1"/>
  <c r="M1787"/>
  <c r="L1787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S1786" s="1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O1785"/>
  <c r="N1785"/>
  <c r="P1785" s="1"/>
  <c r="M1785"/>
  <c r="L1785"/>
  <c r="K1785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S1784" s="1"/>
  <c r="Q1784"/>
  <c r="P1784"/>
  <c r="O1784"/>
  <c r="N1784"/>
  <c r="L1784"/>
  <c r="K1784"/>
  <c r="M1784" s="1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S1783"/>
  <c r="R1783"/>
  <c r="Q1783"/>
  <c r="O1783"/>
  <c r="N1783"/>
  <c r="P1783" s="1"/>
  <c r="L1783"/>
  <c r="K1783"/>
  <c r="M1783" s="1"/>
  <c r="J1783"/>
  <c r="I1783"/>
  <c r="H1783"/>
  <c r="AB1783" s="1"/>
  <c r="G1783"/>
  <c r="F1783"/>
  <c r="E1783"/>
  <c r="D1783"/>
  <c r="B1783"/>
  <c r="A1783" s="1"/>
  <c r="AA1782"/>
  <c r="Z1782"/>
  <c r="Y1782"/>
  <c r="X1782"/>
  <c r="W1782"/>
  <c r="V1782"/>
  <c r="U1782"/>
  <c r="T1782"/>
  <c r="R1782"/>
  <c r="S1782" s="1"/>
  <c r="Q1782"/>
  <c r="O1782"/>
  <c r="N1782"/>
  <c r="P1782" s="1"/>
  <c r="L1782"/>
  <c r="K1782"/>
  <c r="M1782" s="1"/>
  <c r="J1782"/>
  <c r="I1782"/>
  <c r="H1782"/>
  <c r="AB1782" s="1"/>
  <c r="G1782"/>
  <c r="F1782"/>
  <c r="E1782"/>
  <c r="D1782"/>
  <c r="B1782"/>
  <c r="A1782"/>
  <c r="AA1781"/>
  <c r="Y1781"/>
  <c r="Z1781" s="1"/>
  <c r="X1781"/>
  <c r="W1781"/>
  <c r="U1781"/>
  <c r="V1781" s="1"/>
  <c r="T1781"/>
  <c r="R1781"/>
  <c r="Q1781"/>
  <c r="S1781" s="1"/>
  <c r="O1781"/>
  <c r="N1781"/>
  <c r="P1781" s="1"/>
  <c r="M1781"/>
  <c r="L1781"/>
  <c r="K1781"/>
  <c r="J1781"/>
  <c r="I1781"/>
  <c r="H1781"/>
  <c r="AB1781" s="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S1780" s="1"/>
  <c r="Q1780"/>
  <c r="P1780"/>
  <c r="O1780"/>
  <c r="N1780"/>
  <c r="L1780"/>
  <c r="K1780"/>
  <c r="M1780" s="1"/>
  <c r="J1780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S1779"/>
  <c r="R1779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S1778" s="1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Z1777" s="1"/>
  <c r="X1777"/>
  <c r="W1777"/>
  <c r="U1777"/>
  <c r="V1777" s="1"/>
  <c r="T1777"/>
  <c r="R1777"/>
  <c r="Q1777"/>
  <c r="S1777" s="1"/>
  <c r="O1777"/>
  <c r="N1777"/>
  <c r="P1777" s="1"/>
  <c r="M1777"/>
  <c r="L1777"/>
  <c r="K1777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S1776" s="1"/>
  <c r="Q1776"/>
  <c r="P1776"/>
  <c r="O1776"/>
  <c r="N1776"/>
  <c r="L1776"/>
  <c r="K1776"/>
  <c r="M1776" s="1"/>
  <c r="J1776"/>
  <c r="I1776"/>
  <c r="H1776"/>
  <c r="AB1776" s="1"/>
  <c r="G1776"/>
  <c r="F1776"/>
  <c r="E1776"/>
  <c r="D1776"/>
  <c r="B1776"/>
  <c r="A1776"/>
  <c r="AA1775"/>
  <c r="Y1775"/>
  <c r="Z1775" s="1"/>
  <c r="X1775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S1774" s="1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Z1773" s="1"/>
  <c r="X1773"/>
  <c r="W1773"/>
  <c r="U1773"/>
  <c r="V1773" s="1"/>
  <c r="T1773"/>
  <c r="R1773"/>
  <c r="Q1773"/>
  <c r="S1773" s="1"/>
  <c r="O1773"/>
  <c r="N1773"/>
  <c r="P1773" s="1"/>
  <c r="M1773"/>
  <c r="L1773"/>
  <c r="K1773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S1772" s="1"/>
  <c r="Q1772"/>
  <c r="P1772"/>
  <c r="O1772"/>
  <c r="N1772"/>
  <c r="L1772"/>
  <c r="K1772"/>
  <c r="M1772" s="1"/>
  <c r="J1772"/>
  <c r="I1772"/>
  <c r="H1772"/>
  <c r="G1772"/>
  <c r="F1772"/>
  <c r="E1772"/>
  <c r="D1772"/>
  <c r="B1772"/>
  <c r="A1772"/>
  <c r="AA1771"/>
  <c r="Y1771"/>
  <c r="Z1771" s="1"/>
  <c r="X1771"/>
  <c r="W1771"/>
  <c r="U1771"/>
  <c r="V1771" s="1"/>
  <c r="T1771"/>
  <c r="S1771"/>
  <c r="R1771"/>
  <c r="Q177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 s="1"/>
  <c r="AA1770"/>
  <c r="Z1770"/>
  <c r="Y1770"/>
  <c r="X1770"/>
  <c r="W1770"/>
  <c r="V1770"/>
  <c r="U1770"/>
  <c r="T1770"/>
  <c r="R1770"/>
  <c r="Q1770"/>
  <c r="S1770" s="1"/>
  <c r="O1770"/>
  <c r="N1770"/>
  <c r="P1770" s="1"/>
  <c r="L1770"/>
  <c r="M1770" s="1"/>
  <c r="K1770"/>
  <c r="J1770"/>
  <c r="I1770"/>
  <c r="H1770"/>
  <c r="AB1770" s="1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O1769"/>
  <c r="N1769"/>
  <c r="P1769" s="1"/>
  <c r="M1769"/>
  <c r="L1769"/>
  <c r="K1769"/>
  <c r="J1769"/>
  <c r="I1769"/>
  <c r="H1769"/>
  <c r="AB1769" s="1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S1768" s="1"/>
  <c r="Q1768"/>
  <c r="P1768"/>
  <c r="O1768"/>
  <c r="N1768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S1767"/>
  <c r="R1767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S1766" s="1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Z1765" s="1"/>
  <c r="X1765"/>
  <c r="W1765"/>
  <c r="U1765"/>
  <c r="V1765" s="1"/>
  <c r="T1765"/>
  <c r="R1765"/>
  <c r="Q1765"/>
  <c r="S1765" s="1"/>
  <c r="O1765"/>
  <c r="N1765"/>
  <c r="P1765" s="1"/>
  <c r="M1765"/>
  <c r="L1765"/>
  <c r="K1765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S1764" s="1"/>
  <c r="Q1764"/>
  <c r="P1764"/>
  <c r="O1764"/>
  <c r="N1764"/>
  <c r="L1764"/>
  <c r="K1764"/>
  <c r="M1764" s="1"/>
  <c r="J1764"/>
  <c r="I1764"/>
  <c r="H1764"/>
  <c r="AB1764" s="1"/>
  <c r="G1764"/>
  <c r="F1764"/>
  <c r="E1764"/>
  <c r="D1764"/>
  <c r="B1764"/>
  <c r="A1764"/>
  <c r="AA1763"/>
  <c r="Y1763"/>
  <c r="Z1763" s="1"/>
  <c r="X1763"/>
  <c r="W1763"/>
  <c r="U1763"/>
  <c r="V1763" s="1"/>
  <c r="T1763"/>
  <c r="S1763"/>
  <c r="R1763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S1762" s="1"/>
  <c r="Q1762"/>
  <c r="O1762"/>
  <c r="N1762"/>
  <c r="P1762" s="1"/>
  <c r="L1762"/>
  <c r="K1762"/>
  <c r="M1762" s="1"/>
  <c r="J1762"/>
  <c r="I1762"/>
  <c r="H1762"/>
  <c r="AB1762" s="1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O1761"/>
  <c r="N1761"/>
  <c r="P1761" s="1"/>
  <c r="M1761"/>
  <c r="L1761"/>
  <c r="K176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S1760" s="1"/>
  <c r="Q1760"/>
  <c r="P1760"/>
  <c r="O1760"/>
  <c r="N1760"/>
  <c r="L1760"/>
  <c r="K1760"/>
  <c r="M1760" s="1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S1759"/>
  <c r="R1759"/>
  <c r="Q1759"/>
  <c r="O1759"/>
  <c r="N1759"/>
  <c r="P1759" s="1"/>
  <c r="L1759"/>
  <c r="K1759"/>
  <c r="M1759" s="1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S1758" s="1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Z1757" s="1"/>
  <c r="X1757"/>
  <c r="W1757"/>
  <c r="U1757"/>
  <c r="V1757" s="1"/>
  <c r="T1757"/>
  <c r="R1757"/>
  <c r="Q1757"/>
  <c r="S1757" s="1"/>
  <c r="O1757"/>
  <c r="N1757"/>
  <c r="P1757" s="1"/>
  <c r="M1757"/>
  <c r="L1757"/>
  <c r="K1757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S1756" s="1"/>
  <c r="Q1756"/>
  <c r="P1756"/>
  <c r="O1756"/>
  <c r="N1756"/>
  <c r="L1756"/>
  <c r="K1756"/>
  <c r="M1756" s="1"/>
  <c r="J1756"/>
  <c r="I1756"/>
  <c r="H1756"/>
  <c r="AB1756" s="1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O1755"/>
  <c r="N1755"/>
  <c r="P1755" s="1"/>
  <c r="M1755"/>
  <c r="L1755"/>
  <c r="K1755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P1754"/>
  <c r="O1754"/>
  <c r="N1754"/>
  <c r="L1754"/>
  <c r="M1754" s="1"/>
  <c r="K1754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M1753"/>
  <c r="L1753"/>
  <c r="K1753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S1752" s="1"/>
  <c r="Q1752"/>
  <c r="P1752"/>
  <c r="O1752"/>
  <c r="N1752"/>
  <c r="L1752"/>
  <c r="K1752"/>
  <c r="M1752" s="1"/>
  <c r="J1752"/>
  <c r="I1752"/>
  <c r="H1752"/>
  <c r="G1752"/>
  <c r="F1752"/>
  <c r="E1752"/>
  <c r="D1752"/>
  <c r="B1752"/>
  <c r="A1752"/>
  <c r="AA1751"/>
  <c r="Y1751"/>
  <c r="Z1751" s="1"/>
  <c r="X1751"/>
  <c r="W1751"/>
  <c r="U1751"/>
  <c r="V1751" s="1"/>
  <c r="T1751"/>
  <c r="S1751"/>
  <c r="R1751"/>
  <c r="Q175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 s="1"/>
  <c r="AA1750"/>
  <c r="Z1750"/>
  <c r="Y1750"/>
  <c r="X1750"/>
  <c r="W1750"/>
  <c r="V1750"/>
  <c r="U1750"/>
  <c r="T1750"/>
  <c r="R1750"/>
  <c r="S1750" s="1"/>
  <c r="Q1750"/>
  <c r="O1750"/>
  <c r="N1750"/>
  <c r="P1750" s="1"/>
  <c r="L1750"/>
  <c r="K1750"/>
  <c r="M1750" s="1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M1749"/>
  <c r="L1749"/>
  <c r="K1749"/>
  <c r="J1749"/>
  <c r="I1749"/>
  <c r="H1749"/>
  <c r="AB1749" s="1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S1748" s="1"/>
  <c r="Q1748"/>
  <c r="P1748"/>
  <c r="O1748"/>
  <c r="N1748"/>
  <c r="L1748"/>
  <c r="K1748"/>
  <c r="M1748" s="1"/>
  <c r="J1748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S1747"/>
  <c r="R1747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M1745"/>
  <c r="L1745"/>
  <c r="K1745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S1744" s="1"/>
  <c r="Q1744"/>
  <c r="P1744"/>
  <c r="O1744"/>
  <c r="N1744"/>
  <c r="L1744"/>
  <c r="K1744"/>
  <c r="M1744" s="1"/>
  <c r="J1744"/>
  <c r="I1744"/>
  <c r="H1744"/>
  <c r="AB1744" s="1"/>
  <c r="G1744"/>
  <c r="F1744"/>
  <c r="E1744"/>
  <c r="D1744"/>
  <c r="B1744"/>
  <c r="A1744"/>
  <c r="AA1743"/>
  <c r="Y1743"/>
  <c r="Z1743" s="1"/>
  <c r="X1743"/>
  <c r="W1743"/>
  <c r="U1743"/>
  <c r="V1743" s="1"/>
  <c r="T1743"/>
  <c r="S1743"/>
  <c r="R1743"/>
  <c r="Q1743"/>
  <c r="O1743"/>
  <c r="N1743"/>
  <c r="P1743" s="1"/>
  <c r="L1743"/>
  <c r="K1743"/>
  <c r="M1743" s="1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S1742" s="1"/>
  <c r="Q1742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/>
  <c r="AA1741"/>
  <c r="Y1741"/>
  <c r="Z1741" s="1"/>
  <c r="X1741"/>
  <c r="W1741"/>
  <c r="U1741"/>
  <c r="V1741" s="1"/>
  <c r="T1741"/>
  <c r="R1741"/>
  <c r="Q1741"/>
  <c r="S1741" s="1"/>
  <c r="O1741"/>
  <c r="N1741"/>
  <c r="P1741" s="1"/>
  <c r="M1741"/>
  <c r="L1741"/>
  <c r="K174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S1740" s="1"/>
  <c r="Q1740"/>
  <c r="P1740"/>
  <c r="O1740"/>
  <c r="N1740"/>
  <c r="L1740"/>
  <c r="K1740"/>
  <c r="M1740" s="1"/>
  <c r="J1740"/>
  <c r="I1740"/>
  <c r="H1740"/>
  <c r="G1740"/>
  <c r="F1740"/>
  <c r="E1740"/>
  <c r="D1740"/>
  <c r="B1740"/>
  <c r="A1740"/>
  <c r="AA1739"/>
  <c r="Y1739"/>
  <c r="Z1739" s="1"/>
  <c r="X1739"/>
  <c r="W1739"/>
  <c r="U1739"/>
  <c r="V1739" s="1"/>
  <c r="T1739"/>
  <c r="S1739"/>
  <c r="R1739"/>
  <c r="Q1739"/>
  <c r="O1739"/>
  <c r="N1739"/>
  <c r="P1739" s="1"/>
  <c r="L1739"/>
  <c r="K1739"/>
  <c r="M1739" s="1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R1738"/>
  <c r="S1738" s="1"/>
  <c r="Q1738"/>
  <c r="O1738"/>
  <c r="N1738"/>
  <c r="P1738" s="1"/>
  <c r="L1738"/>
  <c r="K1738"/>
  <c r="M1738" s="1"/>
  <c r="J1738"/>
  <c r="I1738"/>
  <c r="H1738"/>
  <c r="G1738"/>
  <c r="F1738"/>
  <c r="E1738"/>
  <c r="D1738"/>
  <c r="B1738"/>
  <c r="A1738"/>
  <c r="AA1737"/>
  <c r="Y1737"/>
  <c r="Z1737" s="1"/>
  <c r="X1737"/>
  <c r="W1737"/>
  <c r="U1737"/>
  <c r="V1737" s="1"/>
  <c r="T1737"/>
  <c r="R1737"/>
  <c r="Q1737"/>
  <c r="S1737" s="1"/>
  <c r="O1737"/>
  <c r="N1737"/>
  <c r="P1737" s="1"/>
  <c r="M1737"/>
  <c r="L1737"/>
  <c r="K1737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S1736" s="1"/>
  <c r="Q1736"/>
  <c r="P1736"/>
  <c r="O1736"/>
  <c r="N1736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S1735"/>
  <c r="R1735"/>
  <c r="Q1735"/>
  <c r="O1735"/>
  <c r="P1735" s="1"/>
  <c r="N1735"/>
  <c r="L1735"/>
  <c r="K1735"/>
  <c r="M1735" s="1"/>
  <c r="J1735"/>
  <c r="I1735"/>
  <c r="H1735"/>
  <c r="AB1735" s="1"/>
  <c r="G1735"/>
  <c r="F1735"/>
  <c r="E1735"/>
  <c r="D1735"/>
  <c r="B1735"/>
  <c r="A1735" s="1"/>
  <c r="AA1734"/>
  <c r="Z1734"/>
  <c r="Y1734"/>
  <c r="X1734"/>
  <c r="W1734"/>
  <c r="V1734"/>
  <c r="U1734"/>
  <c r="T1734"/>
  <c r="R1734"/>
  <c r="S1734" s="1"/>
  <c r="Q1734"/>
  <c r="O1734"/>
  <c r="N1734"/>
  <c r="P1734" s="1"/>
  <c r="L1734"/>
  <c r="K1734"/>
  <c r="M1734" s="1"/>
  <c r="J1734"/>
  <c r="I1734"/>
  <c r="H1734"/>
  <c r="AB1734" s="1"/>
  <c r="G1734"/>
  <c r="F1734"/>
  <c r="E1734"/>
  <c r="D1734"/>
  <c r="B1734"/>
  <c r="A1734"/>
  <c r="AA1733"/>
  <c r="Y1733"/>
  <c r="Z1733" s="1"/>
  <c r="X1733"/>
  <c r="W1733"/>
  <c r="U1733"/>
  <c r="V1733" s="1"/>
  <c r="T1733"/>
  <c r="R1733"/>
  <c r="Q1733"/>
  <c r="S1733" s="1"/>
  <c r="O1733"/>
  <c r="N1733"/>
  <c r="P1733" s="1"/>
  <c r="M1733"/>
  <c r="L1733"/>
  <c r="K1733"/>
  <c r="J1733"/>
  <c r="I1733"/>
  <c r="H1733"/>
  <c r="AB1733" s="1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S1732" s="1"/>
  <c r="Q1732"/>
  <c r="P1732"/>
  <c r="O1732"/>
  <c r="N1732"/>
  <c r="L1732"/>
  <c r="K1732"/>
  <c r="M1732" s="1"/>
  <c r="J1732"/>
  <c r="I1732"/>
  <c r="H1732"/>
  <c r="G1732"/>
  <c r="F1732"/>
  <c r="E1732"/>
  <c r="D1732"/>
  <c r="B1732"/>
  <c r="A1732"/>
  <c r="AA1731"/>
  <c r="Y1731"/>
  <c r="Z1731" s="1"/>
  <c r="X173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 s="1"/>
  <c r="AA1730"/>
  <c r="Z1730"/>
  <c r="Y1730"/>
  <c r="X1730"/>
  <c r="W1730"/>
  <c r="V1730"/>
  <c r="U1730"/>
  <c r="T1730"/>
  <c r="R1730"/>
  <c r="S1730" s="1"/>
  <c r="Q1730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M1729"/>
  <c r="L1729"/>
  <c r="K1729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S1728" s="1"/>
  <c r="Q1728"/>
  <c r="P1728"/>
  <c r="O1728"/>
  <c r="N1728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S1726" s="1"/>
  <c r="Q1726"/>
  <c r="O1726"/>
  <c r="N1726"/>
  <c r="P1726" s="1"/>
  <c r="L1726"/>
  <c r="K1726"/>
  <c r="M1726" s="1"/>
  <c r="J1726"/>
  <c r="I1726"/>
  <c r="H1726"/>
  <c r="AB1726" s="1"/>
  <c r="G1726"/>
  <c r="F1726"/>
  <c r="E1726"/>
  <c r="D1726"/>
  <c r="B1726"/>
  <c r="A1726"/>
  <c r="AA1725"/>
  <c r="Y1725"/>
  <c r="Z1725" s="1"/>
  <c r="X1725"/>
  <c r="W1725"/>
  <c r="U1725"/>
  <c r="V1725" s="1"/>
  <c r="T1725"/>
  <c r="R1725"/>
  <c r="Q1725"/>
  <c r="S1725" s="1"/>
  <c r="O1725"/>
  <c r="N1725"/>
  <c r="P1725" s="1"/>
  <c r="M1725"/>
  <c r="L1725"/>
  <c r="K1725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S1724" s="1"/>
  <c r="Q1724"/>
  <c r="P1724"/>
  <c r="O1724"/>
  <c r="N1724"/>
  <c r="L1724"/>
  <c r="K1724"/>
  <c r="M1724" s="1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S1722" s="1"/>
  <c r="Q1722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Z1721" s="1"/>
  <c r="X1721"/>
  <c r="W1721"/>
  <c r="U1721"/>
  <c r="V1721" s="1"/>
  <c r="T1721"/>
  <c r="R1721"/>
  <c r="Q1721"/>
  <c r="S1721" s="1"/>
  <c r="O1721"/>
  <c r="N1721"/>
  <c r="P1721" s="1"/>
  <c r="M1721"/>
  <c r="L1721"/>
  <c r="K172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S1720" s="1"/>
  <c r="Q1720"/>
  <c r="P1720"/>
  <c r="O1720"/>
  <c r="N1720"/>
  <c r="L1720"/>
  <c r="K1720"/>
  <c r="M1720" s="1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S1718" s="1"/>
  <c r="Q1718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/>
  <c r="AA1717"/>
  <c r="Y1717"/>
  <c r="Z1717" s="1"/>
  <c r="X1717"/>
  <c r="W1717"/>
  <c r="U1717"/>
  <c r="V1717" s="1"/>
  <c r="T1717"/>
  <c r="R1717"/>
  <c r="Q1717"/>
  <c r="S1717" s="1"/>
  <c r="O1717"/>
  <c r="N1717"/>
  <c r="P1717" s="1"/>
  <c r="M1717"/>
  <c r="L1717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S1716" s="1"/>
  <c r="Q1716"/>
  <c r="P1716"/>
  <c r="O1716"/>
  <c r="N1716"/>
  <c r="L1716"/>
  <c r="K1716"/>
  <c r="M1716" s="1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S1714" s="1"/>
  <c r="Q1714"/>
  <c r="P1714"/>
  <c r="O1714"/>
  <c r="N1714"/>
  <c r="L1714"/>
  <c r="K1714"/>
  <c r="M1714" s="1"/>
  <c r="J1714"/>
  <c r="I1714"/>
  <c r="H1714"/>
  <c r="G1714"/>
  <c r="F1714"/>
  <c r="E1714"/>
  <c r="D1714"/>
  <c r="B1714"/>
  <c r="A1714"/>
  <c r="AA1713"/>
  <c r="Y1713"/>
  <c r="Z1713" s="1"/>
  <c r="X1713"/>
  <c r="W1713"/>
  <c r="U1713"/>
  <c r="V1713" s="1"/>
  <c r="T1713"/>
  <c r="R1713"/>
  <c r="Q1713"/>
  <c r="S1713" s="1"/>
  <c r="O1713"/>
  <c r="N1713"/>
  <c r="P1713" s="1"/>
  <c r="M1713"/>
  <c r="L1713"/>
  <c r="K1713"/>
  <c r="J1713"/>
  <c r="I1713"/>
  <c r="H1713"/>
  <c r="AB1713" s="1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/>
  <c r="AA1711"/>
  <c r="Y1711"/>
  <c r="Z1711" s="1"/>
  <c r="X1711"/>
  <c r="W1711"/>
  <c r="U1711"/>
  <c r="V1711" s="1"/>
  <c r="T1711"/>
  <c r="R1711"/>
  <c r="Q1711"/>
  <c r="S1711" s="1"/>
  <c r="O1711"/>
  <c r="N1711"/>
  <c r="P1711" s="1"/>
  <c r="M1711"/>
  <c r="L1711"/>
  <c r="K1711"/>
  <c r="J1711"/>
  <c r="I1711"/>
  <c r="H1711"/>
  <c r="AB1711" s="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P1710"/>
  <c r="O1710"/>
  <c r="N1710"/>
  <c r="L1710"/>
  <c r="M1710" s="1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S1709"/>
  <c r="R1709"/>
  <c r="Q1709"/>
  <c r="O1709"/>
  <c r="P1709" s="1"/>
  <c r="N1709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S1708" s="1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O1707"/>
  <c r="N1707"/>
  <c r="P1707" s="1"/>
  <c r="M1707"/>
  <c r="L1707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S1706" s="1"/>
  <c r="Q1706"/>
  <c r="P1706"/>
  <c r="O1706"/>
  <c r="N1706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Z1705" s="1"/>
  <c r="X1705"/>
  <c r="W1705"/>
  <c r="U1705"/>
  <c r="V1705" s="1"/>
  <c r="T1705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P1703" s="1"/>
  <c r="N1703"/>
  <c r="M1703"/>
  <c r="L1703"/>
  <c r="K1703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S1702" s="1"/>
  <c r="Q1702"/>
  <c r="P1702"/>
  <c r="O1702"/>
  <c r="N1702"/>
  <c r="L1702"/>
  <c r="K1702"/>
  <c r="M1702" s="1"/>
  <c r="J1702"/>
  <c r="I1702"/>
  <c r="H1702"/>
  <c r="G1702"/>
  <c r="F1702"/>
  <c r="E1702"/>
  <c r="D1702"/>
  <c r="B1702"/>
  <c r="A1702"/>
  <c r="AA1701"/>
  <c r="Y1701"/>
  <c r="Z1701" s="1"/>
  <c r="X1701"/>
  <c r="W1701"/>
  <c r="U1701"/>
  <c r="V1701" s="1"/>
  <c r="T170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S1700" s="1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T1699"/>
  <c r="V1699" s="1"/>
  <c r="R1699"/>
  <c r="Q1699"/>
  <c r="S1699" s="1"/>
  <c r="O1699"/>
  <c r="N1699"/>
  <c r="P1699" s="1"/>
  <c r="M1699"/>
  <c r="L1699"/>
  <c r="K1699"/>
  <c r="J1699"/>
  <c r="I1699"/>
  <c r="H1699"/>
  <c r="AB1699" s="1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S1698" s="1"/>
  <c r="Q1698"/>
  <c r="P1698"/>
  <c r="O1698"/>
  <c r="N1698"/>
  <c r="L1698"/>
  <c r="K1698"/>
  <c r="M1698" s="1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S1697"/>
  <c r="R1697"/>
  <c r="Q1697"/>
  <c r="O1697"/>
  <c r="N1697"/>
  <c r="P1697" s="1"/>
  <c r="L1697"/>
  <c r="K1697"/>
  <c r="M1697" s="1"/>
  <c r="J1697"/>
  <c r="I1697"/>
  <c r="H1697"/>
  <c r="AB1697" s="1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M1695"/>
  <c r="L1695"/>
  <c r="K1695"/>
  <c r="J1695"/>
  <c r="I1695"/>
  <c r="H1695"/>
  <c r="AB1695" s="1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S1694" s="1"/>
  <c r="Q1694"/>
  <c r="P1694"/>
  <c r="O1694"/>
  <c r="N1694"/>
  <c r="L1694"/>
  <c r="K1694"/>
  <c r="M1694" s="1"/>
  <c r="J1694"/>
  <c r="I1694"/>
  <c r="H1694"/>
  <c r="G1694"/>
  <c r="F1694"/>
  <c r="E1694"/>
  <c r="D1694"/>
  <c r="B1694"/>
  <c r="A1694"/>
  <c r="AA1693"/>
  <c r="Y1693"/>
  <c r="Z1693" s="1"/>
  <c r="X1693"/>
  <c r="W1693"/>
  <c r="U1693"/>
  <c r="V1693" s="1"/>
  <c r="T1693"/>
  <c r="S1693"/>
  <c r="R1693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R1691"/>
  <c r="Q1691"/>
  <c r="S1691" s="1"/>
  <c r="O1691"/>
  <c r="N1691"/>
  <c r="P1691" s="1"/>
  <c r="M1691"/>
  <c r="L1691"/>
  <c r="K169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P1690"/>
  <c r="O1690"/>
  <c r="N1690"/>
  <c r="L1690"/>
  <c r="K1690"/>
  <c r="M1690" s="1"/>
  <c r="J1690"/>
  <c r="I1690"/>
  <c r="H1690"/>
  <c r="AB1690" s="1"/>
  <c r="G1690"/>
  <c r="F1690"/>
  <c r="E1690"/>
  <c r="D1690"/>
  <c r="B1690"/>
  <c r="A1690"/>
  <c r="AA1689"/>
  <c r="Y1689"/>
  <c r="Z1689" s="1"/>
  <c r="X1689"/>
  <c r="W1689"/>
  <c r="U1689"/>
  <c r="V1689" s="1"/>
  <c r="T1689"/>
  <c r="S1689"/>
  <c r="R1689"/>
  <c r="Q1689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P1687" s="1"/>
  <c r="N1687"/>
  <c r="M1687"/>
  <c r="L1687"/>
  <c r="K1687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S1686" s="1"/>
  <c r="Q1686"/>
  <c r="P1686"/>
  <c r="O1686"/>
  <c r="N1686"/>
  <c r="L1686"/>
  <c r="K1686"/>
  <c r="M1686" s="1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S1685"/>
  <c r="R1685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S1684" s="1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R1683"/>
  <c r="Q1683"/>
  <c r="S1683" s="1"/>
  <c r="O1683"/>
  <c r="N1683"/>
  <c r="P1683" s="1"/>
  <c r="M1683"/>
  <c r="L1683"/>
  <c r="K1683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P1682"/>
  <c r="O1682"/>
  <c r="N1682"/>
  <c r="L1682"/>
  <c r="M1682" s="1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Z1679" s="1"/>
  <c r="X1679"/>
  <c r="W1679"/>
  <c r="U1679"/>
  <c r="V1679" s="1"/>
  <c r="T1679"/>
  <c r="R1679"/>
  <c r="Q1679"/>
  <c r="S1679" s="1"/>
  <c r="O1679"/>
  <c r="N1679"/>
  <c r="P1679" s="1"/>
  <c r="M1679"/>
  <c r="L1679"/>
  <c r="K1679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S1678" s="1"/>
  <c r="Q1678"/>
  <c r="P1678"/>
  <c r="O1678"/>
  <c r="N1678"/>
  <c r="L1678"/>
  <c r="K1678"/>
  <c r="M1678" s="1"/>
  <c r="J1678"/>
  <c r="I1678"/>
  <c r="H1678"/>
  <c r="AB1678" s="1"/>
  <c r="G1678"/>
  <c r="F1678"/>
  <c r="E1678"/>
  <c r="D1678"/>
  <c r="B1678"/>
  <c r="A1678"/>
  <c r="AA1677"/>
  <c r="Y1677"/>
  <c r="Z1677" s="1"/>
  <c r="X1677"/>
  <c r="W1677"/>
  <c r="U1677"/>
  <c r="V1677" s="1"/>
  <c r="T1677"/>
  <c r="S1677"/>
  <c r="R1677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S1676" s="1"/>
  <c r="Q1676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/>
  <c r="AA1675"/>
  <c r="Y1675"/>
  <c r="Z1675" s="1"/>
  <c r="X1675"/>
  <c r="W1675"/>
  <c r="U1675"/>
  <c r="V1675" s="1"/>
  <c r="T1675"/>
  <c r="R1675"/>
  <c r="Q1675"/>
  <c r="S1675" s="1"/>
  <c r="O1675"/>
  <c r="N1675"/>
  <c r="P1675" s="1"/>
  <c r="M1675"/>
  <c r="L1675"/>
  <c r="K1675"/>
  <c r="J1675"/>
  <c r="I1675"/>
  <c r="H1675"/>
  <c r="AB1675" s="1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P1674"/>
  <c r="O1674"/>
  <c r="N1674"/>
  <c r="L1674"/>
  <c r="K1674"/>
  <c r="M1674" s="1"/>
  <c r="J1674"/>
  <c r="I1674"/>
  <c r="H1674"/>
  <c r="G1674"/>
  <c r="F1674"/>
  <c r="E1674"/>
  <c r="D1674"/>
  <c r="B1674"/>
  <c r="A1674"/>
  <c r="AA1673"/>
  <c r="Y1673"/>
  <c r="Z1673" s="1"/>
  <c r="X1673"/>
  <c r="W1673"/>
  <c r="U1673"/>
  <c r="V1673" s="1"/>
  <c r="T1673"/>
  <c r="R1673"/>
  <c r="Q1673"/>
  <c r="S1673" s="1"/>
  <c r="O1673"/>
  <c r="N1673"/>
  <c r="P1673" s="1"/>
  <c r="M1673"/>
  <c r="L1673"/>
  <c r="K1673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S1672" s="1"/>
  <c r="Q1672"/>
  <c r="P1672"/>
  <c r="O1672"/>
  <c r="N1672"/>
  <c r="L1672"/>
  <c r="K1672"/>
  <c r="M1672" s="1"/>
  <c r="J1672"/>
  <c r="I1672"/>
  <c r="H1672"/>
  <c r="AB1672" s="1"/>
  <c r="G1672"/>
  <c r="F1672"/>
  <c r="E1672"/>
  <c r="D1672"/>
  <c r="B1672"/>
  <c r="A1672"/>
  <c r="AA1671"/>
  <c r="Y1671"/>
  <c r="Z1671" s="1"/>
  <c r="X1671"/>
  <c r="W1671"/>
  <c r="U1671"/>
  <c r="V1671" s="1"/>
  <c r="T1671"/>
  <c r="R1671"/>
  <c r="Q1671"/>
  <c r="S1671" s="1"/>
  <c r="O1671"/>
  <c r="N1671"/>
  <c r="P1671" s="1"/>
  <c r="M1671"/>
  <c r="L1671"/>
  <c r="K167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S1670" s="1"/>
  <c r="Q1670"/>
  <c r="P1670"/>
  <c r="O1670"/>
  <c r="N1670"/>
  <c r="L1670"/>
  <c r="K1670"/>
  <c r="M1670" s="1"/>
  <c r="J1670"/>
  <c r="I1670"/>
  <c r="H1670"/>
  <c r="G1670"/>
  <c r="F1670"/>
  <c r="E1670"/>
  <c r="D1670"/>
  <c r="B1670"/>
  <c r="A1670"/>
  <c r="AA1669"/>
  <c r="Y1669"/>
  <c r="Z1669" s="1"/>
  <c r="X1669"/>
  <c r="W1669"/>
  <c r="U1669"/>
  <c r="V1669" s="1"/>
  <c r="T1669"/>
  <c r="R1669"/>
  <c r="Q1669"/>
  <c r="S1669" s="1"/>
  <c r="O1669"/>
  <c r="N1669"/>
  <c r="P1669" s="1"/>
  <c r="M1669"/>
  <c r="L1669"/>
  <c r="K1669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S1668" s="1"/>
  <c r="Q1668"/>
  <c r="P1668"/>
  <c r="O1668"/>
  <c r="N1668"/>
  <c r="L1668"/>
  <c r="K1668"/>
  <c r="M1668" s="1"/>
  <c r="J1668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R1667"/>
  <c r="Q1667"/>
  <c r="S1667" s="1"/>
  <c r="O1667"/>
  <c r="N1667"/>
  <c r="P1667" s="1"/>
  <c r="M1667"/>
  <c r="L1667"/>
  <c r="K1667"/>
  <c r="J1667"/>
  <c r="I1667"/>
  <c r="H1667"/>
  <c r="AB1667" s="1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S1666" s="1"/>
  <c r="Q1666"/>
  <c r="P1666"/>
  <c r="O1666"/>
  <c r="N1666"/>
  <c r="L1666"/>
  <c r="K1666"/>
  <c r="M1666" s="1"/>
  <c r="J1666"/>
  <c r="I1666"/>
  <c r="H1666"/>
  <c r="G1666"/>
  <c r="F1666"/>
  <c r="E1666"/>
  <c r="D1666"/>
  <c r="B1666"/>
  <c r="A1666"/>
  <c r="AA1665"/>
  <c r="Y1665"/>
  <c r="Z1665" s="1"/>
  <c r="X1665"/>
  <c r="W1665"/>
  <c r="U1665"/>
  <c r="V1665" s="1"/>
  <c r="T1665"/>
  <c r="R1665"/>
  <c r="Q1665"/>
  <c r="S1665" s="1"/>
  <c r="O1665"/>
  <c r="N1665"/>
  <c r="P1665" s="1"/>
  <c r="M1665"/>
  <c r="L1665"/>
  <c r="K1665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P1664"/>
  <c r="O1664"/>
  <c r="N1664"/>
  <c r="L1664"/>
  <c r="M1664" s="1"/>
  <c r="K1664"/>
  <c r="J1664"/>
  <c r="I1664"/>
  <c r="H1664"/>
  <c r="AB1664" s="1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P1663" s="1"/>
  <c r="N1663"/>
  <c r="M1663"/>
  <c r="L1663"/>
  <c r="K1663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S1662" s="1"/>
  <c r="Q1662"/>
  <c r="P1662"/>
  <c r="O1662"/>
  <c r="N1662"/>
  <c r="L1662"/>
  <c r="K1662"/>
  <c r="M1662" s="1"/>
  <c r="J1662"/>
  <c r="I1662"/>
  <c r="H1662"/>
  <c r="G1662"/>
  <c r="F1662"/>
  <c r="E1662"/>
  <c r="D1662"/>
  <c r="B1662"/>
  <c r="A1662"/>
  <c r="AA1661"/>
  <c r="Y1661"/>
  <c r="Z1661" s="1"/>
  <c r="X1661"/>
  <c r="W1661"/>
  <c r="U1661"/>
  <c r="V1661" s="1"/>
  <c r="T1661"/>
  <c r="R1661"/>
  <c r="Q1661"/>
  <c r="S1661" s="1"/>
  <c r="O1661"/>
  <c r="N1661"/>
  <c r="P1661" s="1"/>
  <c r="M1661"/>
  <c r="L1661"/>
  <c r="K166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P1660"/>
  <c r="O1660"/>
  <c r="N1660"/>
  <c r="L1660"/>
  <c r="K1660"/>
  <c r="M1660" s="1"/>
  <c r="J1660"/>
  <c r="I1660"/>
  <c r="H1660"/>
  <c r="G1660"/>
  <c r="F1660"/>
  <c r="E1660"/>
  <c r="D1660"/>
  <c r="B1660"/>
  <c r="A1660"/>
  <c r="AA1659"/>
  <c r="Y1659"/>
  <c r="Z1659" s="1"/>
  <c r="X1659"/>
  <c r="W1659"/>
  <c r="U1659"/>
  <c r="V1659" s="1"/>
  <c r="T1659"/>
  <c r="R1659"/>
  <c r="Q1659"/>
  <c r="S1659" s="1"/>
  <c r="O1659"/>
  <c r="N1659"/>
  <c r="P1659" s="1"/>
  <c r="M1659"/>
  <c r="L1659"/>
  <c r="K1659"/>
  <c r="J1659"/>
  <c r="I1659"/>
  <c r="H1659"/>
  <c r="AB1659" s="1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S1658" s="1"/>
  <c r="Q1658"/>
  <c r="P1658"/>
  <c r="O1658"/>
  <c r="N1658"/>
  <c r="L1658"/>
  <c r="K1658"/>
  <c r="M1658" s="1"/>
  <c r="J1658"/>
  <c r="I1658"/>
  <c r="H1658"/>
  <c r="G1658"/>
  <c r="F1658"/>
  <c r="E1658"/>
  <c r="D1658"/>
  <c r="B1658"/>
  <c r="A1658"/>
  <c r="AA1657"/>
  <c r="Y1657"/>
  <c r="Z1657" s="1"/>
  <c r="X1657"/>
  <c r="W1657"/>
  <c r="U1657"/>
  <c r="V1657" s="1"/>
  <c r="T1657"/>
  <c r="R1657"/>
  <c r="Q1657"/>
  <c r="S1657" s="1"/>
  <c r="O1657"/>
  <c r="N1657"/>
  <c r="P1657" s="1"/>
  <c r="M1657"/>
  <c r="L1657"/>
  <c r="K1657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P1656"/>
  <c r="O1656"/>
  <c r="N1656"/>
  <c r="L1656"/>
  <c r="K1656"/>
  <c r="M1656" s="1"/>
  <c r="J1656"/>
  <c r="I1656"/>
  <c r="H1656"/>
  <c r="AB1656" s="1"/>
  <c r="G1656"/>
  <c r="F1656"/>
  <c r="E1656"/>
  <c r="D1656"/>
  <c r="B1656"/>
  <c r="A1656"/>
  <c r="AA1655"/>
  <c r="Y1655"/>
  <c r="X1655"/>
  <c r="Z1655" s="1"/>
  <c r="W1655"/>
  <c r="U1655"/>
  <c r="T1655"/>
  <c r="V1655" s="1"/>
  <c r="S1655"/>
  <c r="R1655"/>
  <c r="Q1655"/>
  <c r="O1655"/>
  <c r="P1655" s="1"/>
  <c r="N1655"/>
  <c r="L1655"/>
  <c r="K1655"/>
  <c r="M1655" s="1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R1654"/>
  <c r="S1654" s="1"/>
  <c r="Q1654"/>
  <c r="O1654"/>
  <c r="N1654"/>
  <c r="P1654" s="1"/>
  <c r="L1654"/>
  <c r="K1654"/>
  <c r="M1654" s="1"/>
  <c r="J1654"/>
  <c r="I1654"/>
  <c r="H1654"/>
  <c r="AB1654" s="1"/>
  <c r="G1654"/>
  <c r="F1654"/>
  <c r="E1654"/>
  <c r="D1654"/>
  <c r="B1654"/>
  <c r="A1654"/>
  <c r="AA1653"/>
  <c r="Y1653"/>
  <c r="Z1653" s="1"/>
  <c r="X1653"/>
  <c r="W1653"/>
  <c r="U1653"/>
  <c r="V1653" s="1"/>
  <c r="T1653"/>
  <c r="R1653"/>
  <c r="Q1653"/>
  <c r="S1653" s="1"/>
  <c r="O1653"/>
  <c r="N1653"/>
  <c r="P1653" s="1"/>
  <c r="M1653"/>
  <c r="L1653"/>
  <c r="K1653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P1652"/>
  <c r="O1652"/>
  <c r="N1652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S1650" s="1"/>
  <c r="Q1650"/>
  <c r="O1650"/>
  <c r="N1650"/>
  <c r="P1650" s="1"/>
  <c r="L1650"/>
  <c r="K1650"/>
  <c r="M1650" s="1"/>
  <c r="J1650"/>
  <c r="I1650"/>
  <c r="H1650"/>
  <c r="AB1650" s="1"/>
  <c r="G1650"/>
  <c r="F1650"/>
  <c r="E1650"/>
  <c r="D1650"/>
  <c r="B1650"/>
  <c r="A1650"/>
  <c r="AA1649"/>
  <c r="Y1649"/>
  <c r="Z1649" s="1"/>
  <c r="X1649"/>
  <c r="W1649"/>
  <c r="U1649"/>
  <c r="V1649" s="1"/>
  <c r="T1649"/>
  <c r="R1649"/>
  <c r="Q1649"/>
  <c r="S1649" s="1"/>
  <c r="O1649"/>
  <c r="N1649"/>
  <c r="P1649" s="1"/>
  <c r="M1649"/>
  <c r="L1649"/>
  <c r="K1649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S1648" s="1"/>
  <c r="Q1648"/>
  <c r="P1648"/>
  <c r="O1648"/>
  <c r="N1648"/>
  <c r="L1648"/>
  <c r="K1648"/>
  <c r="M1648" s="1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M1647"/>
  <c r="L1647"/>
  <c r="K1647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S1646" s="1"/>
  <c r="Q1646"/>
  <c r="P1646"/>
  <c r="O1646"/>
  <c r="N1646"/>
  <c r="L1646"/>
  <c r="K1646"/>
  <c r="M1646" s="1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M1645"/>
  <c r="L1645"/>
  <c r="K1645"/>
  <c r="J1645"/>
  <c r="I1645"/>
  <c r="H1645"/>
  <c r="AB1645" s="1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S1644" s="1"/>
  <c r="Q1644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/>
  <c r="AA1643"/>
  <c r="Y1643"/>
  <c r="Z1643" s="1"/>
  <c r="X1643"/>
  <c r="W1643"/>
  <c r="U1643"/>
  <c r="V1643" s="1"/>
  <c r="T1643"/>
  <c r="R1643"/>
  <c r="Q1643"/>
  <c r="S1643" s="1"/>
  <c r="O1643"/>
  <c r="N1643"/>
  <c r="P1643" s="1"/>
  <c r="M1643"/>
  <c r="L1643"/>
  <c r="K1643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S1642" s="1"/>
  <c r="Q1642"/>
  <c r="P1642"/>
  <c r="O1642"/>
  <c r="N1642"/>
  <c r="L1642"/>
  <c r="K1642"/>
  <c r="M1642" s="1"/>
  <c r="J1642"/>
  <c r="I1642"/>
  <c r="H1642"/>
  <c r="G1642"/>
  <c r="F1642"/>
  <c r="E1642"/>
  <c r="D1642"/>
  <c r="B1642"/>
  <c r="A1642"/>
  <c r="AA1641"/>
  <c r="Y1641"/>
  <c r="Z1641" s="1"/>
  <c r="X1641"/>
  <c r="W1641"/>
  <c r="U1641"/>
  <c r="V1641" s="1"/>
  <c r="T1641"/>
  <c r="R1641"/>
  <c r="Q1641"/>
  <c r="S1641" s="1"/>
  <c r="O1641"/>
  <c r="N1641"/>
  <c r="P1641" s="1"/>
  <c r="M1641"/>
  <c r="L1641"/>
  <c r="K164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P1640"/>
  <c r="O1640"/>
  <c r="N1640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S1639"/>
  <c r="R1639"/>
  <c r="Q1639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 s="1"/>
  <c r="AA1638"/>
  <c r="Z1638"/>
  <c r="Y1638"/>
  <c r="X1638"/>
  <c r="W1638"/>
  <c r="V1638"/>
  <c r="U1638"/>
  <c r="T1638"/>
  <c r="R1638"/>
  <c r="S1638" s="1"/>
  <c r="Q1638"/>
  <c r="O1638"/>
  <c r="N1638"/>
  <c r="P1638" s="1"/>
  <c r="L1638"/>
  <c r="K1638"/>
  <c r="M1638" s="1"/>
  <c r="J1638"/>
  <c r="I1638"/>
  <c r="H1638"/>
  <c r="AB1638" s="1"/>
  <c r="G1638"/>
  <c r="F1638"/>
  <c r="E1638"/>
  <c r="D1638"/>
  <c r="B1638"/>
  <c r="A1638"/>
  <c r="AA1637"/>
  <c r="Y1637"/>
  <c r="Z1637" s="1"/>
  <c r="X1637"/>
  <c r="W1637"/>
  <c r="U1637"/>
  <c r="V1637" s="1"/>
  <c r="T1637"/>
  <c r="R1637"/>
  <c r="Q1637"/>
  <c r="S1637" s="1"/>
  <c r="O1637"/>
  <c r="N1637"/>
  <c r="P1637" s="1"/>
  <c r="M1637"/>
  <c r="L1637"/>
  <c r="K1637"/>
  <c r="J1637"/>
  <c r="I1637"/>
  <c r="H1637"/>
  <c r="AB1637" s="1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S1636" s="1"/>
  <c r="Q1636"/>
  <c r="P1636"/>
  <c r="O1636"/>
  <c r="N1636"/>
  <c r="L1636"/>
  <c r="K1636"/>
  <c r="M1636" s="1"/>
  <c r="J1636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AB1634" s="1"/>
  <c r="G1634"/>
  <c r="F1634"/>
  <c r="E1634"/>
  <c r="D1634"/>
  <c r="B1634"/>
  <c r="A1634"/>
  <c r="AA1633"/>
  <c r="Y1633"/>
  <c r="Z1633" s="1"/>
  <c r="X1633"/>
  <c r="W1633"/>
  <c r="U1633"/>
  <c r="T1633"/>
  <c r="V1633" s="1"/>
  <c r="R1633"/>
  <c r="Q1633"/>
  <c r="S1633" s="1"/>
  <c r="O1633"/>
  <c r="N1633"/>
  <c r="P1633" s="1"/>
  <c r="M1633"/>
  <c r="L1633"/>
  <c r="K1633"/>
  <c r="J1633"/>
  <c r="I1633"/>
  <c r="H1633"/>
  <c r="AB1633" s="1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S1632" s="1"/>
  <c r="Q1632"/>
  <c r="P1632"/>
  <c r="O1632"/>
  <c r="N1632"/>
  <c r="L1632"/>
  <c r="K1632"/>
  <c r="M1632" s="1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S1630" s="1"/>
  <c r="Q1630"/>
  <c r="P1630"/>
  <c r="O1630"/>
  <c r="N1630"/>
  <c r="L1630"/>
  <c r="K1630"/>
  <c r="M1630" s="1"/>
  <c r="J1630"/>
  <c r="I1630"/>
  <c r="H1630"/>
  <c r="AB1630" s="1"/>
  <c r="G1630"/>
  <c r="F1630"/>
  <c r="E1630"/>
  <c r="D1630"/>
  <c r="B1630"/>
  <c r="A1630"/>
  <c r="AA1629"/>
  <c r="Y1629"/>
  <c r="Z1629" s="1"/>
  <c r="X1629"/>
  <c r="W1629"/>
  <c r="U1629"/>
  <c r="V1629" s="1"/>
  <c r="T1629"/>
  <c r="R1629"/>
  <c r="Q1629"/>
  <c r="S1629" s="1"/>
  <c r="O1629"/>
  <c r="N1629"/>
  <c r="P1629" s="1"/>
  <c r="M1629"/>
  <c r="L1629"/>
  <c r="K1629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S1628" s="1"/>
  <c r="Q1628"/>
  <c r="P1628"/>
  <c r="O1628"/>
  <c r="N1628"/>
  <c r="L1628"/>
  <c r="K1628"/>
  <c r="M1628" s="1"/>
  <c r="J1628"/>
  <c r="I1628"/>
  <c r="H1628"/>
  <c r="G1628"/>
  <c r="F1628"/>
  <c r="E1628"/>
  <c r="D1628"/>
  <c r="B1628"/>
  <c r="A1628"/>
  <c r="AA1627"/>
  <c r="Y1627"/>
  <c r="Z1627" s="1"/>
  <c r="X1627"/>
  <c r="W1627"/>
  <c r="U1627"/>
  <c r="V1627" s="1"/>
  <c r="T1627"/>
  <c r="R1627"/>
  <c r="Q1627"/>
  <c r="S1627" s="1"/>
  <c r="O1627"/>
  <c r="N1627"/>
  <c r="P1627" s="1"/>
  <c r="M1627"/>
  <c r="L1627"/>
  <c r="K1627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P1626"/>
  <c r="O1626"/>
  <c r="N1626"/>
  <c r="L1626"/>
  <c r="M1626" s="1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P1625" s="1"/>
  <c r="N1625"/>
  <c r="M1625"/>
  <c r="L1625"/>
  <c r="K1625"/>
  <c r="J1625"/>
  <c r="I1625"/>
  <c r="H1625"/>
  <c r="AB1625" s="1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S1624" s="1"/>
  <c r="Q1624"/>
  <c r="P1624"/>
  <c r="O1624"/>
  <c r="N1624"/>
  <c r="L1624"/>
  <c r="K1624"/>
  <c r="M1624" s="1"/>
  <c r="J1624"/>
  <c r="I1624"/>
  <c r="H1624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M1622" s="1"/>
  <c r="K1622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P1621" s="1"/>
  <c r="N1621"/>
  <c r="M1621"/>
  <c r="L1621"/>
  <c r="K1621"/>
  <c r="J1621"/>
  <c r="I1621"/>
  <c r="H1621"/>
  <c r="AB1621" s="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S1620" s="1"/>
  <c r="Q1620"/>
  <c r="P1620"/>
  <c r="O1620"/>
  <c r="N1620"/>
  <c r="L1620"/>
  <c r="K1620"/>
  <c r="M1620" s="1"/>
  <c r="J1620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S1619"/>
  <c r="R1619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Z1618"/>
  <c r="Y1618"/>
  <c r="X1618"/>
  <c r="W1618"/>
  <c r="U1618"/>
  <c r="T1618"/>
  <c r="V1618" s="1"/>
  <c r="R1618"/>
  <c r="Q1618"/>
  <c r="S1618" s="1"/>
  <c r="O1618"/>
  <c r="N1618"/>
  <c r="P1618" s="1"/>
  <c r="L1618"/>
  <c r="M1618" s="1"/>
  <c r="K1618"/>
  <c r="J1618"/>
  <c r="I1618"/>
  <c r="H1618"/>
  <c r="AB1618" s="1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M1617"/>
  <c r="L1617"/>
  <c r="K1617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S1616" s="1"/>
  <c r="Q1616"/>
  <c r="P1616"/>
  <c r="O1616"/>
  <c r="N1616"/>
  <c r="L1616"/>
  <c r="K1616"/>
  <c r="M1616" s="1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S1615"/>
  <c r="R1615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S1614" s="1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M1613"/>
  <c r="L1613"/>
  <c r="K1613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S1612" s="1"/>
  <c r="Q1612"/>
  <c r="P1612"/>
  <c r="O1612"/>
  <c r="N1612"/>
  <c r="L1612"/>
  <c r="K1612"/>
  <c r="M1612" s="1"/>
  <c r="J1612"/>
  <c r="I1612"/>
  <c r="H1612"/>
  <c r="G1612"/>
  <c r="F1612"/>
  <c r="E1612"/>
  <c r="D1612"/>
  <c r="B1612"/>
  <c r="A1612"/>
  <c r="AA1611"/>
  <c r="Y1611"/>
  <c r="Z1611" s="1"/>
  <c r="X1611"/>
  <c r="W1611"/>
  <c r="U1611"/>
  <c r="V1611" s="1"/>
  <c r="T1611"/>
  <c r="S1611"/>
  <c r="R1611"/>
  <c r="Q161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 s="1"/>
  <c r="AA1610"/>
  <c r="Z1610"/>
  <c r="Y1610"/>
  <c r="X1610"/>
  <c r="W1610"/>
  <c r="V1610"/>
  <c r="U1610"/>
  <c r="T1610"/>
  <c r="R1610"/>
  <c r="Q1610"/>
  <c r="S1610" s="1"/>
  <c r="O1610"/>
  <c r="N1610"/>
  <c r="P1610" s="1"/>
  <c r="L1610"/>
  <c r="M1610" s="1"/>
  <c r="K1610"/>
  <c r="J1610"/>
  <c r="I1610"/>
  <c r="H1610"/>
  <c r="AB1610" s="1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P1609" s="1"/>
  <c r="N1609"/>
  <c r="M1609"/>
  <c r="L1609"/>
  <c r="K1609"/>
  <c r="J1609"/>
  <c r="I1609"/>
  <c r="H1609"/>
  <c r="AB1609" s="1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S1608" s="1"/>
  <c r="Q1608"/>
  <c r="P1608"/>
  <c r="O1608"/>
  <c r="N1608"/>
  <c r="L1608"/>
  <c r="K1608"/>
  <c r="M1608" s="1"/>
  <c r="J1608"/>
  <c r="I1608"/>
  <c r="H1608"/>
  <c r="G1608"/>
  <c r="F1608"/>
  <c r="E1608"/>
  <c r="D1608"/>
  <c r="B1608"/>
  <c r="A1608"/>
  <c r="AA1607"/>
  <c r="Y1607"/>
  <c r="Z1607" s="1"/>
  <c r="X1607"/>
  <c r="W1607"/>
  <c r="U1607"/>
  <c r="V1607" s="1"/>
  <c r="T1607"/>
  <c r="S1607"/>
  <c r="R1607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R1606"/>
  <c r="S1606" s="1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Z1605" s="1"/>
  <c r="X1605"/>
  <c r="W1605"/>
  <c r="U1605"/>
  <c r="V1605" s="1"/>
  <c r="T1605"/>
  <c r="R1605"/>
  <c r="Q1605"/>
  <c r="S1605" s="1"/>
  <c r="O1605"/>
  <c r="N1605"/>
  <c r="P1605" s="1"/>
  <c r="M1605"/>
  <c r="L1605"/>
  <c r="K1605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S1604" s="1"/>
  <c r="Q1604"/>
  <c r="P1604"/>
  <c r="O1604"/>
  <c r="N1604"/>
  <c r="L1604"/>
  <c r="K1604"/>
  <c r="M1604" s="1"/>
  <c r="J1604"/>
  <c r="I1604"/>
  <c r="H1604"/>
  <c r="AB1604" s="1"/>
  <c r="G1604"/>
  <c r="F1604"/>
  <c r="E1604"/>
  <c r="D1604"/>
  <c r="B1604"/>
  <c r="A1604"/>
  <c r="AA1603"/>
  <c r="Y1603"/>
  <c r="X1603"/>
  <c r="Z1603" s="1"/>
  <c r="W1603"/>
  <c r="U1603"/>
  <c r="T1603"/>
  <c r="V1603" s="1"/>
  <c r="S1603"/>
  <c r="R1603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S1602" s="1"/>
  <c r="Q1602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/>
  <c r="AA1601"/>
  <c r="Y1601"/>
  <c r="Z1601" s="1"/>
  <c r="X1601"/>
  <c r="W1601"/>
  <c r="U1601"/>
  <c r="V1601" s="1"/>
  <c r="T1601"/>
  <c r="R1601"/>
  <c r="Q1601"/>
  <c r="S1601" s="1"/>
  <c r="O1601"/>
  <c r="N1601"/>
  <c r="P1601" s="1"/>
  <c r="M1601"/>
  <c r="L1601"/>
  <c r="K160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S1600" s="1"/>
  <c r="Q1600"/>
  <c r="P1600"/>
  <c r="O1600"/>
  <c r="N1600"/>
  <c r="L1600"/>
  <c r="K1600"/>
  <c r="M1600" s="1"/>
  <c r="J1600"/>
  <c r="I1600"/>
  <c r="H1600"/>
  <c r="G1600"/>
  <c r="F1600"/>
  <c r="E1600"/>
  <c r="D1600"/>
  <c r="B1600"/>
  <c r="A1600"/>
  <c r="AA1599"/>
  <c r="Y1599"/>
  <c r="Z1599" s="1"/>
  <c r="X1599"/>
  <c r="W1599"/>
  <c r="U1599"/>
  <c r="V1599" s="1"/>
  <c r="T1599"/>
  <c r="S1599"/>
  <c r="R1599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R1598"/>
  <c r="S1598" s="1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Z1597" s="1"/>
  <c r="X1597"/>
  <c r="W1597"/>
  <c r="U1597"/>
  <c r="T1597"/>
  <c r="V1597" s="1"/>
  <c r="R1597"/>
  <c r="Q1597"/>
  <c r="S1597" s="1"/>
  <c r="O1597"/>
  <c r="N1597"/>
  <c r="P1597" s="1"/>
  <c r="M1597"/>
  <c r="L1597"/>
  <c r="K1597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S1596" s="1"/>
  <c r="Q1596"/>
  <c r="P1596"/>
  <c r="O1596"/>
  <c r="N1596"/>
  <c r="L1596"/>
  <c r="K1596"/>
  <c r="M1596" s="1"/>
  <c r="J1596"/>
  <c r="I1596"/>
  <c r="H1596"/>
  <c r="G1596"/>
  <c r="F1596"/>
  <c r="E1596"/>
  <c r="D1596"/>
  <c r="B1596"/>
  <c r="A1596"/>
  <c r="AA1595"/>
  <c r="Y1595"/>
  <c r="Z1595" s="1"/>
  <c r="X1595"/>
  <c r="W1595"/>
  <c r="U1595"/>
  <c r="V1595" s="1"/>
  <c r="T1595"/>
  <c r="S1595"/>
  <c r="R1595"/>
  <c r="Q1595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 s="1"/>
  <c r="AA1594"/>
  <c r="Z1594"/>
  <c r="Y1594"/>
  <c r="X1594"/>
  <c r="W1594"/>
  <c r="V1594"/>
  <c r="U1594"/>
  <c r="T1594"/>
  <c r="R1594"/>
  <c r="S1594" s="1"/>
  <c r="Q1594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/>
  <c r="AA1593"/>
  <c r="Y1593"/>
  <c r="Z1593" s="1"/>
  <c r="X1593"/>
  <c r="W1593"/>
  <c r="U1593"/>
  <c r="V1593" s="1"/>
  <c r="T1593"/>
  <c r="R1593"/>
  <c r="Q1593"/>
  <c r="S1593" s="1"/>
  <c r="O1593"/>
  <c r="N1593"/>
  <c r="P1593" s="1"/>
  <c r="M1593"/>
  <c r="L1593"/>
  <c r="K1593"/>
  <c r="J1593"/>
  <c r="I1593"/>
  <c r="H1593"/>
  <c r="AB1593" s="1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P1592"/>
  <c r="O1592"/>
  <c r="N1592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S1591"/>
  <c r="R1591"/>
  <c r="Q1591"/>
  <c r="O1591"/>
  <c r="P1591" s="1"/>
  <c r="N1591"/>
  <c r="L1591"/>
  <c r="K1591"/>
  <c r="M1591" s="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R1590"/>
  <c r="S1590" s="1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Z1589" s="1"/>
  <c r="X1589"/>
  <c r="W1589"/>
  <c r="U1589"/>
  <c r="V1589" s="1"/>
  <c r="T1589"/>
  <c r="R1589"/>
  <c r="Q1589"/>
  <c r="S1589" s="1"/>
  <c r="O1589"/>
  <c r="N1589"/>
  <c r="P1589" s="1"/>
  <c r="M1589"/>
  <c r="L1589"/>
  <c r="K1589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S1588" s="1"/>
  <c r="Q1588"/>
  <c r="P1588"/>
  <c r="O1588"/>
  <c r="N1588"/>
  <c r="L1588"/>
  <c r="K1588"/>
  <c r="M1588" s="1"/>
  <c r="J1588"/>
  <c r="I1588"/>
  <c r="H1588"/>
  <c r="AB1588" s="1"/>
  <c r="G1588"/>
  <c r="F1588"/>
  <c r="E1588"/>
  <c r="D1588"/>
  <c r="B1588"/>
  <c r="A1588"/>
  <c r="AA1587"/>
  <c r="Y1587"/>
  <c r="Z1587" s="1"/>
  <c r="X1587"/>
  <c r="W1587"/>
  <c r="U1587"/>
  <c r="V1587" s="1"/>
  <c r="T1587"/>
  <c r="S1587"/>
  <c r="R1587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Q1586"/>
  <c r="S1586" s="1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/>
  <c r="AA1585"/>
  <c r="Y1585"/>
  <c r="Z1585" s="1"/>
  <c r="X1585"/>
  <c r="W1585"/>
  <c r="U1585"/>
  <c r="V1585" s="1"/>
  <c r="T1585"/>
  <c r="R1585"/>
  <c r="Q1585"/>
  <c r="S1585" s="1"/>
  <c r="O1585"/>
  <c r="N1585"/>
  <c r="P1585" s="1"/>
  <c r="M1585"/>
  <c r="L1585"/>
  <c r="K1585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S1584" s="1"/>
  <c r="Q1584"/>
  <c r="P1584"/>
  <c r="O1584"/>
  <c r="N1584"/>
  <c r="L1584"/>
  <c r="K1584"/>
  <c r="M1584" s="1"/>
  <c r="J1584"/>
  <c r="I1584"/>
  <c r="H1584"/>
  <c r="G1584"/>
  <c r="F1584"/>
  <c r="E1584"/>
  <c r="D1584"/>
  <c r="B1584"/>
  <c r="A1584"/>
  <c r="AA1583"/>
  <c r="Y1583"/>
  <c r="Z1583" s="1"/>
  <c r="X1583"/>
  <c r="W1583"/>
  <c r="U1583"/>
  <c r="V1583" s="1"/>
  <c r="T1583"/>
  <c r="S1583"/>
  <c r="R1583"/>
  <c r="Q1583"/>
  <c r="O1583"/>
  <c r="N1583"/>
  <c r="P1583" s="1"/>
  <c r="L1583"/>
  <c r="K1583"/>
  <c r="M1583" s="1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R1582"/>
  <c r="S1582" s="1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M1581"/>
  <c r="L1581"/>
  <c r="K158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S1580" s="1"/>
  <c r="Q1580"/>
  <c r="P1580"/>
  <c r="O1580"/>
  <c r="N1580"/>
  <c r="L1580"/>
  <c r="K1580"/>
  <c r="M1580" s="1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S1579"/>
  <c r="R1579"/>
  <c r="Q1579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S1577" s="1"/>
  <c r="O1577"/>
  <c r="N1577"/>
  <c r="P1577" s="1"/>
  <c r="M1577"/>
  <c r="L1577"/>
  <c r="K1577"/>
  <c r="J1577"/>
  <c r="I1577"/>
  <c r="H1577"/>
  <c r="AB1577" s="1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S1576" s="1"/>
  <c r="Q1576"/>
  <c r="P1576"/>
  <c r="O1576"/>
  <c r="N1576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P1575" s="1"/>
  <c r="N1575"/>
  <c r="M1575"/>
  <c r="L1575"/>
  <c r="K1575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S1574" s="1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Z1573" s="1"/>
  <c r="X1573"/>
  <c r="W1573"/>
  <c r="U1573"/>
  <c r="V1573" s="1"/>
  <c r="T1573"/>
  <c r="R1573"/>
  <c r="Q1573"/>
  <c r="S1573" s="1"/>
  <c r="O1573"/>
  <c r="N1573"/>
  <c r="P1573" s="1"/>
  <c r="M1573"/>
  <c r="L1573"/>
  <c r="K1573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S1572" s="1"/>
  <c r="Q1572"/>
  <c r="P1572"/>
  <c r="O1572"/>
  <c r="N1572"/>
  <c r="L1572"/>
  <c r="K1572"/>
  <c r="M1572" s="1"/>
  <c r="J1572"/>
  <c r="I1572"/>
  <c r="H1572"/>
  <c r="AB1572" s="1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S1570" s="1"/>
  <c r="Q1570"/>
  <c r="P1570"/>
  <c r="O1570"/>
  <c r="N1570"/>
  <c r="L1570"/>
  <c r="K1570"/>
  <c r="M1570" s="1"/>
  <c r="J1570"/>
  <c r="I1570"/>
  <c r="H1570"/>
  <c r="G1570"/>
  <c r="F1570"/>
  <c r="E1570"/>
  <c r="D1570"/>
  <c r="B1570"/>
  <c r="A1570"/>
  <c r="AA1569"/>
  <c r="Y1569"/>
  <c r="Z1569" s="1"/>
  <c r="X1569"/>
  <c r="W1569"/>
  <c r="U1569"/>
  <c r="V1569" s="1"/>
  <c r="T1569"/>
  <c r="R1569"/>
  <c r="Q1569"/>
  <c r="S1569" s="1"/>
  <c r="O1569"/>
  <c r="N1569"/>
  <c r="P1569" s="1"/>
  <c r="M1569"/>
  <c r="L1569"/>
  <c r="K1569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P1568"/>
  <c r="O1568"/>
  <c r="N1568"/>
  <c r="L1568"/>
  <c r="M1568" s="1"/>
  <c r="K1568"/>
  <c r="J1568"/>
  <c r="I1568"/>
  <c r="H1568"/>
  <c r="AB1568" s="1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M1567"/>
  <c r="L1567"/>
  <c r="K1567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S1566" s="1"/>
  <c r="Q1566"/>
  <c r="P1566"/>
  <c r="O1566"/>
  <c r="N1566"/>
  <c r="L1566"/>
  <c r="K1566"/>
  <c r="M1566" s="1"/>
  <c r="J1566"/>
  <c r="I1566"/>
  <c r="H1566"/>
  <c r="G1566"/>
  <c r="F1566"/>
  <c r="E1566"/>
  <c r="D1566"/>
  <c r="B1566"/>
  <c r="A1566"/>
  <c r="AA1565"/>
  <c r="Y1565"/>
  <c r="Z1565" s="1"/>
  <c r="X1565"/>
  <c r="W1565"/>
  <c r="U1565"/>
  <c r="V1565" s="1"/>
  <c r="T1565"/>
  <c r="R1565"/>
  <c r="Q1565"/>
  <c r="S1565" s="1"/>
  <c r="O1565"/>
  <c r="N1565"/>
  <c r="P1565" s="1"/>
  <c r="M1565"/>
  <c r="L1565"/>
  <c r="K1565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P1564"/>
  <c r="O1564"/>
  <c r="N1564"/>
  <c r="L1564"/>
  <c r="K1564"/>
  <c r="M1564" s="1"/>
  <c r="J1564"/>
  <c r="I1564"/>
  <c r="H1564"/>
  <c r="AB1564" s="1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M1563"/>
  <c r="L1563"/>
  <c r="K1563"/>
  <c r="J1563"/>
  <c r="I1563"/>
  <c r="H1563"/>
  <c r="AB1563" s="1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S1562" s="1"/>
  <c r="Q1562"/>
  <c r="P1562"/>
  <c r="O1562"/>
  <c r="N1562"/>
  <c r="L1562"/>
  <c r="K1562"/>
  <c r="M1562" s="1"/>
  <c r="J1562"/>
  <c r="I1562"/>
  <c r="H1562"/>
  <c r="G1562"/>
  <c r="F1562"/>
  <c r="E1562"/>
  <c r="D1562"/>
  <c r="B1562"/>
  <c r="A1562"/>
  <c r="AA1561"/>
  <c r="Y1561"/>
  <c r="Z1561" s="1"/>
  <c r="X1561"/>
  <c r="W1561"/>
  <c r="U1561"/>
  <c r="V1561" s="1"/>
  <c r="T1561"/>
  <c r="R1561"/>
  <c r="Q1561"/>
  <c r="S1561" s="1"/>
  <c r="O1561"/>
  <c r="N1561"/>
  <c r="P1561" s="1"/>
  <c r="M1561"/>
  <c r="L1561"/>
  <c r="K156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S1560" s="1"/>
  <c r="Q1560"/>
  <c r="P1560"/>
  <c r="O1560"/>
  <c r="N1560"/>
  <c r="L1560"/>
  <c r="K1560"/>
  <c r="M1560" s="1"/>
  <c r="J1560"/>
  <c r="I1560"/>
  <c r="H1560"/>
  <c r="AB1560" s="1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S1558" s="1"/>
  <c r="Q1558"/>
  <c r="P1558"/>
  <c r="O1558"/>
  <c r="N1558"/>
  <c r="L1558"/>
  <c r="K1558"/>
  <c r="M1558" s="1"/>
  <c r="J1558"/>
  <c r="I1558"/>
  <c r="H1558"/>
  <c r="G1558"/>
  <c r="F1558"/>
  <c r="E1558"/>
  <c r="D1558"/>
  <c r="B1558"/>
  <c r="A1558"/>
  <c r="AA1557"/>
  <c r="Y1557"/>
  <c r="Z1557" s="1"/>
  <c r="X1557"/>
  <c r="W1557"/>
  <c r="U1557"/>
  <c r="V1557" s="1"/>
  <c r="T1557"/>
  <c r="R1557"/>
  <c r="Q1557"/>
  <c r="S1557" s="1"/>
  <c r="O1557"/>
  <c r="N1557"/>
  <c r="P1557" s="1"/>
  <c r="M1557"/>
  <c r="L1557"/>
  <c r="K1557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P1556"/>
  <c r="O1556"/>
  <c r="N1556"/>
  <c r="L1556"/>
  <c r="M1556" s="1"/>
  <c r="K1556"/>
  <c r="J1556"/>
  <c r="I1556"/>
  <c r="H1556"/>
  <c r="AB1556" s="1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S1554" s="1"/>
  <c r="Q1554"/>
  <c r="P1554"/>
  <c r="O1554"/>
  <c r="N1554"/>
  <c r="L1554"/>
  <c r="K1554"/>
  <c r="M1554" s="1"/>
  <c r="J1554"/>
  <c r="I1554"/>
  <c r="H1554"/>
  <c r="G1554"/>
  <c r="F1554"/>
  <c r="E1554"/>
  <c r="D1554"/>
  <c r="B1554"/>
  <c r="A1554"/>
  <c r="AA1553"/>
  <c r="Y1553"/>
  <c r="Z1553" s="1"/>
  <c r="X1553"/>
  <c r="W1553"/>
  <c r="U1553"/>
  <c r="V1553" s="1"/>
  <c r="T1553"/>
  <c r="R1553"/>
  <c r="Q1553"/>
  <c r="S1553" s="1"/>
  <c r="O1553"/>
  <c r="N1553"/>
  <c r="P1553" s="1"/>
  <c r="M1553"/>
  <c r="L1553"/>
  <c r="K1553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S1552" s="1"/>
  <c r="Q1552"/>
  <c r="P1552"/>
  <c r="O1552"/>
  <c r="N1552"/>
  <c r="L1552"/>
  <c r="K1552"/>
  <c r="M1552" s="1"/>
  <c r="J1552"/>
  <c r="I1552"/>
  <c r="H1552"/>
  <c r="AB1552" s="1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S1550" s="1"/>
  <c r="Q1550"/>
  <c r="P1550"/>
  <c r="O1550"/>
  <c r="N1550"/>
  <c r="L1550"/>
  <c r="K1550"/>
  <c r="M1550" s="1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M1549"/>
  <c r="L1549"/>
  <c r="K1549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S1548" s="1"/>
  <c r="Q1548"/>
  <c r="P1548"/>
  <c r="O1548"/>
  <c r="N1548"/>
  <c r="L1548"/>
  <c r="K1548"/>
  <c r="M1548" s="1"/>
  <c r="J1548"/>
  <c r="I1548"/>
  <c r="H1548"/>
  <c r="AB1548" s="1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P1546"/>
  <c r="O1546"/>
  <c r="N1546"/>
  <c r="L1546"/>
  <c r="M1546" s="1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P1545" s="1"/>
  <c r="N1545"/>
  <c r="L1545"/>
  <c r="K1545"/>
  <c r="M1545" s="1"/>
  <c r="J1545"/>
  <c r="I1545"/>
  <c r="H1545"/>
  <c r="AB1545" s="1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P1543" s="1"/>
  <c r="N1543"/>
  <c r="M1543"/>
  <c r="L1543"/>
  <c r="K1543"/>
  <c r="J1543"/>
  <c r="I1543"/>
  <c r="H1543"/>
  <c r="AB1543" s="1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S1542" s="1"/>
  <c r="Q1542"/>
  <c r="P1542"/>
  <c r="O1542"/>
  <c r="N1542"/>
  <c r="L1542"/>
  <c r="K1542"/>
  <c r="M1542" s="1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AB1541" s="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S1540" s="1"/>
  <c r="Q1540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P1538"/>
  <c r="O1538"/>
  <c r="N1538"/>
  <c r="L1538"/>
  <c r="M1538" s="1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M1537" s="1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S1536" s="1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S1534" s="1"/>
  <c r="Q1534"/>
  <c r="P1534"/>
  <c r="O1534"/>
  <c r="N1534"/>
  <c r="L1534"/>
  <c r="K1534"/>
  <c r="M1534" s="1"/>
  <c r="J1534"/>
  <c r="I1534"/>
  <c r="H1534"/>
  <c r="AB1534" s="1"/>
  <c r="G1534"/>
  <c r="F1534"/>
  <c r="E1534"/>
  <c r="D1534"/>
  <c r="B1534"/>
  <c r="A1534"/>
  <c r="AA1533"/>
  <c r="Y1533"/>
  <c r="Z1533" s="1"/>
  <c r="X1533"/>
  <c r="W1533"/>
  <c r="U1533"/>
  <c r="V1533" s="1"/>
  <c r="T1533"/>
  <c r="S1533"/>
  <c r="R1533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P1530"/>
  <c r="O1530"/>
  <c r="N1530"/>
  <c r="L1530"/>
  <c r="K1530"/>
  <c r="M1530" s="1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S1528" s="1"/>
  <c r="Q1528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/>
  <c r="AA1527"/>
  <c r="Y1527"/>
  <c r="Z1527" s="1"/>
  <c r="X1527"/>
  <c r="W1527"/>
  <c r="U1527"/>
  <c r="V1527" s="1"/>
  <c r="T1527"/>
  <c r="R1527"/>
  <c r="Q1527"/>
  <c r="S1527" s="1"/>
  <c r="O1527"/>
  <c r="N1527"/>
  <c r="P1527" s="1"/>
  <c r="M1527"/>
  <c r="L1527"/>
  <c r="K1527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P1526"/>
  <c r="O1526"/>
  <c r="N1526"/>
  <c r="L1526"/>
  <c r="K1526"/>
  <c r="M1526" s="1"/>
  <c r="J1526"/>
  <c r="I1526"/>
  <c r="H1526"/>
  <c r="G1526"/>
  <c r="F1526"/>
  <c r="E1526"/>
  <c r="D1526"/>
  <c r="B1526"/>
  <c r="A1526"/>
  <c r="AA1525"/>
  <c r="Y1525"/>
  <c r="Z1525" s="1"/>
  <c r="X1525"/>
  <c r="W1525"/>
  <c r="U1525"/>
  <c r="V1525" s="1"/>
  <c r="T1525"/>
  <c r="S1525"/>
  <c r="R1525"/>
  <c r="Q1525"/>
  <c r="O1525"/>
  <c r="N1525"/>
  <c r="P1525" s="1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S1522" s="1"/>
  <c r="Q1522"/>
  <c r="P1522"/>
  <c r="O1522"/>
  <c r="N1522"/>
  <c r="L1522"/>
  <c r="K1522"/>
  <c r="M1522" s="1"/>
  <c r="J1522"/>
  <c r="I1522"/>
  <c r="H1522"/>
  <c r="AB1522" s="1"/>
  <c r="G1522"/>
  <c r="F1522"/>
  <c r="E1522"/>
  <c r="D1522"/>
  <c r="B1522"/>
  <c r="A1522"/>
  <c r="AA1521"/>
  <c r="Y1521"/>
  <c r="Z1521" s="1"/>
  <c r="X1521"/>
  <c r="W1521"/>
  <c r="U1521"/>
  <c r="V1521" s="1"/>
  <c r="T1521"/>
  <c r="S1521"/>
  <c r="R1521"/>
  <c r="Q1521"/>
  <c r="O1521"/>
  <c r="N1521"/>
  <c r="P1521" s="1"/>
  <c r="L1521"/>
  <c r="K1521"/>
  <c r="M1521" s="1"/>
  <c r="J1521"/>
  <c r="I1521"/>
  <c r="H152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P1518"/>
  <c r="O1518"/>
  <c r="N1518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S1517"/>
  <c r="R1517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P1514"/>
  <c r="O1514"/>
  <c r="N1514"/>
  <c r="L1514"/>
  <c r="K1514"/>
  <c r="M1514" s="1"/>
  <c r="J1514"/>
  <c r="I1514"/>
  <c r="H1514"/>
  <c r="AB1514" s="1"/>
  <c r="G1514"/>
  <c r="F1514"/>
  <c r="E1514"/>
  <c r="D1514"/>
  <c r="B1514"/>
  <c r="A1514"/>
  <c r="AA1513"/>
  <c r="Y1513"/>
  <c r="X1513"/>
  <c r="Z1513" s="1"/>
  <c r="W1513"/>
  <c r="U1513"/>
  <c r="T1513"/>
  <c r="V1513" s="1"/>
  <c r="S1513"/>
  <c r="R1513"/>
  <c r="Q1513"/>
  <c r="O1513"/>
  <c r="N1513"/>
  <c r="P1513" s="1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M1511"/>
  <c r="L1511"/>
  <c r="K151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S1510" s="1"/>
  <c r="Q1510"/>
  <c r="P1510"/>
  <c r="O1510"/>
  <c r="N1510"/>
  <c r="L1510"/>
  <c r="K1510"/>
  <c r="M1510" s="1"/>
  <c r="J1510"/>
  <c r="I1510"/>
  <c r="H1510"/>
  <c r="G1510"/>
  <c r="F1510"/>
  <c r="E1510"/>
  <c r="D1510"/>
  <c r="B1510"/>
  <c r="A1510"/>
  <c r="AA1509"/>
  <c r="Y1509"/>
  <c r="Z1509" s="1"/>
  <c r="X1509"/>
  <c r="W1509"/>
  <c r="U1509"/>
  <c r="V1509" s="1"/>
  <c r="T1509"/>
  <c r="S1509"/>
  <c r="R1509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U1508"/>
  <c r="T1508"/>
  <c r="V1508" s="1"/>
  <c r="R1508"/>
  <c r="S1508" s="1"/>
  <c r="Q1508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P1506"/>
  <c r="O1506"/>
  <c r="N1506"/>
  <c r="L1506"/>
  <c r="K1506"/>
  <c r="M1506" s="1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S1504" s="1"/>
  <c r="Q1504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/>
  <c r="AA1503"/>
  <c r="Y1503"/>
  <c r="Z1503" s="1"/>
  <c r="X1503"/>
  <c r="W1503"/>
  <c r="U1503"/>
  <c r="V1503" s="1"/>
  <c r="T1503"/>
  <c r="R1503"/>
  <c r="Q1503"/>
  <c r="S1503" s="1"/>
  <c r="O1503"/>
  <c r="N1503"/>
  <c r="P1503" s="1"/>
  <c r="M1503"/>
  <c r="L1503"/>
  <c r="K1503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S1502" s="1"/>
  <c r="Q1502"/>
  <c r="P1502"/>
  <c r="O1502"/>
  <c r="N1502"/>
  <c r="L1502"/>
  <c r="K1502"/>
  <c r="M1502" s="1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S1500" s="1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O1499"/>
  <c r="N1499"/>
  <c r="P1499" s="1"/>
  <c r="M1499"/>
  <c r="L1499"/>
  <c r="K1499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S1498" s="1"/>
  <c r="Q1498"/>
  <c r="P1498"/>
  <c r="O1498"/>
  <c r="N1498"/>
  <c r="L1498"/>
  <c r="K1498"/>
  <c r="M1498" s="1"/>
  <c r="J1498"/>
  <c r="I1498"/>
  <c r="H1498"/>
  <c r="AB1498" s="1"/>
  <c r="G1498"/>
  <c r="F1498"/>
  <c r="E1498"/>
  <c r="D1498"/>
  <c r="B1498"/>
  <c r="A1498"/>
  <c r="AA1497"/>
  <c r="Y1497"/>
  <c r="Z1497" s="1"/>
  <c r="X1497"/>
  <c r="W1497"/>
  <c r="U1497"/>
  <c r="V1497" s="1"/>
  <c r="T1497"/>
  <c r="S1497"/>
  <c r="R1497"/>
  <c r="Q1497"/>
  <c r="O1497"/>
  <c r="N1497"/>
  <c r="P1497" s="1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R1496"/>
  <c r="S1496" s="1"/>
  <c r="Q1496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M1495"/>
  <c r="L1495"/>
  <c r="K1495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S1494" s="1"/>
  <c r="Q1494"/>
  <c r="P1494"/>
  <c r="O1494"/>
  <c r="N1494"/>
  <c r="L1494"/>
  <c r="K1494"/>
  <c r="M1494" s="1"/>
  <c r="J1494"/>
  <c r="I1494"/>
  <c r="H1494"/>
  <c r="AB1494" s="1"/>
  <c r="G1494"/>
  <c r="F1494"/>
  <c r="E1494"/>
  <c r="D1494"/>
  <c r="B1494"/>
  <c r="A1494"/>
  <c r="AA1493"/>
  <c r="Y1493"/>
  <c r="Z1493" s="1"/>
  <c r="X1493"/>
  <c r="W1493"/>
  <c r="U1493"/>
  <c r="V1493" s="1"/>
  <c r="T1493"/>
  <c r="S1493"/>
  <c r="R1493"/>
  <c r="Q1493"/>
  <c r="O1493"/>
  <c r="N1493"/>
  <c r="P1493" s="1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S1490" s="1"/>
  <c r="Q1490"/>
  <c r="P1490"/>
  <c r="O1490"/>
  <c r="N1490"/>
  <c r="L1490"/>
  <c r="K1490"/>
  <c r="M1490" s="1"/>
  <c r="J1490"/>
  <c r="I1490"/>
  <c r="H1490"/>
  <c r="AB1490" s="1"/>
  <c r="G1490"/>
  <c r="F1490"/>
  <c r="E1490"/>
  <c r="D1490"/>
  <c r="B1490"/>
  <c r="A1490"/>
  <c r="AA1489"/>
  <c r="Y1489"/>
  <c r="Z1489" s="1"/>
  <c r="X1489"/>
  <c r="W1489"/>
  <c r="U1489"/>
  <c r="V1489" s="1"/>
  <c r="T1489"/>
  <c r="S1489"/>
  <c r="R1489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P1487" s="1"/>
  <c r="M1487"/>
  <c r="L1487"/>
  <c r="K1487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S1486" s="1"/>
  <c r="Q1486"/>
  <c r="P1486"/>
  <c r="O1486"/>
  <c r="N1486"/>
  <c r="L1486"/>
  <c r="K1486"/>
  <c r="M1486" s="1"/>
  <c r="J1486"/>
  <c r="I1486"/>
  <c r="H1486"/>
  <c r="AB1486" s="1"/>
  <c r="G1486"/>
  <c r="F1486"/>
  <c r="E1486"/>
  <c r="D1486"/>
  <c r="B1486"/>
  <c r="A1486"/>
  <c r="AA1485"/>
  <c r="Y1485"/>
  <c r="Z1485" s="1"/>
  <c r="X1485"/>
  <c r="W1485"/>
  <c r="U1485"/>
  <c r="V1485" s="1"/>
  <c r="T1485"/>
  <c r="S1485"/>
  <c r="R1485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Q1484"/>
  <c r="S1484" s="1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S1482" s="1"/>
  <c r="Q1482"/>
  <c r="P1482"/>
  <c r="O1482"/>
  <c r="N1482"/>
  <c r="L1482"/>
  <c r="K1482"/>
  <c r="M1482" s="1"/>
  <c r="J1482"/>
  <c r="I1482"/>
  <c r="H1482"/>
  <c r="AB1482" s="1"/>
  <c r="G1482"/>
  <c r="F1482"/>
  <c r="E1482"/>
  <c r="D1482"/>
  <c r="B1482"/>
  <c r="A1482"/>
  <c r="AA1481"/>
  <c r="Y1481"/>
  <c r="Z1481" s="1"/>
  <c r="X1481"/>
  <c r="W1481"/>
  <c r="U1481"/>
  <c r="V1481" s="1"/>
  <c r="T1481"/>
  <c r="S1481"/>
  <c r="R1481"/>
  <c r="Q1481"/>
  <c r="O1481"/>
  <c r="N1481"/>
  <c r="P1481" s="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/>
  <c r="AA1479"/>
  <c r="Y1479"/>
  <c r="Z1479" s="1"/>
  <c r="X1479"/>
  <c r="W1479"/>
  <c r="U1479"/>
  <c r="V1479" s="1"/>
  <c r="T1479"/>
  <c r="R1479"/>
  <c r="Q1479"/>
  <c r="S1479" s="1"/>
  <c r="O1479"/>
  <c r="N1479"/>
  <c r="P1479" s="1"/>
  <c r="M1479"/>
  <c r="L1479"/>
  <c r="K1479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S1478" s="1"/>
  <c r="Q1478"/>
  <c r="P1478"/>
  <c r="O1478"/>
  <c r="N1478"/>
  <c r="L1478"/>
  <c r="K1478"/>
  <c r="M1478" s="1"/>
  <c r="J1478"/>
  <c r="I1478"/>
  <c r="H1478"/>
  <c r="AB1478" s="1"/>
  <c r="G1478"/>
  <c r="F1478"/>
  <c r="E1478"/>
  <c r="D1478"/>
  <c r="B1478"/>
  <c r="A1478"/>
  <c r="AA1477"/>
  <c r="Y1477"/>
  <c r="X1477"/>
  <c r="Z1477" s="1"/>
  <c r="W1477"/>
  <c r="U1477"/>
  <c r="T1477"/>
  <c r="V1477" s="1"/>
  <c r="S1477"/>
  <c r="R1477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S1476" s="1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P1475" s="1"/>
  <c r="M1475"/>
  <c r="L1475"/>
  <c r="K1475"/>
  <c r="J1475"/>
  <c r="I1475"/>
  <c r="H1475"/>
  <c r="AB1475" s="1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S1474" s="1"/>
  <c r="Q1474"/>
  <c r="P1474"/>
  <c r="O1474"/>
  <c r="N1474"/>
  <c r="L1474"/>
  <c r="K1474"/>
  <c r="M1474" s="1"/>
  <c r="J1474"/>
  <c r="I1474"/>
  <c r="H1474"/>
  <c r="AB1474" s="1"/>
  <c r="G1474"/>
  <c r="F1474"/>
  <c r="E1474"/>
  <c r="D1474"/>
  <c r="B1474"/>
  <c r="A1474"/>
  <c r="AA1473"/>
  <c r="Y1473"/>
  <c r="Z1473" s="1"/>
  <c r="X1473"/>
  <c r="W1473"/>
  <c r="U1473"/>
  <c r="V1473" s="1"/>
  <c r="T1473"/>
  <c r="S1473"/>
  <c r="R1473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Z1471" s="1"/>
  <c r="X1471"/>
  <c r="W1471"/>
  <c r="U1471"/>
  <c r="V1471" s="1"/>
  <c r="T1471"/>
  <c r="R1471"/>
  <c r="Q1471"/>
  <c r="S1471" s="1"/>
  <c r="O1471"/>
  <c r="N1471"/>
  <c r="P1471" s="1"/>
  <c r="M1471"/>
  <c r="L1471"/>
  <c r="K147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S1470" s="1"/>
  <c r="Q1470"/>
  <c r="P1470"/>
  <c r="O1470"/>
  <c r="N1470"/>
  <c r="L1470"/>
  <c r="K1470"/>
  <c r="M1470" s="1"/>
  <c r="J1470"/>
  <c r="I1470"/>
  <c r="H1470"/>
  <c r="AB1470" s="1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S1468" s="1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M1467"/>
  <c r="L1467"/>
  <c r="K1467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S1466" s="1"/>
  <c r="Q1466"/>
  <c r="P1466"/>
  <c r="O1466"/>
  <c r="N1466"/>
  <c r="L1466"/>
  <c r="K1466"/>
  <c r="M1466" s="1"/>
  <c r="J1466"/>
  <c r="I1466"/>
  <c r="H1466"/>
  <c r="AB1466" s="1"/>
  <c r="G1466"/>
  <c r="F1466"/>
  <c r="E1466"/>
  <c r="D1466"/>
  <c r="B1466"/>
  <c r="A1466"/>
  <c r="AA1465"/>
  <c r="Y1465"/>
  <c r="Z1465" s="1"/>
  <c r="X1465"/>
  <c r="W1465"/>
  <c r="U1465"/>
  <c r="V1465" s="1"/>
  <c r="T1465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S1462" s="1"/>
  <c r="Q1462"/>
  <c r="P1462"/>
  <c r="O1462"/>
  <c r="N1462"/>
  <c r="L1462"/>
  <c r="K1462"/>
  <c r="M1462" s="1"/>
  <c r="J1462"/>
  <c r="I1462"/>
  <c r="H1462"/>
  <c r="AB1462" s="1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S1460" s="1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Z1459" s="1"/>
  <c r="X1459"/>
  <c r="W1459"/>
  <c r="U1459"/>
  <c r="V1459" s="1"/>
  <c r="T1459"/>
  <c r="R1459"/>
  <c r="Q1459"/>
  <c r="S1459" s="1"/>
  <c r="O1459"/>
  <c r="N1459"/>
  <c r="P1459" s="1"/>
  <c r="M1459"/>
  <c r="L1459"/>
  <c r="K1459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S1458" s="1"/>
  <c r="Q1458"/>
  <c r="P1458"/>
  <c r="O1458"/>
  <c r="N1458"/>
  <c r="L1458"/>
  <c r="K1458"/>
  <c r="M1458" s="1"/>
  <c r="J1458"/>
  <c r="I1458"/>
  <c r="H1458"/>
  <c r="AB1458" s="1"/>
  <c r="G1458"/>
  <c r="F1458"/>
  <c r="E1458"/>
  <c r="D1458"/>
  <c r="B1458"/>
  <c r="A1458"/>
  <c r="AA1457"/>
  <c r="Y1457"/>
  <c r="X1457"/>
  <c r="Z1457" s="1"/>
  <c r="W1457"/>
  <c r="U1457"/>
  <c r="T1457"/>
  <c r="V1457" s="1"/>
  <c r="S1457"/>
  <c r="R1457"/>
  <c r="Q1457"/>
  <c r="O1457"/>
  <c r="N1457"/>
  <c r="P1457" s="1"/>
  <c r="L1457"/>
  <c r="K1457"/>
  <c r="M1457" s="1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R1456"/>
  <c r="S1456" s="1"/>
  <c r="Q1456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P1455" s="1"/>
  <c r="M1455"/>
  <c r="L1455"/>
  <c r="K1455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S1454" s="1"/>
  <c r="Q1454"/>
  <c r="P1454"/>
  <c r="O1454"/>
  <c r="N1454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S1453"/>
  <c r="R1453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S1452" s="1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Z1451" s="1"/>
  <c r="X1451"/>
  <c r="W1451"/>
  <c r="U1451"/>
  <c r="V1451" s="1"/>
  <c r="T1451"/>
  <c r="R1451"/>
  <c r="Q1451"/>
  <c r="S1451" s="1"/>
  <c r="O1451"/>
  <c r="N1451"/>
  <c r="P1451" s="1"/>
  <c r="M1451"/>
  <c r="L1451"/>
  <c r="K145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S1450" s="1"/>
  <c r="Q1450"/>
  <c r="P1450"/>
  <c r="O1450"/>
  <c r="N1450"/>
  <c r="L1450"/>
  <c r="K1450"/>
  <c r="M1450" s="1"/>
  <c r="J1450"/>
  <c r="I1450"/>
  <c r="H1450"/>
  <c r="AB1450" s="1"/>
  <c r="G1450"/>
  <c r="F1450"/>
  <c r="E1450"/>
  <c r="D1450"/>
  <c r="B1450"/>
  <c r="A1450"/>
  <c r="AA1449"/>
  <c r="Y1449"/>
  <c r="Z1449" s="1"/>
  <c r="X1449"/>
  <c r="W1449"/>
  <c r="U1449"/>
  <c r="V1449" s="1"/>
  <c r="T1449"/>
  <c r="R1449"/>
  <c r="Q1449"/>
  <c r="S1449" s="1"/>
  <c r="O1449"/>
  <c r="N1449"/>
  <c r="P1449" s="1"/>
  <c r="M1449"/>
  <c r="L1449"/>
  <c r="K1449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S1448" s="1"/>
  <c r="Q1448"/>
  <c r="P1448"/>
  <c r="O1448"/>
  <c r="N1448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P1447" s="1"/>
  <c r="N1447"/>
  <c r="M1447"/>
  <c r="L1447"/>
  <c r="K1447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S1446" s="1"/>
  <c r="Q1446"/>
  <c r="P1446"/>
  <c r="O1446"/>
  <c r="N1446"/>
  <c r="L1446"/>
  <c r="K1446"/>
  <c r="M1446" s="1"/>
  <c r="J1446"/>
  <c r="I1446"/>
  <c r="H1446"/>
  <c r="AB1446" s="1"/>
  <c r="G1446"/>
  <c r="F1446"/>
  <c r="E1446"/>
  <c r="D1446"/>
  <c r="B1446"/>
  <c r="A1446"/>
  <c r="AA1445"/>
  <c r="Y1445"/>
  <c r="Z1445" s="1"/>
  <c r="X1445"/>
  <c r="W1445"/>
  <c r="U1445"/>
  <c r="T1445"/>
  <c r="V1445" s="1"/>
  <c r="R1445"/>
  <c r="Q1445"/>
  <c r="S1445" s="1"/>
  <c r="O1445"/>
  <c r="N1445"/>
  <c r="P1445" s="1"/>
  <c r="M1445"/>
  <c r="L1445"/>
  <c r="K1445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S1444" s="1"/>
  <c r="Q1444"/>
  <c r="P1444"/>
  <c r="O1444"/>
  <c r="N1444"/>
  <c r="L1444"/>
  <c r="K1444"/>
  <c r="M1444" s="1"/>
  <c r="J1444"/>
  <c r="I1444"/>
  <c r="H1444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S1442" s="1"/>
  <c r="Q1442"/>
  <c r="P1442"/>
  <c r="O1442"/>
  <c r="N1442"/>
  <c r="L1442"/>
  <c r="K1442"/>
  <c r="M1442" s="1"/>
  <c r="J1442"/>
  <c r="I1442"/>
  <c r="H1442"/>
  <c r="AB1442" s="1"/>
  <c r="G1442"/>
  <c r="F1442"/>
  <c r="E1442"/>
  <c r="D1442"/>
  <c r="B1442"/>
  <c r="A1442"/>
  <c r="AA1441"/>
  <c r="Y1441"/>
  <c r="Z1441" s="1"/>
  <c r="X1441"/>
  <c r="W1441"/>
  <c r="U1441"/>
  <c r="V1441" s="1"/>
  <c r="T144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S1440" s="1"/>
  <c r="Q1440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S1438" s="1"/>
  <c r="Q1438"/>
  <c r="P1438"/>
  <c r="O1438"/>
  <c r="N1438"/>
  <c r="L1438"/>
  <c r="K1438"/>
  <c r="M1438" s="1"/>
  <c r="J1438"/>
  <c r="I1438"/>
  <c r="H1438"/>
  <c r="AB1438" s="1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S1436" s="1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S1434" s="1"/>
  <c r="Q1434"/>
  <c r="P1434"/>
  <c r="O1434"/>
  <c r="N1434"/>
  <c r="L1434"/>
  <c r="K1434"/>
  <c r="M1434" s="1"/>
  <c r="J1434"/>
  <c r="I1434"/>
  <c r="H1434"/>
  <c r="AB1434" s="1"/>
  <c r="G1434"/>
  <c r="F1434"/>
  <c r="E1434"/>
  <c r="D1434"/>
  <c r="B1434"/>
  <c r="A1434"/>
  <c r="AA1433"/>
  <c r="Y1433"/>
  <c r="Z1433" s="1"/>
  <c r="X1433"/>
  <c r="W1433"/>
  <c r="U1433"/>
  <c r="V1433" s="1"/>
  <c r="T1433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P1431" s="1"/>
  <c r="N1431"/>
  <c r="M1431"/>
  <c r="L1431"/>
  <c r="K143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S1430" s="1"/>
  <c r="Q1430"/>
  <c r="P1430"/>
  <c r="O1430"/>
  <c r="N1430"/>
  <c r="L1430"/>
  <c r="K1430"/>
  <c r="M1430" s="1"/>
  <c r="J1430"/>
  <c r="I1430"/>
  <c r="H1430"/>
  <c r="AB1430" s="1"/>
  <c r="G1430"/>
  <c r="F1430"/>
  <c r="E1430"/>
  <c r="D1430"/>
  <c r="B1430"/>
  <c r="A1430"/>
  <c r="AA1429"/>
  <c r="Y1429"/>
  <c r="Z1429" s="1"/>
  <c r="X1429"/>
  <c r="W1429"/>
  <c r="U1429"/>
  <c r="V1429" s="1"/>
  <c r="T1429"/>
  <c r="R1429"/>
  <c r="Q1429"/>
  <c r="S1429" s="1"/>
  <c r="O1429"/>
  <c r="N1429"/>
  <c r="P1429" s="1"/>
  <c r="M1429"/>
  <c r="L1429"/>
  <c r="K1429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S1428" s="1"/>
  <c r="Q1428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AB1427" s="1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S1426" s="1"/>
  <c r="Q1426"/>
  <c r="P1426"/>
  <c r="O1426"/>
  <c r="N1426"/>
  <c r="L1426"/>
  <c r="K1426"/>
  <c r="M1426" s="1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P1422"/>
  <c r="O1422"/>
  <c r="N1422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M1421"/>
  <c r="L1421"/>
  <c r="K142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S1420" s="1"/>
  <c r="Q1420"/>
  <c r="P1420"/>
  <c r="O1420"/>
  <c r="N1420"/>
  <c r="L1420"/>
  <c r="K1420"/>
  <c r="M1420" s="1"/>
  <c r="J1420"/>
  <c r="I1420"/>
  <c r="H1420"/>
  <c r="AB1420" s="1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S1418" s="1"/>
  <c r="Q1418"/>
  <c r="P1418"/>
  <c r="O1418"/>
  <c r="N1418"/>
  <c r="L1418"/>
  <c r="K1418"/>
  <c r="M1418" s="1"/>
  <c r="J1418"/>
  <c r="I1418"/>
  <c r="H1418"/>
  <c r="G1418"/>
  <c r="F1418"/>
  <c r="E1418"/>
  <c r="D1418"/>
  <c r="B1418"/>
  <c r="A1418"/>
  <c r="AA1417"/>
  <c r="Y1417"/>
  <c r="Z1417" s="1"/>
  <c r="X1417"/>
  <c r="W1417"/>
  <c r="U1417"/>
  <c r="V1417" s="1"/>
  <c r="T1417"/>
  <c r="R1417"/>
  <c r="Q1417"/>
  <c r="S1417" s="1"/>
  <c r="O1417"/>
  <c r="N1417"/>
  <c r="P1417" s="1"/>
  <c r="M1417"/>
  <c r="L1417"/>
  <c r="K1417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S1416" s="1"/>
  <c r="Q1416"/>
  <c r="P1416"/>
  <c r="O1416"/>
  <c r="N1416"/>
  <c r="L1416"/>
  <c r="K1416"/>
  <c r="M1416" s="1"/>
  <c r="J1416"/>
  <c r="I1416"/>
  <c r="H1416"/>
  <c r="AB1416" s="1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P1415" s="1"/>
  <c r="N1415"/>
  <c r="M1415"/>
  <c r="L1415"/>
  <c r="K1415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S1414" s="1"/>
  <c r="Q1414"/>
  <c r="P1414"/>
  <c r="O1414"/>
  <c r="N1414"/>
  <c r="L1414"/>
  <c r="K1414"/>
  <c r="M1414" s="1"/>
  <c r="J1414"/>
  <c r="I1414"/>
  <c r="H1414"/>
  <c r="G1414"/>
  <c r="F1414"/>
  <c r="E1414"/>
  <c r="D1414"/>
  <c r="B1414"/>
  <c r="A1414"/>
  <c r="AA1413"/>
  <c r="Y1413"/>
  <c r="Z1413" s="1"/>
  <c r="X1413"/>
  <c r="W1413"/>
  <c r="U1413"/>
  <c r="V1413" s="1"/>
  <c r="T1413"/>
  <c r="R1413"/>
  <c r="Q1413"/>
  <c r="S1413" s="1"/>
  <c r="O1413"/>
  <c r="N1413"/>
  <c r="P1413" s="1"/>
  <c r="M1413"/>
  <c r="L1413"/>
  <c r="K1413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S1412" s="1"/>
  <c r="Q1412"/>
  <c r="P1412"/>
  <c r="O1412"/>
  <c r="N1412"/>
  <c r="L1412"/>
  <c r="K1412"/>
  <c r="M1412" s="1"/>
  <c r="J1412"/>
  <c r="I1412"/>
  <c r="H1412"/>
  <c r="AB1412" s="1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P1410"/>
  <c r="O1410"/>
  <c r="N1410"/>
  <c r="L1410"/>
  <c r="K1410"/>
  <c r="M1410" s="1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M1409"/>
  <c r="L1409"/>
  <c r="K1409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S1408" s="1"/>
  <c r="Q1408"/>
  <c r="P1408"/>
  <c r="O1408"/>
  <c r="N1408"/>
  <c r="L1408"/>
  <c r="K1408"/>
  <c r="M1408" s="1"/>
  <c r="J1408"/>
  <c r="I1408"/>
  <c r="H1408"/>
  <c r="AB1408" s="1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M1407"/>
  <c r="L1407"/>
  <c r="K1407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S1406" s="1"/>
  <c r="Q1406"/>
  <c r="P1406"/>
  <c r="O1406"/>
  <c r="N1406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M1405"/>
  <c r="L1405"/>
  <c r="K1405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S1404" s="1"/>
  <c r="Q1404"/>
  <c r="P1404"/>
  <c r="O1404"/>
  <c r="N1404"/>
  <c r="L1404"/>
  <c r="K1404"/>
  <c r="M1404" s="1"/>
  <c r="J1404"/>
  <c r="I1404"/>
  <c r="H1404"/>
  <c r="AB1404" s="1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P1403" s="1"/>
  <c r="M1403"/>
  <c r="L1403"/>
  <c r="K1403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S1402" s="1"/>
  <c r="Q1402"/>
  <c r="P1402"/>
  <c r="O1402"/>
  <c r="N1402"/>
  <c r="L1402"/>
  <c r="K1402"/>
  <c r="M1402" s="1"/>
  <c r="J1402"/>
  <c r="I1402"/>
  <c r="H1402"/>
  <c r="G1402"/>
  <c r="F1402"/>
  <c r="E1402"/>
  <c r="D1402"/>
  <c r="B1402"/>
  <c r="A1402"/>
  <c r="AA1401"/>
  <c r="Y1401"/>
  <c r="Z1401" s="1"/>
  <c r="X1401"/>
  <c r="W1401"/>
  <c r="U1401"/>
  <c r="V1401" s="1"/>
  <c r="T1401"/>
  <c r="R1401"/>
  <c r="Q1401"/>
  <c r="S1401" s="1"/>
  <c r="O1401"/>
  <c r="N1401"/>
  <c r="P1401" s="1"/>
  <c r="M1401"/>
  <c r="L1401"/>
  <c r="K140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P1400"/>
  <c r="O1400"/>
  <c r="N1400"/>
  <c r="L1400"/>
  <c r="K1400"/>
  <c r="M1400" s="1"/>
  <c r="J1400"/>
  <c r="I1400"/>
  <c r="H1400"/>
  <c r="AB1400" s="1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P1399" s="1"/>
  <c r="N1399"/>
  <c r="L1399"/>
  <c r="K1399"/>
  <c r="M1399" s="1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S1398" s="1"/>
  <c r="Q1398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Z1397" s="1"/>
  <c r="X1397"/>
  <c r="W1397"/>
  <c r="U1397"/>
  <c r="V1397" s="1"/>
  <c r="T1397"/>
  <c r="R1397"/>
  <c r="Q1397"/>
  <c r="S1397" s="1"/>
  <c r="O1397"/>
  <c r="N1397"/>
  <c r="P1397" s="1"/>
  <c r="M1397"/>
  <c r="L1397"/>
  <c r="K1397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S1396" s="1"/>
  <c r="Q1396"/>
  <c r="P1396"/>
  <c r="O1396"/>
  <c r="N1396"/>
  <c r="L1396"/>
  <c r="K1396"/>
  <c r="M1396" s="1"/>
  <c r="J1396"/>
  <c r="I1396"/>
  <c r="H1396"/>
  <c r="AB1396" s="1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M1393"/>
  <c r="L1393"/>
  <c r="K1393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S1392" s="1"/>
  <c r="Q1392"/>
  <c r="P1392"/>
  <c r="O1392"/>
  <c r="N1392"/>
  <c r="L1392"/>
  <c r="K1392"/>
  <c r="M1392" s="1"/>
  <c r="J1392"/>
  <c r="I1392"/>
  <c r="H1392"/>
  <c r="AB1392" s="1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S1390" s="1"/>
  <c r="Q1390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M1389"/>
  <c r="L1389"/>
  <c r="K1389"/>
  <c r="J1389"/>
  <c r="I1389"/>
  <c r="H1389"/>
  <c r="AB1389" s="1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S1388" s="1"/>
  <c r="Q1388"/>
  <c r="P1388"/>
  <c r="O1388"/>
  <c r="N1388"/>
  <c r="L1388"/>
  <c r="K1388"/>
  <c r="M1388" s="1"/>
  <c r="J1388"/>
  <c r="I1388"/>
  <c r="H1388"/>
  <c r="G1388"/>
  <c r="F1388"/>
  <c r="E1388"/>
  <c r="D1388"/>
  <c r="B1388"/>
  <c r="A1388"/>
  <c r="AA1387"/>
  <c r="Y1387"/>
  <c r="Z1387" s="1"/>
  <c r="X1387"/>
  <c r="W1387"/>
  <c r="U1387"/>
  <c r="V1387" s="1"/>
  <c r="T1387"/>
  <c r="S1387"/>
  <c r="R1387"/>
  <c r="Q1387"/>
  <c r="O1387"/>
  <c r="N1387"/>
  <c r="P1387" s="1"/>
  <c r="L1387"/>
  <c r="K1387"/>
  <c r="M1387" s="1"/>
  <c r="J1387"/>
  <c r="I1387"/>
  <c r="H1387"/>
  <c r="G1387"/>
  <c r="F1387"/>
  <c r="E1387"/>
  <c r="D1387"/>
  <c r="B1387"/>
  <c r="A1387" s="1"/>
  <c r="AA1386"/>
  <c r="Z1386"/>
  <c r="Y1386"/>
  <c r="X1386"/>
  <c r="W1386"/>
  <c r="V1386"/>
  <c r="U1386"/>
  <c r="T1386"/>
  <c r="R1386"/>
  <c r="S1386" s="1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Z1385" s="1"/>
  <c r="X1385"/>
  <c r="W1385"/>
  <c r="U1385"/>
  <c r="V1385" s="1"/>
  <c r="T1385"/>
  <c r="R1385"/>
  <c r="Q1385"/>
  <c r="S1385" s="1"/>
  <c r="O1385"/>
  <c r="N1385"/>
  <c r="P1385" s="1"/>
  <c r="M1385"/>
  <c r="L1385"/>
  <c r="K1385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P1384"/>
  <c r="O1384"/>
  <c r="N1384"/>
  <c r="L1384"/>
  <c r="K1384"/>
  <c r="M1384" s="1"/>
  <c r="J1384"/>
  <c r="I1384"/>
  <c r="H1384"/>
  <c r="AB1384" s="1"/>
  <c r="G1384"/>
  <c r="F1384"/>
  <c r="E1384"/>
  <c r="D1384"/>
  <c r="B1384"/>
  <c r="A1384"/>
  <c r="AA1383"/>
  <c r="Y1383"/>
  <c r="X1383"/>
  <c r="Z1383" s="1"/>
  <c r="W1383"/>
  <c r="U1383"/>
  <c r="T1383"/>
  <c r="V1383" s="1"/>
  <c r="S1383"/>
  <c r="R1383"/>
  <c r="Q1383"/>
  <c r="O1383"/>
  <c r="P1383" s="1"/>
  <c r="N1383"/>
  <c r="L1383"/>
  <c r="K1383"/>
  <c r="M1383" s="1"/>
  <c r="J1383"/>
  <c r="I1383"/>
  <c r="H1383"/>
  <c r="G1383"/>
  <c r="F1383"/>
  <c r="E1383"/>
  <c r="D1383"/>
  <c r="B1383"/>
  <c r="A1383" s="1"/>
  <c r="AA1382"/>
  <c r="Z1382"/>
  <c r="Y1382"/>
  <c r="X1382"/>
  <c r="W1382"/>
  <c r="V1382"/>
  <c r="U1382"/>
  <c r="T1382"/>
  <c r="R1382"/>
  <c r="S1382" s="1"/>
  <c r="Q1382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/>
  <c r="AA1381"/>
  <c r="Y1381"/>
  <c r="Z1381" s="1"/>
  <c r="X1381"/>
  <c r="W1381"/>
  <c r="U1381"/>
  <c r="V1381" s="1"/>
  <c r="T1381"/>
  <c r="R1381"/>
  <c r="Q1381"/>
  <c r="S1381" s="1"/>
  <c r="O1381"/>
  <c r="N1381"/>
  <c r="P1381" s="1"/>
  <c r="M1381"/>
  <c r="L1381"/>
  <c r="K138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S1380" s="1"/>
  <c r="Q1380"/>
  <c r="P1380"/>
  <c r="O1380"/>
  <c r="N1380"/>
  <c r="L1380"/>
  <c r="K1380"/>
  <c r="M1380" s="1"/>
  <c r="J1380"/>
  <c r="I1380"/>
  <c r="H1380"/>
  <c r="G1380"/>
  <c r="F1380"/>
  <c r="E1380"/>
  <c r="D1380"/>
  <c r="B1380"/>
  <c r="A1380"/>
  <c r="AA1379"/>
  <c r="Y1379"/>
  <c r="Z1379" s="1"/>
  <c r="X1379"/>
  <c r="W1379"/>
  <c r="U1379"/>
  <c r="V1379" s="1"/>
  <c r="T1379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 s="1"/>
  <c r="AA1378"/>
  <c r="Z1378"/>
  <c r="Y1378"/>
  <c r="X1378"/>
  <c r="W1378"/>
  <c r="V1378"/>
  <c r="U1378"/>
  <c r="T1378"/>
  <c r="R1378"/>
  <c r="S1378" s="1"/>
  <c r="Q1378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/>
  <c r="AA1377"/>
  <c r="Y1377"/>
  <c r="Z1377" s="1"/>
  <c r="X1377"/>
  <c r="W1377"/>
  <c r="U1377"/>
  <c r="V1377" s="1"/>
  <c r="T1377"/>
  <c r="R1377"/>
  <c r="Q1377"/>
  <c r="S1377" s="1"/>
  <c r="O1377"/>
  <c r="N1377"/>
  <c r="P1377" s="1"/>
  <c r="M1377"/>
  <c r="L1377"/>
  <c r="K1377"/>
  <c r="J1377"/>
  <c r="I1377"/>
  <c r="H1377"/>
  <c r="AB1377" s="1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S1376" s="1"/>
  <c r="Q1376"/>
  <c r="P1376"/>
  <c r="O1376"/>
  <c r="N1376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S1375"/>
  <c r="R1375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S1374" s="1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Z1373" s="1"/>
  <c r="X1373"/>
  <c r="W1373"/>
  <c r="U1373"/>
  <c r="V1373" s="1"/>
  <c r="T1373"/>
  <c r="R1373"/>
  <c r="Q1373"/>
  <c r="S1373" s="1"/>
  <c r="O1373"/>
  <c r="N1373"/>
  <c r="P1373" s="1"/>
  <c r="M1373"/>
  <c r="L1373"/>
  <c r="K1373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P1372"/>
  <c r="O1372"/>
  <c r="N1372"/>
  <c r="L1372"/>
  <c r="K1372"/>
  <c r="M1372" s="1"/>
  <c r="J1372"/>
  <c r="I1372"/>
  <c r="H1372"/>
  <c r="AB1372" s="1"/>
  <c r="G1372"/>
  <c r="F1372"/>
  <c r="E1372"/>
  <c r="D1372"/>
  <c r="B1372"/>
  <c r="A1372"/>
  <c r="AA1371"/>
  <c r="Y1371"/>
  <c r="Z1371" s="1"/>
  <c r="X1371"/>
  <c r="W1371"/>
  <c r="U1371"/>
  <c r="V1371" s="1"/>
  <c r="T1371"/>
  <c r="S1371"/>
  <c r="R137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S1370" s="1"/>
  <c r="Q1370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/>
  <c r="AA1369"/>
  <c r="Y1369"/>
  <c r="Z1369" s="1"/>
  <c r="X1369"/>
  <c r="W1369"/>
  <c r="U1369"/>
  <c r="V1369" s="1"/>
  <c r="T1369"/>
  <c r="R1369"/>
  <c r="Q1369"/>
  <c r="S1369" s="1"/>
  <c r="O1369"/>
  <c r="N1369"/>
  <c r="P1369" s="1"/>
  <c r="M1369"/>
  <c r="L1369"/>
  <c r="K1369"/>
  <c r="J1369"/>
  <c r="I1369"/>
  <c r="H1369"/>
  <c r="AB1369" s="1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S1368" s="1"/>
  <c r="Q1368"/>
  <c r="P1368"/>
  <c r="O1368"/>
  <c r="N1368"/>
  <c r="L1368"/>
  <c r="K1368"/>
  <c r="M1368" s="1"/>
  <c r="J1368"/>
  <c r="I1368"/>
  <c r="H1368"/>
  <c r="G1368"/>
  <c r="F1368"/>
  <c r="E1368"/>
  <c r="D1368"/>
  <c r="B1368"/>
  <c r="A1368"/>
  <c r="AA1367"/>
  <c r="Y1367"/>
  <c r="Z1367" s="1"/>
  <c r="X1367"/>
  <c r="W1367"/>
  <c r="U1367"/>
  <c r="V1367" s="1"/>
  <c r="T1367"/>
  <c r="S1367"/>
  <c r="R1367"/>
  <c r="Q1367"/>
  <c r="O1367"/>
  <c r="N1367"/>
  <c r="P1367" s="1"/>
  <c r="L1367"/>
  <c r="K1367"/>
  <c r="M1367" s="1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Z1365" s="1"/>
  <c r="X1365"/>
  <c r="W1365"/>
  <c r="U1365"/>
  <c r="V1365" s="1"/>
  <c r="T1365"/>
  <c r="R1365"/>
  <c r="Q1365"/>
  <c r="S1365" s="1"/>
  <c r="O1365"/>
  <c r="N1365"/>
  <c r="P1365" s="1"/>
  <c r="M1365"/>
  <c r="L1365"/>
  <c r="K1365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S1364" s="1"/>
  <c r="Q1364"/>
  <c r="P1364"/>
  <c r="O1364"/>
  <c r="N1364"/>
  <c r="L1364"/>
  <c r="K1364"/>
  <c r="M1364" s="1"/>
  <c r="J1364"/>
  <c r="I1364"/>
  <c r="H1364"/>
  <c r="AB1364" s="1"/>
  <c r="G1364"/>
  <c r="F1364"/>
  <c r="E1364"/>
  <c r="D1364"/>
  <c r="B1364"/>
  <c r="A1364"/>
  <c r="AA1363"/>
  <c r="Y1363"/>
  <c r="Z1363" s="1"/>
  <c r="X1363"/>
  <c r="W1363"/>
  <c r="U1363"/>
  <c r="V1363" s="1"/>
  <c r="T1363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S1362" s="1"/>
  <c r="Q1362"/>
  <c r="P1362"/>
  <c r="O1362"/>
  <c r="N1362"/>
  <c r="L1362"/>
  <c r="K1362"/>
  <c r="M1362" s="1"/>
  <c r="J1362"/>
  <c r="I1362"/>
  <c r="H1362"/>
  <c r="G1362"/>
  <c r="F1362"/>
  <c r="E1362"/>
  <c r="D1362"/>
  <c r="B1362"/>
  <c r="A1362"/>
  <c r="AA1361"/>
  <c r="Y1361"/>
  <c r="Z1361" s="1"/>
  <c r="X1361"/>
  <c r="W1361"/>
  <c r="U1361"/>
  <c r="V1361" s="1"/>
  <c r="T1361"/>
  <c r="R1361"/>
  <c r="Q1361"/>
  <c r="S1361" s="1"/>
  <c r="O1361"/>
  <c r="N1361"/>
  <c r="P1361" s="1"/>
  <c r="M1361"/>
  <c r="L1361"/>
  <c r="K1361"/>
  <c r="J1361"/>
  <c r="I1361"/>
  <c r="H1361"/>
  <c r="AB1361" s="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S1360" s="1"/>
  <c r="Q1360"/>
  <c r="P1360"/>
  <c r="O1360"/>
  <c r="N1360"/>
  <c r="L1360"/>
  <c r="K1360"/>
  <c r="M1360" s="1"/>
  <c r="J1360"/>
  <c r="I1360"/>
  <c r="H1360"/>
  <c r="G1360"/>
  <c r="F1360"/>
  <c r="E1360"/>
  <c r="D1360"/>
  <c r="B1360"/>
  <c r="A1360"/>
  <c r="AA1359"/>
  <c r="Y1359"/>
  <c r="Z1359" s="1"/>
  <c r="X1359"/>
  <c r="W1359"/>
  <c r="U1359"/>
  <c r="V1359" s="1"/>
  <c r="T1359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/>
  <c r="AA1357"/>
  <c r="Y1357"/>
  <c r="Z1357" s="1"/>
  <c r="X1357"/>
  <c r="W1357"/>
  <c r="U1357"/>
  <c r="V1357" s="1"/>
  <c r="T1357"/>
  <c r="R1357"/>
  <c r="Q1357"/>
  <c r="S1357" s="1"/>
  <c r="O1357"/>
  <c r="N1357"/>
  <c r="P1357" s="1"/>
  <c r="M1357"/>
  <c r="L1357"/>
  <c r="K1357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S1356" s="1"/>
  <c r="Q1356"/>
  <c r="P1356"/>
  <c r="O1356"/>
  <c r="N1356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 s="1"/>
  <c r="AA1354"/>
  <c r="Z1354"/>
  <c r="Y1354"/>
  <c r="X1354"/>
  <c r="W1354"/>
  <c r="V1354"/>
  <c r="U1354"/>
  <c r="T1354"/>
  <c r="R1354"/>
  <c r="S1354" s="1"/>
  <c r="Q1354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/>
  <c r="AA1353"/>
  <c r="Y1353"/>
  <c r="Z1353" s="1"/>
  <c r="X1353"/>
  <c r="W1353"/>
  <c r="U1353"/>
  <c r="V1353" s="1"/>
  <c r="T1353"/>
  <c r="R1353"/>
  <c r="Q1353"/>
  <c r="S1353" s="1"/>
  <c r="O1353"/>
  <c r="N1353"/>
  <c r="P1353" s="1"/>
  <c r="M1353"/>
  <c r="L1353"/>
  <c r="K1353"/>
  <c r="J1353"/>
  <c r="I1353"/>
  <c r="H1353"/>
  <c r="AB1353" s="1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S1352" s="1"/>
  <c r="Q1352"/>
  <c r="P1352"/>
  <c r="O1352"/>
  <c r="N1352"/>
  <c r="L1352"/>
  <c r="K1352"/>
  <c r="M1352" s="1"/>
  <c r="J1352"/>
  <c r="I1352"/>
  <c r="H1352"/>
  <c r="G1352"/>
  <c r="F1352"/>
  <c r="E1352"/>
  <c r="D1352"/>
  <c r="B1352"/>
  <c r="A1352"/>
  <c r="AA1351"/>
  <c r="Y1351"/>
  <c r="Z1351" s="1"/>
  <c r="X1351"/>
  <c r="W1351"/>
  <c r="U1351"/>
  <c r="V1351" s="1"/>
  <c r="T1351"/>
  <c r="S1351"/>
  <c r="R135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Z1349" s="1"/>
  <c r="X1349"/>
  <c r="W1349"/>
  <c r="U1349"/>
  <c r="V1349" s="1"/>
  <c r="T1349"/>
  <c r="R1349"/>
  <c r="Q1349"/>
  <c r="S1349" s="1"/>
  <c r="O1349"/>
  <c r="N1349"/>
  <c r="P1349" s="1"/>
  <c r="M1349"/>
  <c r="L1349"/>
  <c r="K1349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S1348" s="1"/>
  <c r="Q1348"/>
  <c r="P1348"/>
  <c r="O1348"/>
  <c r="N1348"/>
  <c r="L1348"/>
  <c r="K1348"/>
  <c r="M1348" s="1"/>
  <c r="J1348"/>
  <c r="I1348"/>
  <c r="H1348"/>
  <c r="AB1348" s="1"/>
  <c r="G1348"/>
  <c r="F1348"/>
  <c r="E1348"/>
  <c r="D1348"/>
  <c r="B1348"/>
  <c r="A1348"/>
  <c r="AA1347"/>
  <c r="Y1347"/>
  <c r="Z1347" s="1"/>
  <c r="X1347"/>
  <c r="W1347"/>
  <c r="U1347"/>
  <c r="V1347" s="1"/>
  <c r="T1347"/>
  <c r="S1347"/>
  <c r="R1347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R1346"/>
  <c r="S1346" s="1"/>
  <c r="Q1346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/>
  <c r="AA1345"/>
  <c r="Y1345"/>
  <c r="Z1345" s="1"/>
  <c r="X1345"/>
  <c r="W1345"/>
  <c r="U1345"/>
  <c r="V1345" s="1"/>
  <c r="T1345"/>
  <c r="R1345"/>
  <c r="Q1345"/>
  <c r="S1345" s="1"/>
  <c r="O1345"/>
  <c r="N1345"/>
  <c r="P1345" s="1"/>
  <c r="M1345"/>
  <c r="L1345"/>
  <c r="K1345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S1344" s="1"/>
  <c r="Q1344"/>
  <c r="P1344"/>
  <c r="O1344"/>
  <c r="N1344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M1343"/>
  <c r="L1343"/>
  <c r="K1343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S1342" s="1"/>
  <c r="Q1342"/>
  <c r="P1342"/>
  <c r="O1342"/>
  <c r="N1342"/>
  <c r="L1342"/>
  <c r="K1342"/>
  <c r="M1342" s="1"/>
  <c r="J1342"/>
  <c r="I1342"/>
  <c r="H1342"/>
  <c r="G1342"/>
  <c r="F1342"/>
  <c r="E1342"/>
  <c r="D1342"/>
  <c r="B1342"/>
  <c r="A1342"/>
  <c r="AA1341"/>
  <c r="Y1341"/>
  <c r="Z1341" s="1"/>
  <c r="X1341"/>
  <c r="W1341"/>
  <c r="U1341"/>
  <c r="V1341" s="1"/>
  <c r="T1341"/>
  <c r="R1341"/>
  <c r="Q1341"/>
  <c r="S1341" s="1"/>
  <c r="O1341"/>
  <c r="N1341"/>
  <c r="P1341" s="1"/>
  <c r="M1341"/>
  <c r="L1341"/>
  <c r="K1341"/>
  <c r="J1341"/>
  <c r="I1341"/>
  <c r="H1341"/>
  <c r="AB1341" s="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S1340" s="1"/>
  <c r="Q1340"/>
  <c r="P1340"/>
  <c r="O1340"/>
  <c r="N1340"/>
  <c r="L1340"/>
  <c r="K1340"/>
  <c r="M1340" s="1"/>
  <c r="J1340"/>
  <c r="I1340"/>
  <c r="H1340"/>
  <c r="G1340"/>
  <c r="F1340"/>
  <c r="E1340"/>
  <c r="D1340"/>
  <c r="B1340"/>
  <c r="A1340"/>
  <c r="AA1339"/>
  <c r="Y1339"/>
  <c r="Z1339" s="1"/>
  <c r="X1339"/>
  <c r="W1339"/>
  <c r="U1339"/>
  <c r="V1339" s="1"/>
  <c r="T1339"/>
  <c r="R1339"/>
  <c r="Q1339"/>
  <c r="S1339" s="1"/>
  <c r="O1339"/>
  <c r="N1339"/>
  <c r="P1339" s="1"/>
  <c r="M1339"/>
  <c r="L1339"/>
  <c r="K1339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S1338" s="1"/>
  <c r="Q1338"/>
  <c r="P1338"/>
  <c r="O1338"/>
  <c r="N1338"/>
  <c r="L1338"/>
  <c r="K1338"/>
  <c r="M1338" s="1"/>
  <c r="J1338"/>
  <c r="I1338"/>
  <c r="H1338"/>
  <c r="AB1338" s="1"/>
  <c r="G1338"/>
  <c r="F1338"/>
  <c r="E1338"/>
  <c r="D1338"/>
  <c r="B1338"/>
  <c r="A1338"/>
  <c r="AA1337"/>
  <c r="Y1337"/>
  <c r="Z1337" s="1"/>
  <c r="X1337"/>
  <c r="W1337"/>
  <c r="U1337"/>
  <c r="V1337" s="1"/>
  <c r="T1337"/>
  <c r="R1337"/>
  <c r="Q1337"/>
  <c r="S1337" s="1"/>
  <c r="O1337"/>
  <c r="N1337"/>
  <c r="P1337" s="1"/>
  <c r="M1337"/>
  <c r="L1337"/>
  <c r="K1337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P1336"/>
  <c r="O1336"/>
  <c r="N1336"/>
  <c r="L1336"/>
  <c r="M1336" s="1"/>
  <c r="K1336"/>
  <c r="J1336"/>
  <c r="I1336"/>
  <c r="H1336"/>
  <c r="AB1336" s="1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P1335" s="1"/>
  <c r="N1335"/>
  <c r="M1335"/>
  <c r="L1335"/>
  <c r="K1335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S1334" s="1"/>
  <c r="Q1334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Z1333" s="1"/>
  <c r="X1333"/>
  <c r="W1333"/>
  <c r="U1333"/>
  <c r="V1333" s="1"/>
  <c r="T1333"/>
  <c r="R1333"/>
  <c r="Q1333"/>
  <c r="S1333" s="1"/>
  <c r="O1333"/>
  <c r="N1333"/>
  <c r="P1333" s="1"/>
  <c r="M1333"/>
  <c r="L1333"/>
  <c r="K1333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S1332" s="1"/>
  <c r="Q1332"/>
  <c r="P1332"/>
  <c r="O1332"/>
  <c r="N1332"/>
  <c r="L1332"/>
  <c r="K1332"/>
  <c r="M1332" s="1"/>
  <c r="J1332"/>
  <c r="I1332"/>
  <c r="H1332"/>
  <c r="AB1332" s="1"/>
  <c r="G1332"/>
  <c r="F1332"/>
  <c r="E1332"/>
  <c r="D1332"/>
  <c r="B1332"/>
  <c r="A1332"/>
  <c r="AA1331"/>
  <c r="Y1331"/>
  <c r="Z1331" s="1"/>
  <c r="X1331"/>
  <c r="W1331"/>
  <c r="U1331"/>
  <c r="V1331" s="1"/>
  <c r="T133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S1330" s="1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Z1329" s="1"/>
  <c r="X1329"/>
  <c r="W1329"/>
  <c r="U1329"/>
  <c r="V1329" s="1"/>
  <c r="T1329"/>
  <c r="R1329"/>
  <c r="Q1329"/>
  <c r="S1329" s="1"/>
  <c r="O1329"/>
  <c r="N1329"/>
  <c r="P1329" s="1"/>
  <c r="M1329"/>
  <c r="L1329"/>
  <c r="K1329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S1328" s="1"/>
  <c r="Q1328"/>
  <c r="P1328"/>
  <c r="O1328"/>
  <c r="N1328"/>
  <c r="L1328"/>
  <c r="K1328"/>
  <c r="M1328" s="1"/>
  <c r="J1328"/>
  <c r="I1328"/>
  <c r="H1328"/>
  <c r="AB1328" s="1"/>
  <c r="G1328"/>
  <c r="F1328"/>
  <c r="E1328"/>
  <c r="D1328"/>
  <c r="B1328"/>
  <c r="A1328"/>
  <c r="AA1327"/>
  <c r="Y1327"/>
  <c r="Z1327" s="1"/>
  <c r="X1327"/>
  <c r="W1327"/>
  <c r="U1327"/>
  <c r="V1327" s="1"/>
  <c r="T1327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S1326" s="1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M1325"/>
  <c r="L1325"/>
  <c r="K1325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S1324" s="1"/>
  <c r="Q1324"/>
  <c r="P1324"/>
  <c r="O1324"/>
  <c r="N1324"/>
  <c r="L1324"/>
  <c r="K1324"/>
  <c r="M1324" s="1"/>
  <c r="J1324"/>
  <c r="I1324"/>
  <c r="H1324"/>
  <c r="AB1324" s="1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M1323"/>
  <c r="L1323"/>
  <c r="K1323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S1322" s="1"/>
  <c r="Q1322"/>
  <c r="P1322"/>
  <c r="O1322"/>
  <c r="N1322"/>
  <c r="L1322"/>
  <c r="K1322"/>
  <c r="M1322" s="1"/>
  <c r="J1322"/>
  <c r="I1322"/>
  <c r="H1322"/>
  <c r="G1322"/>
  <c r="F1322"/>
  <c r="E1322"/>
  <c r="D1322"/>
  <c r="B1322"/>
  <c r="A1322"/>
  <c r="AA1321"/>
  <c r="Y1321"/>
  <c r="Z1321" s="1"/>
  <c r="X1321"/>
  <c r="W1321"/>
  <c r="U1321"/>
  <c r="V1321" s="1"/>
  <c r="T1321"/>
  <c r="R1321"/>
  <c r="Q1321"/>
  <c r="S1321" s="1"/>
  <c r="O1321"/>
  <c r="N1321"/>
  <c r="P1321" s="1"/>
  <c r="M1321"/>
  <c r="L1321"/>
  <c r="K132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S1320" s="1"/>
  <c r="Q1320"/>
  <c r="P1320"/>
  <c r="O1320"/>
  <c r="N1320"/>
  <c r="L1320"/>
  <c r="K1320"/>
  <c r="M1320" s="1"/>
  <c r="J1320"/>
  <c r="I1320"/>
  <c r="H1320"/>
  <c r="G1320"/>
  <c r="F1320"/>
  <c r="E1320"/>
  <c r="D1320"/>
  <c r="B1320"/>
  <c r="A1320"/>
  <c r="AA1319"/>
  <c r="Y1319"/>
  <c r="Z1319" s="1"/>
  <c r="X1319"/>
  <c r="W1319"/>
  <c r="U1319"/>
  <c r="V1319" s="1"/>
  <c r="T1319"/>
  <c r="R1319"/>
  <c r="Q1319"/>
  <c r="S1319" s="1"/>
  <c r="O1319"/>
  <c r="N1319"/>
  <c r="P1319" s="1"/>
  <c r="M1319"/>
  <c r="L1319"/>
  <c r="K1319"/>
  <c r="J1319"/>
  <c r="I1319"/>
  <c r="H1319"/>
  <c r="AB1319" s="1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P1318"/>
  <c r="O1318"/>
  <c r="N1318"/>
  <c r="L1318"/>
  <c r="K1318"/>
  <c r="M1318" s="1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M1317"/>
  <c r="L1317"/>
  <c r="K1317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S1316" s="1"/>
  <c r="Q1316"/>
  <c r="P1316"/>
  <c r="O1316"/>
  <c r="N1316"/>
  <c r="L1316"/>
  <c r="K1316"/>
  <c r="M1316" s="1"/>
  <c r="J1316"/>
  <c r="I1316"/>
  <c r="H1316"/>
  <c r="AB1316" s="1"/>
  <c r="G1316"/>
  <c r="F1316"/>
  <c r="E1316"/>
  <c r="D1316"/>
  <c r="B1316"/>
  <c r="A1316"/>
  <c r="AA1315"/>
  <c r="Y1315"/>
  <c r="Z1315" s="1"/>
  <c r="X1315"/>
  <c r="W1315"/>
  <c r="U1315"/>
  <c r="V1315" s="1"/>
  <c r="T1315"/>
  <c r="R1315"/>
  <c r="Q1315"/>
  <c r="S1315" s="1"/>
  <c r="O1315"/>
  <c r="N1315"/>
  <c r="P1315" s="1"/>
  <c r="M1315"/>
  <c r="L1315"/>
  <c r="K1315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S1314" s="1"/>
  <c r="Q1314"/>
  <c r="P1314"/>
  <c r="O1314"/>
  <c r="N1314"/>
  <c r="L1314"/>
  <c r="K1314"/>
  <c r="M1314" s="1"/>
  <c r="J1314"/>
  <c r="I1314"/>
  <c r="H1314"/>
  <c r="G1314"/>
  <c r="F1314"/>
  <c r="E1314"/>
  <c r="D1314"/>
  <c r="B1314"/>
  <c r="A1314"/>
  <c r="AA1313"/>
  <c r="Y1313"/>
  <c r="Z1313" s="1"/>
  <c r="X1313"/>
  <c r="W1313"/>
  <c r="U1313"/>
  <c r="V1313" s="1"/>
  <c r="T1313"/>
  <c r="R1313"/>
  <c r="Q1313"/>
  <c r="S1313" s="1"/>
  <c r="O1313"/>
  <c r="N1313"/>
  <c r="P1313" s="1"/>
  <c r="M1313"/>
  <c r="L1313"/>
  <c r="K1313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S1312" s="1"/>
  <c r="Q1312"/>
  <c r="P1312"/>
  <c r="O1312"/>
  <c r="N1312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M1311"/>
  <c r="L1311"/>
  <c r="K1311"/>
  <c r="J1311"/>
  <c r="I1311"/>
  <c r="H1311"/>
  <c r="AB1311" s="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S1310" s="1"/>
  <c r="Q1310"/>
  <c r="P1310"/>
  <c r="O1310"/>
  <c r="N1310"/>
  <c r="L1310"/>
  <c r="K1310"/>
  <c r="M1310" s="1"/>
  <c r="J1310"/>
  <c r="I1310"/>
  <c r="H1310"/>
  <c r="G1310"/>
  <c r="F1310"/>
  <c r="E1310"/>
  <c r="D1310"/>
  <c r="B1310"/>
  <c r="A1310"/>
  <c r="AA1309"/>
  <c r="Y1309"/>
  <c r="Z1309" s="1"/>
  <c r="X1309"/>
  <c r="W1309"/>
  <c r="U1309"/>
  <c r="V1309" s="1"/>
  <c r="T1309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S1308" s="1"/>
  <c r="Q1308"/>
  <c r="P1308"/>
  <c r="O1308"/>
  <c r="N1308"/>
  <c r="L1308"/>
  <c r="K1308"/>
  <c r="M1308" s="1"/>
  <c r="J1308"/>
  <c r="I1308"/>
  <c r="H1308"/>
  <c r="G1308"/>
  <c r="F1308"/>
  <c r="E1308"/>
  <c r="D1308"/>
  <c r="B1308"/>
  <c r="A1308"/>
  <c r="AA1307"/>
  <c r="Y1307"/>
  <c r="Z1307" s="1"/>
  <c r="X1307"/>
  <c r="W1307"/>
  <c r="U1307"/>
  <c r="V1307" s="1"/>
  <c r="T1307"/>
  <c r="R1307"/>
  <c r="Q1307"/>
  <c r="S1307" s="1"/>
  <c r="O1307"/>
  <c r="N1307"/>
  <c r="P1307" s="1"/>
  <c r="M1307"/>
  <c r="L1307"/>
  <c r="K1307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P1306"/>
  <c r="O1306"/>
  <c r="N1306"/>
  <c r="L1306"/>
  <c r="K1306"/>
  <c r="M1306" s="1"/>
  <c r="J1306"/>
  <c r="I1306"/>
  <c r="H1306"/>
  <c r="G1306"/>
  <c r="F1306"/>
  <c r="E1306"/>
  <c r="D1306"/>
  <c r="B1306"/>
  <c r="A1306"/>
  <c r="AA1305"/>
  <c r="Y1305"/>
  <c r="Z1305" s="1"/>
  <c r="X1305"/>
  <c r="W1305"/>
  <c r="U1305"/>
  <c r="V1305" s="1"/>
  <c r="T1305"/>
  <c r="R1305"/>
  <c r="Q1305"/>
  <c r="S1305" s="1"/>
  <c r="O1305"/>
  <c r="N1305"/>
  <c r="P1305" s="1"/>
  <c r="M1305"/>
  <c r="L1305"/>
  <c r="K1305"/>
  <c r="J1305"/>
  <c r="I1305"/>
  <c r="H1305"/>
  <c r="AB1305" s="1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S1304" s="1"/>
  <c r="Q1304"/>
  <c r="P1304"/>
  <c r="O1304"/>
  <c r="N1304"/>
  <c r="L1304"/>
  <c r="K1304"/>
  <c r="M1304" s="1"/>
  <c r="J1304"/>
  <c r="I1304"/>
  <c r="H1304"/>
  <c r="G1304"/>
  <c r="F1304"/>
  <c r="E1304"/>
  <c r="D1304"/>
  <c r="B1304"/>
  <c r="A1304"/>
  <c r="AA1303"/>
  <c r="Y1303"/>
  <c r="Z1303" s="1"/>
  <c r="X1303"/>
  <c r="W1303"/>
  <c r="U1303"/>
  <c r="V1303" s="1"/>
  <c r="T1303"/>
  <c r="R1303"/>
  <c r="Q1303"/>
  <c r="S1303" s="1"/>
  <c r="O1303"/>
  <c r="N1303"/>
  <c r="P1303" s="1"/>
  <c r="M1303"/>
  <c r="L1303"/>
  <c r="K1303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S1302" s="1"/>
  <c r="Q1302"/>
  <c r="P1302"/>
  <c r="O1302"/>
  <c r="N1302"/>
  <c r="L1302"/>
  <c r="K1302"/>
  <c r="M1302" s="1"/>
  <c r="J1302"/>
  <c r="I1302"/>
  <c r="H1302"/>
  <c r="AB1302" s="1"/>
  <c r="G1302"/>
  <c r="F1302"/>
  <c r="E1302"/>
  <c r="D1302"/>
  <c r="B1302"/>
  <c r="A1302"/>
  <c r="AA1301"/>
  <c r="Y1301"/>
  <c r="Z1301" s="1"/>
  <c r="X1301"/>
  <c r="W1301"/>
  <c r="U1301"/>
  <c r="V1301" s="1"/>
  <c r="T1301"/>
  <c r="R1301"/>
  <c r="Q1301"/>
  <c r="S1301" s="1"/>
  <c r="O1301"/>
  <c r="N1301"/>
  <c r="P1301" s="1"/>
  <c r="M1301"/>
  <c r="L1301"/>
  <c r="K130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P1300"/>
  <c r="O1300"/>
  <c r="N1300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 s="1"/>
  <c r="AA1298"/>
  <c r="Z1298"/>
  <c r="Y1298"/>
  <c r="X1298"/>
  <c r="W1298"/>
  <c r="V1298"/>
  <c r="U1298"/>
  <c r="T1298"/>
  <c r="R1298"/>
  <c r="S1298" s="1"/>
  <c r="Q1298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/>
  <c r="AA1297"/>
  <c r="Y1297"/>
  <c r="Z1297" s="1"/>
  <c r="X1297"/>
  <c r="W1297"/>
  <c r="U1297"/>
  <c r="V1297" s="1"/>
  <c r="T1297"/>
  <c r="R1297"/>
  <c r="Q1297"/>
  <c r="S1297" s="1"/>
  <c r="O1297"/>
  <c r="N1297"/>
  <c r="P1297" s="1"/>
  <c r="M1297"/>
  <c r="L1297"/>
  <c r="K1297"/>
  <c r="J1297"/>
  <c r="I1297"/>
  <c r="H1297"/>
  <c r="AB1297" s="1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S1296" s="1"/>
  <c r="Q1296"/>
  <c r="P1296"/>
  <c r="O1296"/>
  <c r="N1296"/>
  <c r="L1296"/>
  <c r="K1296"/>
  <c r="M1296" s="1"/>
  <c r="J1296"/>
  <c r="I1296"/>
  <c r="H1296"/>
  <c r="G1296"/>
  <c r="F1296"/>
  <c r="E1296"/>
  <c r="D1296"/>
  <c r="B1296"/>
  <c r="A1296"/>
  <c r="AA1295"/>
  <c r="Y1295"/>
  <c r="Z1295" s="1"/>
  <c r="X1295"/>
  <c r="W1295"/>
  <c r="U1295"/>
  <c r="V1295" s="1"/>
  <c r="T1295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/>
  <c r="AA1293"/>
  <c r="Y1293"/>
  <c r="Z1293" s="1"/>
  <c r="X1293"/>
  <c r="W1293"/>
  <c r="U1293"/>
  <c r="V1293" s="1"/>
  <c r="T1293"/>
  <c r="R1293"/>
  <c r="Q1293"/>
  <c r="S1293" s="1"/>
  <c r="O1293"/>
  <c r="N1293"/>
  <c r="P1293" s="1"/>
  <c r="M1293"/>
  <c r="L1293"/>
  <c r="K1293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S1292" s="1"/>
  <c r="Q1292"/>
  <c r="P1292"/>
  <c r="O1292"/>
  <c r="N1292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S1291"/>
  <c r="R1291"/>
  <c r="Q1291"/>
  <c r="O1291"/>
  <c r="N1291"/>
  <c r="P1291" s="1"/>
  <c r="L1291"/>
  <c r="K1291"/>
  <c r="M1291" s="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S1290" s="1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M1289"/>
  <c r="L1289"/>
  <c r="K1289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S1288" s="1"/>
  <c r="Q1288"/>
  <c r="P1288"/>
  <c r="O1288"/>
  <c r="N1288"/>
  <c r="L1288"/>
  <c r="K1288"/>
  <c r="M1288" s="1"/>
  <c r="J1288"/>
  <c r="I1288"/>
  <c r="H1288"/>
  <c r="AB1288" s="1"/>
  <c r="G1288"/>
  <c r="F1288"/>
  <c r="E1288"/>
  <c r="D1288"/>
  <c r="B1288"/>
  <c r="A1288"/>
  <c r="AA1287"/>
  <c r="Y1287"/>
  <c r="Z1287" s="1"/>
  <c r="X1287"/>
  <c r="W1287"/>
  <c r="U1287"/>
  <c r="V1287" s="1"/>
  <c r="T1287"/>
  <c r="R1287"/>
  <c r="Q1287"/>
  <c r="S1287" s="1"/>
  <c r="O1287"/>
  <c r="N1287"/>
  <c r="P1287" s="1"/>
  <c r="M1287"/>
  <c r="L1287"/>
  <c r="K1287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S1286" s="1"/>
  <c r="Q1286"/>
  <c r="P1286"/>
  <c r="O1286"/>
  <c r="N1286"/>
  <c r="L1286"/>
  <c r="K1286"/>
  <c r="M1286" s="1"/>
  <c r="J1286"/>
  <c r="I1286"/>
  <c r="H1286"/>
  <c r="G1286"/>
  <c r="F1286"/>
  <c r="E1286"/>
  <c r="D1286"/>
  <c r="B1286"/>
  <c r="A1286"/>
  <c r="AA1285"/>
  <c r="Y1285"/>
  <c r="Z1285" s="1"/>
  <c r="X1285"/>
  <c r="W1285"/>
  <c r="U1285"/>
  <c r="V1285" s="1"/>
  <c r="T1285"/>
  <c r="R1285"/>
  <c r="Q1285"/>
  <c r="S1285" s="1"/>
  <c r="O1285"/>
  <c r="N1285"/>
  <c r="P1285" s="1"/>
  <c r="M1285"/>
  <c r="L1285"/>
  <c r="K1285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P1284"/>
  <c r="O1284"/>
  <c r="N1284"/>
  <c r="L1284"/>
  <c r="M1284" s="1"/>
  <c r="K1284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P1283" s="1"/>
  <c r="N1283"/>
  <c r="M1283"/>
  <c r="L1283"/>
  <c r="K1283"/>
  <c r="J1283"/>
  <c r="I1283"/>
  <c r="H1283"/>
  <c r="AB1283" s="1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S1282" s="1"/>
  <c r="Q1282"/>
  <c r="P1282"/>
  <c r="O1282"/>
  <c r="N1282"/>
  <c r="L1282"/>
  <c r="K1282"/>
  <c r="M1282" s="1"/>
  <c r="J1282"/>
  <c r="I1282"/>
  <c r="H1282"/>
  <c r="G1282"/>
  <c r="F1282"/>
  <c r="E1282"/>
  <c r="D1282"/>
  <c r="B1282"/>
  <c r="A1282"/>
  <c r="AA1281"/>
  <c r="Y1281"/>
  <c r="Z1281" s="1"/>
  <c r="X1281"/>
  <c r="W1281"/>
  <c r="U1281"/>
  <c r="V1281" s="1"/>
  <c r="T1281"/>
  <c r="R1281"/>
  <c r="Q1281"/>
  <c r="S1281" s="1"/>
  <c r="O1281"/>
  <c r="N1281"/>
  <c r="P1281" s="1"/>
  <c r="M1281"/>
  <c r="L1281"/>
  <c r="K128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S1280" s="1"/>
  <c r="Q1280"/>
  <c r="P1280"/>
  <c r="O1280"/>
  <c r="N1280"/>
  <c r="L1280"/>
  <c r="K1280"/>
  <c r="M1280" s="1"/>
  <c r="J1280"/>
  <c r="I1280"/>
  <c r="H1280"/>
  <c r="AB1280" s="1"/>
  <c r="G1280"/>
  <c r="F1280"/>
  <c r="E1280"/>
  <c r="D1280"/>
  <c r="B1280"/>
  <c r="A1280"/>
  <c r="AA1279"/>
  <c r="Y1279"/>
  <c r="Z1279" s="1"/>
  <c r="X1279"/>
  <c r="W1279"/>
  <c r="U1279"/>
  <c r="V1279" s="1"/>
  <c r="T1279"/>
  <c r="R1279"/>
  <c r="Q1279"/>
  <c r="S1279" s="1"/>
  <c r="O1279"/>
  <c r="N1279"/>
  <c r="P1279" s="1"/>
  <c r="M1279"/>
  <c r="L1279"/>
  <c r="K1279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S1278" s="1"/>
  <c r="Q1278"/>
  <c r="P1278"/>
  <c r="O1278"/>
  <c r="N1278"/>
  <c r="L1278"/>
  <c r="K1278"/>
  <c r="M1278" s="1"/>
  <c r="J1278"/>
  <c r="I1278"/>
  <c r="H1278"/>
  <c r="G1278"/>
  <c r="F1278"/>
  <c r="E1278"/>
  <c r="D1278"/>
  <c r="B1278"/>
  <c r="A1278"/>
  <c r="AA1277"/>
  <c r="Y1277"/>
  <c r="Z1277" s="1"/>
  <c r="X1277"/>
  <c r="W1277"/>
  <c r="U1277"/>
  <c r="V1277" s="1"/>
  <c r="T1277"/>
  <c r="R1277"/>
  <c r="Q1277"/>
  <c r="S1277" s="1"/>
  <c r="O1277"/>
  <c r="N1277"/>
  <c r="P1277" s="1"/>
  <c r="M1277"/>
  <c r="L1277"/>
  <c r="K1277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S1276" s="1"/>
  <c r="Q1276"/>
  <c r="P1276"/>
  <c r="O1276"/>
  <c r="N1276"/>
  <c r="L1276"/>
  <c r="K1276"/>
  <c r="M1276" s="1"/>
  <c r="J1276"/>
  <c r="I1276"/>
  <c r="H1276"/>
  <c r="AB1276" s="1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M1275"/>
  <c r="L1275"/>
  <c r="K1275"/>
  <c r="J1275"/>
  <c r="I1275"/>
  <c r="H1275"/>
  <c r="AB1275" s="1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S1274" s="1"/>
  <c r="Q1274"/>
  <c r="P1274"/>
  <c r="O1274"/>
  <c r="N1274"/>
  <c r="L1274"/>
  <c r="K1274"/>
  <c r="M1274" s="1"/>
  <c r="J1274"/>
  <c r="I1274"/>
  <c r="H1274"/>
  <c r="G1274"/>
  <c r="F1274"/>
  <c r="E1274"/>
  <c r="D1274"/>
  <c r="B1274"/>
  <c r="A1274"/>
  <c r="AA1273"/>
  <c r="Y1273"/>
  <c r="Z1273" s="1"/>
  <c r="X1273"/>
  <c r="W1273"/>
  <c r="U1273"/>
  <c r="V1273" s="1"/>
  <c r="T1273"/>
  <c r="R1273"/>
  <c r="Q1273"/>
  <c r="S1273" s="1"/>
  <c r="O1273"/>
  <c r="N1273"/>
  <c r="P1273" s="1"/>
  <c r="M1273"/>
  <c r="L1273"/>
  <c r="K1273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S1272" s="1"/>
  <c r="Q1272"/>
  <c r="P1272"/>
  <c r="O1272"/>
  <c r="N1272"/>
  <c r="L1272"/>
  <c r="K1272"/>
  <c r="M1272" s="1"/>
  <c r="J1272"/>
  <c r="I1272"/>
  <c r="H1272"/>
  <c r="AB1272" s="1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P1271" s="1"/>
  <c r="N1271"/>
  <c r="M1271"/>
  <c r="L1271"/>
  <c r="K127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S1270" s="1"/>
  <c r="Q1270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M1269"/>
  <c r="L1269"/>
  <c r="K1269"/>
  <c r="J1269"/>
  <c r="I1269"/>
  <c r="H1269"/>
  <c r="AB1269" s="1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S1268" s="1"/>
  <c r="Q1268"/>
  <c r="P1268"/>
  <c r="O1268"/>
  <c r="N1268"/>
  <c r="L1268"/>
  <c r="K1268"/>
  <c r="M1268" s="1"/>
  <c r="J1268"/>
  <c r="I1268"/>
  <c r="H1268"/>
  <c r="G1268"/>
  <c r="F1268"/>
  <c r="E1268"/>
  <c r="D1268"/>
  <c r="B1268"/>
  <c r="A1268"/>
  <c r="AA1267"/>
  <c r="Y1267"/>
  <c r="Z1267" s="1"/>
  <c r="X1267"/>
  <c r="W1267"/>
  <c r="U1267"/>
  <c r="V1267" s="1"/>
  <c r="T1267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S1266" s="1"/>
  <c r="Q1266"/>
  <c r="P1266"/>
  <c r="O1266"/>
  <c r="N1266"/>
  <c r="L1266"/>
  <c r="K1266"/>
  <c r="M1266" s="1"/>
  <c r="J1266"/>
  <c r="I1266"/>
  <c r="H1266"/>
  <c r="G1266"/>
  <c r="F1266"/>
  <c r="E1266"/>
  <c r="D1266"/>
  <c r="B1266"/>
  <c r="A1266"/>
  <c r="AA1265"/>
  <c r="Y1265"/>
  <c r="Z1265" s="1"/>
  <c r="X1265"/>
  <c r="W1265"/>
  <c r="U1265"/>
  <c r="V1265" s="1"/>
  <c r="T1265"/>
  <c r="R1265"/>
  <c r="Q1265"/>
  <c r="S1265" s="1"/>
  <c r="O1265"/>
  <c r="N1265"/>
  <c r="P1265" s="1"/>
  <c r="M1265"/>
  <c r="L1265"/>
  <c r="K1265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S1264" s="1"/>
  <c r="Q1264"/>
  <c r="P1264"/>
  <c r="O1264"/>
  <c r="N1264"/>
  <c r="L1264"/>
  <c r="K1264"/>
  <c r="M1264" s="1"/>
  <c r="J1264"/>
  <c r="I1264"/>
  <c r="H1264"/>
  <c r="AB1264" s="1"/>
  <c r="G1264"/>
  <c r="F1264"/>
  <c r="E1264"/>
  <c r="D1264"/>
  <c r="B1264"/>
  <c r="A1264"/>
  <c r="AA1263"/>
  <c r="Y1263"/>
  <c r="Z1263" s="1"/>
  <c r="X1263"/>
  <c r="W1263"/>
  <c r="U1263"/>
  <c r="V1263" s="1"/>
  <c r="T1263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S1262" s="1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Z1261" s="1"/>
  <c r="X1261"/>
  <c r="W1261"/>
  <c r="U1261"/>
  <c r="V1261" s="1"/>
  <c r="T1261"/>
  <c r="R1261"/>
  <c r="Q1261"/>
  <c r="S1261" s="1"/>
  <c r="O1261"/>
  <c r="N1261"/>
  <c r="P1261" s="1"/>
  <c r="M1261"/>
  <c r="L1261"/>
  <c r="K126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S1260" s="1"/>
  <c r="Q1260"/>
  <c r="P1260"/>
  <c r="O1260"/>
  <c r="N1260"/>
  <c r="L1260"/>
  <c r="K1260"/>
  <c r="M1260" s="1"/>
  <c r="J1260"/>
  <c r="I1260"/>
  <c r="H1260"/>
  <c r="AB1260" s="1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S1258" s="1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Z1257" s="1"/>
  <c r="X1257"/>
  <c r="W1257"/>
  <c r="U1257"/>
  <c r="T1257"/>
  <c r="V1257" s="1"/>
  <c r="R1257"/>
  <c r="Q1257"/>
  <c r="S1257" s="1"/>
  <c r="O1257"/>
  <c r="N1257"/>
  <c r="P1257" s="1"/>
  <c r="M1257"/>
  <c r="L1257"/>
  <c r="K1257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S1256" s="1"/>
  <c r="Q1256"/>
  <c r="P1256"/>
  <c r="O1256"/>
  <c r="N1256"/>
  <c r="L1256"/>
  <c r="K1256"/>
  <c r="M1256" s="1"/>
  <c r="J1256"/>
  <c r="I1256"/>
  <c r="H1256"/>
  <c r="AB1256" s="1"/>
  <c r="G1256"/>
  <c r="F1256"/>
  <c r="E1256"/>
  <c r="D1256"/>
  <c r="B1256"/>
  <c r="A1256"/>
  <c r="AA1255"/>
  <c r="Y1255"/>
  <c r="X1255"/>
  <c r="Z1255" s="1"/>
  <c r="W1255"/>
  <c r="U1255"/>
  <c r="T1255"/>
  <c r="V1255" s="1"/>
  <c r="S1255"/>
  <c r="R1255"/>
  <c r="Q1255"/>
  <c r="O1255"/>
  <c r="P1255" s="1"/>
  <c r="N1255"/>
  <c r="L1255"/>
  <c r="K1255"/>
  <c r="M1255" s="1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S1254" s="1"/>
  <c r="Q1254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/>
  <c r="AA1253"/>
  <c r="Y1253"/>
  <c r="Z1253" s="1"/>
  <c r="X1253"/>
  <c r="W1253"/>
  <c r="U1253"/>
  <c r="V1253" s="1"/>
  <c r="T1253"/>
  <c r="R1253"/>
  <c r="Q1253"/>
  <c r="S1253" s="1"/>
  <c r="O1253"/>
  <c r="N1253"/>
  <c r="P1253" s="1"/>
  <c r="M1253"/>
  <c r="L1253"/>
  <c r="K1253"/>
  <c r="J1253"/>
  <c r="I1253"/>
  <c r="H1253"/>
  <c r="AB1253" s="1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P1252"/>
  <c r="O1252"/>
  <c r="N1252"/>
  <c r="L1252"/>
  <c r="K1252"/>
  <c r="M1252" s="1"/>
  <c r="J1252"/>
  <c r="I1252"/>
  <c r="H1252"/>
  <c r="G1252"/>
  <c r="F1252"/>
  <c r="E1252"/>
  <c r="D1252"/>
  <c r="B1252"/>
  <c r="A1252"/>
  <c r="AA1251"/>
  <c r="Y1251"/>
  <c r="Z1251" s="1"/>
  <c r="X1251"/>
  <c r="W1251"/>
  <c r="U1251"/>
  <c r="V1251" s="1"/>
  <c r="T125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S1250" s="1"/>
  <c r="Q1250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M1249"/>
  <c r="L1249"/>
  <c r="K1249"/>
  <c r="J1249"/>
  <c r="I1249"/>
  <c r="H1249"/>
  <c r="AB1249" s="1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S1248" s="1"/>
  <c r="Q1248"/>
  <c r="P1248"/>
  <c r="O1248"/>
  <c r="N1248"/>
  <c r="L1248"/>
  <c r="K1248"/>
  <c r="M1248" s="1"/>
  <c r="J1248"/>
  <c r="I1248"/>
  <c r="H1248"/>
  <c r="G1248"/>
  <c r="F1248"/>
  <c r="E1248"/>
  <c r="D1248"/>
  <c r="B1248"/>
  <c r="A1248"/>
  <c r="AA1247"/>
  <c r="Y1247"/>
  <c r="Z1247" s="1"/>
  <c r="X1247"/>
  <c r="W1247"/>
  <c r="U1247"/>
  <c r="V1247" s="1"/>
  <c r="T1247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S1246" s="1"/>
  <c r="Q1246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/>
  <c r="AA1245"/>
  <c r="Y1245"/>
  <c r="Z1245" s="1"/>
  <c r="X1245"/>
  <c r="W1245"/>
  <c r="U1245"/>
  <c r="V1245" s="1"/>
  <c r="T1245"/>
  <c r="R1245"/>
  <c r="Q1245"/>
  <c r="S1245" s="1"/>
  <c r="O1245"/>
  <c r="N1245"/>
  <c r="P1245" s="1"/>
  <c r="M1245"/>
  <c r="L1245"/>
  <c r="K1245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P1244"/>
  <c r="O1244"/>
  <c r="N1244"/>
  <c r="L1244"/>
  <c r="K1244"/>
  <c r="M1244" s="1"/>
  <c r="J1244"/>
  <c r="I1244"/>
  <c r="H1244"/>
  <c r="AB1244" s="1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S1242" s="1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Z1241" s="1"/>
  <c r="X1241"/>
  <c r="W1241"/>
  <c r="U1241"/>
  <c r="V1241" s="1"/>
  <c r="T1241"/>
  <c r="R1241"/>
  <c r="Q1241"/>
  <c r="S1241" s="1"/>
  <c r="O1241"/>
  <c r="N1241"/>
  <c r="P1241" s="1"/>
  <c r="M1241"/>
  <c r="L1241"/>
  <c r="K124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S1240" s="1"/>
  <c r="Q1240"/>
  <c r="P1240"/>
  <c r="O1240"/>
  <c r="N1240"/>
  <c r="L1240"/>
  <c r="K1240"/>
  <c r="M1240" s="1"/>
  <c r="J1240"/>
  <c r="I1240"/>
  <c r="H1240"/>
  <c r="AB1240" s="1"/>
  <c r="G1240"/>
  <c r="F1240"/>
  <c r="E1240"/>
  <c r="D1240"/>
  <c r="B1240"/>
  <c r="A1240"/>
  <c r="AA1239"/>
  <c r="Y1239"/>
  <c r="Z1239" s="1"/>
  <c r="X1239"/>
  <c r="W1239"/>
  <c r="U1239"/>
  <c r="V1239" s="1"/>
  <c r="T1239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S1238" s="1"/>
  <c r="Q1238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Z1237" s="1"/>
  <c r="X1237"/>
  <c r="W1237"/>
  <c r="U1237"/>
  <c r="V1237" s="1"/>
  <c r="T1237"/>
  <c r="R1237"/>
  <c r="Q1237"/>
  <c r="S1237" s="1"/>
  <c r="O1237"/>
  <c r="N1237"/>
  <c r="P1237" s="1"/>
  <c r="M1237"/>
  <c r="L1237"/>
  <c r="K1237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P1236"/>
  <c r="O1236"/>
  <c r="N1236"/>
  <c r="L1236"/>
  <c r="M1236" s="1"/>
  <c r="K1236"/>
  <c r="J1236"/>
  <c r="I1236"/>
  <c r="H1236"/>
  <c r="AB1236" s="1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P1235" s="1"/>
  <c r="N1235"/>
  <c r="L1235"/>
  <c r="K1235"/>
  <c r="M1235" s="1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S1234" s="1"/>
  <c r="Q1234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Z1233" s="1"/>
  <c r="X1233"/>
  <c r="W1233"/>
  <c r="U1233"/>
  <c r="V1233" s="1"/>
  <c r="T1233"/>
  <c r="R1233"/>
  <c r="Q1233"/>
  <c r="S1233" s="1"/>
  <c r="O1233"/>
  <c r="N1233"/>
  <c r="P1233" s="1"/>
  <c r="M1233"/>
  <c r="L1233"/>
  <c r="K1233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P1232"/>
  <c r="O1232"/>
  <c r="N1232"/>
  <c r="L1232"/>
  <c r="M1232" s="1"/>
  <c r="K1232"/>
  <c r="J1232"/>
  <c r="I1232"/>
  <c r="H1232"/>
  <c r="AB1232" s="1"/>
  <c r="G1232"/>
  <c r="F1232"/>
  <c r="E1232"/>
  <c r="D1232"/>
  <c r="B1232"/>
  <c r="A1232"/>
  <c r="AA1231"/>
  <c r="Y1231"/>
  <c r="X1231"/>
  <c r="Z1231" s="1"/>
  <c r="W1231"/>
  <c r="U1231"/>
  <c r="T1231"/>
  <c r="V1231" s="1"/>
  <c r="S1231"/>
  <c r="R1231"/>
  <c r="Q1231"/>
  <c r="O1231"/>
  <c r="P1231" s="1"/>
  <c r="N123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S1230" s="1"/>
  <c r="Q1230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/>
  <c r="AA1229"/>
  <c r="Y1229"/>
  <c r="Z1229" s="1"/>
  <c r="X1229"/>
  <c r="W1229"/>
  <c r="U1229"/>
  <c r="V1229" s="1"/>
  <c r="T1229"/>
  <c r="R1229"/>
  <c r="Q1229"/>
  <c r="S1229" s="1"/>
  <c r="O1229"/>
  <c r="N1229"/>
  <c r="P1229" s="1"/>
  <c r="M1229"/>
  <c r="L1229"/>
  <c r="K1229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P1228"/>
  <c r="O1228"/>
  <c r="N1228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S1227"/>
  <c r="R1227"/>
  <c r="Q1227"/>
  <c r="O1227"/>
  <c r="N1227"/>
  <c r="P1227" s="1"/>
  <c r="L1227"/>
  <c r="K1227"/>
  <c r="M1227" s="1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S1226" s="1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Z1225" s="1"/>
  <c r="X1225"/>
  <c r="W1225"/>
  <c r="U1225"/>
  <c r="V1225" s="1"/>
  <c r="T1225"/>
  <c r="R1225"/>
  <c r="Q1225"/>
  <c r="S1225" s="1"/>
  <c r="O1225"/>
  <c r="N1225"/>
  <c r="P1225" s="1"/>
  <c r="M1225"/>
  <c r="L1225"/>
  <c r="K1225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P1224"/>
  <c r="O1224"/>
  <c r="N1224"/>
  <c r="L1224"/>
  <c r="M1224" s="1"/>
  <c r="K1224"/>
  <c r="J1224"/>
  <c r="I1224"/>
  <c r="H1224"/>
  <c r="AB1224" s="1"/>
  <c r="G1224"/>
  <c r="F1224"/>
  <c r="E1224"/>
  <c r="D1224"/>
  <c r="B1224"/>
  <c r="A1224"/>
  <c r="AA1223"/>
  <c r="Y1223"/>
  <c r="X1223"/>
  <c r="Z1223" s="1"/>
  <c r="W1223"/>
  <c r="U1223"/>
  <c r="T1223"/>
  <c r="V1223" s="1"/>
  <c r="S1223"/>
  <c r="R1223"/>
  <c r="Q1223"/>
  <c r="O1223"/>
  <c r="P1223" s="1"/>
  <c r="N1223"/>
  <c r="L1223"/>
  <c r="K1223"/>
  <c r="M1223" s="1"/>
  <c r="J1223"/>
  <c r="I1223"/>
  <c r="H1223"/>
  <c r="G1223"/>
  <c r="F1223"/>
  <c r="E1223"/>
  <c r="D1223"/>
  <c r="B1223"/>
  <c r="A1223" s="1"/>
  <c r="AA1222"/>
  <c r="Z1222"/>
  <c r="Y1222"/>
  <c r="X1222"/>
  <c r="W1222"/>
  <c r="V1222"/>
  <c r="U1222"/>
  <c r="T1222"/>
  <c r="R1222"/>
  <c r="S1222" s="1"/>
  <c r="Q1222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/>
  <c r="AA1221"/>
  <c r="Y1221"/>
  <c r="Z1221" s="1"/>
  <c r="X1221"/>
  <c r="W1221"/>
  <c r="U1221"/>
  <c r="V1221" s="1"/>
  <c r="T1221"/>
  <c r="R1221"/>
  <c r="Q1221"/>
  <c r="S1221" s="1"/>
  <c r="O1221"/>
  <c r="N1221"/>
  <c r="P1221" s="1"/>
  <c r="M1221"/>
  <c r="L1221"/>
  <c r="K122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S1220" s="1"/>
  <c r="Q1220"/>
  <c r="P1220"/>
  <c r="O1220"/>
  <c r="N1220"/>
  <c r="L1220"/>
  <c r="K1220"/>
  <c r="M1220" s="1"/>
  <c r="J1220"/>
  <c r="I1220"/>
  <c r="H1220"/>
  <c r="G1220"/>
  <c r="F1220"/>
  <c r="E1220"/>
  <c r="D1220"/>
  <c r="B1220"/>
  <c r="A1220"/>
  <c r="AA1219"/>
  <c r="Y1219"/>
  <c r="Z1219" s="1"/>
  <c r="X1219"/>
  <c r="W1219"/>
  <c r="U1219"/>
  <c r="V1219" s="1"/>
  <c r="T1219"/>
  <c r="S1219"/>
  <c r="R1219"/>
  <c r="Q1219"/>
  <c r="O1219"/>
  <c r="N1219"/>
  <c r="P1219" s="1"/>
  <c r="L1219"/>
  <c r="K1219"/>
  <c r="M1219" s="1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P1218"/>
  <c r="O1218"/>
  <c r="N1218"/>
  <c r="L1218"/>
  <c r="M1218" s="1"/>
  <c r="K1218"/>
  <c r="J1218"/>
  <c r="I1218"/>
  <c r="H1218"/>
  <c r="AB1218" s="1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P1217" s="1"/>
  <c r="N1217"/>
  <c r="M1217"/>
  <c r="L1217"/>
  <c r="K1217"/>
  <c r="J1217"/>
  <c r="I1217"/>
  <c r="H1217"/>
  <c r="AB1217" s="1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S1216" s="1"/>
  <c r="Q1216"/>
  <c r="P1216"/>
  <c r="O1216"/>
  <c r="N1216"/>
  <c r="L1216"/>
  <c r="K1216"/>
  <c r="M1216" s="1"/>
  <c r="J1216"/>
  <c r="I1216"/>
  <c r="H1216"/>
  <c r="G1216"/>
  <c r="F1216"/>
  <c r="E1216"/>
  <c r="D1216"/>
  <c r="B1216"/>
  <c r="A1216"/>
  <c r="AA1215"/>
  <c r="Y1215"/>
  <c r="Z1215" s="1"/>
  <c r="X1215"/>
  <c r="W1215"/>
  <c r="U1215"/>
  <c r="V1215" s="1"/>
  <c r="T1215"/>
  <c r="R1215"/>
  <c r="Q1215"/>
  <c r="S1215" s="1"/>
  <c r="O1215"/>
  <c r="N1215"/>
  <c r="P1215" s="1"/>
  <c r="M1215"/>
  <c r="L1215"/>
  <c r="K1215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P1214"/>
  <c r="O1214"/>
  <c r="N1214"/>
  <c r="L1214"/>
  <c r="K1214"/>
  <c r="M1214" s="1"/>
  <c r="J1214"/>
  <c r="I1214"/>
  <c r="H1214"/>
  <c r="AB1214" s="1"/>
  <c r="G1214"/>
  <c r="F1214"/>
  <c r="E1214"/>
  <c r="D1214"/>
  <c r="B1214"/>
  <c r="A1214"/>
  <c r="AA1213"/>
  <c r="Y1213"/>
  <c r="X1213"/>
  <c r="Z1213" s="1"/>
  <c r="W1213"/>
  <c r="U1213"/>
  <c r="T1213"/>
  <c r="V1213" s="1"/>
  <c r="S1213"/>
  <c r="R1213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S1212" s="1"/>
  <c r="Q1212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/>
  <c r="AA1211"/>
  <c r="Y1211"/>
  <c r="Z1211" s="1"/>
  <c r="X1211"/>
  <c r="W1211"/>
  <c r="U1211"/>
  <c r="V1211" s="1"/>
  <c r="T1211"/>
  <c r="R1211"/>
  <c r="Q1211"/>
  <c r="S1211" s="1"/>
  <c r="O1211"/>
  <c r="N1211"/>
  <c r="P1211" s="1"/>
  <c r="M1211"/>
  <c r="L1211"/>
  <c r="K121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S1210" s="1"/>
  <c r="Q1210"/>
  <c r="P1210"/>
  <c r="O1210"/>
  <c r="N1210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S1209"/>
  <c r="R1209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R1208"/>
  <c r="S1208" s="1"/>
  <c r="Q1208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M1207"/>
  <c r="L1207"/>
  <c r="K1207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S1206" s="1"/>
  <c r="Q1206"/>
  <c r="P1206"/>
  <c r="O1206"/>
  <c r="N1206"/>
  <c r="L1206"/>
  <c r="K1206"/>
  <c r="M1206" s="1"/>
  <c r="J1206"/>
  <c r="I1206"/>
  <c r="H1206"/>
  <c r="AB1206" s="1"/>
  <c r="G1206"/>
  <c r="F1206"/>
  <c r="E1206"/>
  <c r="D1206"/>
  <c r="B1206"/>
  <c r="A1206"/>
  <c r="AA1205"/>
  <c r="Y1205"/>
  <c r="Z1205" s="1"/>
  <c r="X1205"/>
  <c r="W1205"/>
  <c r="U1205"/>
  <c r="V1205" s="1"/>
  <c r="T1205"/>
  <c r="S1205"/>
  <c r="R1205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S1204" s="1"/>
  <c r="Q1204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/>
  <c r="AA1203"/>
  <c r="Y1203"/>
  <c r="Z1203" s="1"/>
  <c r="X1203"/>
  <c r="W1203"/>
  <c r="U1203"/>
  <c r="V1203" s="1"/>
  <c r="T1203"/>
  <c r="R1203"/>
  <c r="Q1203"/>
  <c r="S1203" s="1"/>
  <c r="O1203"/>
  <c r="N1203"/>
  <c r="P1203" s="1"/>
  <c r="M1203"/>
  <c r="L1203"/>
  <c r="K1203"/>
  <c r="J1203"/>
  <c r="I1203"/>
  <c r="H1203"/>
  <c r="AB1203" s="1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S1202" s="1"/>
  <c r="Q1202"/>
  <c r="P1202"/>
  <c r="O1202"/>
  <c r="N1202"/>
  <c r="L1202"/>
  <c r="K1202"/>
  <c r="M1202" s="1"/>
  <c r="J1202"/>
  <c r="I1202"/>
  <c r="H1202"/>
  <c r="G1202"/>
  <c r="F1202"/>
  <c r="E1202"/>
  <c r="D1202"/>
  <c r="B1202"/>
  <c r="A1202"/>
  <c r="AA1201"/>
  <c r="Y1201"/>
  <c r="Z1201" s="1"/>
  <c r="X1201"/>
  <c r="W1201"/>
  <c r="U1201"/>
  <c r="V1201" s="1"/>
  <c r="T1201"/>
  <c r="R1201"/>
  <c r="Q1201"/>
  <c r="S1201" s="1"/>
  <c r="O1201"/>
  <c r="N1201"/>
  <c r="P1201" s="1"/>
  <c r="M1201"/>
  <c r="L1201"/>
  <c r="K120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S1200" s="1"/>
  <c r="Q1200"/>
  <c r="P1200"/>
  <c r="O1200"/>
  <c r="N1200"/>
  <c r="L1200"/>
  <c r="K1200"/>
  <c r="M1200" s="1"/>
  <c r="J1200"/>
  <c r="I1200"/>
  <c r="H1200"/>
  <c r="AB1200" s="1"/>
  <c r="G1200"/>
  <c r="F1200"/>
  <c r="E1200"/>
  <c r="D1200"/>
  <c r="B1200"/>
  <c r="A1200"/>
  <c r="AA1199"/>
  <c r="Y1199"/>
  <c r="Z1199" s="1"/>
  <c r="X1199"/>
  <c r="W1199"/>
  <c r="U1199"/>
  <c r="V1199" s="1"/>
  <c r="T1199"/>
  <c r="R1199"/>
  <c r="Q1199"/>
  <c r="S1199" s="1"/>
  <c r="O1199"/>
  <c r="N1199"/>
  <c r="P1199" s="1"/>
  <c r="M1199"/>
  <c r="L1199"/>
  <c r="K1199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S1198" s="1"/>
  <c r="Q1198"/>
  <c r="P1198"/>
  <c r="O1198"/>
  <c r="N1198"/>
  <c r="L1198"/>
  <c r="K1198"/>
  <c r="M1198" s="1"/>
  <c r="J1198"/>
  <c r="I1198"/>
  <c r="H1198"/>
  <c r="G1198"/>
  <c r="F1198"/>
  <c r="E1198"/>
  <c r="D1198"/>
  <c r="B1198"/>
  <c r="A1198"/>
  <c r="AA1197"/>
  <c r="Y1197"/>
  <c r="Z1197" s="1"/>
  <c r="X1197"/>
  <c r="W1197"/>
  <c r="U1197"/>
  <c r="T1197"/>
  <c r="V1197" s="1"/>
  <c r="R1197"/>
  <c r="Q1197"/>
  <c r="S1197" s="1"/>
  <c r="O1197"/>
  <c r="N1197"/>
  <c r="P1197" s="1"/>
  <c r="M1197"/>
  <c r="L1197"/>
  <c r="K1197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S1196" s="1"/>
  <c r="Q1196"/>
  <c r="P1196"/>
  <c r="O1196"/>
  <c r="N1196"/>
  <c r="L1196"/>
  <c r="K1196"/>
  <c r="M1196" s="1"/>
  <c r="J1196"/>
  <c r="I1196"/>
  <c r="H1196"/>
  <c r="G1196"/>
  <c r="F1196"/>
  <c r="E1196"/>
  <c r="D1196"/>
  <c r="B1196"/>
  <c r="A1196"/>
  <c r="AA1195"/>
  <c r="Y1195"/>
  <c r="Z1195" s="1"/>
  <c r="X1195"/>
  <c r="W1195"/>
  <c r="U1195"/>
  <c r="V1195" s="1"/>
  <c r="T1195"/>
  <c r="R1195"/>
  <c r="Q1195"/>
  <c r="S1195" s="1"/>
  <c r="O1195"/>
  <c r="N1195"/>
  <c r="P1195" s="1"/>
  <c r="M1195"/>
  <c r="L1195"/>
  <c r="K1195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P1194"/>
  <c r="O1194"/>
  <c r="N1194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M1193"/>
  <c r="L1193"/>
  <c r="K1193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S1192" s="1"/>
  <c r="Q1192"/>
  <c r="P1192"/>
  <c r="O1192"/>
  <c r="N1192"/>
  <c r="L1192"/>
  <c r="K1192"/>
  <c r="M1192" s="1"/>
  <c r="J1192"/>
  <c r="I1192"/>
  <c r="H1192"/>
  <c r="AB1192" s="1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M1191"/>
  <c r="L1191"/>
  <c r="K119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S1190" s="1"/>
  <c r="Q1190"/>
  <c r="P1190"/>
  <c r="O1190"/>
  <c r="N1190"/>
  <c r="L1190"/>
  <c r="K1190"/>
  <c r="M1190" s="1"/>
  <c r="J1190"/>
  <c r="I1190"/>
  <c r="H1190"/>
  <c r="G1190"/>
  <c r="F1190"/>
  <c r="E1190"/>
  <c r="D1190"/>
  <c r="B1190"/>
  <c r="A1190"/>
  <c r="AA1189"/>
  <c r="Y1189"/>
  <c r="Z1189" s="1"/>
  <c r="X1189"/>
  <c r="W1189"/>
  <c r="U1189"/>
  <c r="V1189" s="1"/>
  <c r="T1189"/>
  <c r="R1189"/>
  <c r="Q1189"/>
  <c r="S1189" s="1"/>
  <c r="O1189"/>
  <c r="N1189"/>
  <c r="P1189" s="1"/>
  <c r="M1189"/>
  <c r="L1189"/>
  <c r="K1189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P1188"/>
  <c r="O1188"/>
  <c r="N1188"/>
  <c r="L1188"/>
  <c r="K1188"/>
  <c r="M1188" s="1"/>
  <c r="J1188"/>
  <c r="I1188"/>
  <c r="H1188"/>
  <c r="AB1188" s="1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M1187"/>
  <c r="L1187"/>
  <c r="K1187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S1186" s="1"/>
  <c r="Q1186"/>
  <c r="P1186"/>
  <c r="O1186"/>
  <c r="N1186"/>
  <c r="L1186"/>
  <c r="K1186"/>
  <c r="M1186" s="1"/>
  <c r="J1186"/>
  <c r="I1186"/>
  <c r="H1186"/>
  <c r="G1186"/>
  <c r="F1186"/>
  <c r="E1186"/>
  <c r="D1186"/>
  <c r="B1186"/>
  <c r="A1186"/>
  <c r="AA1185"/>
  <c r="Y1185"/>
  <c r="Z1185" s="1"/>
  <c r="X1185"/>
  <c r="W1185"/>
  <c r="U1185"/>
  <c r="V1185" s="1"/>
  <c r="T1185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S1184" s="1"/>
  <c r="Q1184"/>
  <c r="P1184"/>
  <c r="O1184"/>
  <c r="N1184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M1183"/>
  <c r="L1183"/>
  <c r="K1183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S1182" s="1"/>
  <c r="Q1182"/>
  <c r="P1182"/>
  <c r="O1182"/>
  <c r="N1182"/>
  <c r="L1182"/>
  <c r="K1182"/>
  <c r="M1182" s="1"/>
  <c r="J1182"/>
  <c r="I1182"/>
  <c r="H1182"/>
  <c r="AB1182" s="1"/>
  <c r="G1182"/>
  <c r="F1182"/>
  <c r="E1182"/>
  <c r="D1182"/>
  <c r="B1182"/>
  <c r="A1182"/>
  <c r="AA1181"/>
  <c r="Y1181"/>
  <c r="Z1181" s="1"/>
  <c r="X1181"/>
  <c r="W1181"/>
  <c r="U1181"/>
  <c r="V1181" s="1"/>
  <c r="T1181"/>
  <c r="R1181"/>
  <c r="Q1181"/>
  <c r="S1181" s="1"/>
  <c r="O1181"/>
  <c r="N1181"/>
  <c r="P1181" s="1"/>
  <c r="M1181"/>
  <c r="L1181"/>
  <c r="K118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S1180" s="1"/>
  <c r="Q1180"/>
  <c r="P1180"/>
  <c r="O1180"/>
  <c r="N1180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M1179"/>
  <c r="L1179"/>
  <c r="K1179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S1178" s="1"/>
  <c r="Q1178"/>
  <c r="P1178"/>
  <c r="O1178"/>
  <c r="N1178"/>
  <c r="L1178"/>
  <c r="K1178"/>
  <c r="M1178" s="1"/>
  <c r="J1178"/>
  <c r="I1178"/>
  <c r="H1178"/>
  <c r="AB1178" s="1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M1177"/>
  <c r="L1177"/>
  <c r="K1177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S1176" s="1"/>
  <c r="Q1176"/>
  <c r="P1176"/>
  <c r="O1176"/>
  <c r="N1176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M1175"/>
  <c r="L1175"/>
  <c r="K1175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S1174" s="1"/>
  <c r="Q1174"/>
  <c r="P1174"/>
  <c r="O1174"/>
  <c r="N1174"/>
  <c r="L1174"/>
  <c r="K1174"/>
  <c r="M1174" s="1"/>
  <c r="J1174"/>
  <c r="I1174"/>
  <c r="H1174"/>
  <c r="AB1174" s="1"/>
  <c r="G1174"/>
  <c r="F1174"/>
  <c r="E1174"/>
  <c r="D1174"/>
  <c r="B1174"/>
  <c r="A1174"/>
  <c r="AA1173"/>
  <c r="Y1173"/>
  <c r="Z1173" s="1"/>
  <c r="X1173"/>
  <c r="W1173"/>
  <c r="U1173"/>
  <c r="V1173" s="1"/>
  <c r="T1173"/>
  <c r="R1173"/>
  <c r="Q1173"/>
  <c r="S1173" s="1"/>
  <c r="O1173"/>
  <c r="N1173"/>
  <c r="P1173" s="1"/>
  <c r="M1173"/>
  <c r="L1173"/>
  <c r="K1173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S1172" s="1"/>
  <c r="Q1172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M1171"/>
  <c r="L1171"/>
  <c r="K117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S1170" s="1"/>
  <c r="Q1170"/>
  <c r="P1170"/>
  <c r="O1170"/>
  <c r="N1170"/>
  <c r="L1170"/>
  <c r="K1170"/>
  <c r="M1170" s="1"/>
  <c r="J1170"/>
  <c r="I1170"/>
  <c r="H1170"/>
  <c r="G1170"/>
  <c r="F1170"/>
  <c r="E1170"/>
  <c r="D1170"/>
  <c r="B1170"/>
  <c r="A1170"/>
  <c r="AA1169"/>
  <c r="Y1169"/>
  <c r="Z1169" s="1"/>
  <c r="X1169"/>
  <c r="W1169"/>
  <c r="U1169"/>
  <c r="V1169" s="1"/>
  <c r="T1169"/>
  <c r="S1169"/>
  <c r="R1169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S1168" s="1"/>
  <c r="Q1168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Z1167" s="1"/>
  <c r="X1167"/>
  <c r="W1167"/>
  <c r="U1167"/>
  <c r="V1167" s="1"/>
  <c r="T1167"/>
  <c r="R1167"/>
  <c r="Q1167"/>
  <c r="S1167" s="1"/>
  <c r="O1167"/>
  <c r="N1167"/>
  <c r="P1167" s="1"/>
  <c r="M1167"/>
  <c r="L1167"/>
  <c r="K1167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S1166" s="1"/>
  <c r="Q1166"/>
  <c r="P1166"/>
  <c r="O1166"/>
  <c r="N1166"/>
  <c r="L1166"/>
  <c r="K1166"/>
  <c r="M1166" s="1"/>
  <c r="J1166"/>
  <c r="I1166"/>
  <c r="H1166"/>
  <c r="AB1166" s="1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P1165" s="1"/>
  <c r="N1165"/>
  <c r="M1165"/>
  <c r="L1165"/>
  <c r="K1165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S1164" s="1"/>
  <c r="Q1164"/>
  <c r="P1164"/>
  <c r="O1164"/>
  <c r="N1164"/>
  <c r="L1164"/>
  <c r="K1164"/>
  <c r="M1164" s="1"/>
  <c r="J1164"/>
  <c r="I1164"/>
  <c r="H1164"/>
  <c r="G1164"/>
  <c r="F1164"/>
  <c r="E1164"/>
  <c r="D1164"/>
  <c r="B1164"/>
  <c r="A1164"/>
  <c r="AA1163"/>
  <c r="Y1163"/>
  <c r="Z1163" s="1"/>
  <c r="X1163"/>
  <c r="W1163"/>
  <c r="U1163"/>
  <c r="V1163" s="1"/>
  <c r="T1163"/>
  <c r="R1163"/>
  <c r="Q1163"/>
  <c r="S1163" s="1"/>
  <c r="O1163"/>
  <c r="N1163"/>
  <c r="P1163" s="1"/>
  <c r="M1163"/>
  <c r="L1163"/>
  <c r="K1163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S1162" s="1"/>
  <c r="Q1162"/>
  <c r="P1162"/>
  <c r="O1162"/>
  <c r="N1162"/>
  <c r="L1162"/>
  <c r="K1162"/>
  <c r="M1162" s="1"/>
  <c r="J1162"/>
  <c r="I1162"/>
  <c r="H1162"/>
  <c r="AB1162" s="1"/>
  <c r="G1162"/>
  <c r="F1162"/>
  <c r="E1162"/>
  <c r="D1162"/>
  <c r="B1162"/>
  <c r="A1162"/>
  <c r="AA1161"/>
  <c r="Y1161"/>
  <c r="Z1161" s="1"/>
  <c r="X1161"/>
  <c r="W1161"/>
  <c r="U1161"/>
  <c r="V1161" s="1"/>
  <c r="T1161"/>
  <c r="R1161"/>
  <c r="Q1161"/>
  <c r="S1161" s="1"/>
  <c r="O1161"/>
  <c r="N1161"/>
  <c r="P1161" s="1"/>
  <c r="M1161"/>
  <c r="L1161"/>
  <c r="K116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S1160" s="1"/>
  <c r="Q1160"/>
  <c r="P1160"/>
  <c r="O1160"/>
  <c r="N1160"/>
  <c r="L1160"/>
  <c r="K1160"/>
  <c r="M1160" s="1"/>
  <c r="J1160"/>
  <c r="I1160"/>
  <c r="H1160"/>
  <c r="G1160"/>
  <c r="F1160"/>
  <c r="E1160"/>
  <c r="D1160"/>
  <c r="B1160"/>
  <c r="A1160"/>
  <c r="AA1159"/>
  <c r="Y1159"/>
  <c r="Z1159" s="1"/>
  <c r="X1159"/>
  <c r="W1159"/>
  <c r="U1159"/>
  <c r="V1159" s="1"/>
  <c r="T1159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 s="1"/>
  <c r="AA1158"/>
  <c r="Z1158"/>
  <c r="Y1158"/>
  <c r="X1158"/>
  <c r="W1158"/>
  <c r="V1158"/>
  <c r="U1158"/>
  <c r="T1158"/>
  <c r="R1158"/>
  <c r="S1158" s="1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Z1157" s="1"/>
  <c r="X1157"/>
  <c r="W1157"/>
  <c r="U1157"/>
  <c r="V1157" s="1"/>
  <c r="T1157"/>
  <c r="R1157"/>
  <c r="Q1157"/>
  <c r="S1157" s="1"/>
  <c r="O1157"/>
  <c r="N1157"/>
  <c r="P1157" s="1"/>
  <c r="M1157"/>
  <c r="L1157"/>
  <c r="K1157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S1156" s="1"/>
  <c r="Q1156"/>
  <c r="P1156"/>
  <c r="O1156"/>
  <c r="N1156"/>
  <c r="L1156"/>
  <c r="K1156"/>
  <c r="M1156" s="1"/>
  <c r="J1156"/>
  <c r="I1156"/>
  <c r="H1156"/>
  <c r="AB1156" s="1"/>
  <c r="G1156"/>
  <c r="F1156"/>
  <c r="E1156"/>
  <c r="D1156"/>
  <c r="B1156"/>
  <c r="A1156"/>
  <c r="AA1155"/>
  <c r="Y1155"/>
  <c r="Z1155" s="1"/>
  <c r="X1155"/>
  <c r="W1155"/>
  <c r="U1155"/>
  <c r="V1155" s="1"/>
  <c r="T1155"/>
  <c r="S1155"/>
  <c r="R1155"/>
  <c r="Q1155"/>
  <c r="O1155"/>
  <c r="N1155"/>
  <c r="P1155" s="1"/>
  <c r="L1155"/>
  <c r="K1155"/>
  <c r="M1155" s="1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S1154" s="1"/>
  <c r="Q1154"/>
  <c r="P1154"/>
  <c r="O1154"/>
  <c r="N1154"/>
  <c r="L1154"/>
  <c r="K1154"/>
  <c r="M1154" s="1"/>
  <c r="J1154"/>
  <c r="AB1154" s="1"/>
  <c r="I1154"/>
  <c r="H1154"/>
  <c r="G1154"/>
  <c r="F1154"/>
  <c r="E1154"/>
  <c r="D1154"/>
  <c r="B1154"/>
  <c r="A1154"/>
  <c r="AA1153"/>
  <c r="Y1153"/>
  <c r="Z1153" s="1"/>
  <c r="X1153"/>
  <c r="W1153"/>
  <c r="U1153"/>
  <c r="V1153" s="1"/>
  <c r="T1153"/>
  <c r="S1153"/>
  <c r="R1153"/>
  <c r="Q1153"/>
  <c r="O1153"/>
  <c r="N1153"/>
  <c r="P1153" s="1"/>
  <c r="M1153"/>
  <c r="L1153"/>
  <c r="K1153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S1152" s="1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S1151" s="1"/>
  <c r="O1151"/>
  <c r="N1151"/>
  <c r="P1151" s="1"/>
  <c r="M1151"/>
  <c r="L1151"/>
  <c r="K115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P1150" s="1"/>
  <c r="L1150"/>
  <c r="K1150"/>
  <c r="J1150"/>
  <c r="I1150"/>
  <c r="H1150"/>
  <c r="G1150"/>
  <c r="F1150"/>
  <c r="E1150"/>
  <c r="D1150"/>
  <c r="B1150"/>
  <c r="A1150"/>
  <c r="AA1149"/>
  <c r="Y1149"/>
  <c r="X1149"/>
  <c r="W1149"/>
  <c r="U1149"/>
  <c r="T1149"/>
  <c r="V1149" s="1"/>
  <c r="R1149"/>
  <c r="Q1149"/>
  <c r="S1149" s="1"/>
  <c r="O1149"/>
  <c r="N1149"/>
  <c r="L1149"/>
  <c r="K1149"/>
  <c r="M1149" s="1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P1148"/>
  <c r="O1148"/>
  <c r="N1148"/>
  <c r="L1148"/>
  <c r="K1148"/>
  <c r="M1148" s="1"/>
  <c r="J1148"/>
  <c r="I1148"/>
  <c r="H1148"/>
  <c r="AB1148" s="1"/>
  <c r="G1148"/>
  <c r="F1148"/>
  <c r="E1148"/>
  <c r="D1148"/>
  <c r="B1148"/>
  <c r="A1148"/>
  <c r="AA1147"/>
  <c r="Y1147"/>
  <c r="Z1147" s="1"/>
  <c r="X1147"/>
  <c r="W1147"/>
  <c r="U1147"/>
  <c r="V1147" s="1"/>
  <c r="T1147"/>
  <c r="S1147"/>
  <c r="R1147"/>
  <c r="Q1147"/>
  <c r="O1147"/>
  <c r="N1147"/>
  <c r="P1147" s="1"/>
  <c r="M1147"/>
  <c r="L1147"/>
  <c r="K1147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P1146"/>
  <c r="O1146"/>
  <c r="N1146"/>
  <c r="L1146"/>
  <c r="K1146"/>
  <c r="M1146" s="1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S1145"/>
  <c r="R1145"/>
  <c r="Q1145"/>
  <c r="O1145"/>
  <c r="N1145"/>
  <c r="P1145" s="1"/>
  <c r="M1145"/>
  <c r="L1145"/>
  <c r="K1145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S1144" s="1"/>
  <c r="Q1144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R1143"/>
  <c r="Q1143"/>
  <c r="S1143" s="1"/>
  <c r="O1143"/>
  <c r="N1143"/>
  <c r="P1143" s="1"/>
  <c r="M1143"/>
  <c r="L1143"/>
  <c r="K1143"/>
  <c r="J1143"/>
  <c r="I1143"/>
  <c r="H1143"/>
  <c r="G1143"/>
  <c r="F1143"/>
  <c r="E1143"/>
  <c r="D1143"/>
  <c r="B1143"/>
  <c r="A1143" s="1"/>
  <c r="AA1142"/>
  <c r="Z1142"/>
  <c r="Y1142"/>
  <c r="X1142"/>
  <c r="W1142"/>
  <c r="V1142"/>
  <c r="U1142"/>
  <c r="T1142"/>
  <c r="R1142"/>
  <c r="S1142" s="1"/>
  <c r="Q1142"/>
  <c r="O1142"/>
  <c r="N1142"/>
  <c r="P1142" s="1"/>
  <c r="L1142"/>
  <c r="K1142"/>
  <c r="J1142"/>
  <c r="I1142"/>
  <c r="H1142"/>
  <c r="G1142"/>
  <c r="F1142"/>
  <c r="E1142"/>
  <c r="D1142"/>
  <c r="B1142"/>
  <c r="A1142"/>
  <c r="AA1141"/>
  <c r="Y1141"/>
  <c r="Z1141" s="1"/>
  <c r="X1141"/>
  <c r="W1141"/>
  <c r="U1141"/>
  <c r="V1141" s="1"/>
  <c r="T1141"/>
  <c r="R1141"/>
  <c r="Q1141"/>
  <c r="S1141" s="1"/>
  <c r="O1141"/>
  <c r="N1141"/>
  <c r="L1141"/>
  <c r="K1141"/>
  <c r="M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Q1140"/>
  <c r="P1140"/>
  <c r="O1140"/>
  <c r="N1140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S1139"/>
  <c r="R1139"/>
  <c r="Q1139"/>
  <c r="O1139"/>
  <c r="N1139"/>
  <c r="P1139" s="1"/>
  <c r="M1139"/>
  <c r="L1139"/>
  <c r="K1139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S1138" s="1"/>
  <c r="Q1138"/>
  <c r="P1138"/>
  <c r="O1138"/>
  <c r="N1138"/>
  <c r="L1138"/>
  <c r="K1138"/>
  <c r="M1138" s="1"/>
  <c r="J1138"/>
  <c r="I1138"/>
  <c r="H1138"/>
  <c r="G1138"/>
  <c r="F1138"/>
  <c r="E1138"/>
  <c r="D1138"/>
  <c r="B1138"/>
  <c r="A1138"/>
  <c r="AA1137"/>
  <c r="Y1137"/>
  <c r="Z1137" s="1"/>
  <c r="X1137"/>
  <c r="W1137"/>
  <c r="U1137"/>
  <c r="V1137" s="1"/>
  <c r="T1137"/>
  <c r="R1137"/>
  <c r="Q1137"/>
  <c r="S1137" s="1"/>
  <c r="O1137"/>
  <c r="N1137"/>
  <c r="P1137" s="1"/>
  <c r="M1137"/>
  <c r="L1137"/>
  <c r="K1137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S1136" s="1"/>
  <c r="Q1136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/>
  <c r="AA1135"/>
  <c r="Y1135"/>
  <c r="Z1135" s="1"/>
  <c r="X1135"/>
  <c r="W1135"/>
  <c r="U1135"/>
  <c r="V1135" s="1"/>
  <c r="T1135"/>
  <c r="R1135"/>
  <c r="Q1135"/>
  <c r="S1135" s="1"/>
  <c r="O1135"/>
  <c r="N1135"/>
  <c r="P1135" s="1"/>
  <c r="M1135"/>
  <c r="L1135"/>
  <c r="K1135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P1134" s="1"/>
  <c r="L1134"/>
  <c r="K1134"/>
  <c r="J1134"/>
  <c r="I1134"/>
  <c r="H1134"/>
  <c r="G1134"/>
  <c r="F1134"/>
  <c r="E1134"/>
  <c r="D1134"/>
  <c r="B1134"/>
  <c r="A1134"/>
  <c r="AA1133"/>
  <c r="Y1133"/>
  <c r="X1133"/>
  <c r="W1133"/>
  <c r="U1133"/>
  <c r="T1133"/>
  <c r="V1133" s="1"/>
  <c r="R1133"/>
  <c r="Q1133"/>
  <c r="S1133" s="1"/>
  <c r="O1133"/>
  <c r="N1133"/>
  <c r="L1133"/>
  <c r="K1133"/>
  <c r="M1133" s="1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P1132"/>
  <c r="O1132"/>
  <c r="N1132"/>
  <c r="L1132"/>
  <c r="K1132"/>
  <c r="M1132" s="1"/>
  <c r="J1132"/>
  <c r="I1132"/>
  <c r="H1132"/>
  <c r="AB1132" s="1"/>
  <c r="G1132"/>
  <c r="F1132"/>
  <c r="E1132"/>
  <c r="D1132"/>
  <c r="B1132"/>
  <c r="A1132"/>
  <c r="AA1131"/>
  <c r="Y1131"/>
  <c r="Z1131" s="1"/>
  <c r="X1131"/>
  <c r="W1131"/>
  <c r="U1131"/>
  <c r="V1131" s="1"/>
  <c r="T1131"/>
  <c r="S1131"/>
  <c r="R1131"/>
  <c r="Q1131"/>
  <c r="O1131"/>
  <c r="N1131"/>
  <c r="P1131" s="1"/>
  <c r="M1131"/>
  <c r="L1131"/>
  <c r="K113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Z1129" s="1"/>
  <c r="X1129"/>
  <c r="W1129"/>
  <c r="U1129"/>
  <c r="V1129" s="1"/>
  <c r="T1129"/>
  <c r="R1129"/>
  <c r="Q1129"/>
  <c r="S1129" s="1"/>
  <c r="O1129"/>
  <c r="N1129"/>
  <c r="M1129"/>
  <c r="L1129"/>
  <c r="K1129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S1128" s="1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R1127"/>
  <c r="Q1127"/>
  <c r="S1127" s="1"/>
  <c r="O1127"/>
  <c r="P1127" s="1"/>
  <c r="N1127"/>
  <c r="M1127"/>
  <c r="L1127"/>
  <c r="K1127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R1126"/>
  <c r="S1126" s="1"/>
  <c r="Q1126"/>
  <c r="P1126"/>
  <c r="O1126"/>
  <c r="N1126"/>
  <c r="L1126"/>
  <c r="K1126"/>
  <c r="J1126"/>
  <c r="I1126"/>
  <c r="H1126"/>
  <c r="G1126"/>
  <c r="F1126"/>
  <c r="E1126"/>
  <c r="D1126"/>
  <c r="B1126"/>
  <c r="A1126"/>
  <c r="AA1125"/>
  <c r="Y1125"/>
  <c r="Z1125" s="1"/>
  <c r="X1125"/>
  <c r="W1125"/>
  <c r="U1125"/>
  <c r="V1125" s="1"/>
  <c r="T1125"/>
  <c r="R1125"/>
  <c r="Q1125"/>
  <c r="S1125" s="1"/>
  <c r="O1125"/>
  <c r="N1125"/>
  <c r="M1125"/>
  <c r="L1125"/>
  <c r="K1125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P1124"/>
  <c r="O1124"/>
  <c r="N1124"/>
  <c r="L1124"/>
  <c r="M1124" s="1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S1123"/>
  <c r="R1123"/>
  <c r="Q1123"/>
  <c r="O1123"/>
  <c r="P1123" s="1"/>
  <c r="N1123"/>
  <c r="M1123"/>
  <c r="L1123"/>
  <c r="K1123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S1122" s="1"/>
  <c r="Q1122"/>
  <c r="O1122"/>
  <c r="N1122"/>
  <c r="P1122" s="1"/>
  <c r="L1122"/>
  <c r="K1122"/>
  <c r="J1122"/>
  <c r="I1122"/>
  <c r="H1122"/>
  <c r="G1122"/>
  <c r="F1122"/>
  <c r="E1122"/>
  <c r="D1122"/>
  <c r="B1122"/>
  <c r="A1122"/>
  <c r="AA1121"/>
  <c r="Y1121"/>
  <c r="Z1121" s="1"/>
  <c r="X1121"/>
  <c r="W1121"/>
  <c r="U1121"/>
  <c r="V1121" s="1"/>
  <c r="T1121"/>
  <c r="R1121"/>
  <c r="Q1121"/>
  <c r="S1121" s="1"/>
  <c r="O1121"/>
  <c r="N1121"/>
  <c r="M1121"/>
  <c r="L1121"/>
  <c r="K1121"/>
  <c r="J1121"/>
  <c r="I1121"/>
  <c r="H1121"/>
  <c r="G1121"/>
  <c r="F1121"/>
  <c r="E1121"/>
  <c r="D1121"/>
  <c r="B1121"/>
  <c r="A1121" s="1"/>
  <c r="AA1120"/>
  <c r="Z1120"/>
  <c r="Y1120"/>
  <c r="X1120"/>
  <c r="W1120"/>
  <c r="U1120"/>
  <c r="T1120"/>
  <c r="V1120" s="1"/>
  <c r="R1120"/>
  <c r="S1120" s="1"/>
  <c r="Q1120"/>
  <c r="P1120"/>
  <c r="O1120"/>
  <c r="N1120"/>
  <c r="L1120"/>
  <c r="K1120"/>
  <c r="M1120" s="1"/>
  <c r="J1120"/>
  <c r="I1120"/>
  <c r="H1120"/>
  <c r="AB1120" s="1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S1119" s="1"/>
  <c r="O1119"/>
  <c r="N1119"/>
  <c r="P1119" s="1"/>
  <c r="M1119"/>
  <c r="L1119"/>
  <c r="K1119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S1118" s="1"/>
  <c r="Q1118"/>
  <c r="O1118"/>
  <c r="N1118"/>
  <c r="P1118" s="1"/>
  <c r="L1118"/>
  <c r="K1118"/>
  <c r="J1118"/>
  <c r="I1118"/>
  <c r="H1118"/>
  <c r="G1118"/>
  <c r="F1118"/>
  <c r="E1118"/>
  <c r="D1118"/>
  <c r="B1118"/>
  <c r="A1118"/>
  <c r="AA1117"/>
  <c r="Y1117"/>
  <c r="X1117"/>
  <c r="W1117"/>
  <c r="U1117"/>
  <c r="T1117"/>
  <c r="V1117" s="1"/>
  <c r="R1117"/>
  <c r="Q1117"/>
  <c r="S1117" s="1"/>
  <c r="O1117"/>
  <c r="N1117"/>
  <c r="M1117"/>
  <c r="L1117"/>
  <c r="K1117"/>
  <c r="J1117"/>
  <c r="I1117"/>
  <c r="H1117"/>
  <c r="G1117"/>
  <c r="F1117"/>
  <c r="E1117"/>
  <c r="D1117"/>
  <c r="B1117"/>
  <c r="A1117" s="1"/>
  <c r="AA1116"/>
  <c r="Z1116"/>
  <c r="Y1116"/>
  <c r="X1116"/>
  <c r="W1116"/>
  <c r="U1116"/>
  <c r="T1116"/>
  <c r="V1116" s="1"/>
  <c r="R1116"/>
  <c r="S1116" s="1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M1115"/>
  <c r="L1115"/>
  <c r="K1115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R1114"/>
  <c r="S1114" s="1"/>
  <c r="Q1114"/>
  <c r="O1114"/>
  <c r="N1114"/>
  <c r="P1114" s="1"/>
  <c r="L1114"/>
  <c r="K1114"/>
  <c r="J1114"/>
  <c r="I1114"/>
  <c r="H1114"/>
  <c r="G1114"/>
  <c r="F1114"/>
  <c r="E1114"/>
  <c r="D1114"/>
  <c r="B1114"/>
  <c r="A1114"/>
  <c r="AA1113"/>
  <c r="Y1113"/>
  <c r="X1113"/>
  <c r="W1113"/>
  <c r="U1113"/>
  <c r="T1113"/>
  <c r="V1113" s="1"/>
  <c r="R1113"/>
  <c r="Q1113"/>
  <c r="S1113" s="1"/>
  <c r="O1113"/>
  <c r="N1113"/>
  <c r="M1113"/>
  <c r="L1113"/>
  <c r="K1113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S1112" s="1"/>
  <c r="Q1112"/>
  <c r="P1112"/>
  <c r="O1112"/>
  <c r="N1112"/>
  <c r="L1112"/>
  <c r="K1112"/>
  <c r="M1112" s="1"/>
  <c r="J1112"/>
  <c r="I1112"/>
  <c r="H1112"/>
  <c r="AB1112" s="1"/>
  <c r="G1112"/>
  <c r="F1112"/>
  <c r="E1112"/>
  <c r="D1112"/>
  <c r="B1112"/>
  <c r="A1112"/>
  <c r="AA1111"/>
  <c r="Y1111"/>
  <c r="Z1111" s="1"/>
  <c r="X1111"/>
  <c r="W1111"/>
  <c r="U1111"/>
  <c r="V1111" s="1"/>
  <c r="T1111"/>
  <c r="R1111"/>
  <c r="Q1111"/>
  <c r="S1111" s="1"/>
  <c r="O1111"/>
  <c r="N1111"/>
  <c r="P1111" s="1"/>
  <c r="M1111"/>
  <c r="L1111"/>
  <c r="K111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R1110"/>
  <c r="S1110" s="1"/>
  <c r="Q1110"/>
  <c r="P1110"/>
  <c r="O1110"/>
  <c r="N1110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Z1109" s="1"/>
  <c r="X1109"/>
  <c r="W1109"/>
  <c r="U1109"/>
  <c r="V1109" s="1"/>
  <c r="T1109"/>
  <c r="S1109"/>
  <c r="R1109"/>
  <c r="Q1109"/>
  <c r="O1109"/>
  <c r="N1109"/>
  <c r="M1109"/>
  <c r="L1109"/>
  <c r="K1109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S1108" s="1"/>
  <c r="Q1108"/>
  <c r="P1108"/>
  <c r="O1108"/>
  <c r="N1108"/>
  <c r="L1108"/>
  <c r="K1108"/>
  <c r="M1108" s="1"/>
  <c r="J1108"/>
  <c r="I1108"/>
  <c r="H1108"/>
  <c r="AB1108" s="1"/>
  <c r="G1108"/>
  <c r="F1108"/>
  <c r="E1108"/>
  <c r="D1108"/>
  <c r="B1108"/>
  <c r="A1108"/>
  <c r="AA1107"/>
  <c r="Y1107"/>
  <c r="X1107"/>
  <c r="Z1107" s="1"/>
  <c r="W1107"/>
  <c r="U1107"/>
  <c r="T1107"/>
  <c r="R1107"/>
  <c r="Q1107"/>
  <c r="S1107" s="1"/>
  <c r="O1107"/>
  <c r="N1107"/>
  <c r="P1107" s="1"/>
  <c r="M1107"/>
  <c r="L1107"/>
  <c r="K1107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S1106" s="1"/>
  <c r="Q1106"/>
  <c r="O1106"/>
  <c r="N1106"/>
  <c r="P1106" s="1"/>
  <c r="L1106"/>
  <c r="K1106"/>
  <c r="J1106"/>
  <c r="I1106"/>
  <c r="H1106"/>
  <c r="G1106"/>
  <c r="F1106"/>
  <c r="E1106"/>
  <c r="D1106"/>
  <c r="B1106"/>
  <c r="A1106"/>
  <c r="AA1105"/>
  <c r="Y1105"/>
  <c r="Z1105" s="1"/>
  <c r="X1105"/>
  <c r="W1105"/>
  <c r="U1105"/>
  <c r="V1105" s="1"/>
  <c r="T1105"/>
  <c r="R1105"/>
  <c r="Q1105"/>
  <c r="S1105" s="1"/>
  <c r="O1105"/>
  <c r="N1105"/>
  <c r="M1105"/>
  <c r="L1105"/>
  <c r="K1105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P1104"/>
  <c r="O1104"/>
  <c r="N1104"/>
  <c r="L1104"/>
  <c r="K1104"/>
  <c r="M1104" s="1"/>
  <c r="J1104"/>
  <c r="I1104"/>
  <c r="H1104"/>
  <c r="AB1104" s="1"/>
  <c r="G1104"/>
  <c r="F1104"/>
  <c r="E1104"/>
  <c r="D1104"/>
  <c r="B1104"/>
  <c r="A1104"/>
  <c r="AA1103"/>
  <c r="Y1103"/>
  <c r="Z1103" s="1"/>
  <c r="X1103"/>
  <c r="W1103"/>
  <c r="U1103"/>
  <c r="V1103" s="1"/>
  <c r="T1103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S1102" s="1"/>
  <c r="Q1102"/>
  <c r="P1102"/>
  <c r="O1102"/>
  <c r="N1102"/>
  <c r="L1102"/>
  <c r="K1102"/>
  <c r="M1102" s="1"/>
  <c r="J1102"/>
  <c r="I1102"/>
  <c r="H1102"/>
  <c r="AB1102" s="1"/>
  <c r="G1102"/>
  <c r="F1102"/>
  <c r="E1102"/>
  <c r="D1102"/>
  <c r="B1102"/>
  <c r="A1102"/>
  <c r="AA1101"/>
  <c r="Y1101"/>
  <c r="Z1101" s="1"/>
  <c r="X1101"/>
  <c r="W1101"/>
  <c r="U1101"/>
  <c r="V1101" s="1"/>
  <c r="T1101"/>
  <c r="S1101"/>
  <c r="R1101"/>
  <c r="Q1101"/>
  <c r="O1101"/>
  <c r="N1101"/>
  <c r="M1101"/>
  <c r="L1101"/>
  <c r="K110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P1100"/>
  <c r="O1100"/>
  <c r="N1100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S1098" s="1"/>
  <c r="Q1098"/>
  <c r="O1098"/>
  <c r="N1098"/>
  <c r="P1098" s="1"/>
  <c r="L1098"/>
  <c r="K1098"/>
  <c r="J1098"/>
  <c r="I1098"/>
  <c r="H1098"/>
  <c r="G1098"/>
  <c r="F1098"/>
  <c r="E1098"/>
  <c r="D1098"/>
  <c r="B1098"/>
  <c r="A1098"/>
  <c r="AA1097"/>
  <c r="Y1097"/>
  <c r="Z1097" s="1"/>
  <c r="X1097"/>
  <c r="W1097"/>
  <c r="U1097"/>
  <c r="V1097" s="1"/>
  <c r="T1097"/>
  <c r="R1097"/>
  <c r="Q1097"/>
  <c r="S1097" s="1"/>
  <c r="O1097"/>
  <c r="N1097"/>
  <c r="M1097"/>
  <c r="L1097"/>
  <c r="K1097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/>
  <c r="AA1095"/>
  <c r="Y1095"/>
  <c r="X1095"/>
  <c r="Z1095" s="1"/>
  <c r="W1095"/>
  <c r="U1095"/>
  <c r="T1095"/>
  <c r="R1095"/>
  <c r="Q1095"/>
  <c r="S1095" s="1"/>
  <c r="O1095"/>
  <c r="N1095"/>
  <c r="P1095" s="1"/>
  <c r="M1095"/>
  <c r="L1095"/>
  <c r="K1095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R1094"/>
  <c r="S1094" s="1"/>
  <c r="Q1094"/>
  <c r="P1094"/>
  <c r="O1094"/>
  <c r="N1094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Z1093" s="1"/>
  <c r="X1093"/>
  <c r="W1093"/>
  <c r="U1093"/>
  <c r="V1093" s="1"/>
  <c r="T1093"/>
  <c r="R1093"/>
  <c r="Q1093"/>
  <c r="S1093" s="1"/>
  <c r="O1093"/>
  <c r="N1093"/>
  <c r="M1093"/>
  <c r="L1093"/>
  <c r="K1093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S1092" s="1"/>
  <c r="Q1092"/>
  <c r="P1092"/>
  <c r="O1092"/>
  <c r="N1092"/>
  <c r="L1092"/>
  <c r="K1092"/>
  <c r="M1092" s="1"/>
  <c r="J1092"/>
  <c r="I1092"/>
  <c r="H1092"/>
  <c r="AB1092" s="1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 s="1"/>
  <c r="AA1090"/>
  <c r="Z1090"/>
  <c r="Y1090"/>
  <c r="X1090"/>
  <c r="W1090"/>
  <c r="V1090"/>
  <c r="U1090"/>
  <c r="T1090"/>
  <c r="R1090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X1089"/>
  <c r="W1089"/>
  <c r="U1089"/>
  <c r="T1089"/>
  <c r="R1089"/>
  <c r="Q1089"/>
  <c r="S1089" s="1"/>
  <c r="O1089"/>
  <c r="N1089"/>
  <c r="M1089"/>
  <c r="L1089"/>
  <c r="K1089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S1088" s="1"/>
  <c r="Q1088"/>
  <c r="P1088"/>
  <c r="O1088"/>
  <c r="N1088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S1086" s="1"/>
  <c r="Q1086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/>
  <c r="AA1085"/>
  <c r="Y1085"/>
  <c r="Z1085" s="1"/>
  <c r="X1085"/>
  <c r="W1085"/>
  <c r="U1085"/>
  <c r="V1085" s="1"/>
  <c r="T1085"/>
  <c r="R1085"/>
  <c r="Q1085"/>
  <c r="S1085" s="1"/>
  <c r="O1085"/>
  <c r="N1085"/>
  <c r="M1085"/>
  <c r="L1085"/>
  <c r="K1085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P1084"/>
  <c r="O1084"/>
  <c r="N1084"/>
  <c r="L1084"/>
  <c r="K1084"/>
  <c r="M1084" s="1"/>
  <c r="J1084"/>
  <c r="I1084"/>
  <c r="H1084"/>
  <c r="AB1084" s="1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S1082" s="1"/>
  <c r="Q1082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Z1081" s="1"/>
  <c r="X1081"/>
  <c r="W1081"/>
  <c r="U1081"/>
  <c r="V1081" s="1"/>
  <c r="T1081"/>
  <c r="R1081"/>
  <c r="Q1081"/>
  <c r="S1081" s="1"/>
  <c r="O1081"/>
  <c r="N1081"/>
  <c r="P1081" s="1"/>
  <c r="M1081"/>
  <c r="L1081"/>
  <c r="K108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S1080" s="1"/>
  <c r="Q1080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/>
  <c r="AA1079"/>
  <c r="Y1079"/>
  <c r="X1079"/>
  <c r="Z1079" s="1"/>
  <c r="W1079"/>
  <c r="U1079"/>
  <c r="T1079"/>
  <c r="R1079"/>
  <c r="Q1079"/>
  <c r="S1079" s="1"/>
  <c r="O1079"/>
  <c r="N1079"/>
  <c r="P1079" s="1"/>
  <c r="M1079"/>
  <c r="L1079"/>
  <c r="K1079"/>
  <c r="J1079"/>
  <c r="I1079"/>
  <c r="H1079"/>
  <c r="G1079"/>
  <c r="F1079"/>
  <c r="E1079"/>
  <c r="D1079"/>
  <c r="B1079"/>
  <c r="A1079" s="1"/>
  <c r="AA1078"/>
  <c r="Z1078"/>
  <c r="Y1078"/>
  <c r="X1078"/>
  <c r="W1078"/>
  <c r="V1078"/>
  <c r="U1078"/>
  <c r="T1078"/>
  <c r="R1078"/>
  <c r="S1078" s="1"/>
  <c r="Q1078"/>
  <c r="P1078"/>
  <c r="O1078"/>
  <c r="N1078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Z1077" s="1"/>
  <c r="X1077"/>
  <c r="W1077"/>
  <c r="U1077"/>
  <c r="V1077" s="1"/>
  <c r="T1077"/>
  <c r="R1077"/>
  <c r="Q1077"/>
  <c r="S1077" s="1"/>
  <c r="O1077"/>
  <c r="N1077"/>
  <c r="M1077"/>
  <c r="L1077"/>
  <c r="K1077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S1076" s="1"/>
  <c r="Q1076"/>
  <c r="P1076"/>
  <c r="O1076"/>
  <c r="N1076"/>
  <c r="L1076"/>
  <c r="K1076"/>
  <c r="M1076" s="1"/>
  <c r="J1076"/>
  <c r="I1076"/>
  <c r="H1076"/>
  <c r="AB1076" s="1"/>
  <c r="G1076"/>
  <c r="F1076"/>
  <c r="E1076"/>
  <c r="D1076"/>
  <c r="B1076"/>
  <c r="A1076"/>
  <c r="AA1075"/>
  <c r="Y1075"/>
  <c r="Z1075" s="1"/>
  <c r="X1075"/>
  <c r="W1075"/>
  <c r="U1075"/>
  <c r="V1075" s="1"/>
  <c r="T1075"/>
  <c r="R1075"/>
  <c r="Q1075"/>
  <c r="S1075" s="1"/>
  <c r="O1075"/>
  <c r="N1075"/>
  <c r="P1075" s="1"/>
  <c r="M1075"/>
  <c r="L1075"/>
  <c r="K1075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S1074" s="1"/>
  <c r="Q1074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X1073"/>
  <c r="W1073"/>
  <c r="U1073"/>
  <c r="T1073"/>
  <c r="V1073" s="1"/>
  <c r="R1073"/>
  <c r="Q1073"/>
  <c r="S1073" s="1"/>
  <c r="O1073"/>
  <c r="P1073" s="1"/>
  <c r="N1073"/>
  <c r="M1073"/>
  <c r="L1073"/>
  <c r="K1073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S1072" s="1"/>
  <c r="Q1072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Q1070"/>
  <c r="S1070" s="1"/>
  <c r="O1070"/>
  <c r="N1070"/>
  <c r="P1070" s="1"/>
  <c r="L1070"/>
  <c r="M1070" s="1"/>
  <c r="K1070"/>
  <c r="J1070"/>
  <c r="I1070"/>
  <c r="H1070"/>
  <c r="AB1070" s="1"/>
  <c r="G1070"/>
  <c r="F1070"/>
  <c r="E1070"/>
  <c r="D1070"/>
  <c r="B1070"/>
  <c r="A1070"/>
  <c r="AA1069"/>
  <c r="Y1069"/>
  <c r="X1069"/>
  <c r="W1069"/>
  <c r="U1069"/>
  <c r="T1069"/>
  <c r="V1069" s="1"/>
  <c r="R1069"/>
  <c r="Q1069"/>
  <c r="S1069" s="1"/>
  <c r="O1069"/>
  <c r="P1069" s="1"/>
  <c r="N1069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P1068"/>
  <c r="O1068"/>
  <c r="N1068"/>
  <c r="L1068"/>
  <c r="K1068"/>
  <c r="M1068" s="1"/>
  <c r="J1068"/>
  <c r="I1068"/>
  <c r="H1068"/>
  <c r="AB1068" s="1"/>
  <c r="G1068"/>
  <c r="F1068"/>
  <c r="E1068"/>
  <c r="D1068"/>
  <c r="B1068"/>
  <c r="A1068"/>
  <c r="AA1067"/>
  <c r="Y1067"/>
  <c r="Z1067" s="1"/>
  <c r="X1067"/>
  <c r="W1067"/>
  <c r="U1067"/>
  <c r="V1067" s="1"/>
  <c r="T1067"/>
  <c r="S1067"/>
  <c r="R1067"/>
  <c r="Q1067"/>
  <c r="O1067"/>
  <c r="N1067"/>
  <c r="P1067" s="1"/>
  <c r="L1067"/>
  <c r="K1067"/>
  <c r="M1067" s="1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S1066" s="1"/>
  <c r="Q1066"/>
  <c r="P1066"/>
  <c r="O1066"/>
  <c r="N1066"/>
  <c r="L1066"/>
  <c r="K1066"/>
  <c r="M1066" s="1"/>
  <c r="J1066"/>
  <c r="AB1066" s="1"/>
  <c r="I1066"/>
  <c r="H1066"/>
  <c r="G1066"/>
  <c r="F1066"/>
  <c r="E1066"/>
  <c r="D1066"/>
  <c r="B1066"/>
  <c r="A1066"/>
  <c r="AA1065"/>
  <c r="Y1065"/>
  <c r="Z1065" s="1"/>
  <c r="X1065"/>
  <c r="W1065"/>
  <c r="U1065"/>
  <c r="V1065" s="1"/>
  <c r="T1065"/>
  <c r="S1065"/>
  <c r="R1065"/>
  <c r="Q1065"/>
  <c r="O1065"/>
  <c r="N1065"/>
  <c r="M1065"/>
  <c r="L1065"/>
  <c r="K1065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S1064" s="1"/>
  <c r="Q1064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/>
  <c r="AA1063"/>
  <c r="Y1063"/>
  <c r="X1063"/>
  <c r="Z1063" s="1"/>
  <c r="W1063"/>
  <c r="U1063"/>
  <c r="T1063"/>
  <c r="R1063"/>
  <c r="Q1063"/>
  <c r="S1063" s="1"/>
  <c r="O1063"/>
  <c r="N1063"/>
  <c r="P1063" s="1"/>
  <c r="M1063"/>
  <c r="L1063"/>
  <c r="K1063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R1062"/>
  <c r="S1062" s="1"/>
  <c r="Q1062"/>
  <c r="P1062"/>
  <c r="O1062"/>
  <c r="N1062"/>
  <c r="L1062"/>
  <c r="K1062"/>
  <c r="J1062"/>
  <c r="I1062"/>
  <c r="H1062"/>
  <c r="G1062"/>
  <c r="F1062"/>
  <c r="E1062"/>
  <c r="D1062"/>
  <c r="B1062"/>
  <c r="A1062"/>
  <c r="AA1061"/>
  <c r="Y1061"/>
  <c r="Z1061" s="1"/>
  <c r="X1061"/>
  <c r="W1061"/>
  <c r="U1061"/>
  <c r="V1061" s="1"/>
  <c r="T1061"/>
  <c r="R1061"/>
  <c r="Q1061"/>
  <c r="S1061" s="1"/>
  <c r="O1061"/>
  <c r="N1061"/>
  <c r="M1061"/>
  <c r="L1061"/>
  <c r="K106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S1060" s="1"/>
  <c r="Q1060"/>
  <c r="P1060"/>
  <c r="O1060"/>
  <c r="N1060"/>
  <c r="L1060"/>
  <c r="K1060"/>
  <c r="M1060" s="1"/>
  <c r="J1060"/>
  <c r="I1060"/>
  <c r="H1060"/>
  <c r="AB1060" s="1"/>
  <c r="G1060"/>
  <c r="F1060"/>
  <c r="E1060"/>
  <c r="D1060"/>
  <c r="B1060"/>
  <c r="A1060"/>
  <c r="AA1059"/>
  <c r="Y1059"/>
  <c r="Z1059" s="1"/>
  <c r="X1059"/>
  <c r="W1059"/>
  <c r="U1059"/>
  <c r="V1059" s="1"/>
  <c r="T1059"/>
  <c r="S1059"/>
  <c r="R1059"/>
  <c r="Q1059"/>
  <c r="O1059"/>
  <c r="N1059"/>
  <c r="P1059" s="1"/>
  <c r="M1059"/>
  <c r="L1059"/>
  <c r="K1059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S1058" s="1"/>
  <c r="Q1058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Z1057" s="1"/>
  <c r="X1057"/>
  <c r="W1057"/>
  <c r="U1057"/>
  <c r="V1057" s="1"/>
  <c r="T1057"/>
  <c r="R1057"/>
  <c r="Q1057"/>
  <c r="S1057" s="1"/>
  <c r="O1057"/>
  <c r="N1057"/>
  <c r="M1057"/>
  <c r="L1057"/>
  <c r="K1057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/>
  <c r="AA1055"/>
  <c r="Y1055"/>
  <c r="X1055"/>
  <c r="Z1055" s="1"/>
  <c r="W1055"/>
  <c r="U1055"/>
  <c r="T1055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Z1053" s="1"/>
  <c r="X1053"/>
  <c r="W1053"/>
  <c r="U1053"/>
  <c r="V1053" s="1"/>
  <c r="T1053"/>
  <c r="R1053"/>
  <c r="Q1053"/>
  <c r="S1053" s="1"/>
  <c r="O1053"/>
  <c r="N1053"/>
  <c r="M1053"/>
  <c r="L1053"/>
  <c r="K1053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P1052"/>
  <c r="O1052"/>
  <c r="N1052"/>
  <c r="L1052"/>
  <c r="K1052"/>
  <c r="M1052" s="1"/>
  <c r="J1052"/>
  <c r="I1052"/>
  <c r="H1052"/>
  <c r="AB1052" s="1"/>
  <c r="G1052"/>
  <c r="F1052"/>
  <c r="E1052"/>
  <c r="D1052"/>
  <c r="B1052"/>
  <c r="A1052"/>
  <c r="AA1051"/>
  <c r="Y1051"/>
  <c r="Z1051" s="1"/>
  <c r="X1051"/>
  <c r="W1051"/>
  <c r="U1051"/>
  <c r="V1051" s="1"/>
  <c r="T1051"/>
  <c r="S1051"/>
  <c r="R1051"/>
  <c r="Q1051"/>
  <c r="O1051"/>
  <c r="N1051"/>
  <c r="P1051" s="1"/>
  <c r="M1051"/>
  <c r="L1051"/>
  <c r="K105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S1050" s="1"/>
  <c r="Q1050"/>
  <c r="P1050"/>
  <c r="O1050"/>
  <c r="N1050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X1049"/>
  <c r="Z1049" s="1"/>
  <c r="W1049"/>
  <c r="U1049"/>
  <c r="T1049"/>
  <c r="R1049"/>
  <c r="Q1049"/>
  <c r="S1049" s="1"/>
  <c r="O1049"/>
  <c r="N1049"/>
  <c r="P1049" s="1"/>
  <c r="M1049"/>
  <c r="L1049"/>
  <c r="K1049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S1048" s="1"/>
  <c r="Q1048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/>
  <c r="AA1047"/>
  <c r="Y1047"/>
  <c r="Z1047" s="1"/>
  <c r="X1047"/>
  <c r="W1047"/>
  <c r="U1047"/>
  <c r="V1047" s="1"/>
  <c r="T1047"/>
  <c r="R1047"/>
  <c r="Q1047"/>
  <c r="S1047" s="1"/>
  <c r="O1047"/>
  <c r="N1047"/>
  <c r="P1047" s="1"/>
  <c r="M1047"/>
  <c r="L1047"/>
  <c r="K1047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R1046"/>
  <c r="S1046" s="1"/>
  <c r="Q1046"/>
  <c r="P1046"/>
  <c r="O1046"/>
  <c r="N1046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X1045"/>
  <c r="W1045"/>
  <c r="U1045"/>
  <c r="T1045"/>
  <c r="V1045" s="1"/>
  <c r="R1045"/>
  <c r="Q1045"/>
  <c r="S1045" s="1"/>
  <c r="O1045"/>
  <c r="N1045"/>
  <c r="M1045"/>
  <c r="L1045"/>
  <c r="K1045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P1044"/>
  <c r="O1044"/>
  <c r="N1044"/>
  <c r="L1044"/>
  <c r="K1044"/>
  <c r="M1044" s="1"/>
  <c r="J1044"/>
  <c r="I1044"/>
  <c r="H1044"/>
  <c r="AB1044" s="1"/>
  <c r="G1044"/>
  <c r="F1044"/>
  <c r="E1044"/>
  <c r="D1044"/>
  <c r="B1044"/>
  <c r="A1044"/>
  <c r="AA1043"/>
  <c r="Y1043"/>
  <c r="X1043"/>
  <c r="Z1043" s="1"/>
  <c r="W1043"/>
  <c r="U1043"/>
  <c r="T1043"/>
  <c r="S1043"/>
  <c r="R1043"/>
  <c r="Q1043"/>
  <c r="O1043"/>
  <c r="N1043"/>
  <c r="P1043" s="1"/>
  <c r="M1043"/>
  <c r="L1043"/>
  <c r="K1043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S1042" s="1"/>
  <c r="Q1042"/>
  <c r="P1042"/>
  <c r="O1042"/>
  <c r="N1042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Z1041" s="1"/>
  <c r="X1041"/>
  <c r="W1041"/>
  <c r="U1041"/>
  <c r="V1041" s="1"/>
  <c r="T1041"/>
  <c r="R1041"/>
  <c r="Q1041"/>
  <c r="S1041" s="1"/>
  <c r="O1041"/>
  <c r="N1041"/>
  <c r="M1041"/>
  <c r="L1041"/>
  <c r="K104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P1040" s="1"/>
  <c r="L1040"/>
  <c r="K1040"/>
  <c r="M1040" s="1"/>
  <c r="J1040"/>
  <c r="I1040"/>
  <c r="H1040"/>
  <c r="AB1040" s="1"/>
  <c r="G1040"/>
  <c r="F1040"/>
  <c r="E1040"/>
  <c r="D1040"/>
  <c r="B1040"/>
  <c r="A1040"/>
  <c r="AA1039"/>
  <c r="Y1039"/>
  <c r="X1039"/>
  <c r="Z1039" s="1"/>
  <c r="W1039"/>
  <c r="U1039"/>
  <c r="T1039"/>
  <c r="R1039"/>
  <c r="Q1039"/>
  <c r="S1039" s="1"/>
  <c r="O1039"/>
  <c r="N1039"/>
  <c r="P1039" s="1"/>
  <c r="M1039"/>
  <c r="L1039"/>
  <c r="K1039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S1038" s="1"/>
  <c r="Q1038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/>
  <c r="AA1037"/>
  <c r="Y1037"/>
  <c r="Z1037" s="1"/>
  <c r="X1037"/>
  <c r="W1037"/>
  <c r="U1037"/>
  <c r="V1037" s="1"/>
  <c r="T1037"/>
  <c r="R1037"/>
  <c r="Q1037"/>
  <c r="S1037" s="1"/>
  <c r="O1037"/>
  <c r="N1037"/>
  <c r="M1037"/>
  <c r="L1037"/>
  <c r="K1037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M1035"/>
  <c r="L1035"/>
  <c r="K1035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R1034"/>
  <c r="S1034" s="1"/>
  <c r="Q1034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Z1033" s="1"/>
  <c r="X1033"/>
  <c r="W1033"/>
  <c r="U1033"/>
  <c r="V1033" s="1"/>
  <c r="T1033"/>
  <c r="R1033"/>
  <c r="Q1033"/>
  <c r="S1033" s="1"/>
  <c r="O1033"/>
  <c r="N1033"/>
  <c r="M1033"/>
  <c r="L1033"/>
  <c r="K1033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P1032"/>
  <c r="O1032"/>
  <c r="N1032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Z1031" s="1"/>
  <c r="X1031"/>
  <c r="W1031"/>
  <c r="U1031"/>
  <c r="V1031" s="1"/>
  <c r="T1031"/>
  <c r="S1031"/>
  <c r="R1031"/>
  <c r="Q1031"/>
  <c r="O1031"/>
  <c r="N1031"/>
  <c r="P1031" s="1"/>
  <c r="M1031"/>
  <c r="L1031"/>
  <c r="K1031"/>
  <c r="J1031"/>
  <c r="I1031"/>
  <c r="H1031"/>
  <c r="AB1031" s="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S1030" s="1"/>
  <c r="Q1030"/>
  <c r="P1030"/>
  <c r="O1030"/>
  <c r="N1030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Z1029" s="1"/>
  <c r="X1029"/>
  <c r="W1029"/>
  <c r="U1029"/>
  <c r="V1029" s="1"/>
  <c r="T1029"/>
  <c r="R1029"/>
  <c r="Q1029"/>
  <c r="S1029" s="1"/>
  <c r="O1029"/>
  <c r="N1029"/>
  <c r="P1029" s="1"/>
  <c r="M1029"/>
  <c r="L1029"/>
  <c r="K1029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X1027"/>
  <c r="Z1027" s="1"/>
  <c r="W1027"/>
  <c r="U1027"/>
  <c r="T1027"/>
  <c r="R1027"/>
  <c r="Q1027"/>
  <c r="S1027" s="1"/>
  <c r="O1027"/>
  <c r="P1027" s="1"/>
  <c r="N1027"/>
  <c r="M1027"/>
  <c r="L1027"/>
  <c r="K1027"/>
  <c r="J1027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R1026"/>
  <c r="S1026" s="1"/>
  <c r="Q1026"/>
  <c r="P1026"/>
  <c r="O1026"/>
  <c r="N1026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Z1025" s="1"/>
  <c r="X1025"/>
  <c r="W1025"/>
  <c r="U1025"/>
  <c r="V1025" s="1"/>
  <c r="T1025"/>
  <c r="R1025"/>
  <c r="Q1025"/>
  <c r="S1025" s="1"/>
  <c r="O1025"/>
  <c r="N1025"/>
  <c r="M1025"/>
  <c r="L1025"/>
  <c r="K1025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P1024"/>
  <c r="O1024"/>
  <c r="N1024"/>
  <c r="L1024"/>
  <c r="K1024"/>
  <c r="M1024" s="1"/>
  <c r="J1024"/>
  <c r="I1024"/>
  <c r="H1024"/>
  <c r="AB1024" s="1"/>
  <c r="G1024"/>
  <c r="F1024"/>
  <c r="E1024"/>
  <c r="D1024"/>
  <c r="B1024"/>
  <c r="A1024"/>
  <c r="AA1023"/>
  <c r="Y1023"/>
  <c r="X1023"/>
  <c r="Z1023" s="1"/>
  <c r="W1023"/>
  <c r="U1023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S1022" s="1"/>
  <c r="Q1022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/>
  <c r="AA1021"/>
  <c r="Y1021"/>
  <c r="Z1021" s="1"/>
  <c r="X1021"/>
  <c r="W1021"/>
  <c r="U1021"/>
  <c r="V1021" s="1"/>
  <c r="T1021"/>
  <c r="R1021"/>
  <c r="Q1021"/>
  <c r="S1021" s="1"/>
  <c r="O1021"/>
  <c r="N1021"/>
  <c r="P1021" s="1"/>
  <c r="M1021"/>
  <c r="L1021"/>
  <c r="K102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S1020" s="1"/>
  <c r="Q1020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P1019" s="1"/>
  <c r="M1019"/>
  <c r="L1019"/>
  <c r="K1019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R1018"/>
  <c r="S1018" s="1"/>
  <c r="Q1018"/>
  <c r="P1018"/>
  <c r="O1018"/>
  <c r="N1018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Z1017" s="1"/>
  <c r="X1017"/>
  <c r="W1017"/>
  <c r="U1017"/>
  <c r="V1017" s="1"/>
  <c r="T1017"/>
  <c r="R1017"/>
  <c r="Q1017"/>
  <c r="S1017" s="1"/>
  <c r="O1017"/>
  <c r="N1017"/>
  <c r="M1017"/>
  <c r="L1017"/>
  <c r="K1017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P1016"/>
  <c r="O1016"/>
  <c r="N1016"/>
  <c r="L1016"/>
  <c r="K1016"/>
  <c r="M1016" s="1"/>
  <c r="J1016"/>
  <c r="I1016"/>
  <c r="H1016"/>
  <c r="AB1016" s="1"/>
  <c r="G1016"/>
  <c r="F1016"/>
  <c r="E1016"/>
  <c r="D1016"/>
  <c r="B1016"/>
  <c r="A1016"/>
  <c r="AA1015"/>
  <c r="Y1015"/>
  <c r="X1015"/>
  <c r="Z1015" s="1"/>
  <c r="W1015"/>
  <c r="U1015"/>
  <c r="T1015"/>
  <c r="S1015"/>
  <c r="R1015"/>
  <c r="Q1015"/>
  <c r="O1015"/>
  <c r="N1015"/>
  <c r="P1015" s="1"/>
  <c r="M1015"/>
  <c r="L1015"/>
  <c r="K1015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S1014" s="1"/>
  <c r="Q1014"/>
  <c r="P1014"/>
  <c r="O1014"/>
  <c r="N1014"/>
  <c r="L1014"/>
  <c r="K1014"/>
  <c r="M1014" s="1"/>
  <c r="J1014"/>
  <c r="AB1014" s="1"/>
  <c r="I1014"/>
  <c r="H1014"/>
  <c r="G1014"/>
  <c r="F1014"/>
  <c r="E1014"/>
  <c r="D1014"/>
  <c r="B1014"/>
  <c r="A1014"/>
  <c r="AA1013"/>
  <c r="Y1013"/>
  <c r="Z1013" s="1"/>
  <c r="X1013"/>
  <c r="W1013"/>
  <c r="U1013"/>
  <c r="V1013" s="1"/>
  <c r="T1013"/>
  <c r="R1013"/>
  <c r="Q1013"/>
  <c r="S1013" s="1"/>
  <c r="O1013"/>
  <c r="N1013"/>
  <c r="P1013" s="1"/>
  <c r="M1013"/>
  <c r="L1013"/>
  <c r="K1013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O1012"/>
  <c r="N1012"/>
  <c r="P1012" s="1"/>
  <c r="L1012"/>
  <c r="M1012" s="1"/>
  <c r="K1012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R1011"/>
  <c r="Q1011"/>
  <c r="S1011" s="1"/>
  <c r="O1011"/>
  <c r="P1011" s="1"/>
  <c r="N1011"/>
  <c r="M1011"/>
  <c r="L1011"/>
  <c r="K1011"/>
  <c r="J101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R1010"/>
  <c r="S1010" s="1"/>
  <c r="Q1010"/>
  <c r="P1010"/>
  <c r="O1010"/>
  <c r="N1010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Z1009" s="1"/>
  <c r="X1009"/>
  <c r="W1009"/>
  <c r="U1009"/>
  <c r="V1009" s="1"/>
  <c r="T1009"/>
  <c r="R1009"/>
  <c r="Q1009"/>
  <c r="S1009" s="1"/>
  <c r="O1009"/>
  <c r="N1009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P1008"/>
  <c r="O1008"/>
  <c r="N1008"/>
  <c r="L1008"/>
  <c r="K1008"/>
  <c r="M1008" s="1"/>
  <c r="J1008"/>
  <c r="I1008"/>
  <c r="H1008"/>
  <c r="AB1008" s="1"/>
  <c r="G1008"/>
  <c r="F1008"/>
  <c r="E1008"/>
  <c r="D1008"/>
  <c r="B1008"/>
  <c r="A1008"/>
  <c r="AA1007"/>
  <c r="Y1007"/>
  <c r="X1007"/>
  <c r="Z1007" s="1"/>
  <c r="W1007"/>
  <c r="U1007"/>
  <c r="T1007"/>
  <c r="S1007"/>
  <c r="R1007"/>
  <c r="Q1007"/>
  <c r="O1007"/>
  <c r="N1007"/>
  <c r="P1007" s="1"/>
  <c r="M1007"/>
  <c r="L1007"/>
  <c r="K1007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S1006" s="1"/>
  <c r="Q1006"/>
  <c r="P1006"/>
  <c r="O1006"/>
  <c r="N1006"/>
  <c r="L1006"/>
  <c r="K1006"/>
  <c r="M1006" s="1"/>
  <c r="J1006"/>
  <c r="AB1006" s="1"/>
  <c r="I1006"/>
  <c r="H1006"/>
  <c r="G1006"/>
  <c r="F1006"/>
  <c r="E1006"/>
  <c r="D1006"/>
  <c r="B1006"/>
  <c r="A1006"/>
  <c r="AA1005"/>
  <c r="Y1005"/>
  <c r="Z1005" s="1"/>
  <c r="X1005"/>
  <c r="W1005"/>
  <c r="U1005"/>
  <c r="V1005" s="1"/>
  <c r="T1005"/>
  <c r="R1005"/>
  <c r="Q1005"/>
  <c r="S1005" s="1"/>
  <c r="O1005"/>
  <c r="N1005"/>
  <c r="P1005" s="1"/>
  <c r="M1005"/>
  <c r="L1005"/>
  <c r="K1005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S1004" s="1"/>
  <c r="Q1004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S1002" s="1"/>
  <c r="Q1002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Z1001" s="1"/>
  <c r="X1001"/>
  <c r="W1001"/>
  <c r="U1001"/>
  <c r="V1001" s="1"/>
  <c r="T1001"/>
  <c r="R1001"/>
  <c r="Q1001"/>
  <c r="S1001" s="1"/>
  <c r="O1001"/>
  <c r="N1001"/>
  <c r="M1001"/>
  <c r="L1001"/>
  <c r="K100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P1000"/>
  <c r="O1000"/>
  <c r="N1000"/>
  <c r="L1000"/>
  <c r="K1000"/>
  <c r="M1000" s="1"/>
  <c r="J1000"/>
  <c r="I1000"/>
  <c r="H1000"/>
  <c r="AB1000" s="1"/>
  <c r="G1000"/>
  <c r="F1000"/>
  <c r="E1000"/>
  <c r="D1000"/>
  <c r="B1000"/>
  <c r="A1000"/>
  <c r="AA999"/>
  <c r="Y999"/>
  <c r="X999"/>
  <c r="Z999" s="1"/>
  <c r="W999"/>
  <c r="U999"/>
  <c r="T999"/>
  <c r="S999"/>
  <c r="R999"/>
  <c r="Q999"/>
  <c r="O999"/>
  <c r="N999"/>
  <c r="P999" s="1"/>
  <c r="M999"/>
  <c r="L999"/>
  <c r="K999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S998" s="1"/>
  <c r="Q998"/>
  <c r="P998"/>
  <c r="O998"/>
  <c r="N998"/>
  <c r="L998"/>
  <c r="K998"/>
  <c r="M998" s="1"/>
  <c r="J998"/>
  <c r="I998"/>
  <c r="H998"/>
  <c r="G998"/>
  <c r="F998"/>
  <c r="E998"/>
  <c r="D998"/>
  <c r="B998"/>
  <c r="A998"/>
  <c r="AA997"/>
  <c r="Y997"/>
  <c r="Z997" s="1"/>
  <c r="X997"/>
  <c r="W997"/>
  <c r="U997"/>
  <c r="V997" s="1"/>
  <c r="T997"/>
  <c r="R997"/>
  <c r="Q997"/>
  <c r="S997" s="1"/>
  <c r="O997"/>
  <c r="N997"/>
  <c r="P997" s="1"/>
  <c r="M997"/>
  <c r="L997"/>
  <c r="K997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S996" s="1"/>
  <c r="Q996"/>
  <c r="O996"/>
  <c r="N996"/>
  <c r="P996" s="1"/>
  <c r="L996"/>
  <c r="K996"/>
  <c r="M996" s="1"/>
  <c r="J996"/>
  <c r="I996"/>
  <c r="H996"/>
  <c r="AB996" s="1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S994" s="1"/>
  <c r="Q994"/>
  <c r="P994"/>
  <c r="O994"/>
  <c r="N994"/>
  <c r="L994"/>
  <c r="K994"/>
  <c r="M994" s="1"/>
  <c r="J994"/>
  <c r="I994"/>
  <c r="H994"/>
  <c r="AB994" s="1"/>
  <c r="G994"/>
  <c r="F994"/>
  <c r="E994"/>
  <c r="D994"/>
  <c r="B994"/>
  <c r="A994"/>
  <c r="AA993"/>
  <c r="Y993"/>
  <c r="Z993" s="1"/>
  <c r="X993"/>
  <c r="W993"/>
  <c r="U993"/>
  <c r="V993" s="1"/>
  <c r="T993"/>
  <c r="R993"/>
  <c r="Q993"/>
  <c r="S993" s="1"/>
  <c r="O993"/>
  <c r="N993"/>
  <c r="P993" s="1"/>
  <c r="M993"/>
  <c r="L993"/>
  <c r="K993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M992" s="1"/>
  <c r="J992"/>
  <c r="I992"/>
  <c r="H992"/>
  <c r="AB992" s="1"/>
  <c r="G992"/>
  <c r="F992"/>
  <c r="E992"/>
  <c r="D992"/>
  <c r="B992"/>
  <c r="A992"/>
  <c r="AA991"/>
  <c r="Y991"/>
  <c r="X991"/>
  <c r="Z991" s="1"/>
  <c r="W991"/>
  <c r="U991"/>
  <c r="T991"/>
  <c r="R991"/>
  <c r="Q991"/>
  <c r="S991" s="1"/>
  <c r="O991"/>
  <c r="P991" s="1"/>
  <c r="N991"/>
  <c r="M991"/>
  <c r="L991"/>
  <c r="K99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S990" s="1"/>
  <c r="Q990"/>
  <c r="O990"/>
  <c r="N990"/>
  <c r="P990" s="1"/>
  <c r="L990"/>
  <c r="K990"/>
  <c r="M990" s="1"/>
  <c r="J990"/>
  <c r="I990"/>
  <c r="H990"/>
  <c r="AB990" s="1"/>
  <c r="G990"/>
  <c r="F990"/>
  <c r="E990"/>
  <c r="D990"/>
  <c r="B990"/>
  <c r="A990"/>
  <c r="AA989"/>
  <c r="Y989"/>
  <c r="Z989" s="1"/>
  <c r="X989"/>
  <c r="W989"/>
  <c r="U989"/>
  <c r="V989" s="1"/>
  <c r="T989"/>
  <c r="R989"/>
  <c r="Q989"/>
  <c r="S989" s="1"/>
  <c r="O989"/>
  <c r="N989"/>
  <c r="P989" s="1"/>
  <c r="M989"/>
  <c r="L989"/>
  <c r="K989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P988"/>
  <c r="O988"/>
  <c r="N988"/>
  <c r="L988"/>
  <c r="K988"/>
  <c r="M988" s="1"/>
  <c r="J988"/>
  <c r="I988"/>
  <c r="H988"/>
  <c r="AB988" s="1"/>
  <c r="G988"/>
  <c r="F988"/>
  <c r="E988"/>
  <c r="D988"/>
  <c r="B988"/>
  <c r="A988"/>
  <c r="AA987"/>
  <c r="Y987"/>
  <c r="X987"/>
  <c r="Z987" s="1"/>
  <c r="W987"/>
  <c r="U987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S986" s="1"/>
  <c r="Q986"/>
  <c r="P986"/>
  <c r="O986"/>
  <c r="N986"/>
  <c r="L986"/>
  <c r="K986"/>
  <c r="M986" s="1"/>
  <c r="J986"/>
  <c r="I986"/>
  <c r="H986"/>
  <c r="AB986" s="1"/>
  <c r="G986"/>
  <c r="F986"/>
  <c r="E986"/>
  <c r="D986"/>
  <c r="B986"/>
  <c r="A986"/>
  <c r="AA985"/>
  <c r="Y985"/>
  <c r="Z985" s="1"/>
  <c r="X985"/>
  <c r="W985"/>
  <c r="U985"/>
  <c r="V985" s="1"/>
  <c r="T985"/>
  <c r="R985"/>
  <c r="Q985"/>
  <c r="S985" s="1"/>
  <c r="O985"/>
  <c r="N985"/>
  <c r="P985" s="1"/>
  <c r="M985"/>
  <c r="L985"/>
  <c r="K985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S984" s="1"/>
  <c r="Q984"/>
  <c r="P984"/>
  <c r="O984"/>
  <c r="N984"/>
  <c r="L984"/>
  <c r="K984"/>
  <c r="M984" s="1"/>
  <c r="J984"/>
  <c r="I984"/>
  <c r="H984"/>
  <c r="AB984" s="1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S983" s="1"/>
  <c r="O983"/>
  <c r="N983"/>
  <c r="P983" s="1"/>
  <c r="M983"/>
  <c r="L983"/>
  <c r="K983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Q982"/>
  <c r="O982"/>
  <c r="N982"/>
  <c r="P982" s="1"/>
  <c r="L982"/>
  <c r="M982" s="1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R981"/>
  <c r="Q981"/>
  <c r="S981" s="1"/>
  <c r="O981"/>
  <c r="P981" s="1"/>
  <c r="N981"/>
  <c r="M981"/>
  <c r="L981"/>
  <c r="K98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P980"/>
  <c r="O980"/>
  <c r="N980"/>
  <c r="L980"/>
  <c r="K980"/>
  <c r="M980" s="1"/>
  <c r="J980"/>
  <c r="I980"/>
  <c r="H980"/>
  <c r="AB980" s="1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S978" s="1"/>
  <c r="Q978"/>
  <c r="P978"/>
  <c r="O978"/>
  <c r="N978"/>
  <c r="L978"/>
  <c r="K978"/>
  <c r="M978" s="1"/>
  <c r="J978"/>
  <c r="I978"/>
  <c r="H978"/>
  <c r="AB978" s="1"/>
  <c r="G978"/>
  <c r="F978"/>
  <c r="E978"/>
  <c r="D978"/>
  <c r="B978"/>
  <c r="A978"/>
  <c r="AA977"/>
  <c r="Y977"/>
  <c r="X977"/>
  <c r="Z977" s="1"/>
  <c r="W977"/>
  <c r="U977"/>
  <c r="T977"/>
  <c r="R977"/>
  <c r="Q977"/>
  <c r="S977" s="1"/>
  <c r="O977"/>
  <c r="P977" s="1"/>
  <c r="N977"/>
  <c r="M977"/>
  <c r="L977"/>
  <c r="K977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S976" s="1"/>
  <c r="Q976"/>
  <c r="O976"/>
  <c r="N976"/>
  <c r="P976" s="1"/>
  <c r="L976"/>
  <c r="K976"/>
  <c r="M976" s="1"/>
  <c r="J976"/>
  <c r="I976"/>
  <c r="H976"/>
  <c r="AB976" s="1"/>
  <c r="G976"/>
  <c r="F976"/>
  <c r="E976"/>
  <c r="D976"/>
  <c r="B976"/>
  <c r="A976"/>
  <c r="AA975"/>
  <c r="Y975"/>
  <c r="Z975" s="1"/>
  <c r="X975"/>
  <c r="W975"/>
  <c r="U975"/>
  <c r="V975" s="1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M974" s="1"/>
  <c r="J974"/>
  <c r="I974"/>
  <c r="H974"/>
  <c r="AB974" s="1"/>
  <c r="G974"/>
  <c r="F974"/>
  <c r="E974"/>
  <c r="D974"/>
  <c r="B974"/>
  <c r="A974"/>
  <c r="AA973"/>
  <c r="Y973"/>
  <c r="X973"/>
  <c r="Z973" s="1"/>
  <c r="W973"/>
  <c r="U973"/>
  <c r="T973"/>
  <c r="R973"/>
  <c r="Q973"/>
  <c r="S973" s="1"/>
  <c r="O973"/>
  <c r="N973"/>
  <c r="P973" s="1"/>
  <c r="M973"/>
  <c r="L973"/>
  <c r="K973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P972"/>
  <c r="O972"/>
  <c r="N972"/>
  <c r="L972"/>
  <c r="K972"/>
  <c r="M972" s="1"/>
  <c r="J972"/>
  <c r="I972"/>
  <c r="H972"/>
  <c r="AB972" s="1"/>
  <c r="G972"/>
  <c r="F972"/>
  <c r="E972"/>
  <c r="D972"/>
  <c r="B972"/>
  <c r="A972"/>
  <c r="AA971"/>
  <c r="Y971"/>
  <c r="Z971" s="1"/>
  <c r="X971"/>
  <c r="W971"/>
  <c r="U971"/>
  <c r="V971" s="1"/>
  <c r="T971"/>
  <c r="R971"/>
  <c r="Q971"/>
  <c r="S971" s="1"/>
  <c r="O971"/>
  <c r="N971"/>
  <c r="P971" s="1"/>
  <c r="M971"/>
  <c r="L971"/>
  <c r="K97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P970"/>
  <c r="O970"/>
  <c r="N970"/>
  <c r="L970"/>
  <c r="K970"/>
  <c r="M970" s="1"/>
  <c r="J970"/>
  <c r="I970"/>
  <c r="H970"/>
  <c r="AB970" s="1"/>
  <c r="G970"/>
  <c r="F970"/>
  <c r="E970"/>
  <c r="D970"/>
  <c r="B970"/>
  <c r="A970"/>
  <c r="AA969"/>
  <c r="Y969"/>
  <c r="Z969" s="1"/>
  <c r="X969"/>
  <c r="W969"/>
  <c r="U969"/>
  <c r="V969" s="1"/>
  <c r="T969"/>
  <c r="R969"/>
  <c r="Q969"/>
  <c r="S969" s="1"/>
  <c r="O969"/>
  <c r="N969"/>
  <c r="P969" s="1"/>
  <c r="M969"/>
  <c r="L969"/>
  <c r="K969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S968" s="1"/>
  <c r="Q968"/>
  <c r="P968"/>
  <c r="O968"/>
  <c r="N968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S967"/>
  <c r="R967"/>
  <c r="Q967"/>
  <c r="O967"/>
  <c r="N967"/>
  <c r="P967" s="1"/>
  <c r="M967"/>
  <c r="L967"/>
  <c r="K967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S966" s="1"/>
  <c r="Q966"/>
  <c r="P966"/>
  <c r="O966"/>
  <c r="N966"/>
  <c r="L966"/>
  <c r="K966"/>
  <c r="M966" s="1"/>
  <c r="J966"/>
  <c r="I966"/>
  <c r="H966"/>
  <c r="G966"/>
  <c r="F966"/>
  <c r="E966"/>
  <c r="D966"/>
  <c r="B966"/>
  <c r="A966"/>
  <c r="AA965"/>
  <c r="Y965"/>
  <c r="X965"/>
  <c r="Z965" s="1"/>
  <c r="W965"/>
  <c r="U965"/>
  <c r="T965"/>
  <c r="R965"/>
  <c r="Q965"/>
  <c r="S965" s="1"/>
  <c r="O965"/>
  <c r="N965"/>
  <c r="P965" s="1"/>
  <c r="M965"/>
  <c r="L965"/>
  <c r="K965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S964" s="1"/>
  <c r="Q964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 s="1"/>
  <c r="AA962"/>
  <c r="Z962"/>
  <c r="Y962"/>
  <c r="X962"/>
  <c r="W962"/>
  <c r="V962"/>
  <c r="U962"/>
  <c r="T962"/>
  <c r="R962"/>
  <c r="S962" s="1"/>
  <c r="Q962"/>
  <c r="O962"/>
  <c r="N962"/>
  <c r="P962" s="1"/>
  <c r="L962"/>
  <c r="K962"/>
  <c r="M962" s="1"/>
  <c r="J962"/>
  <c r="I962"/>
  <c r="H962"/>
  <c r="AB962" s="1"/>
  <c r="G962"/>
  <c r="F962"/>
  <c r="E962"/>
  <c r="D962"/>
  <c r="B962"/>
  <c r="A962"/>
  <c r="AA961"/>
  <c r="Y961"/>
  <c r="X961"/>
  <c r="Z961" s="1"/>
  <c r="W961"/>
  <c r="U961"/>
  <c r="T961"/>
  <c r="R961"/>
  <c r="Q961"/>
  <c r="S961" s="1"/>
  <c r="O961"/>
  <c r="N961"/>
  <c r="P961" s="1"/>
  <c r="M961"/>
  <c r="L961"/>
  <c r="K96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S960" s="1"/>
  <c r="Q960"/>
  <c r="O960"/>
  <c r="N960"/>
  <c r="P960" s="1"/>
  <c r="L960"/>
  <c r="K960"/>
  <c r="M960" s="1"/>
  <c r="J960"/>
  <c r="I960"/>
  <c r="H960"/>
  <c r="AB960" s="1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P958"/>
  <c r="O958"/>
  <c r="N958"/>
  <c r="L958"/>
  <c r="K958"/>
  <c r="M958" s="1"/>
  <c r="J958"/>
  <c r="I958"/>
  <c r="H958"/>
  <c r="AB958" s="1"/>
  <c r="G958"/>
  <c r="F958"/>
  <c r="E958"/>
  <c r="D958"/>
  <c r="B958"/>
  <c r="A958"/>
  <c r="AA957"/>
  <c r="Y957"/>
  <c r="X957"/>
  <c r="W957"/>
  <c r="U957"/>
  <c r="T957"/>
  <c r="V957" s="1"/>
  <c r="R957"/>
  <c r="Q957"/>
  <c r="S957" s="1"/>
  <c r="O957"/>
  <c r="N957"/>
  <c r="M957"/>
  <c r="L957"/>
  <c r="K957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S956" s="1"/>
  <c r="Q956"/>
  <c r="P956"/>
  <c r="O956"/>
  <c r="N956"/>
  <c r="L956"/>
  <c r="K956"/>
  <c r="M956" s="1"/>
  <c r="J956"/>
  <c r="I956"/>
  <c r="H956"/>
  <c r="AB956" s="1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S954" s="1"/>
  <c r="Q954"/>
  <c r="O954"/>
  <c r="N954"/>
  <c r="P954" s="1"/>
  <c r="L954"/>
  <c r="K954"/>
  <c r="M954" s="1"/>
  <c r="J954"/>
  <c r="I954"/>
  <c r="H954"/>
  <c r="AB954" s="1"/>
  <c r="G954"/>
  <c r="F954"/>
  <c r="E954"/>
  <c r="D954"/>
  <c r="B954"/>
  <c r="A954"/>
  <c r="AA953"/>
  <c r="Y953"/>
  <c r="X953"/>
  <c r="W953"/>
  <c r="U953"/>
  <c r="T953"/>
  <c r="V953" s="1"/>
  <c r="R953"/>
  <c r="Q953"/>
  <c r="S953" s="1"/>
  <c r="O953"/>
  <c r="N953"/>
  <c r="M953"/>
  <c r="L953"/>
  <c r="K953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P952"/>
  <c r="O952"/>
  <c r="N952"/>
  <c r="L952"/>
  <c r="K952"/>
  <c r="M952" s="1"/>
  <c r="J952"/>
  <c r="I952"/>
  <c r="H952"/>
  <c r="AB952" s="1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S951" s="1"/>
  <c r="O951"/>
  <c r="N951"/>
  <c r="P951" s="1"/>
  <c r="M951"/>
  <c r="L951"/>
  <c r="K951"/>
  <c r="J951"/>
  <c r="I951"/>
  <c r="H951"/>
  <c r="G951"/>
  <c r="F951"/>
  <c r="E951"/>
  <c r="D951"/>
  <c r="B951"/>
  <c r="A951" s="1"/>
  <c r="AA950"/>
  <c r="Z950"/>
  <c r="Y950"/>
  <c r="X950"/>
  <c r="W950"/>
  <c r="U950"/>
  <c r="T950"/>
  <c r="V950" s="1"/>
  <c r="R950"/>
  <c r="S950" s="1"/>
  <c r="Q950"/>
  <c r="O950"/>
  <c r="N950"/>
  <c r="P950" s="1"/>
  <c r="L950"/>
  <c r="K950"/>
  <c r="M950" s="1"/>
  <c r="J950"/>
  <c r="I950"/>
  <c r="H950"/>
  <c r="AB950" s="1"/>
  <c r="G950"/>
  <c r="F950"/>
  <c r="E950"/>
  <c r="D950"/>
  <c r="B950"/>
  <c r="A950"/>
  <c r="AA949"/>
  <c r="Y949"/>
  <c r="Z949" s="1"/>
  <c r="X949"/>
  <c r="W949"/>
  <c r="U949"/>
  <c r="V949" s="1"/>
  <c r="T949"/>
  <c r="R949"/>
  <c r="Q949"/>
  <c r="S949" s="1"/>
  <c r="O949"/>
  <c r="N949"/>
  <c r="M949"/>
  <c r="L949"/>
  <c r="K949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S948" s="1"/>
  <c r="Q948"/>
  <c r="P948"/>
  <c r="O948"/>
  <c r="N948"/>
  <c r="L948"/>
  <c r="K948"/>
  <c r="M948" s="1"/>
  <c r="J948"/>
  <c r="I948"/>
  <c r="H948"/>
  <c r="AB948" s="1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P947" s="1"/>
  <c r="M947"/>
  <c r="L947"/>
  <c r="K947"/>
  <c r="J947"/>
  <c r="I947"/>
  <c r="H947"/>
  <c r="G947"/>
  <c r="F947"/>
  <c r="E947"/>
  <c r="D947"/>
  <c r="B947"/>
  <c r="A947" s="1"/>
  <c r="AA946"/>
  <c r="Z946"/>
  <c r="Y946"/>
  <c r="X946"/>
  <c r="W946"/>
  <c r="V946"/>
  <c r="U946"/>
  <c r="T946"/>
  <c r="R946"/>
  <c r="S946" s="1"/>
  <c r="Q946"/>
  <c r="P946"/>
  <c r="O946"/>
  <c r="N946"/>
  <c r="L946"/>
  <c r="K946"/>
  <c r="M946" s="1"/>
  <c r="J946"/>
  <c r="I946"/>
  <c r="H946"/>
  <c r="AB946" s="1"/>
  <c r="G946"/>
  <c r="F946"/>
  <c r="E946"/>
  <c r="D946"/>
  <c r="B946"/>
  <c r="A946"/>
  <c r="AA945"/>
  <c r="Y945"/>
  <c r="Z945" s="1"/>
  <c r="X945"/>
  <c r="W945"/>
  <c r="U945"/>
  <c r="V945" s="1"/>
  <c r="T945"/>
  <c r="R945"/>
  <c r="Q945"/>
  <c r="S945" s="1"/>
  <c r="O945"/>
  <c r="N945"/>
  <c r="M945"/>
  <c r="L945"/>
  <c r="K945"/>
  <c r="J945"/>
  <c r="I945"/>
  <c r="H945"/>
  <c r="G945"/>
  <c r="F945"/>
  <c r="E945"/>
  <c r="D945"/>
  <c r="B945"/>
  <c r="A945" s="1"/>
  <c r="AA944"/>
  <c r="Z944"/>
  <c r="Y944"/>
  <c r="X944"/>
  <c r="W944"/>
  <c r="U944"/>
  <c r="T944"/>
  <c r="V944" s="1"/>
  <c r="R944"/>
  <c r="S944" s="1"/>
  <c r="Q944"/>
  <c r="P944"/>
  <c r="O944"/>
  <c r="N944"/>
  <c r="L944"/>
  <c r="K944"/>
  <c r="M944" s="1"/>
  <c r="J944"/>
  <c r="I944"/>
  <c r="H944"/>
  <c r="AB944" s="1"/>
  <c r="G944"/>
  <c r="F944"/>
  <c r="E944"/>
  <c r="D944"/>
  <c r="B944"/>
  <c r="A944"/>
  <c r="AA943"/>
  <c r="Y943"/>
  <c r="Z943" s="1"/>
  <c r="X943"/>
  <c r="W943"/>
  <c r="U943"/>
  <c r="V943" s="1"/>
  <c r="T943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S942" s="1"/>
  <c r="Q942"/>
  <c r="O942"/>
  <c r="N942"/>
  <c r="P942" s="1"/>
  <c r="L942"/>
  <c r="K942"/>
  <c r="M942" s="1"/>
  <c r="J942"/>
  <c r="I942"/>
  <c r="H942"/>
  <c r="AB942" s="1"/>
  <c r="G942"/>
  <c r="F942"/>
  <c r="E942"/>
  <c r="D942"/>
  <c r="B942"/>
  <c r="A942"/>
  <c r="AA941"/>
  <c r="Y941"/>
  <c r="Z941" s="1"/>
  <c r="X941"/>
  <c r="W941"/>
  <c r="U941"/>
  <c r="V941" s="1"/>
  <c r="T941"/>
  <c r="R941"/>
  <c r="Q941"/>
  <c r="S941" s="1"/>
  <c r="O941"/>
  <c r="N941"/>
  <c r="M941"/>
  <c r="L941"/>
  <c r="K94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M940" s="1"/>
  <c r="J940"/>
  <c r="I940"/>
  <c r="H940"/>
  <c r="AB940" s="1"/>
  <c r="G940"/>
  <c r="F940"/>
  <c r="E940"/>
  <c r="D940"/>
  <c r="B940"/>
  <c r="A940"/>
  <c r="AA939"/>
  <c r="Y939"/>
  <c r="X939"/>
  <c r="Z939" s="1"/>
  <c r="W939"/>
  <c r="U939"/>
  <c r="T939"/>
  <c r="R939"/>
  <c r="Q939"/>
  <c r="S939" s="1"/>
  <c r="O939"/>
  <c r="P939" s="1"/>
  <c r="N939"/>
  <c r="M939"/>
  <c r="L939"/>
  <c r="K939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R938"/>
  <c r="S938" s="1"/>
  <c r="Q938"/>
  <c r="P938"/>
  <c r="O938"/>
  <c r="N938"/>
  <c r="L938"/>
  <c r="K938"/>
  <c r="J938"/>
  <c r="I938"/>
  <c r="H938"/>
  <c r="G938"/>
  <c r="F938"/>
  <c r="E938"/>
  <c r="D938"/>
  <c r="B938"/>
  <c r="A938"/>
  <c r="AA937"/>
  <c r="Y937"/>
  <c r="Z937" s="1"/>
  <c r="X937"/>
  <c r="W937"/>
  <c r="U937"/>
  <c r="V937" s="1"/>
  <c r="T937"/>
  <c r="R937"/>
  <c r="Q937"/>
  <c r="S937" s="1"/>
  <c r="O937"/>
  <c r="N937"/>
  <c r="L937"/>
  <c r="K937"/>
  <c r="M937" s="1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S936" s="1"/>
  <c r="Q936"/>
  <c r="P936"/>
  <c r="O936"/>
  <c r="N936"/>
  <c r="L936"/>
  <c r="K936"/>
  <c r="M936" s="1"/>
  <c r="J936"/>
  <c r="I936"/>
  <c r="H936"/>
  <c r="AB936" s="1"/>
  <c r="G936"/>
  <c r="F936"/>
  <c r="E936"/>
  <c r="D936"/>
  <c r="B936"/>
  <c r="A936"/>
  <c r="AA935"/>
  <c r="Y935"/>
  <c r="X935"/>
  <c r="Z935" s="1"/>
  <c r="W935"/>
  <c r="U935"/>
  <c r="T935"/>
  <c r="S935"/>
  <c r="R935"/>
  <c r="Q935"/>
  <c r="O935"/>
  <c r="N935"/>
  <c r="P935" s="1"/>
  <c r="M935"/>
  <c r="L935"/>
  <c r="K935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S934" s="1"/>
  <c r="Q934"/>
  <c r="P934"/>
  <c r="O934"/>
  <c r="N934"/>
  <c r="L934"/>
  <c r="K934"/>
  <c r="M934" s="1"/>
  <c r="J934"/>
  <c r="I934"/>
  <c r="H934"/>
  <c r="AB934" s="1"/>
  <c r="G934"/>
  <c r="F934"/>
  <c r="E934"/>
  <c r="D934"/>
  <c r="B934"/>
  <c r="A934"/>
  <c r="AA933"/>
  <c r="Y933"/>
  <c r="Z933" s="1"/>
  <c r="X933"/>
  <c r="W933"/>
  <c r="U933"/>
  <c r="V933" s="1"/>
  <c r="T933"/>
  <c r="S933"/>
  <c r="R933"/>
  <c r="Q933"/>
  <c r="O933"/>
  <c r="N933"/>
  <c r="M933"/>
  <c r="L933"/>
  <c r="K933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S932" s="1"/>
  <c r="Q932"/>
  <c r="O932"/>
  <c r="N932"/>
  <c r="P932" s="1"/>
  <c r="L932"/>
  <c r="K932"/>
  <c r="M932" s="1"/>
  <c r="J932"/>
  <c r="I932"/>
  <c r="H932"/>
  <c r="AB932" s="1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 s="1"/>
  <c r="AA930"/>
  <c r="Z930"/>
  <c r="Y930"/>
  <c r="X930"/>
  <c r="W930"/>
  <c r="V930"/>
  <c r="U930"/>
  <c r="T930"/>
  <c r="R930"/>
  <c r="S930" s="1"/>
  <c r="Q930"/>
  <c r="P930"/>
  <c r="O930"/>
  <c r="N930"/>
  <c r="L930"/>
  <c r="K930"/>
  <c r="M930" s="1"/>
  <c r="J930"/>
  <c r="I930"/>
  <c r="H930"/>
  <c r="AB930" s="1"/>
  <c r="G930"/>
  <c r="F930"/>
  <c r="E930"/>
  <c r="D930"/>
  <c r="B930"/>
  <c r="A930"/>
  <c r="AA929"/>
  <c r="Y929"/>
  <c r="Z929" s="1"/>
  <c r="X929"/>
  <c r="W929"/>
  <c r="U929"/>
  <c r="V929" s="1"/>
  <c r="T929"/>
  <c r="S929"/>
  <c r="R929"/>
  <c r="Q929"/>
  <c r="O929"/>
  <c r="N929"/>
  <c r="P929" s="1"/>
  <c r="M929"/>
  <c r="L929"/>
  <c r="K929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S928" s="1"/>
  <c r="Q928"/>
  <c r="O928"/>
  <c r="N928"/>
  <c r="P928" s="1"/>
  <c r="L928"/>
  <c r="K928"/>
  <c r="M928" s="1"/>
  <c r="J928"/>
  <c r="I928"/>
  <c r="H928"/>
  <c r="AB928" s="1"/>
  <c r="G928"/>
  <c r="F928"/>
  <c r="E928"/>
  <c r="D928"/>
  <c r="B928"/>
  <c r="A928"/>
  <c r="AA927"/>
  <c r="Y927"/>
  <c r="Z927" s="1"/>
  <c r="X927"/>
  <c r="W927"/>
  <c r="U927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M926" s="1"/>
  <c r="J926"/>
  <c r="I926"/>
  <c r="H926"/>
  <c r="AB926" s="1"/>
  <c r="G926"/>
  <c r="F926"/>
  <c r="E926"/>
  <c r="D926"/>
  <c r="B926"/>
  <c r="A926"/>
  <c r="AA925"/>
  <c r="Y925"/>
  <c r="X925"/>
  <c r="W925"/>
  <c r="U925"/>
  <c r="T925"/>
  <c r="R925"/>
  <c r="Q925"/>
  <c r="S925" s="1"/>
  <c r="O925"/>
  <c r="N925"/>
  <c r="M925"/>
  <c r="L925"/>
  <c r="K925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P924"/>
  <c r="O924"/>
  <c r="N924"/>
  <c r="L924"/>
  <c r="K924"/>
  <c r="M924" s="1"/>
  <c r="J924"/>
  <c r="I924"/>
  <c r="H924"/>
  <c r="AB924" s="1"/>
  <c r="G924"/>
  <c r="F924"/>
  <c r="E924"/>
  <c r="D924"/>
  <c r="B924"/>
  <c r="A924"/>
  <c r="AA923"/>
  <c r="Y923"/>
  <c r="X923"/>
  <c r="Z923" s="1"/>
  <c r="W923"/>
  <c r="U923"/>
  <c r="T923"/>
  <c r="R923"/>
  <c r="Q923"/>
  <c r="S923" s="1"/>
  <c r="O923"/>
  <c r="N923"/>
  <c r="P923" s="1"/>
  <c r="M923"/>
  <c r="L923"/>
  <c r="K923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S922" s="1"/>
  <c r="Q922"/>
  <c r="P922"/>
  <c r="O922"/>
  <c r="N922"/>
  <c r="L922"/>
  <c r="K922"/>
  <c r="M922" s="1"/>
  <c r="J922"/>
  <c r="I922"/>
  <c r="H922"/>
  <c r="AB922" s="1"/>
  <c r="G922"/>
  <c r="F922"/>
  <c r="E922"/>
  <c r="D922"/>
  <c r="B922"/>
  <c r="A922"/>
  <c r="AA921"/>
  <c r="Y921"/>
  <c r="Z921" s="1"/>
  <c r="X921"/>
  <c r="W921"/>
  <c r="U921"/>
  <c r="V921" s="1"/>
  <c r="T921"/>
  <c r="S921"/>
  <c r="R921"/>
  <c r="Q921"/>
  <c r="O921"/>
  <c r="N921"/>
  <c r="P921" s="1"/>
  <c r="M921"/>
  <c r="L921"/>
  <c r="K92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S920" s="1"/>
  <c r="Q920"/>
  <c r="O920"/>
  <c r="N920"/>
  <c r="P920" s="1"/>
  <c r="L920"/>
  <c r="K920"/>
  <c r="M920" s="1"/>
  <c r="J920"/>
  <c r="I920"/>
  <c r="H920"/>
  <c r="AB920" s="1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P918" s="1"/>
  <c r="L918"/>
  <c r="K918"/>
  <c r="J918"/>
  <c r="I918"/>
  <c r="H918"/>
  <c r="G918"/>
  <c r="F918"/>
  <c r="E918"/>
  <c r="D918"/>
  <c r="B918"/>
  <c r="A918"/>
  <c r="AA917"/>
  <c r="Y917"/>
  <c r="Z917" s="1"/>
  <c r="X917"/>
  <c r="W917"/>
  <c r="U917"/>
  <c r="V917" s="1"/>
  <c r="T917"/>
  <c r="R917"/>
  <c r="Q917"/>
  <c r="S917" s="1"/>
  <c r="O917"/>
  <c r="N917"/>
  <c r="M917"/>
  <c r="L917"/>
  <c r="K917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P916"/>
  <c r="O916"/>
  <c r="N916"/>
  <c r="L916"/>
  <c r="K916"/>
  <c r="M916" s="1"/>
  <c r="J916"/>
  <c r="I916"/>
  <c r="H916"/>
  <c r="AB916" s="1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P915" s="1"/>
  <c r="M915"/>
  <c r="L915"/>
  <c r="K915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S914" s="1"/>
  <c r="Q914"/>
  <c r="P914"/>
  <c r="O914"/>
  <c r="N914"/>
  <c r="L914"/>
  <c r="K914"/>
  <c r="M914" s="1"/>
  <c r="J914"/>
  <c r="I914"/>
  <c r="H914"/>
  <c r="AB914" s="1"/>
  <c r="G914"/>
  <c r="F914"/>
  <c r="E914"/>
  <c r="D914"/>
  <c r="B914"/>
  <c r="A914"/>
  <c r="AA913"/>
  <c r="Y913"/>
  <c r="Z913" s="1"/>
  <c r="X913"/>
  <c r="W913"/>
  <c r="U913"/>
  <c r="V913" s="1"/>
  <c r="T913"/>
  <c r="R913"/>
  <c r="Q913"/>
  <c r="S913" s="1"/>
  <c r="O913"/>
  <c r="N913"/>
  <c r="P913" s="1"/>
  <c r="M913"/>
  <c r="L913"/>
  <c r="K913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S912" s="1"/>
  <c r="Q912"/>
  <c r="O912"/>
  <c r="N912"/>
  <c r="P912" s="1"/>
  <c r="L912"/>
  <c r="K912"/>
  <c r="M912" s="1"/>
  <c r="J912"/>
  <c r="I912"/>
  <c r="H912"/>
  <c r="AB912" s="1"/>
  <c r="G912"/>
  <c r="F912"/>
  <c r="E912"/>
  <c r="D912"/>
  <c r="B912"/>
  <c r="A912"/>
  <c r="AA911"/>
  <c r="Y911"/>
  <c r="Z911" s="1"/>
  <c r="X911"/>
  <c r="W911"/>
  <c r="U911"/>
  <c r="V911" s="1"/>
  <c r="T91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P910" s="1"/>
  <c r="L910"/>
  <c r="K910"/>
  <c r="M910" s="1"/>
  <c r="J910"/>
  <c r="I910"/>
  <c r="H910"/>
  <c r="AB910" s="1"/>
  <c r="G910"/>
  <c r="F910"/>
  <c r="E910"/>
  <c r="D910"/>
  <c r="B910"/>
  <c r="A910"/>
  <c r="AA909"/>
  <c r="Y909"/>
  <c r="Z909" s="1"/>
  <c r="X909"/>
  <c r="W909"/>
  <c r="U909"/>
  <c r="V909" s="1"/>
  <c r="T909"/>
  <c r="R909"/>
  <c r="Q909"/>
  <c r="S909" s="1"/>
  <c r="O909"/>
  <c r="N909"/>
  <c r="M909"/>
  <c r="L909"/>
  <c r="K909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P908"/>
  <c r="O908"/>
  <c r="N908"/>
  <c r="L908"/>
  <c r="K908"/>
  <c r="M908" s="1"/>
  <c r="J908"/>
  <c r="I908"/>
  <c r="H908"/>
  <c r="AB908" s="1"/>
  <c r="G908"/>
  <c r="F908"/>
  <c r="E908"/>
  <c r="D908"/>
  <c r="B908"/>
  <c r="A908"/>
  <c r="AA907"/>
  <c r="Y907"/>
  <c r="X907"/>
  <c r="Z907" s="1"/>
  <c r="W907"/>
  <c r="U907"/>
  <c r="T907"/>
  <c r="R907"/>
  <c r="Q907"/>
  <c r="S907" s="1"/>
  <c r="O907"/>
  <c r="N907"/>
  <c r="P907" s="1"/>
  <c r="M907"/>
  <c r="L907"/>
  <c r="K907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S906" s="1"/>
  <c r="Q906"/>
  <c r="P906"/>
  <c r="O906"/>
  <c r="N906"/>
  <c r="L906"/>
  <c r="K906"/>
  <c r="M906" s="1"/>
  <c r="J906"/>
  <c r="I906"/>
  <c r="H906"/>
  <c r="AB906" s="1"/>
  <c r="G906"/>
  <c r="F906"/>
  <c r="E906"/>
  <c r="D906"/>
  <c r="B906"/>
  <c r="A906"/>
  <c r="AA905"/>
  <c r="Y905"/>
  <c r="Z905" s="1"/>
  <c r="X905"/>
  <c r="W905"/>
  <c r="U905"/>
  <c r="V905" s="1"/>
  <c r="T905"/>
  <c r="R905"/>
  <c r="Q905"/>
  <c r="S905" s="1"/>
  <c r="O905"/>
  <c r="N905"/>
  <c r="P905" s="1"/>
  <c r="M905"/>
  <c r="L905"/>
  <c r="K905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S904" s="1"/>
  <c r="Q904"/>
  <c r="P904"/>
  <c r="O904"/>
  <c r="N904"/>
  <c r="L904"/>
  <c r="K904"/>
  <c r="M904" s="1"/>
  <c r="J904"/>
  <c r="I904"/>
  <c r="H904"/>
  <c r="AB904" s="1"/>
  <c r="G904"/>
  <c r="F904"/>
  <c r="E904"/>
  <c r="D904"/>
  <c r="B904"/>
  <c r="A904"/>
  <c r="AA903"/>
  <c r="Y903"/>
  <c r="X903"/>
  <c r="Z903" s="1"/>
  <c r="W903"/>
  <c r="U903"/>
  <c r="T903"/>
  <c r="R903"/>
  <c r="Q903"/>
  <c r="S903" s="1"/>
  <c r="O903"/>
  <c r="P903" s="1"/>
  <c r="N903"/>
  <c r="M903"/>
  <c r="L903"/>
  <c r="K903"/>
  <c r="J903"/>
  <c r="I903"/>
  <c r="H903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O902"/>
  <c r="N902"/>
  <c r="P902" s="1"/>
  <c r="L902"/>
  <c r="K902"/>
  <c r="M902" s="1"/>
  <c r="J902"/>
  <c r="I902"/>
  <c r="H902"/>
  <c r="AB902" s="1"/>
  <c r="G902"/>
  <c r="F902"/>
  <c r="E902"/>
  <c r="D902"/>
  <c r="B902"/>
  <c r="A902"/>
  <c r="AA901"/>
  <c r="Y901"/>
  <c r="Z901" s="1"/>
  <c r="X901"/>
  <c r="W901"/>
  <c r="U901"/>
  <c r="V901" s="1"/>
  <c r="T901"/>
  <c r="R901"/>
  <c r="Q901"/>
  <c r="S901" s="1"/>
  <c r="O901"/>
  <c r="N901"/>
  <c r="P901" s="1"/>
  <c r="M901"/>
  <c r="L901"/>
  <c r="K90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Q900"/>
  <c r="P900"/>
  <c r="O900"/>
  <c r="N900"/>
  <c r="L900"/>
  <c r="M900" s="1"/>
  <c r="K900"/>
  <c r="J900"/>
  <c r="I900"/>
  <c r="H900"/>
  <c r="G900"/>
  <c r="F900"/>
  <c r="E900"/>
  <c r="D900"/>
  <c r="B900"/>
  <c r="A900"/>
  <c r="AA899"/>
  <c r="Y899"/>
  <c r="X899"/>
  <c r="Z899" s="1"/>
  <c r="W899"/>
  <c r="V899"/>
  <c r="U899"/>
  <c r="T899"/>
  <c r="R899"/>
  <c r="S899" s="1"/>
  <c r="Q899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Z898" s="1"/>
  <c r="X898"/>
  <c r="W898"/>
  <c r="U898"/>
  <c r="V898" s="1"/>
  <c r="T898"/>
  <c r="R898"/>
  <c r="Q898"/>
  <c r="S898" s="1"/>
  <c r="O898"/>
  <c r="N898"/>
  <c r="P898" s="1"/>
  <c r="M898"/>
  <c r="L898"/>
  <c r="K898"/>
  <c r="J898"/>
  <c r="I898"/>
  <c r="H898"/>
  <c r="AB898" s="1"/>
  <c r="G898"/>
  <c r="F898"/>
  <c r="E898"/>
  <c r="D898"/>
  <c r="B898"/>
  <c r="A898" s="1"/>
  <c r="AA897"/>
  <c r="Y897"/>
  <c r="X897"/>
  <c r="Z897" s="1"/>
  <c r="W897"/>
  <c r="U897"/>
  <c r="T897"/>
  <c r="V897" s="1"/>
  <c r="R897"/>
  <c r="S897" s="1"/>
  <c r="Q897"/>
  <c r="P897"/>
  <c r="O897"/>
  <c r="N897"/>
  <c r="L897"/>
  <c r="K897"/>
  <c r="M897" s="1"/>
  <c r="J897"/>
  <c r="I897"/>
  <c r="H897"/>
  <c r="AB897" s="1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S895" s="1"/>
  <c r="Q895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Z894" s="1"/>
  <c r="X894"/>
  <c r="W894"/>
  <c r="U894"/>
  <c r="V894" s="1"/>
  <c r="T894"/>
  <c r="R894"/>
  <c r="Q894"/>
  <c r="S894" s="1"/>
  <c r="O894"/>
  <c r="N894"/>
  <c r="P894" s="1"/>
  <c r="M894"/>
  <c r="L894"/>
  <c r="K894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R893"/>
  <c r="S893" s="1"/>
  <c r="Q893"/>
  <c r="P893"/>
  <c r="O893"/>
  <c r="N893"/>
  <c r="L893"/>
  <c r="K893"/>
  <c r="M893" s="1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S891" s="1"/>
  <c r="Q891"/>
  <c r="P891"/>
  <c r="O891"/>
  <c r="N891"/>
  <c r="L891"/>
  <c r="K891"/>
  <c r="M891" s="1"/>
  <c r="J891"/>
  <c r="I891"/>
  <c r="H891"/>
  <c r="AB891" s="1"/>
  <c r="G891"/>
  <c r="F891"/>
  <c r="E891"/>
  <c r="D891"/>
  <c r="B891"/>
  <c r="A891"/>
  <c r="AA890"/>
  <c r="Y890"/>
  <c r="Z890" s="1"/>
  <c r="X890"/>
  <c r="W890"/>
  <c r="U890"/>
  <c r="V890" s="1"/>
  <c r="T890"/>
  <c r="R890"/>
  <c r="Q890"/>
  <c r="S890" s="1"/>
  <c r="O890"/>
  <c r="N890"/>
  <c r="P890" s="1"/>
  <c r="M890"/>
  <c r="L890"/>
  <c r="K890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S889" s="1"/>
  <c r="Q889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S888" s="1"/>
  <c r="O888"/>
  <c r="N888"/>
  <c r="P888" s="1"/>
  <c r="M888"/>
  <c r="L888"/>
  <c r="K888"/>
  <c r="J888"/>
  <c r="I888"/>
  <c r="H888"/>
  <c r="AB888" s="1"/>
  <c r="G888"/>
  <c r="F888"/>
  <c r="E888"/>
  <c r="D888"/>
  <c r="B888"/>
  <c r="A888" s="1"/>
  <c r="AA887"/>
  <c r="Y887"/>
  <c r="X887"/>
  <c r="Z887" s="1"/>
  <c r="W887"/>
  <c r="U887"/>
  <c r="T887"/>
  <c r="V887" s="1"/>
  <c r="R887"/>
  <c r="S887" s="1"/>
  <c r="Q887"/>
  <c r="P887"/>
  <c r="O887"/>
  <c r="N887"/>
  <c r="L887"/>
  <c r="K887"/>
  <c r="M887" s="1"/>
  <c r="J887"/>
  <c r="I887"/>
  <c r="H887"/>
  <c r="AB887" s="1"/>
  <c r="G887"/>
  <c r="F887"/>
  <c r="E887"/>
  <c r="D887"/>
  <c r="B887"/>
  <c r="A887"/>
  <c r="AA886"/>
  <c r="Y886"/>
  <c r="Z886" s="1"/>
  <c r="X886"/>
  <c r="W886"/>
  <c r="U886"/>
  <c r="V886" s="1"/>
  <c r="T886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S885" s="1"/>
  <c r="Q885"/>
  <c r="P885"/>
  <c r="O885"/>
  <c r="N885"/>
  <c r="L885"/>
  <c r="K885"/>
  <c r="M885" s="1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M884"/>
  <c r="L884"/>
  <c r="K884"/>
  <c r="J884"/>
  <c r="I884"/>
  <c r="H884"/>
  <c r="AB884" s="1"/>
  <c r="G884"/>
  <c r="F884"/>
  <c r="E884"/>
  <c r="D884"/>
  <c r="B884"/>
  <c r="A884" s="1"/>
  <c r="AA883"/>
  <c r="Y883"/>
  <c r="X883"/>
  <c r="Z883" s="1"/>
  <c r="W883"/>
  <c r="U883"/>
  <c r="T883"/>
  <c r="V883" s="1"/>
  <c r="R883"/>
  <c r="S883" s="1"/>
  <c r="Q883"/>
  <c r="P883"/>
  <c r="O883"/>
  <c r="N883"/>
  <c r="L883"/>
  <c r="K883"/>
  <c r="M883" s="1"/>
  <c r="J883"/>
  <c r="I883"/>
  <c r="H883"/>
  <c r="G883"/>
  <c r="F883"/>
  <c r="E883"/>
  <c r="D883"/>
  <c r="B883"/>
  <c r="A883"/>
  <c r="AA882"/>
  <c r="Y882"/>
  <c r="Z882" s="1"/>
  <c r="X882"/>
  <c r="W882"/>
  <c r="U882"/>
  <c r="V882" s="1"/>
  <c r="T882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M880"/>
  <c r="L880"/>
  <c r="K880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S879" s="1"/>
  <c r="Q879"/>
  <c r="P879"/>
  <c r="O879"/>
  <c r="N879"/>
  <c r="L879"/>
  <c r="K879"/>
  <c r="M879" s="1"/>
  <c r="J879"/>
  <c r="I879"/>
  <c r="H879"/>
  <c r="AB879" s="1"/>
  <c r="G879"/>
  <c r="F879"/>
  <c r="E879"/>
  <c r="D879"/>
  <c r="B879"/>
  <c r="A879"/>
  <c r="AA878"/>
  <c r="Y878"/>
  <c r="Z878" s="1"/>
  <c r="X878"/>
  <c r="W878"/>
  <c r="U878"/>
  <c r="V878" s="1"/>
  <c r="T878"/>
  <c r="R878"/>
  <c r="Q878"/>
  <c r="S878" s="1"/>
  <c r="O878"/>
  <c r="N878"/>
  <c r="P878" s="1"/>
  <c r="M878"/>
  <c r="L878"/>
  <c r="K878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P877"/>
  <c r="O877"/>
  <c r="N877"/>
  <c r="L877"/>
  <c r="K877"/>
  <c r="M877" s="1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P876" s="1"/>
  <c r="N876"/>
  <c r="M876"/>
  <c r="L876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S875" s="1"/>
  <c r="Q875"/>
  <c r="P875"/>
  <c r="O875"/>
  <c r="N875"/>
  <c r="L875"/>
  <c r="K875"/>
  <c r="M875" s="1"/>
  <c r="J875"/>
  <c r="I875"/>
  <c r="H875"/>
  <c r="AB875" s="1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S873" s="1"/>
  <c r="Q873"/>
  <c r="P873"/>
  <c r="O873"/>
  <c r="N873"/>
  <c r="L873"/>
  <c r="K873"/>
  <c r="M873" s="1"/>
  <c r="J873"/>
  <c r="I873"/>
  <c r="H873"/>
  <c r="AB873" s="1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S871" s="1"/>
  <c r="Q871"/>
  <c r="P871"/>
  <c r="O871"/>
  <c r="N871"/>
  <c r="L871"/>
  <c r="K871"/>
  <c r="M871" s="1"/>
  <c r="J871"/>
  <c r="I871"/>
  <c r="H871"/>
  <c r="AB871" s="1"/>
  <c r="G871"/>
  <c r="F871"/>
  <c r="E871"/>
  <c r="D871"/>
  <c r="B871"/>
  <c r="A871"/>
  <c r="AA870"/>
  <c r="Y870"/>
  <c r="Z870" s="1"/>
  <c r="X870"/>
  <c r="W870"/>
  <c r="U870"/>
  <c r="V870" s="1"/>
  <c r="T870"/>
  <c r="R870"/>
  <c r="Q870"/>
  <c r="S870" s="1"/>
  <c r="O870"/>
  <c r="N870"/>
  <c r="P870" s="1"/>
  <c r="M870"/>
  <c r="L870"/>
  <c r="K870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S869" s="1"/>
  <c r="Q869"/>
  <c r="P869"/>
  <c r="O869"/>
  <c r="N869"/>
  <c r="L869"/>
  <c r="K869"/>
  <c r="M869" s="1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M868"/>
  <c r="L868"/>
  <c r="K868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S867" s="1"/>
  <c r="Q867"/>
  <c r="P867"/>
  <c r="O867"/>
  <c r="N867"/>
  <c r="L867"/>
  <c r="K867"/>
  <c r="M867" s="1"/>
  <c r="J867"/>
  <c r="I867"/>
  <c r="H867"/>
  <c r="G867"/>
  <c r="F867"/>
  <c r="E867"/>
  <c r="D867"/>
  <c r="B867"/>
  <c r="A867"/>
  <c r="AA866"/>
  <c r="Y866"/>
  <c r="Z866" s="1"/>
  <c r="X866"/>
  <c r="W866"/>
  <c r="U866"/>
  <c r="V866" s="1"/>
  <c r="T866"/>
  <c r="R866"/>
  <c r="Q866"/>
  <c r="S866" s="1"/>
  <c r="O866"/>
  <c r="N866"/>
  <c r="P866" s="1"/>
  <c r="M866"/>
  <c r="L866"/>
  <c r="K866"/>
  <c r="J866"/>
  <c r="I866"/>
  <c r="H866"/>
  <c r="AB866" s="1"/>
  <c r="G866"/>
  <c r="F866"/>
  <c r="E866"/>
  <c r="D866"/>
  <c r="B866"/>
  <c r="A866" s="1"/>
  <c r="AA865"/>
  <c r="Y865"/>
  <c r="X865"/>
  <c r="Z865" s="1"/>
  <c r="W865"/>
  <c r="U865"/>
  <c r="T865"/>
  <c r="V865" s="1"/>
  <c r="R865"/>
  <c r="S865" s="1"/>
  <c r="Q865"/>
  <c r="P865"/>
  <c r="O865"/>
  <c r="N865"/>
  <c r="L865"/>
  <c r="K865"/>
  <c r="M865" s="1"/>
  <c r="J865"/>
  <c r="I865"/>
  <c r="H865"/>
  <c r="AB865" s="1"/>
  <c r="G865"/>
  <c r="F865"/>
  <c r="E865"/>
  <c r="D865"/>
  <c r="B865"/>
  <c r="A865"/>
  <c r="AA864"/>
  <c r="Y864"/>
  <c r="Z864" s="1"/>
  <c r="X864"/>
  <c r="W864"/>
  <c r="U864"/>
  <c r="V864" s="1"/>
  <c r="T864"/>
  <c r="R864"/>
  <c r="Q864"/>
  <c r="S864" s="1"/>
  <c r="O864"/>
  <c r="N864"/>
  <c r="P864" s="1"/>
  <c r="M864"/>
  <c r="L864"/>
  <c r="K864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S863" s="1"/>
  <c r="Q863"/>
  <c r="P863"/>
  <c r="O863"/>
  <c r="N863"/>
  <c r="L863"/>
  <c r="K863"/>
  <c r="M863" s="1"/>
  <c r="J863"/>
  <c r="I863"/>
  <c r="H863"/>
  <c r="AB863" s="1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M862"/>
  <c r="L862"/>
  <c r="K862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S861" s="1"/>
  <c r="Q861"/>
  <c r="P861"/>
  <c r="O861"/>
  <c r="N861"/>
  <c r="L861"/>
  <c r="K861"/>
  <c r="M861" s="1"/>
  <c r="J861"/>
  <c r="I861"/>
  <c r="H861"/>
  <c r="AB861" s="1"/>
  <c r="G861"/>
  <c r="F861"/>
  <c r="E861"/>
  <c r="D861"/>
  <c r="B861"/>
  <c r="A861"/>
  <c r="AA860"/>
  <c r="Y860"/>
  <c r="Z860" s="1"/>
  <c r="X860"/>
  <c r="W860"/>
  <c r="U860"/>
  <c r="V860" s="1"/>
  <c r="T860"/>
  <c r="R860"/>
  <c r="Q860"/>
  <c r="S860" s="1"/>
  <c r="O860"/>
  <c r="N860"/>
  <c r="P860" s="1"/>
  <c r="M860"/>
  <c r="L860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S859" s="1"/>
  <c r="Q859"/>
  <c r="P859"/>
  <c r="O859"/>
  <c r="N859"/>
  <c r="L859"/>
  <c r="K859"/>
  <c r="M859" s="1"/>
  <c r="J859"/>
  <c r="I859"/>
  <c r="H859"/>
  <c r="G859"/>
  <c r="F859"/>
  <c r="E859"/>
  <c r="D859"/>
  <c r="B859"/>
  <c r="A859"/>
  <c r="AA858"/>
  <c r="Y858"/>
  <c r="Z858" s="1"/>
  <c r="X858"/>
  <c r="W858"/>
  <c r="U858"/>
  <c r="V858" s="1"/>
  <c r="T858"/>
  <c r="R858"/>
  <c r="Q858"/>
  <c r="S858" s="1"/>
  <c r="O858"/>
  <c r="N858"/>
  <c r="P858" s="1"/>
  <c r="M858"/>
  <c r="L858"/>
  <c r="K858"/>
  <c r="J858"/>
  <c r="I858"/>
  <c r="H858"/>
  <c r="AB858" s="1"/>
  <c r="G858"/>
  <c r="F858"/>
  <c r="E858"/>
  <c r="D858"/>
  <c r="B858"/>
  <c r="A858" s="1"/>
  <c r="AA857"/>
  <c r="Y857"/>
  <c r="X857"/>
  <c r="Z857" s="1"/>
  <c r="W857"/>
  <c r="U857"/>
  <c r="T857"/>
  <c r="V857" s="1"/>
  <c r="R857"/>
  <c r="S857" s="1"/>
  <c r="Q857"/>
  <c r="P857"/>
  <c r="O857"/>
  <c r="N857"/>
  <c r="L857"/>
  <c r="K857"/>
  <c r="M857" s="1"/>
  <c r="J857"/>
  <c r="I857"/>
  <c r="H857"/>
  <c r="AB857" s="1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M856"/>
  <c r="L856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S855" s="1"/>
  <c r="Q855"/>
  <c r="P855"/>
  <c r="O855"/>
  <c r="N855"/>
  <c r="L855"/>
  <c r="K855"/>
  <c r="M855" s="1"/>
  <c r="J855"/>
  <c r="I855"/>
  <c r="H855"/>
  <c r="G855"/>
  <c r="F855"/>
  <c r="E855"/>
  <c r="D855"/>
  <c r="B855"/>
  <c r="A855"/>
  <c r="AA854"/>
  <c r="Y854"/>
  <c r="Z854" s="1"/>
  <c r="X854"/>
  <c r="W854"/>
  <c r="U854"/>
  <c r="V854" s="1"/>
  <c r="T854"/>
  <c r="R854"/>
  <c r="Q854"/>
  <c r="S854" s="1"/>
  <c r="O854"/>
  <c r="N854"/>
  <c r="P854" s="1"/>
  <c r="M854"/>
  <c r="L854"/>
  <c r="K854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S853" s="1"/>
  <c r="Q853"/>
  <c r="P853"/>
  <c r="O853"/>
  <c r="N853"/>
  <c r="L853"/>
  <c r="K853"/>
  <c r="M853" s="1"/>
  <c r="J853"/>
  <c r="I853"/>
  <c r="H853"/>
  <c r="AB853" s="1"/>
  <c r="G853"/>
  <c r="F853"/>
  <c r="E853"/>
  <c r="D853"/>
  <c r="B853"/>
  <c r="A853"/>
  <c r="AA852"/>
  <c r="Y852"/>
  <c r="Z852" s="1"/>
  <c r="X852"/>
  <c r="W852"/>
  <c r="U852"/>
  <c r="V852" s="1"/>
  <c r="T852"/>
  <c r="R852"/>
  <c r="Q852"/>
  <c r="S852" s="1"/>
  <c r="O852"/>
  <c r="N852"/>
  <c r="P852" s="1"/>
  <c r="M852"/>
  <c r="L852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S851" s="1"/>
  <c r="Q851"/>
  <c r="P851"/>
  <c r="O851"/>
  <c r="N851"/>
  <c r="L851"/>
  <c r="K851"/>
  <c r="M851" s="1"/>
  <c r="J851"/>
  <c r="I851"/>
  <c r="H851"/>
  <c r="G851"/>
  <c r="F851"/>
  <c r="E851"/>
  <c r="D851"/>
  <c r="B851"/>
  <c r="A851"/>
  <c r="AA850"/>
  <c r="Y850"/>
  <c r="Z850" s="1"/>
  <c r="X850"/>
  <c r="W850"/>
  <c r="U850"/>
  <c r="T850"/>
  <c r="V850" s="1"/>
  <c r="R850"/>
  <c r="Q850"/>
  <c r="S850" s="1"/>
  <c r="O850"/>
  <c r="N850"/>
  <c r="P850" s="1"/>
  <c r="M850"/>
  <c r="L850"/>
  <c r="K850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S849" s="1"/>
  <c r="Q849"/>
  <c r="P849"/>
  <c r="O849"/>
  <c r="N849"/>
  <c r="L849"/>
  <c r="K849"/>
  <c r="M849" s="1"/>
  <c r="J849"/>
  <c r="I849"/>
  <c r="H849"/>
  <c r="AB849" s="1"/>
  <c r="G849"/>
  <c r="F849"/>
  <c r="E849"/>
  <c r="D849"/>
  <c r="B849"/>
  <c r="A849"/>
  <c r="AA848"/>
  <c r="Y848"/>
  <c r="Z848" s="1"/>
  <c r="X848"/>
  <c r="W848"/>
  <c r="U848"/>
  <c r="V848" s="1"/>
  <c r="T848"/>
  <c r="R848"/>
  <c r="Q848"/>
  <c r="S848" s="1"/>
  <c r="O848"/>
  <c r="N848"/>
  <c r="P848" s="1"/>
  <c r="M848"/>
  <c r="L848"/>
  <c r="K848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S847" s="1"/>
  <c r="Q847"/>
  <c r="P847"/>
  <c r="O847"/>
  <c r="N847"/>
  <c r="L847"/>
  <c r="K847"/>
  <c r="M847" s="1"/>
  <c r="J847"/>
  <c r="I847"/>
  <c r="H847"/>
  <c r="G847"/>
  <c r="F847"/>
  <c r="E847"/>
  <c r="D847"/>
  <c r="B847"/>
  <c r="A847"/>
  <c r="AA846"/>
  <c r="Y846"/>
  <c r="Z846" s="1"/>
  <c r="X846"/>
  <c r="W846"/>
  <c r="U846"/>
  <c r="V846" s="1"/>
  <c r="T846"/>
  <c r="R846"/>
  <c r="Q846"/>
  <c r="S846" s="1"/>
  <c r="O846"/>
  <c r="N846"/>
  <c r="P846" s="1"/>
  <c r="M846"/>
  <c r="L846"/>
  <c r="K846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S845" s="1"/>
  <c r="Q845"/>
  <c r="P845"/>
  <c r="O845"/>
  <c r="N845"/>
  <c r="L845"/>
  <c r="K845"/>
  <c r="M845" s="1"/>
  <c r="J845"/>
  <c r="I845"/>
  <c r="H845"/>
  <c r="AB845" s="1"/>
  <c r="G845"/>
  <c r="F845"/>
  <c r="E845"/>
  <c r="D845"/>
  <c r="B845"/>
  <c r="A845"/>
  <c r="AA844"/>
  <c r="Y844"/>
  <c r="Z844" s="1"/>
  <c r="X844"/>
  <c r="W844"/>
  <c r="U844"/>
  <c r="V844" s="1"/>
  <c r="T844"/>
  <c r="R844"/>
  <c r="Q844"/>
  <c r="S844" s="1"/>
  <c r="O844"/>
  <c r="N844"/>
  <c r="P844" s="1"/>
  <c r="M844"/>
  <c r="L844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S843" s="1"/>
  <c r="Q843"/>
  <c r="P843"/>
  <c r="O843"/>
  <c r="N843"/>
  <c r="L843"/>
  <c r="K843"/>
  <c r="M843" s="1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M842"/>
  <c r="L842"/>
  <c r="K842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S841" s="1"/>
  <c r="Q841"/>
  <c r="P841"/>
  <c r="O841"/>
  <c r="N841"/>
  <c r="L841"/>
  <c r="K841"/>
  <c r="M841" s="1"/>
  <c r="J841"/>
  <c r="I841"/>
  <c r="H841"/>
  <c r="AB841" s="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P840" s="1"/>
  <c r="M840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S839" s="1"/>
  <c r="Q839"/>
  <c r="P839"/>
  <c r="O839"/>
  <c r="N839"/>
  <c r="L839"/>
  <c r="K839"/>
  <c r="M839" s="1"/>
  <c r="J839"/>
  <c r="I839"/>
  <c r="H839"/>
  <c r="AB839" s="1"/>
  <c r="G839"/>
  <c r="F839"/>
  <c r="E839"/>
  <c r="D839"/>
  <c r="B839"/>
  <c r="A839"/>
  <c r="AA838"/>
  <c r="Y838"/>
  <c r="Z838" s="1"/>
  <c r="X838"/>
  <c r="W838"/>
  <c r="U838"/>
  <c r="V838" s="1"/>
  <c r="T838"/>
  <c r="R838"/>
  <c r="Q838"/>
  <c r="S838" s="1"/>
  <c r="O838"/>
  <c r="N838"/>
  <c r="P838" s="1"/>
  <c r="M838"/>
  <c r="L838"/>
  <c r="K838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S837" s="1"/>
  <c r="Q837"/>
  <c r="P837"/>
  <c r="O837"/>
  <c r="N837"/>
  <c r="L837"/>
  <c r="K837"/>
  <c r="M837" s="1"/>
  <c r="J837"/>
  <c r="I837"/>
  <c r="H837"/>
  <c r="AB837" s="1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M836"/>
  <c r="L836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S835" s="1"/>
  <c r="Q835"/>
  <c r="P835"/>
  <c r="O835"/>
  <c r="N835"/>
  <c r="L835"/>
  <c r="K835"/>
  <c r="M835" s="1"/>
  <c r="J835"/>
  <c r="I835"/>
  <c r="H835"/>
  <c r="AB835" s="1"/>
  <c r="G835"/>
  <c r="F835"/>
  <c r="E835"/>
  <c r="D835"/>
  <c r="B835"/>
  <c r="A835"/>
  <c r="AA834"/>
  <c r="Y834"/>
  <c r="Z834" s="1"/>
  <c r="X834"/>
  <c r="W834"/>
  <c r="U834"/>
  <c r="V834" s="1"/>
  <c r="T834"/>
  <c r="R834"/>
  <c r="Q834"/>
  <c r="S834" s="1"/>
  <c r="O834"/>
  <c r="N834"/>
  <c r="P834" s="1"/>
  <c r="M834"/>
  <c r="L834"/>
  <c r="K834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P833"/>
  <c r="O833"/>
  <c r="N833"/>
  <c r="L833"/>
  <c r="M833" s="1"/>
  <c r="K833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M832"/>
  <c r="L832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S831" s="1"/>
  <c r="Q831"/>
  <c r="P831"/>
  <c r="O831"/>
  <c r="N831"/>
  <c r="L831"/>
  <c r="K831"/>
  <c r="M831" s="1"/>
  <c r="J831"/>
  <c r="I831"/>
  <c r="H831"/>
  <c r="AB831" s="1"/>
  <c r="G831"/>
  <c r="F831"/>
  <c r="E831"/>
  <c r="D831"/>
  <c r="B831"/>
  <c r="A831"/>
  <c r="AA830"/>
  <c r="Y830"/>
  <c r="Z830" s="1"/>
  <c r="X830"/>
  <c r="W830"/>
  <c r="U830"/>
  <c r="V830" s="1"/>
  <c r="T830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S829" s="1"/>
  <c r="Q829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P828" s="1"/>
  <c r="M828"/>
  <c r="L828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S827" s="1"/>
  <c r="Q827"/>
  <c r="P827"/>
  <c r="O827"/>
  <c r="N827"/>
  <c r="L827"/>
  <c r="K827"/>
  <c r="M827" s="1"/>
  <c r="J827"/>
  <c r="I827"/>
  <c r="H827"/>
  <c r="AB827" s="1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S825" s="1"/>
  <c r="Q825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M824"/>
  <c r="L824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S823" s="1"/>
  <c r="Q823"/>
  <c r="P823"/>
  <c r="O823"/>
  <c r="N823"/>
  <c r="L823"/>
  <c r="K823"/>
  <c r="M823" s="1"/>
  <c r="J823"/>
  <c r="I823"/>
  <c r="H823"/>
  <c r="AB823" s="1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M822"/>
  <c r="L822"/>
  <c r="K822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S821" s="1"/>
  <c r="Q821"/>
  <c r="P821"/>
  <c r="O821"/>
  <c r="N821"/>
  <c r="L821"/>
  <c r="K821"/>
  <c r="M821" s="1"/>
  <c r="J821"/>
  <c r="I821"/>
  <c r="H821"/>
  <c r="G821"/>
  <c r="F821"/>
  <c r="E821"/>
  <c r="D821"/>
  <c r="B821"/>
  <c r="A821"/>
  <c r="AA820"/>
  <c r="Y820"/>
  <c r="Z820" s="1"/>
  <c r="X820"/>
  <c r="W820"/>
  <c r="U820"/>
  <c r="V820" s="1"/>
  <c r="T820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S819" s="1"/>
  <c r="Q819"/>
  <c r="P819"/>
  <c r="O819"/>
  <c r="N819"/>
  <c r="L819"/>
  <c r="K819"/>
  <c r="M819" s="1"/>
  <c r="J819"/>
  <c r="I819"/>
  <c r="H819"/>
  <c r="AB819" s="1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M818"/>
  <c r="L818"/>
  <c r="K818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S817" s="1"/>
  <c r="Q817"/>
  <c r="P817"/>
  <c r="O817"/>
  <c r="N817"/>
  <c r="L817"/>
  <c r="K817"/>
  <c r="M817" s="1"/>
  <c r="J817"/>
  <c r="I817"/>
  <c r="H817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S815" s="1"/>
  <c r="Q815"/>
  <c r="P815"/>
  <c r="O815"/>
  <c r="N815"/>
  <c r="L815"/>
  <c r="K815"/>
  <c r="M815" s="1"/>
  <c r="J815"/>
  <c r="I815"/>
  <c r="H815"/>
  <c r="AB815" s="1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M814"/>
  <c r="L814"/>
  <c r="K814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S813" s="1"/>
  <c r="Q813"/>
  <c r="P813"/>
  <c r="O813"/>
  <c r="N813"/>
  <c r="L813"/>
  <c r="K813"/>
  <c r="M813" s="1"/>
  <c r="J813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S811" s="1"/>
  <c r="Q811"/>
  <c r="P811"/>
  <c r="O811"/>
  <c r="N811"/>
  <c r="L811"/>
  <c r="K811"/>
  <c r="M811" s="1"/>
  <c r="J811"/>
  <c r="I811"/>
  <c r="H811"/>
  <c r="AB811" s="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M810"/>
  <c r="L810"/>
  <c r="K810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S809" s="1"/>
  <c r="Q809"/>
  <c r="P809"/>
  <c r="O809"/>
  <c r="N809"/>
  <c r="L809"/>
  <c r="K809"/>
  <c r="M809" s="1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S807" s="1"/>
  <c r="Q807"/>
  <c r="P807"/>
  <c r="O807"/>
  <c r="N807"/>
  <c r="L807"/>
  <c r="K807"/>
  <c r="M807" s="1"/>
  <c r="J807"/>
  <c r="I807"/>
  <c r="H807"/>
  <c r="AB807" s="1"/>
  <c r="G807"/>
  <c r="F807"/>
  <c r="E807"/>
  <c r="D807"/>
  <c r="B807"/>
  <c r="A807"/>
  <c r="AA806"/>
  <c r="Y806"/>
  <c r="Z806" s="1"/>
  <c r="X806"/>
  <c r="W806"/>
  <c r="U806"/>
  <c r="V806" s="1"/>
  <c r="T806"/>
  <c r="R806"/>
  <c r="Q806"/>
  <c r="S806" s="1"/>
  <c r="O806"/>
  <c r="N806"/>
  <c r="P806" s="1"/>
  <c r="M806"/>
  <c r="L806"/>
  <c r="K806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S805" s="1"/>
  <c r="Q805"/>
  <c r="P805"/>
  <c r="O805"/>
  <c r="N805"/>
  <c r="L805"/>
  <c r="K805"/>
  <c r="M805" s="1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S803" s="1"/>
  <c r="Q803"/>
  <c r="P803"/>
  <c r="O803"/>
  <c r="N803"/>
  <c r="L803"/>
  <c r="K803"/>
  <c r="M803" s="1"/>
  <c r="J803"/>
  <c r="I803"/>
  <c r="H803"/>
  <c r="AB803" s="1"/>
  <c r="G803"/>
  <c r="F803"/>
  <c r="E803"/>
  <c r="D803"/>
  <c r="B803"/>
  <c r="A803"/>
  <c r="AA802"/>
  <c r="Y802"/>
  <c r="Z802" s="1"/>
  <c r="X802"/>
  <c r="W802"/>
  <c r="U802"/>
  <c r="V802" s="1"/>
  <c r="T802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S801" s="1"/>
  <c r="Q801"/>
  <c r="P801"/>
  <c r="O801"/>
  <c r="N801"/>
  <c r="L801"/>
  <c r="K801"/>
  <c r="M801" s="1"/>
  <c r="J801"/>
  <c r="I801"/>
  <c r="H801"/>
  <c r="AB801" s="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S799" s="1"/>
  <c r="Q799"/>
  <c r="P799"/>
  <c r="O799"/>
  <c r="N799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M798"/>
  <c r="L798"/>
  <c r="K798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S797" s="1"/>
  <c r="Q797"/>
  <c r="P797"/>
  <c r="O797"/>
  <c r="N797"/>
  <c r="L797"/>
  <c r="K797"/>
  <c r="M797" s="1"/>
  <c r="J797"/>
  <c r="I797"/>
  <c r="H797"/>
  <c r="AB797" s="1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S795" s="1"/>
  <c r="Q795"/>
  <c r="P795"/>
  <c r="O795"/>
  <c r="N795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M794"/>
  <c r="L794"/>
  <c r="K794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S793" s="1"/>
  <c r="Q793"/>
  <c r="P793"/>
  <c r="O793"/>
  <c r="N793"/>
  <c r="L793"/>
  <c r="K793"/>
  <c r="M793" s="1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S791" s="1"/>
  <c r="Q791"/>
  <c r="P791"/>
  <c r="O791"/>
  <c r="N791"/>
  <c r="L791"/>
  <c r="K791"/>
  <c r="M791" s="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 s="1"/>
  <c r="AA789"/>
  <c r="Y789"/>
  <c r="X789"/>
  <c r="Z789" s="1"/>
  <c r="W789"/>
  <c r="U789"/>
  <c r="T789"/>
  <c r="V789" s="1"/>
  <c r="R789"/>
  <c r="S789" s="1"/>
  <c r="Q789"/>
  <c r="P789"/>
  <c r="O789"/>
  <c r="N789"/>
  <c r="L789"/>
  <c r="K789"/>
  <c r="M789" s="1"/>
  <c r="J789"/>
  <c r="I789"/>
  <c r="H789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S787" s="1"/>
  <c r="Q787"/>
  <c r="P787"/>
  <c r="O787"/>
  <c r="N787"/>
  <c r="L787"/>
  <c r="K787"/>
  <c r="M787" s="1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M786"/>
  <c r="L786"/>
  <c r="K786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S785" s="1"/>
  <c r="Q785"/>
  <c r="P785"/>
  <c r="O785"/>
  <c r="N785"/>
  <c r="L785"/>
  <c r="K785"/>
  <c r="M785" s="1"/>
  <c r="J785"/>
  <c r="I785"/>
  <c r="H785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P784" s="1"/>
  <c r="M784"/>
  <c r="L784"/>
  <c r="K784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S783" s="1"/>
  <c r="Q783"/>
  <c r="P783"/>
  <c r="O783"/>
  <c r="N783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S781" s="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S779" s="1"/>
  <c r="Q779"/>
  <c r="P779"/>
  <c r="O779"/>
  <c r="N779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M778"/>
  <c r="L778"/>
  <c r="K778"/>
  <c r="J778"/>
  <c r="I778"/>
  <c r="H778"/>
  <c r="AB778" s="1"/>
  <c r="G778"/>
  <c r="F778"/>
  <c r="E778"/>
  <c r="D778"/>
  <c r="B778"/>
  <c r="A778" s="1"/>
  <c r="AA777"/>
  <c r="Y777"/>
  <c r="X777"/>
  <c r="Z777" s="1"/>
  <c r="W777"/>
  <c r="U777"/>
  <c r="T777"/>
  <c r="V777" s="1"/>
  <c r="R777"/>
  <c r="S777" s="1"/>
  <c r="Q777"/>
  <c r="P777"/>
  <c r="O777"/>
  <c r="N777"/>
  <c r="L777"/>
  <c r="K777"/>
  <c r="M777" s="1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S775" s="1"/>
  <c r="Q775"/>
  <c r="P775"/>
  <c r="O775"/>
  <c r="N775"/>
  <c r="L775"/>
  <c r="K775"/>
  <c r="M775" s="1"/>
  <c r="J775"/>
  <c r="I775"/>
  <c r="H775"/>
  <c r="AB775" s="1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S773" s="1"/>
  <c r="Q773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S771" s="1"/>
  <c r="Q771"/>
  <c r="P771"/>
  <c r="O771"/>
  <c r="N771"/>
  <c r="L771"/>
  <c r="K771"/>
  <c r="M771" s="1"/>
  <c r="J771"/>
  <c r="I771"/>
  <c r="H771"/>
  <c r="AB771" s="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M770"/>
  <c r="L770"/>
  <c r="K770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S769" s="1"/>
  <c r="Q769"/>
  <c r="P769"/>
  <c r="O769"/>
  <c r="N769"/>
  <c r="L769"/>
  <c r="K769"/>
  <c r="M769" s="1"/>
  <c r="J769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S767" s="1"/>
  <c r="Q767"/>
  <c r="P767"/>
  <c r="O767"/>
  <c r="N767"/>
  <c r="L767"/>
  <c r="K767"/>
  <c r="M767" s="1"/>
  <c r="J767"/>
  <c r="I767"/>
  <c r="H767"/>
  <c r="AB767" s="1"/>
  <c r="G767"/>
  <c r="F767"/>
  <c r="E767"/>
  <c r="D767"/>
  <c r="B767"/>
  <c r="A767"/>
  <c r="AA766"/>
  <c r="Y766"/>
  <c r="Z766" s="1"/>
  <c r="X766"/>
  <c r="W766"/>
  <c r="U766"/>
  <c r="V766" s="1"/>
  <c r="T766"/>
  <c r="R766"/>
  <c r="Q766"/>
  <c r="S766" s="1"/>
  <c r="O766"/>
  <c r="N766"/>
  <c r="P766" s="1"/>
  <c r="M766"/>
  <c r="L766"/>
  <c r="K766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S765" s="1"/>
  <c r="Q765"/>
  <c r="P765"/>
  <c r="O765"/>
  <c r="N765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AB764" s="1"/>
  <c r="G764"/>
  <c r="F764"/>
  <c r="E764"/>
  <c r="D764"/>
  <c r="B764"/>
  <c r="A764" s="1"/>
  <c r="AA763"/>
  <c r="Y763"/>
  <c r="X763"/>
  <c r="Z763" s="1"/>
  <c r="W763"/>
  <c r="U763"/>
  <c r="T763"/>
  <c r="V763" s="1"/>
  <c r="R763"/>
  <c r="S763" s="1"/>
  <c r="Q763"/>
  <c r="O763"/>
  <c r="N763"/>
  <c r="P763" s="1"/>
  <c r="L763"/>
  <c r="K763"/>
  <c r="M763" s="1"/>
  <c r="J763"/>
  <c r="I763"/>
  <c r="H763"/>
  <c r="AB763" s="1"/>
  <c r="G763"/>
  <c r="F763"/>
  <c r="E763"/>
  <c r="D763"/>
  <c r="B763"/>
  <c r="A763"/>
  <c r="AA762"/>
  <c r="Y762"/>
  <c r="Z762" s="1"/>
  <c r="X762"/>
  <c r="W762"/>
  <c r="U762"/>
  <c r="V762" s="1"/>
  <c r="T762"/>
  <c r="R762"/>
  <c r="Q762"/>
  <c r="S762" s="1"/>
  <c r="O762"/>
  <c r="N762"/>
  <c r="P762" s="1"/>
  <c r="M762"/>
  <c r="L762"/>
  <c r="K762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S761" s="1"/>
  <c r="Q761"/>
  <c r="P761"/>
  <c r="O761"/>
  <c r="N761"/>
  <c r="L761"/>
  <c r="K761"/>
  <c r="M761" s="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M760"/>
  <c r="L760"/>
  <c r="K760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S759" s="1"/>
  <c r="Q759"/>
  <c r="P759"/>
  <c r="O759"/>
  <c r="N759"/>
  <c r="L759"/>
  <c r="K759"/>
  <c r="M759" s="1"/>
  <c r="J759"/>
  <c r="I759"/>
  <c r="H759"/>
  <c r="AB759" s="1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S757" s="1"/>
  <c r="Q757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Z756" s="1"/>
  <c r="X756"/>
  <c r="W756"/>
  <c r="U756"/>
  <c r="T756"/>
  <c r="V756" s="1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S755" s="1"/>
  <c r="Q755"/>
  <c r="P755"/>
  <c r="O755"/>
  <c r="N755"/>
  <c r="L755"/>
  <c r="K755"/>
  <c r="M755" s="1"/>
  <c r="J755"/>
  <c r="I755"/>
  <c r="H755"/>
  <c r="AB755" s="1"/>
  <c r="G755"/>
  <c r="F755"/>
  <c r="E755"/>
  <c r="D755"/>
  <c r="B755"/>
  <c r="A755"/>
  <c r="AA754"/>
  <c r="Y754"/>
  <c r="Z754" s="1"/>
  <c r="X754"/>
  <c r="W754"/>
  <c r="U754"/>
  <c r="V754" s="1"/>
  <c r="T754"/>
  <c r="S754"/>
  <c r="R754"/>
  <c r="Q754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J753"/>
  <c r="I753"/>
  <c r="H753"/>
  <c r="AB753" s="1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S751" s="1"/>
  <c r="Q751"/>
  <c r="P751"/>
  <c r="O751"/>
  <c r="N751"/>
  <c r="L751"/>
  <c r="K751"/>
  <c r="M751" s="1"/>
  <c r="J751"/>
  <c r="I751"/>
  <c r="H751"/>
  <c r="AB751" s="1"/>
  <c r="G751"/>
  <c r="F751"/>
  <c r="E751"/>
  <c r="D751"/>
  <c r="B751"/>
  <c r="A751"/>
  <c r="AA750"/>
  <c r="Y750"/>
  <c r="X750"/>
  <c r="Z750" s="1"/>
  <c r="W750"/>
  <c r="U750"/>
  <c r="T750"/>
  <c r="V750" s="1"/>
  <c r="S750"/>
  <c r="R750"/>
  <c r="Q750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O749"/>
  <c r="N749"/>
  <c r="P749" s="1"/>
  <c r="L749"/>
  <c r="K749"/>
  <c r="M749" s="1"/>
  <c r="J749"/>
  <c r="I749"/>
  <c r="H749"/>
  <c r="AB749" s="1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P747"/>
  <c r="O747"/>
  <c r="N747"/>
  <c r="L747"/>
  <c r="K747"/>
  <c r="M747" s="1"/>
  <c r="J747"/>
  <c r="I747"/>
  <c r="H747"/>
  <c r="AB747" s="1"/>
  <c r="G747"/>
  <c r="F747"/>
  <c r="E747"/>
  <c r="D747"/>
  <c r="B747"/>
  <c r="A747"/>
  <c r="AA746"/>
  <c r="Y746"/>
  <c r="X746"/>
  <c r="Z746" s="1"/>
  <c r="W746"/>
  <c r="U746"/>
  <c r="T746"/>
  <c r="V746" s="1"/>
  <c r="S746"/>
  <c r="R746"/>
  <c r="Q746"/>
  <c r="O746"/>
  <c r="P746" s="1"/>
  <c r="N746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S743" s="1"/>
  <c r="Q743"/>
  <c r="P743"/>
  <c r="O743"/>
  <c r="N743"/>
  <c r="L743"/>
  <c r="K743"/>
  <c r="M743" s="1"/>
  <c r="J743"/>
  <c r="I743"/>
  <c r="H743"/>
  <c r="AB743" s="1"/>
  <c r="G743"/>
  <c r="F743"/>
  <c r="E743"/>
  <c r="D743"/>
  <c r="B743"/>
  <c r="A743"/>
  <c r="AA742"/>
  <c r="Y742"/>
  <c r="X742"/>
  <c r="Z742" s="1"/>
  <c r="W742"/>
  <c r="U742"/>
  <c r="T742"/>
  <c r="V742" s="1"/>
  <c r="S742"/>
  <c r="R742"/>
  <c r="Q742"/>
  <c r="O742"/>
  <c r="P742" s="1"/>
  <c r="N742"/>
  <c r="L742"/>
  <c r="K742"/>
  <c r="M742" s="1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S741" s="1"/>
  <c r="Q74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AB740" s="1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P739"/>
  <c r="O739"/>
  <c r="N739"/>
  <c r="L739"/>
  <c r="K739"/>
  <c r="M739" s="1"/>
  <c r="J739"/>
  <c r="I739"/>
  <c r="H739"/>
  <c r="AB739" s="1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S737" s="1"/>
  <c r="Q737"/>
  <c r="P737"/>
  <c r="O737"/>
  <c r="N737"/>
  <c r="L737"/>
  <c r="K737"/>
  <c r="M737" s="1"/>
  <c r="J737"/>
  <c r="I737"/>
  <c r="H737"/>
  <c r="AB737" s="1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S735" s="1"/>
  <c r="Q735"/>
  <c r="P735"/>
  <c r="O735"/>
  <c r="N735"/>
  <c r="L735"/>
  <c r="K735"/>
  <c r="M735" s="1"/>
  <c r="J735"/>
  <c r="I735"/>
  <c r="H735"/>
  <c r="AB735" s="1"/>
  <c r="G735"/>
  <c r="F735"/>
  <c r="E735"/>
  <c r="D735"/>
  <c r="B735"/>
  <c r="A735"/>
  <c r="AA734"/>
  <c r="Y734"/>
  <c r="Z734" s="1"/>
  <c r="X734"/>
  <c r="W734"/>
  <c r="U734"/>
  <c r="V734" s="1"/>
  <c r="T734"/>
  <c r="R734"/>
  <c r="Q734"/>
  <c r="S734" s="1"/>
  <c r="O734"/>
  <c r="N734"/>
  <c r="P734" s="1"/>
  <c r="M734"/>
  <c r="L734"/>
  <c r="K734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S733" s="1"/>
  <c r="Q733"/>
  <c r="P733"/>
  <c r="O733"/>
  <c r="N733"/>
  <c r="L733"/>
  <c r="K733"/>
  <c r="M733" s="1"/>
  <c r="J733"/>
  <c r="I733"/>
  <c r="H733"/>
  <c r="AB733" s="1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M732"/>
  <c r="L732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S731" s="1"/>
  <c r="Q731"/>
  <c r="P731"/>
  <c r="O731"/>
  <c r="N731"/>
  <c r="L731"/>
  <c r="K731"/>
  <c r="M731" s="1"/>
  <c r="J731"/>
  <c r="I731"/>
  <c r="H731"/>
  <c r="AB731" s="1"/>
  <c r="G731"/>
  <c r="F731"/>
  <c r="E731"/>
  <c r="D731"/>
  <c r="B731"/>
  <c r="A731"/>
  <c r="AA730"/>
  <c r="Y730"/>
  <c r="Z730" s="1"/>
  <c r="X730"/>
  <c r="W730"/>
  <c r="U730"/>
  <c r="V730" s="1"/>
  <c r="T730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S729" s="1"/>
  <c r="Q729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P728" s="1"/>
  <c r="M728"/>
  <c r="L728"/>
  <c r="K728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S727" s="1"/>
  <c r="Q727"/>
  <c r="P727"/>
  <c r="O727"/>
  <c r="N727"/>
  <c r="L727"/>
  <c r="K727"/>
  <c r="M727" s="1"/>
  <c r="J727"/>
  <c r="I727"/>
  <c r="H727"/>
  <c r="AB727" s="1"/>
  <c r="G727"/>
  <c r="F727"/>
  <c r="E727"/>
  <c r="D727"/>
  <c r="B727"/>
  <c r="A727"/>
  <c r="AA726"/>
  <c r="Y726"/>
  <c r="Z726" s="1"/>
  <c r="X726"/>
  <c r="W726"/>
  <c r="U726"/>
  <c r="V726" s="1"/>
  <c r="T726"/>
  <c r="R726"/>
  <c r="Q726"/>
  <c r="S726" s="1"/>
  <c r="O726"/>
  <c r="N726"/>
  <c r="P726" s="1"/>
  <c r="L726"/>
  <c r="K726"/>
  <c r="M726" s="1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S725" s="1"/>
  <c r="Q725"/>
  <c r="P725"/>
  <c r="O725"/>
  <c r="N725"/>
  <c r="L725"/>
  <c r="K725"/>
  <c r="M725" s="1"/>
  <c r="J725"/>
  <c r="I725"/>
  <c r="H725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P724" s="1"/>
  <c r="M724"/>
  <c r="L724"/>
  <c r="K724"/>
  <c r="J724"/>
  <c r="I724"/>
  <c r="H724"/>
  <c r="AB724" s="1"/>
  <c r="G724"/>
  <c r="F724"/>
  <c r="E724"/>
  <c r="D724"/>
  <c r="B724"/>
  <c r="A724" s="1"/>
  <c r="AA723"/>
  <c r="Y723"/>
  <c r="X723"/>
  <c r="Z723" s="1"/>
  <c r="W723"/>
  <c r="U723"/>
  <c r="T723"/>
  <c r="V723" s="1"/>
  <c r="R723"/>
  <c r="S723" s="1"/>
  <c r="Q723"/>
  <c r="P723"/>
  <c r="O723"/>
  <c r="N723"/>
  <c r="L723"/>
  <c r="K723"/>
  <c r="M723" s="1"/>
  <c r="J723"/>
  <c r="I723"/>
  <c r="H723"/>
  <c r="G723"/>
  <c r="F723"/>
  <c r="E723"/>
  <c r="D723"/>
  <c r="B723"/>
  <c r="A723"/>
  <c r="AA722"/>
  <c r="Y722"/>
  <c r="Z722" s="1"/>
  <c r="X722"/>
  <c r="W722"/>
  <c r="U722"/>
  <c r="V722" s="1"/>
  <c r="T722"/>
  <c r="R722"/>
  <c r="Q722"/>
  <c r="S722" s="1"/>
  <c r="O722"/>
  <c r="N722"/>
  <c r="P722" s="1"/>
  <c r="M722"/>
  <c r="L722"/>
  <c r="K722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S721" s="1"/>
  <c r="Q721"/>
  <c r="P721"/>
  <c r="O721"/>
  <c r="N721"/>
  <c r="L721"/>
  <c r="K721"/>
  <c r="M721" s="1"/>
  <c r="J721"/>
  <c r="I721"/>
  <c r="H721"/>
  <c r="AB721" s="1"/>
  <c r="G721"/>
  <c r="F721"/>
  <c r="E721"/>
  <c r="D721"/>
  <c r="B721"/>
  <c r="A721"/>
  <c r="AA720"/>
  <c r="Y720"/>
  <c r="Z720" s="1"/>
  <c r="X720"/>
  <c r="W720"/>
  <c r="U720"/>
  <c r="T720"/>
  <c r="V720" s="1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S719" s="1"/>
  <c r="Q719"/>
  <c r="P719"/>
  <c r="O719"/>
  <c r="N719"/>
  <c r="L719"/>
  <c r="K719"/>
  <c r="M719" s="1"/>
  <c r="J719"/>
  <c r="I719"/>
  <c r="H719"/>
  <c r="G719"/>
  <c r="F719"/>
  <c r="E719"/>
  <c r="D719"/>
  <c r="B719"/>
  <c r="A719"/>
  <c r="AA718"/>
  <c r="Y718"/>
  <c r="Z718" s="1"/>
  <c r="X718"/>
  <c r="W718"/>
  <c r="U718"/>
  <c r="V718" s="1"/>
  <c r="T718"/>
  <c r="R718"/>
  <c r="Q718"/>
  <c r="S718" s="1"/>
  <c r="O718"/>
  <c r="N718"/>
  <c r="P718" s="1"/>
  <c r="M718"/>
  <c r="L718"/>
  <c r="K718"/>
  <c r="J718"/>
  <c r="I718"/>
  <c r="H718"/>
  <c r="AB718" s="1"/>
  <c r="G718"/>
  <c r="F718"/>
  <c r="E718"/>
  <c r="D718"/>
  <c r="B718"/>
  <c r="A718" s="1"/>
  <c r="AA717"/>
  <c r="Y717"/>
  <c r="X717"/>
  <c r="Z717" s="1"/>
  <c r="W717"/>
  <c r="U717"/>
  <c r="T717"/>
  <c r="V717" s="1"/>
  <c r="R717"/>
  <c r="S717" s="1"/>
  <c r="Q717"/>
  <c r="P717"/>
  <c r="O717"/>
  <c r="N717"/>
  <c r="L717"/>
  <c r="K717"/>
  <c r="M717" s="1"/>
  <c r="J717"/>
  <c r="I717"/>
  <c r="H717"/>
  <c r="AB717" s="1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P715"/>
  <c r="O715"/>
  <c r="N715"/>
  <c r="L715"/>
  <c r="K715"/>
  <c r="M715" s="1"/>
  <c r="J715"/>
  <c r="I715"/>
  <c r="H715"/>
  <c r="AB715" s="1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P714" s="1"/>
  <c r="N714"/>
  <c r="M714"/>
  <c r="L714"/>
  <c r="K714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S713" s="1"/>
  <c r="Q713"/>
  <c r="P713"/>
  <c r="O713"/>
  <c r="N713"/>
  <c r="L713"/>
  <c r="K713"/>
  <c r="M713" s="1"/>
  <c r="J713"/>
  <c r="I713"/>
  <c r="H713"/>
  <c r="AB713" s="1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P711"/>
  <c r="O711"/>
  <c r="N711"/>
  <c r="L711"/>
  <c r="K711"/>
  <c r="M711" s="1"/>
  <c r="J711"/>
  <c r="I711"/>
  <c r="H711"/>
  <c r="AB711" s="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P710" s="1"/>
  <c r="N710"/>
  <c r="M710"/>
  <c r="L710"/>
  <c r="K710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S709" s="1"/>
  <c r="Q709"/>
  <c r="P709"/>
  <c r="O709"/>
  <c r="N709"/>
  <c r="L709"/>
  <c r="K709"/>
  <c r="M709" s="1"/>
  <c r="J709"/>
  <c r="I709"/>
  <c r="H709"/>
  <c r="AB709" s="1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S707" s="1"/>
  <c r="Q707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M706"/>
  <c r="L706"/>
  <c r="K706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S705" s="1"/>
  <c r="Q705"/>
  <c r="P705"/>
  <c r="O705"/>
  <c r="N705"/>
  <c r="L705"/>
  <c r="K705"/>
  <c r="M705" s="1"/>
  <c r="J705"/>
  <c r="I705"/>
  <c r="H705"/>
  <c r="AB705" s="1"/>
  <c r="G705"/>
  <c r="F705"/>
  <c r="E705"/>
  <c r="D705"/>
  <c r="B705"/>
  <c r="A705"/>
  <c r="AA704"/>
  <c r="Y704"/>
  <c r="Z704" s="1"/>
  <c r="X704"/>
  <c r="W704"/>
  <c r="U704"/>
  <c r="V704" s="1"/>
  <c r="T704"/>
  <c r="S704"/>
  <c r="R704"/>
  <c r="Q704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S703" s="1"/>
  <c r="Q703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Z702" s="1"/>
  <c r="X702"/>
  <c r="W702"/>
  <c r="U702"/>
  <c r="V702" s="1"/>
  <c r="T702"/>
  <c r="R702"/>
  <c r="Q702"/>
  <c r="S702" s="1"/>
  <c r="O702"/>
  <c r="N702"/>
  <c r="P702" s="1"/>
  <c r="M702"/>
  <c r="L702"/>
  <c r="K702"/>
  <c r="J702"/>
  <c r="I702"/>
  <c r="H702"/>
  <c r="AB702" s="1"/>
  <c r="G702"/>
  <c r="F702"/>
  <c r="E702"/>
  <c r="D702"/>
  <c r="B702"/>
  <c r="A702" s="1"/>
  <c r="AA701"/>
  <c r="Y701"/>
  <c r="X701"/>
  <c r="Z701" s="1"/>
  <c r="W701"/>
  <c r="U701"/>
  <c r="T701"/>
  <c r="V701" s="1"/>
  <c r="R701"/>
  <c r="S701" s="1"/>
  <c r="Q701"/>
  <c r="P701"/>
  <c r="O701"/>
  <c r="N701"/>
  <c r="L701"/>
  <c r="K701"/>
  <c r="M701" s="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S699" s="1"/>
  <c r="Q699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M698"/>
  <c r="L698"/>
  <c r="K698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S697" s="1"/>
  <c r="Q697"/>
  <c r="P697"/>
  <c r="O697"/>
  <c r="N697"/>
  <c r="L697"/>
  <c r="K697"/>
  <c r="M697" s="1"/>
  <c r="J697"/>
  <c r="I697"/>
  <c r="H697"/>
  <c r="AB697" s="1"/>
  <c r="G697"/>
  <c r="F697"/>
  <c r="E697"/>
  <c r="D697"/>
  <c r="B697"/>
  <c r="A697"/>
  <c r="AA696"/>
  <c r="Y696"/>
  <c r="Z696" s="1"/>
  <c r="X696"/>
  <c r="W696"/>
  <c r="U696"/>
  <c r="V696" s="1"/>
  <c r="T696"/>
  <c r="S696"/>
  <c r="R696"/>
  <c r="Q696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S695" s="1"/>
  <c r="Q695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Z694" s="1"/>
  <c r="X694"/>
  <c r="W694"/>
  <c r="U694"/>
  <c r="V694" s="1"/>
  <c r="T694"/>
  <c r="R694"/>
  <c r="Q694"/>
  <c r="S694" s="1"/>
  <c r="O694"/>
  <c r="N694"/>
  <c r="P694" s="1"/>
  <c r="M694"/>
  <c r="L694"/>
  <c r="K694"/>
  <c r="J694"/>
  <c r="I694"/>
  <c r="H694"/>
  <c r="AB694" s="1"/>
  <c r="G694"/>
  <c r="F694"/>
  <c r="E694"/>
  <c r="D694"/>
  <c r="B694"/>
  <c r="A694" s="1"/>
  <c r="AA693"/>
  <c r="Y693"/>
  <c r="X693"/>
  <c r="Z693" s="1"/>
  <c r="W693"/>
  <c r="U693"/>
  <c r="T693"/>
  <c r="V693" s="1"/>
  <c r="R693"/>
  <c r="S693" s="1"/>
  <c r="Q693"/>
  <c r="P693"/>
  <c r="O693"/>
  <c r="N693"/>
  <c r="L693"/>
  <c r="K693"/>
  <c r="M693" s="1"/>
  <c r="J693"/>
  <c r="I693"/>
  <c r="H693"/>
  <c r="AB693" s="1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S691" s="1"/>
  <c r="Q691"/>
  <c r="P691"/>
  <c r="O691"/>
  <c r="N691"/>
  <c r="L691"/>
  <c r="K691"/>
  <c r="M691" s="1"/>
  <c r="J691"/>
  <c r="I691"/>
  <c r="H691"/>
  <c r="AB691" s="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M690"/>
  <c r="L690"/>
  <c r="K690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S689" s="1"/>
  <c r="Q689"/>
  <c r="P689"/>
  <c r="O689"/>
  <c r="N689"/>
  <c r="L689"/>
  <c r="K689"/>
  <c r="M689" s="1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S687" s="1"/>
  <c r="Q687"/>
  <c r="P687"/>
  <c r="O687"/>
  <c r="N687"/>
  <c r="L687"/>
  <c r="K687"/>
  <c r="M687" s="1"/>
  <c r="J687"/>
  <c r="I687"/>
  <c r="H687"/>
  <c r="AB687" s="1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M686"/>
  <c r="L686"/>
  <c r="K686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S685" s="1"/>
  <c r="Q685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R684"/>
  <c r="Q684"/>
  <c r="S684" s="1"/>
  <c r="O684"/>
  <c r="N684"/>
  <c r="P684" s="1"/>
  <c r="M684"/>
  <c r="L684"/>
  <c r="K684"/>
  <c r="J684"/>
  <c r="I684"/>
  <c r="H684"/>
  <c r="AB684" s="1"/>
  <c r="G684"/>
  <c r="F684"/>
  <c r="E684"/>
  <c r="D684"/>
  <c r="B684"/>
  <c r="A684" s="1"/>
  <c r="AA683"/>
  <c r="Y683"/>
  <c r="X683"/>
  <c r="Z683" s="1"/>
  <c r="W683"/>
  <c r="U683"/>
  <c r="T683"/>
  <c r="V683" s="1"/>
  <c r="R683"/>
  <c r="S683" s="1"/>
  <c r="Q683"/>
  <c r="P683"/>
  <c r="O683"/>
  <c r="N683"/>
  <c r="L683"/>
  <c r="K683"/>
  <c r="M683" s="1"/>
  <c r="J683"/>
  <c r="I683"/>
  <c r="H683"/>
  <c r="AB683" s="1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M682"/>
  <c r="L682"/>
  <c r="K682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S681" s="1"/>
  <c r="Q681"/>
  <c r="P681"/>
  <c r="O681"/>
  <c r="N681"/>
  <c r="L681"/>
  <c r="K681"/>
  <c r="M681" s="1"/>
  <c r="J681"/>
  <c r="I681"/>
  <c r="H681"/>
  <c r="AB681" s="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S679" s="1"/>
  <c r="Q679"/>
  <c r="P679"/>
  <c r="O679"/>
  <c r="N679"/>
  <c r="L679"/>
  <c r="K679"/>
  <c r="M679" s="1"/>
  <c r="J679"/>
  <c r="I679"/>
  <c r="H679"/>
  <c r="AB679" s="1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M678"/>
  <c r="L678"/>
  <c r="K678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S677" s="1"/>
  <c r="Q677"/>
  <c r="P677"/>
  <c r="O677"/>
  <c r="N677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S675" s="1"/>
  <c r="Q675"/>
  <c r="P675"/>
  <c r="O675"/>
  <c r="N675"/>
  <c r="L675"/>
  <c r="K675"/>
  <c r="M675" s="1"/>
  <c r="J675"/>
  <c r="I675"/>
  <c r="H675"/>
  <c r="AB675" s="1"/>
  <c r="G675"/>
  <c r="F675"/>
  <c r="E675"/>
  <c r="D675"/>
  <c r="B675"/>
  <c r="A675"/>
  <c r="AA674"/>
  <c r="Y674"/>
  <c r="Z674" s="1"/>
  <c r="X674"/>
  <c r="W674"/>
  <c r="U674"/>
  <c r="V674" s="1"/>
  <c r="T674"/>
  <c r="R674"/>
  <c r="Q674"/>
  <c r="S674" s="1"/>
  <c r="O674"/>
  <c r="N674"/>
  <c r="P674" s="1"/>
  <c r="M674"/>
  <c r="L674"/>
  <c r="K674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S673" s="1"/>
  <c r="Q673"/>
  <c r="P673"/>
  <c r="O673"/>
  <c r="N673"/>
  <c r="L673"/>
  <c r="K673"/>
  <c r="M673" s="1"/>
  <c r="J673"/>
  <c r="I673"/>
  <c r="H673"/>
  <c r="AB673" s="1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S671" s="1"/>
  <c r="Q671"/>
  <c r="P671"/>
  <c r="O671"/>
  <c r="N671"/>
  <c r="L671"/>
  <c r="K671"/>
  <c r="M671" s="1"/>
  <c r="J671"/>
  <c r="I671"/>
  <c r="H671"/>
  <c r="AB671" s="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R669"/>
  <c r="S669" s="1"/>
  <c r="Q669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S667" s="1"/>
  <c r="Q667"/>
  <c r="P667"/>
  <c r="O667"/>
  <c r="N667"/>
  <c r="L667"/>
  <c r="K667"/>
  <c r="M667" s="1"/>
  <c r="J667"/>
  <c r="I667"/>
  <c r="H667"/>
  <c r="AB667" s="1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S665" s="1"/>
  <c r="Q665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P663"/>
  <c r="O663"/>
  <c r="N663"/>
  <c r="L663"/>
  <c r="M663" s="1"/>
  <c r="K663"/>
  <c r="J663"/>
  <c r="I663"/>
  <c r="H663"/>
  <c r="AB663" s="1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P662" s="1"/>
  <c r="N662"/>
  <c r="M662"/>
  <c r="L662"/>
  <c r="K662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S661" s="1"/>
  <c r="Q661"/>
  <c r="O661"/>
  <c r="N661"/>
  <c r="P661" s="1"/>
  <c r="L661"/>
  <c r="K661"/>
  <c r="M661" s="1"/>
  <c r="J661"/>
  <c r="I661"/>
  <c r="H661"/>
  <c r="AB661" s="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AB660" s="1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P659"/>
  <c r="O659"/>
  <c r="N659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P658" s="1"/>
  <c r="N658"/>
  <c r="L658"/>
  <c r="K658"/>
  <c r="M658" s="1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S657" s="1"/>
  <c r="Q657"/>
  <c r="O657"/>
  <c r="N657"/>
  <c r="P657" s="1"/>
  <c r="L657"/>
  <c r="K657"/>
  <c r="M657" s="1"/>
  <c r="J657"/>
  <c r="I657"/>
  <c r="H657"/>
  <c r="AB657" s="1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AB656" s="1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P655"/>
  <c r="O655"/>
  <c r="N655"/>
  <c r="L655"/>
  <c r="M655" s="1"/>
  <c r="K655"/>
  <c r="J655"/>
  <c r="I655"/>
  <c r="H655"/>
  <c r="AB655" s="1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P654" s="1"/>
  <c r="N654"/>
  <c r="M654"/>
  <c r="L654"/>
  <c r="K654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S653" s="1"/>
  <c r="Q653"/>
  <c r="P653"/>
  <c r="O653"/>
  <c r="N653"/>
  <c r="L653"/>
  <c r="K653"/>
  <c r="M653" s="1"/>
  <c r="J653"/>
  <c r="I653"/>
  <c r="H653"/>
  <c r="AB653" s="1"/>
  <c r="G653"/>
  <c r="F653"/>
  <c r="E653"/>
  <c r="D653"/>
  <c r="B653"/>
  <c r="A653"/>
  <c r="AA652"/>
  <c r="Y652"/>
  <c r="Z652" s="1"/>
  <c r="X652"/>
  <c r="W652"/>
  <c r="U652"/>
  <c r="V652" s="1"/>
  <c r="T652"/>
  <c r="R652"/>
  <c r="Q652"/>
  <c r="S652" s="1"/>
  <c r="O652"/>
  <c r="N652"/>
  <c r="P652" s="1"/>
  <c r="M652"/>
  <c r="L652"/>
  <c r="K652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P651"/>
  <c r="O651"/>
  <c r="N651"/>
  <c r="L651"/>
  <c r="M651" s="1"/>
  <c r="K651"/>
  <c r="J651"/>
  <c r="I651"/>
  <c r="H651"/>
  <c r="AB651" s="1"/>
  <c r="G651"/>
  <c r="F651"/>
  <c r="E651"/>
  <c r="D651"/>
  <c r="B651"/>
  <c r="A651"/>
  <c r="AA650"/>
  <c r="Y650"/>
  <c r="X650"/>
  <c r="Z650" s="1"/>
  <c r="W650"/>
  <c r="U650"/>
  <c r="T650"/>
  <c r="V650" s="1"/>
  <c r="S650"/>
  <c r="R650"/>
  <c r="Q650"/>
  <c r="O650"/>
  <c r="P650" s="1"/>
  <c r="N650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S647" s="1"/>
  <c r="Q647"/>
  <c r="P647"/>
  <c r="O647"/>
  <c r="N647"/>
  <c r="L647"/>
  <c r="K647"/>
  <c r="M647" s="1"/>
  <c r="J647"/>
  <c r="I647"/>
  <c r="H647"/>
  <c r="AB647" s="1"/>
  <c r="G647"/>
  <c r="F647"/>
  <c r="E647"/>
  <c r="D647"/>
  <c r="B647"/>
  <c r="A647"/>
  <c r="AA646"/>
  <c r="Y646"/>
  <c r="X646"/>
  <c r="Z646" s="1"/>
  <c r="W646"/>
  <c r="U646"/>
  <c r="T646"/>
  <c r="V646" s="1"/>
  <c r="S646"/>
  <c r="R646"/>
  <c r="Q646"/>
  <c r="O646"/>
  <c r="N646"/>
  <c r="P646" s="1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M644"/>
  <c r="L644"/>
  <c r="K644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S643" s="1"/>
  <c r="Q643"/>
  <c r="P643"/>
  <c r="O643"/>
  <c r="N643"/>
  <c r="L643"/>
  <c r="K643"/>
  <c r="M643" s="1"/>
  <c r="J643"/>
  <c r="I643"/>
  <c r="H643"/>
  <c r="G643"/>
  <c r="F643"/>
  <c r="E643"/>
  <c r="D643"/>
  <c r="B643"/>
  <c r="A643"/>
  <c r="AA642"/>
  <c r="Y642"/>
  <c r="Z642" s="1"/>
  <c r="X642"/>
  <c r="W642"/>
  <c r="U642"/>
  <c r="V642" s="1"/>
  <c r="T642"/>
  <c r="S642"/>
  <c r="R642"/>
  <c r="Q642"/>
  <c r="O642"/>
  <c r="N642"/>
  <c r="P642" s="1"/>
  <c r="L642"/>
  <c r="K642"/>
  <c r="M642" s="1"/>
  <c r="J642"/>
  <c r="I642"/>
  <c r="H642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S639" s="1"/>
  <c r="Q639"/>
  <c r="P639"/>
  <c r="O639"/>
  <c r="N639"/>
  <c r="L639"/>
  <c r="K639"/>
  <c r="M639" s="1"/>
  <c r="J639"/>
  <c r="I639"/>
  <c r="H639"/>
  <c r="AB639" s="1"/>
  <c r="G639"/>
  <c r="F639"/>
  <c r="E639"/>
  <c r="D639"/>
  <c r="B639"/>
  <c r="A639"/>
  <c r="AA638"/>
  <c r="Y638"/>
  <c r="Z638" s="1"/>
  <c r="X638"/>
  <c r="W638"/>
  <c r="U638"/>
  <c r="V638" s="1"/>
  <c r="T638"/>
  <c r="S638"/>
  <c r="R638"/>
  <c r="Q638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M636"/>
  <c r="L636"/>
  <c r="K636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S635" s="1"/>
  <c r="Q635"/>
  <c r="P635"/>
  <c r="O635"/>
  <c r="N635"/>
  <c r="L635"/>
  <c r="K635"/>
  <c r="M635" s="1"/>
  <c r="J635"/>
  <c r="I635"/>
  <c r="H635"/>
  <c r="AB635" s="1"/>
  <c r="G635"/>
  <c r="F635"/>
  <c r="E635"/>
  <c r="D635"/>
  <c r="B635"/>
  <c r="A635"/>
  <c r="AA634"/>
  <c r="Y634"/>
  <c r="X634"/>
  <c r="Z634" s="1"/>
  <c r="W634"/>
  <c r="U634"/>
  <c r="T634"/>
  <c r="V634" s="1"/>
  <c r="S634"/>
  <c r="R634"/>
  <c r="Q634"/>
  <c r="O634"/>
  <c r="N634"/>
  <c r="P634" s="1"/>
  <c r="L634"/>
  <c r="K634"/>
  <c r="M634" s="1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S633" s="1"/>
  <c r="Q633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S631" s="1"/>
  <c r="Q631"/>
  <c r="P631"/>
  <c r="O631"/>
  <c r="N631"/>
  <c r="L631"/>
  <c r="K631"/>
  <c r="M631" s="1"/>
  <c r="J631"/>
  <c r="I631"/>
  <c r="H631"/>
  <c r="AB631" s="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S630" s="1"/>
  <c r="O630"/>
  <c r="N630"/>
  <c r="P630" s="1"/>
  <c r="M630"/>
  <c r="L630"/>
  <c r="K630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S629" s="1"/>
  <c r="Q629"/>
  <c r="P629"/>
  <c r="O629"/>
  <c r="N629"/>
  <c r="L629"/>
  <c r="K629"/>
  <c r="M629" s="1"/>
  <c r="J629"/>
  <c r="I629"/>
  <c r="H629"/>
  <c r="AB629" s="1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S628" s="1"/>
  <c r="O628"/>
  <c r="N628"/>
  <c r="P628" s="1"/>
  <c r="M628"/>
  <c r="L628"/>
  <c r="K628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P627"/>
  <c r="O627"/>
  <c r="N627"/>
  <c r="L627"/>
  <c r="M627" s="1"/>
  <c r="K627"/>
  <c r="J627"/>
  <c r="I627"/>
  <c r="H627"/>
  <c r="AB627" s="1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P626" s="1"/>
  <c r="N626"/>
  <c r="M626"/>
  <c r="L626"/>
  <c r="K626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S625" s="1"/>
  <c r="Q625"/>
  <c r="P625"/>
  <c r="O625"/>
  <c r="N625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P623"/>
  <c r="O623"/>
  <c r="N623"/>
  <c r="L623"/>
  <c r="K623"/>
  <c r="M623" s="1"/>
  <c r="J623"/>
  <c r="I623"/>
  <c r="H623"/>
  <c r="AB623" s="1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M622"/>
  <c r="L622"/>
  <c r="K622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S621" s="1"/>
  <c r="Q621"/>
  <c r="P621"/>
  <c r="O621"/>
  <c r="N621"/>
  <c r="L621"/>
  <c r="K621"/>
  <c r="M621" s="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P620" s="1"/>
  <c r="L620"/>
  <c r="K620"/>
  <c r="M620" s="1"/>
  <c r="J620"/>
  <c r="I620"/>
  <c r="H620"/>
  <c r="AB620" s="1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P619"/>
  <c r="O619"/>
  <c r="N619"/>
  <c r="L619"/>
  <c r="K619"/>
  <c r="M619" s="1"/>
  <c r="J619"/>
  <c r="I619"/>
  <c r="H619"/>
  <c r="AB619" s="1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P618" s="1"/>
  <c r="N618"/>
  <c r="M618"/>
  <c r="L618"/>
  <c r="K618"/>
  <c r="J618"/>
  <c r="I618"/>
  <c r="H618"/>
  <c r="AB618" s="1"/>
  <c r="G618"/>
  <c r="F618"/>
  <c r="E618"/>
  <c r="D618"/>
  <c r="B618"/>
  <c r="A618" s="1"/>
  <c r="AA617"/>
  <c r="Y617"/>
  <c r="X617"/>
  <c r="Z617" s="1"/>
  <c r="W617"/>
  <c r="U617"/>
  <c r="T617"/>
  <c r="V617" s="1"/>
  <c r="R617"/>
  <c r="S617" s="1"/>
  <c r="Q617"/>
  <c r="P617"/>
  <c r="O617"/>
  <c r="N617"/>
  <c r="L617"/>
  <c r="K617"/>
  <c r="M617" s="1"/>
  <c r="J617"/>
  <c r="I617"/>
  <c r="H617"/>
  <c r="AB617" s="1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S615" s="1"/>
  <c r="Q615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M614"/>
  <c r="L614"/>
  <c r="K614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S613" s="1"/>
  <c r="Q613"/>
  <c r="P613"/>
  <c r="O613"/>
  <c r="N613"/>
  <c r="L613"/>
  <c r="K613"/>
  <c r="M613" s="1"/>
  <c r="J613"/>
  <c r="I613"/>
  <c r="H613"/>
  <c r="AB613" s="1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P612" s="1"/>
  <c r="N612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S611" s="1"/>
  <c r="Q611"/>
  <c r="P611"/>
  <c r="O611"/>
  <c r="N611"/>
  <c r="L611"/>
  <c r="K611"/>
  <c r="M611" s="1"/>
  <c r="J611"/>
  <c r="I611"/>
  <c r="H611"/>
  <c r="G611"/>
  <c r="F611"/>
  <c r="E611"/>
  <c r="D611"/>
  <c r="B611"/>
  <c r="A611"/>
  <c r="AA610"/>
  <c r="Y610"/>
  <c r="Z610" s="1"/>
  <c r="X610"/>
  <c r="W610"/>
  <c r="U610"/>
  <c r="V610" s="1"/>
  <c r="T610"/>
  <c r="R610"/>
  <c r="Q610"/>
  <c r="S610" s="1"/>
  <c r="O610"/>
  <c r="N610"/>
  <c r="P610" s="1"/>
  <c r="M610"/>
  <c r="L610"/>
  <c r="K610"/>
  <c r="J610"/>
  <c r="I610"/>
  <c r="H610"/>
  <c r="AB610" s="1"/>
  <c r="G610"/>
  <c r="F610"/>
  <c r="E610"/>
  <c r="D610"/>
  <c r="B610"/>
  <c r="A610" s="1"/>
  <c r="AA609"/>
  <c r="Y609"/>
  <c r="X609"/>
  <c r="Z609" s="1"/>
  <c r="W609"/>
  <c r="U609"/>
  <c r="T609"/>
  <c r="V609" s="1"/>
  <c r="R609"/>
  <c r="S609" s="1"/>
  <c r="Q609"/>
  <c r="P609"/>
  <c r="O609"/>
  <c r="N609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AB608" s="1"/>
  <c r="G608"/>
  <c r="F608"/>
  <c r="E608"/>
  <c r="D608"/>
  <c r="B608"/>
  <c r="A608" s="1"/>
  <c r="AA607"/>
  <c r="Y607"/>
  <c r="X607"/>
  <c r="Z607" s="1"/>
  <c r="W607"/>
  <c r="U607"/>
  <c r="T607"/>
  <c r="V607" s="1"/>
  <c r="R607"/>
  <c r="S607" s="1"/>
  <c r="Q607"/>
  <c r="O607"/>
  <c r="N607"/>
  <c r="P607" s="1"/>
  <c r="L607"/>
  <c r="K607"/>
  <c r="M607" s="1"/>
  <c r="J607"/>
  <c r="I607"/>
  <c r="H607"/>
  <c r="AB607" s="1"/>
  <c r="G607"/>
  <c r="F607"/>
  <c r="E607"/>
  <c r="D607"/>
  <c r="B607"/>
  <c r="A607"/>
  <c r="AA606"/>
  <c r="Y606"/>
  <c r="Z606" s="1"/>
  <c r="X606"/>
  <c r="W606"/>
  <c r="U606"/>
  <c r="V606" s="1"/>
  <c r="T606"/>
  <c r="R606"/>
  <c r="Q606"/>
  <c r="S606" s="1"/>
  <c r="O606"/>
  <c r="N606"/>
  <c r="P606" s="1"/>
  <c r="M606"/>
  <c r="L606"/>
  <c r="K606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S605" s="1"/>
  <c r="Q605"/>
  <c r="P605"/>
  <c r="O605"/>
  <c r="N605"/>
  <c r="L605"/>
  <c r="K605"/>
  <c r="M605" s="1"/>
  <c r="J605"/>
  <c r="I605"/>
  <c r="H605"/>
  <c r="AB605" s="1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S603" s="1"/>
  <c r="Q603"/>
  <c r="P603"/>
  <c r="O603"/>
  <c r="N603"/>
  <c r="L603"/>
  <c r="K603"/>
  <c r="M603" s="1"/>
  <c r="J603"/>
  <c r="I603"/>
  <c r="H603"/>
  <c r="AB603" s="1"/>
  <c r="G603"/>
  <c r="F603"/>
  <c r="E603"/>
  <c r="D603"/>
  <c r="B603"/>
  <c r="A603"/>
  <c r="AA602"/>
  <c r="Y602"/>
  <c r="Z602" s="1"/>
  <c r="X602"/>
  <c r="W602"/>
  <c r="U602"/>
  <c r="V602" s="1"/>
  <c r="T602"/>
  <c r="R602"/>
  <c r="Q602"/>
  <c r="S602" s="1"/>
  <c r="O602"/>
  <c r="N602"/>
  <c r="P602" s="1"/>
  <c r="M602"/>
  <c r="L602"/>
  <c r="K602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P601"/>
  <c r="O601"/>
  <c r="N601"/>
  <c r="L601"/>
  <c r="M601" s="1"/>
  <c r="K601"/>
  <c r="J601"/>
  <c r="I601"/>
  <c r="H601"/>
  <c r="AB601" s="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P600" s="1"/>
  <c r="N600"/>
  <c r="M600"/>
  <c r="L600"/>
  <c r="K600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S599" s="1"/>
  <c r="Q599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S598" s="1"/>
  <c r="O598"/>
  <c r="N598"/>
  <c r="P598" s="1"/>
  <c r="M598"/>
  <c r="L598"/>
  <c r="K598"/>
  <c r="J598"/>
  <c r="I598"/>
  <c r="H598"/>
  <c r="AB598" s="1"/>
  <c r="G598"/>
  <c r="F598"/>
  <c r="E598"/>
  <c r="D598"/>
  <c r="B598"/>
  <c r="A598" s="1"/>
  <c r="AA597"/>
  <c r="Y597"/>
  <c r="X597"/>
  <c r="Z597" s="1"/>
  <c r="W597"/>
  <c r="U597"/>
  <c r="T597"/>
  <c r="V597" s="1"/>
  <c r="R597"/>
  <c r="S597" s="1"/>
  <c r="Q597"/>
  <c r="P597"/>
  <c r="O597"/>
  <c r="N597"/>
  <c r="L597"/>
  <c r="K597"/>
  <c r="M597" s="1"/>
  <c r="J597"/>
  <c r="I597"/>
  <c r="H597"/>
  <c r="AB597" s="1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M596"/>
  <c r="L596"/>
  <c r="K596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S595" s="1"/>
  <c r="Q595"/>
  <c r="P595"/>
  <c r="O595"/>
  <c r="N595"/>
  <c r="L595"/>
  <c r="K595"/>
  <c r="M595" s="1"/>
  <c r="J595"/>
  <c r="I595"/>
  <c r="H595"/>
  <c r="AB595" s="1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P594" s="1"/>
  <c r="N594"/>
  <c r="M594"/>
  <c r="L594"/>
  <c r="K594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S593" s="1"/>
  <c r="Q593"/>
  <c r="P593"/>
  <c r="O593"/>
  <c r="N593"/>
  <c r="L593"/>
  <c r="K593"/>
  <c r="M593" s="1"/>
  <c r="J593"/>
  <c r="I593"/>
  <c r="H593"/>
  <c r="AB593" s="1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P591"/>
  <c r="O591"/>
  <c r="N59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P590" s="1"/>
  <c r="N590"/>
  <c r="L590"/>
  <c r="K590"/>
  <c r="M590" s="1"/>
  <c r="J590"/>
  <c r="I590"/>
  <c r="H590"/>
  <c r="AB590" s="1"/>
  <c r="G590"/>
  <c r="F590"/>
  <c r="E590"/>
  <c r="D590"/>
  <c r="B590"/>
  <c r="A590" s="1"/>
  <c r="AA589"/>
  <c r="Y589"/>
  <c r="X589"/>
  <c r="Z589" s="1"/>
  <c r="W589"/>
  <c r="U589"/>
  <c r="T589"/>
  <c r="V589" s="1"/>
  <c r="R589"/>
  <c r="S589" s="1"/>
  <c r="Q589"/>
  <c r="P589"/>
  <c r="O589"/>
  <c r="N589"/>
  <c r="L589"/>
  <c r="K589"/>
  <c r="M589" s="1"/>
  <c r="J589"/>
  <c r="I589"/>
  <c r="H589"/>
  <c r="AB589" s="1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S587" s="1"/>
  <c r="Q587"/>
  <c r="P587"/>
  <c r="O587"/>
  <c r="N587"/>
  <c r="L587"/>
  <c r="K587"/>
  <c r="M587" s="1"/>
  <c r="J587"/>
  <c r="I587"/>
  <c r="H587"/>
  <c r="AB587" s="1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M586"/>
  <c r="L586"/>
  <c r="K586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S585" s="1"/>
  <c r="Q585"/>
  <c r="P585"/>
  <c r="O585"/>
  <c r="N585"/>
  <c r="L585"/>
  <c r="K585"/>
  <c r="M585" s="1"/>
  <c r="J585"/>
  <c r="I585"/>
  <c r="H585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S583" s="1"/>
  <c r="Q583"/>
  <c r="P583"/>
  <c r="O583"/>
  <c r="N583"/>
  <c r="L583"/>
  <c r="K583"/>
  <c r="M583" s="1"/>
  <c r="J583"/>
  <c r="I583"/>
  <c r="H583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P582" s="1"/>
  <c r="M582"/>
  <c r="L582"/>
  <c r="K582"/>
  <c r="J582"/>
  <c r="I582"/>
  <c r="H582"/>
  <c r="AB582" s="1"/>
  <c r="G582"/>
  <c r="F582"/>
  <c r="E582"/>
  <c r="D582"/>
  <c r="B582"/>
  <c r="A582" s="1"/>
  <c r="AA581"/>
  <c r="Y581"/>
  <c r="X581"/>
  <c r="Z581" s="1"/>
  <c r="W581"/>
  <c r="U581"/>
  <c r="T581"/>
  <c r="V581" s="1"/>
  <c r="R581"/>
  <c r="S581" s="1"/>
  <c r="Q581"/>
  <c r="P581"/>
  <c r="O581"/>
  <c r="N581"/>
  <c r="L581"/>
  <c r="K581"/>
  <c r="M581" s="1"/>
  <c r="J581"/>
  <c r="I581"/>
  <c r="H581"/>
  <c r="AB581" s="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M580"/>
  <c r="L580"/>
  <c r="K580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S579" s="1"/>
  <c r="Q579"/>
  <c r="P579"/>
  <c r="O579"/>
  <c r="N579"/>
  <c r="L579"/>
  <c r="K579"/>
  <c r="M579" s="1"/>
  <c r="J579"/>
  <c r="I579"/>
  <c r="H579"/>
  <c r="AB579" s="1"/>
  <c r="G579"/>
  <c r="F579"/>
  <c r="E579"/>
  <c r="D579"/>
  <c r="B579"/>
  <c r="A579"/>
  <c r="AA578"/>
  <c r="Y578"/>
  <c r="Z578" s="1"/>
  <c r="X578"/>
  <c r="W578"/>
  <c r="U578"/>
  <c r="V578" s="1"/>
  <c r="T578"/>
  <c r="R578"/>
  <c r="Q578"/>
  <c r="S578" s="1"/>
  <c r="O578"/>
  <c r="N578"/>
  <c r="P578" s="1"/>
  <c r="M578"/>
  <c r="L578"/>
  <c r="K578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S577" s="1"/>
  <c r="Q577"/>
  <c r="P577"/>
  <c r="O577"/>
  <c r="N577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M576"/>
  <c r="L576"/>
  <c r="K576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S575" s="1"/>
  <c r="Q575"/>
  <c r="P575"/>
  <c r="O575"/>
  <c r="N575"/>
  <c r="L575"/>
  <c r="K575"/>
  <c r="M575" s="1"/>
  <c r="J575"/>
  <c r="I575"/>
  <c r="H575"/>
  <c r="AB575" s="1"/>
  <c r="G575"/>
  <c r="F575"/>
  <c r="E575"/>
  <c r="D575"/>
  <c r="B575"/>
  <c r="A575"/>
  <c r="AA574"/>
  <c r="Y574"/>
  <c r="Z574" s="1"/>
  <c r="X574"/>
  <c r="W574"/>
  <c r="U574"/>
  <c r="V574" s="1"/>
  <c r="T574"/>
  <c r="R574"/>
  <c r="Q574"/>
  <c r="S574" s="1"/>
  <c r="O574"/>
  <c r="N574"/>
  <c r="P574" s="1"/>
  <c r="M574"/>
  <c r="L574"/>
  <c r="K574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P573"/>
  <c r="O573"/>
  <c r="N573"/>
  <c r="L573"/>
  <c r="K573"/>
  <c r="M573" s="1"/>
  <c r="J573"/>
  <c r="I573"/>
  <c r="H573"/>
  <c r="AB573" s="1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M572"/>
  <c r="L572"/>
  <c r="K572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S571" s="1"/>
  <c r="Q571"/>
  <c r="P571"/>
  <c r="O571"/>
  <c r="N571"/>
  <c r="L571"/>
  <c r="K571"/>
  <c r="M571" s="1"/>
  <c r="J571"/>
  <c r="I571"/>
  <c r="H571"/>
  <c r="AB571" s="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S570" s="1"/>
  <c r="O570"/>
  <c r="N570"/>
  <c r="P570" s="1"/>
  <c r="M570"/>
  <c r="L570"/>
  <c r="K570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S569" s="1"/>
  <c r="Q569"/>
  <c r="P569"/>
  <c r="O569"/>
  <c r="N569"/>
  <c r="L569"/>
  <c r="K569"/>
  <c r="M569" s="1"/>
  <c r="J569"/>
  <c r="I569"/>
  <c r="H569"/>
  <c r="AB569" s="1"/>
  <c r="G569"/>
  <c r="F569"/>
  <c r="E569"/>
  <c r="D569"/>
  <c r="B569"/>
  <c r="A569"/>
  <c r="AA568"/>
  <c r="Y568"/>
  <c r="Z568" s="1"/>
  <c r="X568"/>
  <c r="W568"/>
  <c r="U568"/>
  <c r="V568" s="1"/>
  <c r="T568"/>
  <c r="S568"/>
  <c r="R568"/>
  <c r="Q568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S567" s="1"/>
  <c r="Q567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P566" s="1"/>
  <c r="M566"/>
  <c r="L566"/>
  <c r="K566"/>
  <c r="J566"/>
  <c r="I566"/>
  <c r="H566"/>
  <c r="AB566" s="1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P565"/>
  <c r="O565"/>
  <c r="N565"/>
  <c r="L565"/>
  <c r="K565"/>
  <c r="M565" s="1"/>
  <c r="J565"/>
  <c r="I565"/>
  <c r="H565"/>
  <c r="AB565" s="1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P564" s="1"/>
  <c r="N564"/>
  <c r="M564"/>
  <c r="L564"/>
  <c r="K564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S563" s="1"/>
  <c r="Q563"/>
  <c r="P563"/>
  <c r="O563"/>
  <c r="N563"/>
  <c r="L563"/>
  <c r="K563"/>
  <c r="M563" s="1"/>
  <c r="J563"/>
  <c r="I563"/>
  <c r="H563"/>
  <c r="AB563" s="1"/>
  <c r="G563"/>
  <c r="F563"/>
  <c r="E563"/>
  <c r="D563"/>
  <c r="B563"/>
  <c r="A563"/>
  <c r="AA562"/>
  <c r="Y562"/>
  <c r="Z562" s="1"/>
  <c r="X562"/>
  <c r="W562"/>
  <c r="U562"/>
  <c r="V562" s="1"/>
  <c r="T562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S561" s="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M560"/>
  <c r="L560"/>
  <c r="K560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S559" s="1"/>
  <c r="Q559"/>
  <c r="P559"/>
  <c r="O559"/>
  <c r="N559"/>
  <c r="L559"/>
  <c r="K559"/>
  <c r="M559" s="1"/>
  <c r="J559"/>
  <c r="I559"/>
  <c r="H559"/>
  <c r="AB559" s="1"/>
  <c r="G559"/>
  <c r="F559"/>
  <c r="E559"/>
  <c r="D559"/>
  <c r="B559"/>
  <c r="A559"/>
  <c r="AA558"/>
  <c r="Y558"/>
  <c r="Z558" s="1"/>
  <c r="X558"/>
  <c r="W558"/>
  <c r="U558"/>
  <c r="V558" s="1"/>
  <c r="T558"/>
  <c r="S558"/>
  <c r="R558"/>
  <c r="Q558"/>
  <c r="O558"/>
  <c r="N558"/>
  <c r="P558" s="1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R557"/>
  <c r="S557" s="1"/>
  <c r="Q557"/>
  <c r="O557"/>
  <c r="N557"/>
  <c r="P557" s="1"/>
  <c r="L557"/>
  <c r="K557"/>
  <c r="M557" s="1"/>
  <c r="J557"/>
  <c r="I557"/>
  <c r="H557"/>
  <c r="AB557" s="1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M556"/>
  <c r="L556"/>
  <c r="K556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S555" s="1"/>
  <c r="Q555"/>
  <c r="P555"/>
  <c r="O555"/>
  <c r="N555"/>
  <c r="L555"/>
  <c r="K555"/>
  <c r="M555" s="1"/>
  <c r="J555"/>
  <c r="I555"/>
  <c r="H555"/>
  <c r="AB555" s="1"/>
  <c r="G555"/>
  <c r="F555"/>
  <c r="E555"/>
  <c r="D555"/>
  <c r="B555"/>
  <c r="A555"/>
  <c r="AA554"/>
  <c r="Y554"/>
  <c r="Z554" s="1"/>
  <c r="X554"/>
  <c r="W554"/>
  <c r="U554"/>
  <c r="V554" s="1"/>
  <c r="T554"/>
  <c r="S554"/>
  <c r="R554"/>
  <c r="Q554"/>
  <c r="O554"/>
  <c r="N554"/>
  <c r="P554" s="1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Q553"/>
  <c r="S553" s="1"/>
  <c r="O553"/>
  <c r="N553"/>
  <c r="P553" s="1"/>
  <c r="L553"/>
  <c r="M553" s="1"/>
  <c r="K553"/>
  <c r="J553"/>
  <c r="I553"/>
  <c r="H553"/>
  <c r="AB553" s="1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P552" s="1"/>
  <c r="N552"/>
  <c r="M552"/>
  <c r="L552"/>
  <c r="K552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S551" s="1"/>
  <c r="Q551"/>
  <c r="P551"/>
  <c r="O551"/>
  <c r="N551"/>
  <c r="L551"/>
  <c r="K551"/>
  <c r="M551" s="1"/>
  <c r="J551"/>
  <c r="I551"/>
  <c r="H551"/>
  <c r="AB551" s="1"/>
  <c r="G551"/>
  <c r="F551"/>
  <c r="E551"/>
  <c r="D551"/>
  <c r="B551"/>
  <c r="A551"/>
  <c r="AA550"/>
  <c r="Y550"/>
  <c r="Z550" s="1"/>
  <c r="X550"/>
  <c r="W550"/>
  <c r="U550"/>
  <c r="V550" s="1"/>
  <c r="T550"/>
  <c r="S550"/>
  <c r="R550"/>
  <c r="Q550"/>
  <c r="O550"/>
  <c r="N550"/>
  <c r="P550" s="1"/>
  <c r="L550"/>
  <c r="K550"/>
  <c r="M550" s="1"/>
  <c r="J550"/>
  <c r="I550"/>
  <c r="H550"/>
  <c r="G550"/>
  <c r="F550"/>
  <c r="E550"/>
  <c r="D550"/>
  <c r="B550"/>
  <c r="A550" s="1"/>
  <c r="AA549"/>
  <c r="Z549"/>
  <c r="Y549"/>
  <c r="X549"/>
  <c r="W549"/>
  <c r="V549"/>
  <c r="U549"/>
  <c r="T549"/>
  <c r="R549"/>
  <c r="Q549"/>
  <c r="S549" s="1"/>
  <c r="O549"/>
  <c r="N549"/>
  <c r="P549" s="1"/>
  <c r="L549"/>
  <c r="M549" s="1"/>
  <c r="K549"/>
  <c r="J549"/>
  <c r="I549"/>
  <c r="H549"/>
  <c r="AB549" s="1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P548" s="1"/>
  <c r="N548"/>
  <c r="M548"/>
  <c r="L548"/>
  <c r="K548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S547" s="1"/>
  <c r="Q547"/>
  <c r="P547"/>
  <c r="O547"/>
  <c r="N547"/>
  <c r="L547"/>
  <c r="K547"/>
  <c r="M547" s="1"/>
  <c r="J547"/>
  <c r="I547"/>
  <c r="H547"/>
  <c r="AB547" s="1"/>
  <c r="G547"/>
  <c r="F547"/>
  <c r="E547"/>
  <c r="D547"/>
  <c r="B547"/>
  <c r="A547"/>
  <c r="AA546"/>
  <c r="Y546"/>
  <c r="Z546" s="1"/>
  <c r="X546"/>
  <c r="W546"/>
  <c r="U546"/>
  <c r="V546" s="1"/>
  <c r="T546"/>
  <c r="S546"/>
  <c r="R546"/>
  <c r="Q546"/>
  <c r="O546"/>
  <c r="N546"/>
  <c r="P546" s="1"/>
  <c r="L546"/>
  <c r="K546"/>
  <c r="M546" s="1"/>
  <c r="J546"/>
  <c r="I546"/>
  <c r="H546"/>
  <c r="G546"/>
  <c r="F546"/>
  <c r="E546"/>
  <c r="D546"/>
  <c r="B546"/>
  <c r="A546" s="1"/>
  <c r="AA545"/>
  <c r="Z545"/>
  <c r="Y545"/>
  <c r="X545"/>
  <c r="W545"/>
  <c r="V545"/>
  <c r="U545"/>
  <c r="T545"/>
  <c r="R545"/>
  <c r="Q545"/>
  <c r="S545" s="1"/>
  <c r="O545"/>
  <c r="N545"/>
  <c r="P545" s="1"/>
  <c r="L545"/>
  <c r="M545" s="1"/>
  <c r="K545"/>
  <c r="J545"/>
  <c r="I545"/>
  <c r="H545"/>
  <c r="AB545" s="1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P544" s="1"/>
  <c r="N544"/>
  <c r="M544"/>
  <c r="L544"/>
  <c r="K544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S543" s="1"/>
  <c r="Q543"/>
  <c r="P543"/>
  <c r="O543"/>
  <c r="N543"/>
  <c r="L543"/>
  <c r="K543"/>
  <c r="M543" s="1"/>
  <c r="J543"/>
  <c r="I543"/>
  <c r="H543"/>
  <c r="AB543" s="1"/>
  <c r="G543"/>
  <c r="F543"/>
  <c r="E543"/>
  <c r="D543"/>
  <c r="B543"/>
  <c r="A543"/>
  <c r="AA542"/>
  <c r="Y542"/>
  <c r="Z542" s="1"/>
  <c r="X542"/>
  <c r="W542"/>
  <c r="U542"/>
  <c r="V542" s="1"/>
  <c r="T542"/>
  <c r="S542"/>
  <c r="R542"/>
  <c r="Q542"/>
  <c r="O542"/>
  <c r="N542"/>
  <c r="P542" s="1"/>
  <c r="L542"/>
  <c r="K542"/>
  <c r="M542" s="1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R541"/>
  <c r="Q541"/>
  <c r="S541" s="1"/>
  <c r="O541"/>
  <c r="N541"/>
  <c r="P541" s="1"/>
  <c r="L541"/>
  <c r="M541" s="1"/>
  <c r="K541"/>
  <c r="J541"/>
  <c r="I541"/>
  <c r="H541"/>
  <c r="AB541" s="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P540" s="1"/>
  <c r="N540"/>
  <c r="M540"/>
  <c r="L540"/>
  <c r="K540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S539" s="1"/>
  <c r="Q539"/>
  <c r="P539"/>
  <c r="O539"/>
  <c r="N539"/>
  <c r="L539"/>
  <c r="K539"/>
  <c r="M539" s="1"/>
  <c r="J539"/>
  <c r="I539"/>
  <c r="H539"/>
  <c r="AB539" s="1"/>
  <c r="G539"/>
  <c r="F539"/>
  <c r="E539"/>
  <c r="D539"/>
  <c r="B539"/>
  <c r="A539"/>
  <c r="AA538"/>
  <c r="Y538"/>
  <c r="Z538" s="1"/>
  <c r="X538"/>
  <c r="W538"/>
  <c r="U538"/>
  <c r="V538" s="1"/>
  <c r="T538"/>
  <c r="S538"/>
  <c r="R538"/>
  <c r="Q538"/>
  <c r="O538"/>
  <c r="N538"/>
  <c r="P538" s="1"/>
  <c r="L538"/>
  <c r="K538"/>
  <c r="M538" s="1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AB537" s="1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S535" s="1"/>
  <c r="Q535"/>
  <c r="P535"/>
  <c r="O535"/>
  <c r="N535"/>
  <c r="L535"/>
  <c r="K535"/>
  <c r="M535" s="1"/>
  <c r="J535"/>
  <c r="I535"/>
  <c r="H535"/>
  <c r="AB535" s="1"/>
  <c r="G535"/>
  <c r="F535"/>
  <c r="E535"/>
  <c r="D535"/>
  <c r="B535"/>
  <c r="A535"/>
  <c r="AA534"/>
  <c r="Y534"/>
  <c r="Z534" s="1"/>
  <c r="X534"/>
  <c r="W534"/>
  <c r="U534"/>
  <c r="V534" s="1"/>
  <c r="T534"/>
  <c r="S534"/>
  <c r="R534"/>
  <c r="Q534"/>
  <c r="O534"/>
  <c r="N534"/>
  <c r="P534" s="1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R533"/>
  <c r="Q533"/>
  <c r="S533" s="1"/>
  <c r="O533"/>
  <c r="N533"/>
  <c r="P533" s="1"/>
  <c r="L533"/>
  <c r="K533"/>
  <c r="M533" s="1"/>
  <c r="J533"/>
  <c r="I533"/>
  <c r="H533"/>
  <c r="AB533" s="1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P532" s="1"/>
  <c r="N532"/>
  <c r="M532"/>
  <c r="L532"/>
  <c r="K532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S531" s="1"/>
  <c r="Q531"/>
  <c r="P531"/>
  <c r="O531"/>
  <c r="N531"/>
  <c r="L531"/>
  <c r="K531"/>
  <c r="M531" s="1"/>
  <c r="J531"/>
  <c r="I531"/>
  <c r="H531"/>
  <c r="AB531" s="1"/>
  <c r="G531"/>
  <c r="F531"/>
  <c r="E531"/>
  <c r="D531"/>
  <c r="B531"/>
  <c r="A531"/>
  <c r="AA530"/>
  <c r="Y530"/>
  <c r="Z530" s="1"/>
  <c r="X530"/>
  <c r="W530"/>
  <c r="U530"/>
  <c r="V530" s="1"/>
  <c r="T530"/>
  <c r="S530"/>
  <c r="R530"/>
  <c r="Q530"/>
  <c r="O530"/>
  <c r="N530"/>
  <c r="P530" s="1"/>
  <c r="L530"/>
  <c r="K530"/>
  <c r="M530" s="1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M528"/>
  <c r="L528"/>
  <c r="K528"/>
  <c r="J528"/>
  <c r="I528"/>
  <c r="H528"/>
  <c r="AB528" s="1"/>
  <c r="G528"/>
  <c r="F528"/>
  <c r="E528"/>
  <c r="D528"/>
  <c r="B528"/>
  <c r="A528" s="1"/>
  <c r="AA527"/>
  <c r="Y527"/>
  <c r="X527"/>
  <c r="Z527" s="1"/>
  <c r="W527"/>
  <c r="U527"/>
  <c r="T527"/>
  <c r="V527" s="1"/>
  <c r="R527"/>
  <c r="S527" s="1"/>
  <c r="Q527"/>
  <c r="P527"/>
  <c r="O527"/>
  <c r="N527"/>
  <c r="L527"/>
  <c r="K527"/>
  <c r="M527" s="1"/>
  <c r="J527"/>
  <c r="I527"/>
  <c r="H527"/>
  <c r="AB527" s="1"/>
  <c r="G527"/>
  <c r="F527"/>
  <c r="E527"/>
  <c r="D527"/>
  <c r="B527"/>
  <c r="A527"/>
  <c r="AA526"/>
  <c r="Y526"/>
  <c r="Z526" s="1"/>
  <c r="X526"/>
  <c r="W526"/>
  <c r="U526"/>
  <c r="V526" s="1"/>
  <c r="T526"/>
  <c r="S526"/>
  <c r="R526"/>
  <c r="Q526"/>
  <c r="O526"/>
  <c r="N526"/>
  <c r="P526" s="1"/>
  <c r="L526"/>
  <c r="K526"/>
  <c r="M526" s="1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S525" s="1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M524"/>
  <c r="L524"/>
  <c r="K524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S523" s="1"/>
  <c r="Q523"/>
  <c r="P523"/>
  <c r="O523"/>
  <c r="N523"/>
  <c r="L523"/>
  <c r="K523"/>
  <c r="M523" s="1"/>
  <c r="J523"/>
  <c r="I523"/>
  <c r="H523"/>
  <c r="G523"/>
  <c r="F523"/>
  <c r="E523"/>
  <c r="D523"/>
  <c r="B523"/>
  <c r="A523"/>
  <c r="AA522"/>
  <c r="Y522"/>
  <c r="Z522" s="1"/>
  <c r="X522"/>
  <c r="W522"/>
  <c r="U522"/>
  <c r="V522" s="1"/>
  <c r="T522"/>
  <c r="R522"/>
  <c r="Q522"/>
  <c r="S522" s="1"/>
  <c r="O522"/>
  <c r="N522"/>
  <c r="P522" s="1"/>
  <c r="M522"/>
  <c r="L522"/>
  <c r="K522"/>
  <c r="J522"/>
  <c r="I522"/>
  <c r="H522"/>
  <c r="AB522" s="1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P521"/>
  <c r="O521"/>
  <c r="N521"/>
  <c r="L521"/>
  <c r="K521"/>
  <c r="M521" s="1"/>
  <c r="J521"/>
  <c r="I521"/>
  <c r="H521"/>
  <c r="AB521" s="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P520" s="1"/>
  <c r="N520"/>
  <c r="M520"/>
  <c r="L520"/>
  <c r="K520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S519" s="1"/>
  <c r="Q519"/>
  <c r="P519"/>
  <c r="O519"/>
  <c r="N519"/>
  <c r="L519"/>
  <c r="K519"/>
  <c r="M519" s="1"/>
  <c r="J519"/>
  <c r="I519"/>
  <c r="H519"/>
  <c r="AB519" s="1"/>
  <c r="G519"/>
  <c r="F519"/>
  <c r="E519"/>
  <c r="D519"/>
  <c r="B519"/>
  <c r="A519"/>
  <c r="AA518"/>
  <c r="Y518"/>
  <c r="Z518" s="1"/>
  <c r="X518"/>
  <c r="W518"/>
  <c r="U518"/>
  <c r="V518" s="1"/>
  <c r="T518"/>
  <c r="R518"/>
  <c r="Q518"/>
  <c r="S518" s="1"/>
  <c r="O518"/>
  <c r="N518"/>
  <c r="P518" s="1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S515" s="1"/>
  <c r="Q515"/>
  <c r="P515"/>
  <c r="O515"/>
  <c r="N515"/>
  <c r="L515"/>
  <c r="K515"/>
  <c r="M515" s="1"/>
  <c r="J515"/>
  <c r="I515"/>
  <c r="H515"/>
  <c r="AB515" s="1"/>
  <c r="G515"/>
  <c r="F515"/>
  <c r="E515"/>
  <c r="D515"/>
  <c r="B515"/>
  <c r="A515"/>
  <c r="AA514"/>
  <c r="Y514"/>
  <c r="Z514" s="1"/>
  <c r="X514"/>
  <c r="W514"/>
  <c r="U514"/>
  <c r="V514" s="1"/>
  <c r="T514"/>
  <c r="R514"/>
  <c r="Q514"/>
  <c r="S514" s="1"/>
  <c r="O514"/>
  <c r="N514"/>
  <c r="P514" s="1"/>
  <c r="L514"/>
  <c r="K514"/>
  <c r="M514" s="1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S513" s="1"/>
  <c r="P513"/>
  <c r="O513"/>
  <c r="N513"/>
  <c r="L513"/>
  <c r="K513"/>
  <c r="M513" s="1"/>
  <c r="J513"/>
  <c r="I513"/>
  <c r="H513"/>
  <c r="AB513" s="1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M512"/>
  <c r="L512"/>
  <c r="K512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S511" s="1"/>
  <c r="Q511"/>
  <c r="P511"/>
  <c r="O511"/>
  <c r="N511"/>
  <c r="L511"/>
  <c r="K511"/>
  <c r="M511" s="1"/>
  <c r="J511"/>
  <c r="I511"/>
  <c r="H511"/>
  <c r="G511"/>
  <c r="F511"/>
  <c r="E511"/>
  <c r="D511"/>
  <c r="B511"/>
  <c r="A511"/>
  <c r="AA510"/>
  <c r="Y510"/>
  <c r="Z510" s="1"/>
  <c r="X510"/>
  <c r="W510"/>
  <c r="U510"/>
  <c r="V510" s="1"/>
  <c r="T510"/>
  <c r="R510"/>
  <c r="Q510"/>
  <c r="S510" s="1"/>
  <c r="O510"/>
  <c r="N510"/>
  <c r="P510" s="1"/>
  <c r="L510"/>
  <c r="K510"/>
  <c r="M510" s="1"/>
  <c r="J510"/>
  <c r="I510"/>
  <c r="H510"/>
  <c r="AB510" s="1"/>
  <c r="G510"/>
  <c r="F510"/>
  <c r="E510"/>
  <c r="D510"/>
  <c r="B510"/>
  <c r="A510" s="1"/>
  <c r="AA509"/>
  <c r="Y509"/>
  <c r="X509"/>
  <c r="Z509" s="1"/>
  <c r="W509"/>
  <c r="U509"/>
  <c r="T509"/>
  <c r="V509" s="1"/>
  <c r="R509"/>
  <c r="S509" s="1"/>
  <c r="Q509"/>
  <c r="P509"/>
  <c r="O509"/>
  <c r="N509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P508" s="1"/>
  <c r="N508"/>
  <c r="M508"/>
  <c r="L508"/>
  <c r="K508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S507" s="1"/>
  <c r="Q507"/>
  <c r="P507"/>
  <c r="O507"/>
  <c r="N507"/>
  <c r="L507"/>
  <c r="K507"/>
  <c r="M507" s="1"/>
  <c r="J507"/>
  <c r="I507"/>
  <c r="H507"/>
  <c r="AB507" s="1"/>
  <c r="G507"/>
  <c r="F507"/>
  <c r="E507"/>
  <c r="D507"/>
  <c r="B507"/>
  <c r="A507"/>
  <c r="AA506"/>
  <c r="Y506"/>
  <c r="Z506" s="1"/>
  <c r="X506"/>
  <c r="W506"/>
  <c r="U506"/>
  <c r="V506" s="1"/>
  <c r="T506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S505" s="1"/>
  <c r="Q505"/>
  <c r="P505"/>
  <c r="O505"/>
  <c r="N505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M504"/>
  <c r="L504"/>
  <c r="K504"/>
  <c r="J504"/>
  <c r="I504"/>
  <c r="H504"/>
  <c r="AB504" s="1"/>
  <c r="G504"/>
  <c r="F504"/>
  <c r="E504"/>
  <c r="D504"/>
  <c r="B504"/>
  <c r="A504" s="1"/>
  <c r="AA503"/>
  <c r="Y503"/>
  <c r="X503"/>
  <c r="Z503" s="1"/>
  <c r="W503"/>
  <c r="U503"/>
  <c r="T503"/>
  <c r="V503" s="1"/>
  <c r="R503"/>
  <c r="S503" s="1"/>
  <c r="Q503"/>
  <c r="P503"/>
  <c r="O503"/>
  <c r="N503"/>
  <c r="L503"/>
  <c r="K503"/>
  <c r="M503" s="1"/>
  <c r="J503"/>
  <c r="I503"/>
  <c r="H503"/>
  <c r="G503"/>
  <c r="F503"/>
  <c r="E503"/>
  <c r="D503"/>
  <c r="B503"/>
  <c r="A503"/>
  <c r="AA502"/>
  <c r="Y502"/>
  <c r="Z502" s="1"/>
  <c r="X502"/>
  <c r="W502"/>
  <c r="U502"/>
  <c r="V502" s="1"/>
  <c r="T502"/>
  <c r="R502"/>
  <c r="Q502"/>
  <c r="S502" s="1"/>
  <c r="O502"/>
  <c r="N502"/>
  <c r="P502" s="1"/>
  <c r="M502"/>
  <c r="L502"/>
  <c r="K502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P501"/>
  <c r="O501"/>
  <c r="N501"/>
  <c r="L501"/>
  <c r="K501"/>
  <c r="M501" s="1"/>
  <c r="J501"/>
  <c r="I501"/>
  <c r="H501"/>
  <c r="AB501" s="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M500"/>
  <c r="L500"/>
  <c r="K500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S499" s="1"/>
  <c r="Q499"/>
  <c r="P499"/>
  <c r="O499"/>
  <c r="N499"/>
  <c r="L499"/>
  <c r="K499"/>
  <c r="M499" s="1"/>
  <c r="J499"/>
  <c r="I499"/>
  <c r="H499"/>
  <c r="G499"/>
  <c r="F499"/>
  <c r="E499"/>
  <c r="D499"/>
  <c r="B499"/>
  <c r="A499"/>
  <c r="AA498"/>
  <c r="Y498"/>
  <c r="Z498" s="1"/>
  <c r="X498"/>
  <c r="W498"/>
  <c r="U498"/>
  <c r="V498" s="1"/>
  <c r="T498"/>
  <c r="R498"/>
  <c r="Q498"/>
  <c r="S498" s="1"/>
  <c r="O498"/>
  <c r="N498"/>
  <c r="P498" s="1"/>
  <c r="M498"/>
  <c r="L498"/>
  <c r="K498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S497" s="1"/>
  <c r="Q497"/>
  <c r="P497"/>
  <c r="O497"/>
  <c r="N497"/>
  <c r="L497"/>
  <c r="K497"/>
  <c r="M497" s="1"/>
  <c r="J497"/>
  <c r="I497"/>
  <c r="H497"/>
  <c r="AB497" s="1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S495" s="1"/>
  <c r="Q495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Z494" s="1"/>
  <c r="X494"/>
  <c r="W494"/>
  <c r="U494"/>
  <c r="V494" s="1"/>
  <c r="T494"/>
  <c r="R494"/>
  <c r="Q494"/>
  <c r="S494" s="1"/>
  <c r="O494"/>
  <c r="N494"/>
  <c r="P494" s="1"/>
  <c r="M494"/>
  <c r="L494"/>
  <c r="K494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S493" s="1"/>
  <c r="Q493"/>
  <c r="P493"/>
  <c r="O493"/>
  <c r="N493"/>
  <c r="L493"/>
  <c r="K493"/>
  <c r="M493" s="1"/>
  <c r="J493"/>
  <c r="I493"/>
  <c r="H493"/>
  <c r="AB493" s="1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S491" s="1"/>
  <c r="Q491"/>
  <c r="P491"/>
  <c r="O491"/>
  <c r="N491"/>
  <c r="L491"/>
  <c r="K491"/>
  <c r="M491" s="1"/>
  <c r="J491"/>
  <c r="I491"/>
  <c r="H491"/>
  <c r="G491"/>
  <c r="F491"/>
  <c r="E491"/>
  <c r="D491"/>
  <c r="B491"/>
  <c r="A491"/>
  <c r="AA490"/>
  <c r="Y490"/>
  <c r="Z490" s="1"/>
  <c r="X490"/>
  <c r="W490"/>
  <c r="U490"/>
  <c r="V490" s="1"/>
  <c r="T490"/>
  <c r="R490"/>
  <c r="Q490"/>
  <c r="S490" s="1"/>
  <c r="O490"/>
  <c r="N490"/>
  <c r="P490" s="1"/>
  <c r="M490"/>
  <c r="L490"/>
  <c r="K490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S489" s="1"/>
  <c r="Q489"/>
  <c r="P489"/>
  <c r="O489"/>
  <c r="N489"/>
  <c r="L489"/>
  <c r="K489"/>
  <c r="M489" s="1"/>
  <c r="J489"/>
  <c r="I489"/>
  <c r="H489"/>
  <c r="AB489" s="1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S487" s="1"/>
  <c r="Q487"/>
  <c r="P487"/>
  <c r="O487"/>
  <c r="N487"/>
  <c r="L487"/>
  <c r="K487"/>
  <c r="M487" s="1"/>
  <c r="J487"/>
  <c r="I487"/>
  <c r="H487"/>
  <c r="AB487" s="1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N486"/>
  <c r="P486" s="1"/>
  <c r="M486"/>
  <c r="L486"/>
  <c r="K486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S485" s="1"/>
  <c r="Q485"/>
  <c r="P485"/>
  <c r="O485"/>
  <c r="N485"/>
  <c r="L485"/>
  <c r="K485"/>
  <c r="M485" s="1"/>
  <c r="J485"/>
  <c r="I485"/>
  <c r="H485"/>
  <c r="G485"/>
  <c r="F485"/>
  <c r="E485"/>
  <c r="D485"/>
  <c r="B485"/>
  <c r="A485"/>
  <c r="AA484"/>
  <c r="Y484"/>
  <c r="Z484" s="1"/>
  <c r="X484"/>
  <c r="W484"/>
  <c r="U484"/>
  <c r="T484"/>
  <c r="V484" s="1"/>
  <c r="S484"/>
  <c r="R484"/>
  <c r="Q484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Z483"/>
  <c r="Y483"/>
  <c r="X483"/>
  <c r="W483"/>
  <c r="V483"/>
  <c r="U483"/>
  <c r="T483"/>
  <c r="R483"/>
  <c r="S483" s="1"/>
  <c r="Q483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Z482" s="1"/>
  <c r="X482"/>
  <c r="W482"/>
  <c r="U482"/>
  <c r="V482" s="1"/>
  <c r="T482"/>
  <c r="R482"/>
  <c r="Q482"/>
  <c r="S482" s="1"/>
  <c r="O482"/>
  <c r="N482"/>
  <c r="P482" s="1"/>
  <c r="M482"/>
  <c r="L482"/>
  <c r="K482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S481" s="1"/>
  <c r="Q481"/>
  <c r="P481"/>
  <c r="O481"/>
  <c r="N481"/>
  <c r="L481"/>
  <c r="K481"/>
  <c r="M481" s="1"/>
  <c r="J481"/>
  <c r="I481"/>
  <c r="H481"/>
  <c r="AB481" s="1"/>
  <c r="G481"/>
  <c r="F481"/>
  <c r="E481"/>
  <c r="D481"/>
  <c r="B481"/>
  <c r="A481"/>
  <c r="AA480"/>
  <c r="Y480"/>
  <c r="X480"/>
  <c r="Z480" s="1"/>
  <c r="W480"/>
  <c r="U480"/>
  <c r="T480"/>
  <c r="V480" s="1"/>
  <c r="S480"/>
  <c r="R480"/>
  <c r="Q480"/>
  <c r="O480"/>
  <c r="P480" s="1"/>
  <c r="N480"/>
  <c r="L480"/>
  <c r="K480"/>
  <c r="M480" s="1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S479" s="1"/>
  <c r="Q479"/>
  <c r="O479"/>
  <c r="N479"/>
  <c r="P479" s="1"/>
  <c r="L479"/>
  <c r="K479"/>
  <c r="M479" s="1"/>
  <c r="J479"/>
  <c r="I479"/>
  <c r="H479"/>
  <c r="AB479" s="1"/>
  <c r="G479"/>
  <c r="F479"/>
  <c r="E479"/>
  <c r="D479"/>
  <c r="B479"/>
  <c r="A479"/>
  <c r="AA478"/>
  <c r="Y478"/>
  <c r="Z478" s="1"/>
  <c r="X478"/>
  <c r="W478"/>
  <c r="U478"/>
  <c r="V478" s="1"/>
  <c r="T478"/>
  <c r="R478"/>
  <c r="Q478"/>
  <c r="S478" s="1"/>
  <c r="O478"/>
  <c r="N478"/>
  <c r="P478" s="1"/>
  <c r="M478"/>
  <c r="L478"/>
  <c r="K478"/>
  <c r="J478"/>
  <c r="I478"/>
  <c r="H478"/>
  <c r="AB478" s="1"/>
  <c r="G478"/>
  <c r="F478"/>
  <c r="E478"/>
  <c r="D478"/>
  <c r="B478"/>
  <c r="A478" s="1"/>
  <c r="AA477"/>
  <c r="Y477"/>
  <c r="X477"/>
  <c r="Z477" s="1"/>
  <c r="W477"/>
  <c r="U477"/>
  <c r="T477"/>
  <c r="V477" s="1"/>
  <c r="R477"/>
  <c r="S477" s="1"/>
  <c r="Q477"/>
  <c r="P477"/>
  <c r="O477"/>
  <c r="N477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AB475" s="1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M474"/>
  <c r="L474"/>
  <c r="K474"/>
  <c r="J474"/>
  <c r="I474"/>
  <c r="H474"/>
  <c r="AB474" s="1"/>
  <c r="G474"/>
  <c r="F474"/>
  <c r="E474"/>
  <c r="D474"/>
  <c r="B474"/>
  <c r="A474" s="1"/>
  <c r="AA473"/>
  <c r="Y473"/>
  <c r="X473"/>
  <c r="Z473" s="1"/>
  <c r="W473"/>
  <c r="U473"/>
  <c r="T473"/>
  <c r="V473" s="1"/>
  <c r="R473"/>
  <c r="S473" s="1"/>
  <c r="Q473"/>
  <c r="P473"/>
  <c r="O473"/>
  <c r="N473"/>
  <c r="L473"/>
  <c r="K473"/>
  <c r="M473" s="1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S472"/>
  <c r="R472"/>
  <c r="Q472"/>
  <c r="O472"/>
  <c r="N472"/>
  <c r="P472" s="1"/>
  <c r="L472"/>
  <c r="K472"/>
  <c r="M472" s="1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S471" s="1"/>
  <c r="Q471"/>
  <c r="P471"/>
  <c r="O471"/>
  <c r="N471"/>
  <c r="L471"/>
  <c r="K471"/>
  <c r="M471" s="1"/>
  <c r="J471"/>
  <c r="I471"/>
  <c r="H471"/>
  <c r="AB471" s="1"/>
  <c r="G471"/>
  <c r="F471"/>
  <c r="E471"/>
  <c r="D471"/>
  <c r="B471"/>
  <c r="A471"/>
  <c r="AA470"/>
  <c r="Y470"/>
  <c r="Z470" s="1"/>
  <c r="X470"/>
  <c r="W470"/>
  <c r="U470"/>
  <c r="V470" s="1"/>
  <c r="T470"/>
  <c r="R470"/>
  <c r="Q470"/>
  <c r="S470" s="1"/>
  <c r="O470"/>
  <c r="N470"/>
  <c r="P470" s="1"/>
  <c r="M470"/>
  <c r="L470"/>
  <c r="K470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S469" s="1"/>
  <c r="Q469"/>
  <c r="P469"/>
  <c r="O469"/>
  <c r="N469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S468"/>
  <c r="R468"/>
  <c r="Q468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Z467"/>
  <c r="Y467"/>
  <c r="X467"/>
  <c r="W467"/>
  <c r="V467"/>
  <c r="U467"/>
  <c r="T467"/>
  <c r="R467"/>
  <c r="S467" s="1"/>
  <c r="Q467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Z466" s="1"/>
  <c r="X466"/>
  <c r="W466"/>
  <c r="U466"/>
  <c r="V466" s="1"/>
  <c r="T466"/>
  <c r="R466"/>
  <c r="Q466"/>
  <c r="S466" s="1"/>
  <c r="O466"/>
  <c r="N466"/>
  <c r="P466" s="1"/>
  <c r="M466"/>
  <c r="L466"/>
  <c r="K466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P465"/>
  <c r="O465"/>
  <c r="N465"/>
  <c r="L465"/>
  <c r="M465" s="1"/>
  <c r="K465"/>
  <c r="J465"/>
  <c r="I465"/>
  <c r="H465"/>
  <c r="AB465" s="1"/>
  <c r="G465"/>
  <c r="F465"/>
  <c r="E465"/>
  <c r="D465"/>
  <c r="B465"/>
  <c r="A465"/>
  <c r="AA464"/>
  <c r="Y464"/>
  <c r="X464"/>
  <c r="Z464" s="1"/>
  <c r="W464"/>
  <c r="U464"/>
  <c r="T464"/>
  <c r="V464" s="1"/>
  <c r="S464"/>
  <c r="R464"/>
  <c r="Q464"/>
  <c r="O464"/>
  <c r="P464" s="1"/>
  <c r="N464"/>
  <c r="L464"/>
  <c r="K464"/>
  <c r="M464" s="1"/>
  <c r="J464"/>
  <c r="I464"/>
  <c r="H464"/>
  <c r="G464"/>
  <c r="F464"/>
  <c r="E464"/>
  <c r="D464"/>
  <c r="B464"/>
  <c r="A464" s="1"/>
  <c r="AA463"/>
  <c r="Z463"/>
  <c r="Y463"/>
  <c r="X463"/>
  <c r="W463"/>
  <c r="V463"/>
  <c r="U463"/>
  <c r="T463"/>
  <c r="R463"/>
  <c r="S463" s="1"/>
  <c r="Q463"/>
  <c r="O463"/>
  <c r="N463"/>
  <c r="P463" s="1"/>
  <c r="L463"/>
  <c r="K463"/>
  <c r="M463" s="1"/>
  <c r="J463"/>
  <c r="I463"/>
  <c r="H463"/>
  <c r="AB463" s="1"/>
  <c r="G463"/>
  <c r="F463"/>
  <c r="E463"/>
  <c r="D463"/>
  <c r="B463"/>
  <c r="A463"/>
  <c r="AA462"/>
  <c r="Y462"/>
  <c r="Z462" s="1"/>
  <c r="X462"/>
  <c r="W462"/>
  <c r="U462"/>
  <c r="V462" s="1"/>
  <c r="T462"/>
  <c r="R462"/>
  <c r="Q462"/>
  <c r="S462" s="1"/>
  <c r="O462"/>
  <c r="N462"/>
  <c r="P462" s="1"/>
  <c r="M462"/>
  <c r="L462"/>
  <c r="K462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S461" s="1"/>
  <c r="Q461"/>
  <c r="P461"/>
  <c r="O461"/>
  <c r="N46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S460"/>
  <c r="R460"/>
  <c r="Q460"/>
  <c r="O460"/>
  <c r="P460" s="1"/>
  <c r="N460"/>
  <c r="L460"/>
  <c r="K460"/>
  <c r="M460" s="1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S459" s="1"/>
  <c r="Q459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Z458" s="1"/>
  <c r="X458"/>
  <c r="W458"/>
  <c r="U458"/>
  <c r="V458" s="1"/>
  <c r="T458"/>
  <c r="R458"/>
  <c r="Q458"/>
  <c r="S458" s="1"/>
  <c r="O458"/>
  <c r="N458"/>
  <c r="P458" s="1"/>
  <c r="M458"/>
  <c r="L458"/>
  <c r="K458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P457"/>
  <c r="O457"/>
  <c r="N457"/>
  <c r="L457"/>
  <c r="M457" s="1"/>
  <c r="K457"/>
  <c r="J457"/>
  <c r="I457"/>
  <c r="H457"/>
  <c r="AB457" s="1"/>
  <c r="G457"/>
  <c r="F457"/>
  <c r="E457"/>
  <c r="D457"/>
  <c r="B457"/>
  <c r="A457"/>
  <c r="AA456"/>
  <c r="Y456"/>
  <c r="X456"/>
  <c r="Z456" s="1"/>
  <c r="W456"/>
  <c r="U456"/>
  <c r="T456"/>
  <c r="V456" s="1"/>
  <c r="S456"/>
  <c r="R456"/>
  <c r="Q456"/>
  <c r="O456"/>
  <c r="P456" s="1"/>
  <c r="N456"/>
  <c r="L456"/>
  <c r="K456"/>
  <c r="M456" s="1"/>
  <c r="J456"/>
  <c r="I456"/>
  <c r="H456"/>
  <c r="G456"/>
  <c r="F456"/>
  <c r="E456"/>
  <c r="D456"/>
  <c r="B456"/>
  <c r="A456" s="1"/>
  <c r="AA455"/>
  <c r="Z455"/>
  <c r="Y455"/>
  <c r="X455"/>
  <c r="W455"/>
  <c r="V455"/>
  <c r="U455"/>
  <c r="T455"/>
  <c r="R455"/>
  <c r="S455" s="1"/>
  <c r="Q455"/>
  <c r="O455"/>
  <c r="N455"/>
  <c r="P455" s="1"/>
  <c r="L455"/>
  <c r="K455"/>
  <c r="M455" s="1"/>
  <c r="J455"/>
  <c r="I455"/>
  <c r="H455"/>
  <c r="AB455" s="1"/>
  <c r="G455"/>
  <c r="F455"/>
  <c r="E455"/>
  <c r="D455"/>
  <c r="B455"/>
  <c r="A455"/>
  <c r="AA454"/>
  <c r="Y454"/>
  <c r="Z454" s="1"/>
  <c r="X454"/>
  <c r="W454"/>
  <c r="U454"/>
  <c r="V454" s="1"/>
  <c r="T454"/>
  <c r="R454"/>
  <c r="Q454"/>
  <c r="S454" s="1"/>
  <c r="O454"/>
  <c r="N454"/>
  <c r="P454" s="1"/>
  <c r="M454"/>
  <c r="L454"/>
  <c r="K454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S453" s="1"/>
  <c r="Q453"/>
  <c r="P453"/>
  <c r="O453"/>
  <c r="N453"/>
  <c r="L453"/>
  <c r="K453"/>
  <c r="M453" s="1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S452"/>
  <c r="R452"/>
  <c r="Q452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Z451"/>
  <c r="Y451"/>
  <c r="X451"/>
  <c r="W451"/>
  <c r="V451"/>
  <c r="U451"/>
  <c r="T451"/>
  <c r="R451"/>
  <c r="S451" s="1"/>
  <c r="Q45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P450" s="1"/>
  <c r="N450"/>
  <c r="M450"/>
  <c r="L450"/>
  <c r="K450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S449" s="1"/>
  <c r="Q449"/>
  <c r="P449"/>
  <c r="O449"/>
  <c r="N449"/>
  <c r="L449"/>
  <c r="K449"/>
  <c r="M449" s="1"/>
  <c r="J449"/>
  <c r="I449"/>
  <c r="H449"/>
  <c r="AB449" s="1"/>
  <c r="G449"/>
  <c r="F449"/>
  <c r="E449"/>
  <c r="D449"/>
  <c r="B449"/>
  <c r="A449"/>
  <c r="AA448"/>
  <c r="Y448"/>
  <c r="Z448" s="1"/>
  <c r="X448"/>
  <c r="W448"/>
  <c r="U448"/>
  <c r="V448" s="1"/>
  <c r="T448"/>
  <c r="S448"/>
  <c r="R448"/>
  <c r="Q448"/>
  <c r="O448"/>
  <c r="N448"/>
  <c r="P448" s="1"/>
  <c r="L448"/>
  <c r="K448"/>
  <c r="M448" s="1"/>
  <c r="J448"/>
  <c r="I448"/>
  <c r="H448"/>
  <c r="G448"/>
  <c r="F448"/>
  <c r="E448"/>
  <c r="D448"/>
  <c r="B448"/>
  <c r="A448" s="1"/>
  <c r="AA447"/>
  <c r="Z447"/>
  <c r="Y447"/>
  <c r="X447"/>
  <c r="W447"/>
  <c r="V447"/>
  <c r="U447"/>
  <c r="T447"/>
  <c r="R447"/>
  <c r="S447" s="1"/>
  <c r="Q447"/>
  <c r="O447"/>
  <c r="N447"/>
  <c r="P447" s="1"/>
  <c r="L447"/>
  <c r="K447"/>
  <c r="M447" s="1"/>
  <c r="J447"/>
  <c r="I447"/>
  <c r="H447"/>
  <c r="AB447" s="1"/>
  <c r="G447"/>
  <c r="F447"/>
  <c r="E447"/>
  <c r="D447"/>
  <c r="B447"/>
  <c r="A447"/>
  <c r="AA446"/>
  <c r="Y446"/>
  <c r="Z446" s="1"/>
  <c r="X446"/>
  <c r="W446"/>
  <c r="U446"/>
  <c r="V446" s="1"/>
  <c r="T446"/>
  <c r="R446"/>
  <c r="Q446"/>
  <c r="S446" s="1"/>
  <c r="O446"/>
  <c r="N446"/>
  <c r="P446" s="1"/>
  <c r="M446"/>
  <c r="L446"/>
  <c r="K446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S445" s="1"/>
  <c r="Q445"/>
  <c r="P445"/>
  <c r="O445"/>
  <c r="N445"/>
  <c r="L445"/>
  <c r="K445"/>
  <c r="M445" s="1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 s="1"/>
  <c r="AA443"/>
  <c r="Y443"/>
  <c r="X443"/>
  <c r="Z443" s="1"/>
  <c r="W443"/>
  <c r="U443"/>
  <c r="T443"/>
  <c r="V443" s="1"/>
  <c r="R443"/>
  <c r="S443" s="1"/>
  <c r="Q443"/>
  <c r="O443"/>
  <c r="N443"/>
  <c r="P443" s="1"/>
  <c r="L443"/>
  <c r="K443"/>
  <c r="M443" s="1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M442"/>
  <c r="L442"/>
  <c r="K442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S441" s="1"/>
  <c r="Q441"/>
  <c r="P441"/>
  <c r="O441"/>
  <c r="N441"/>
  <c r="L441"/>
  <c r="K441"/>
  <c r="M441" s="1"/>
  <c r="J441"/>
  <c r="I441"/>
  <c r="H441"/>
  <c r="AB441" s="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S439" s="1"/>
  <c r="Q439"/>
  <c r="P439"/>
  <c r="O439"/>
  <c r="N439"/>
  <c r="L439"/>
  <c r="K439"/>
  <c r="M439" s="1"/>
  <c r="J439"/>
  <c r="I439"/>
  <c r="H439"/>
  <c r="G439"/>
  <c r="F439"/>
  <c r="E439"/>
  <c r="D439"/>
  <c r="B439"/>
  <c r="A439"/>
  <c r="AA438"/>
  <c r="Y438"/>
  <c r="Z438" s="1"/>
  <c r="X438"/>
  <c r="W438"/>
  <c r="U438"/>
  <c r="V438" s="1"/>
  <c r="T438"/>
  <c r="R438"/>
  <c r="Q438"/>
  <c r="S438" s="1"/>
  <c r="O438"/>
  <c r="N438"/>
  <c r="P438" s="1"/>
  <c r="M438"/>
  <c r="L438"/>
  <c r="K438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S437" s="1"/>
  <c r="Q437"/>
  <c r="P437"/>
  <c r="O437"/>
  <c r="N437"/>
  <c r="L437"/>
  <c r="K437"/>
  <c r="M437" s="1"/>
  <c r="J437"/>
  <c r="I437"/>
  <c r="H437"/>
  <c r="AB437" s="1"/>
  <c r="G437"/>
  <c r="F437"/>
  <c r="E437"/>
  <c r="D437"/>
  <c r="B437"/>
  <c r="A437"/>
  <c r="AA436"/>
  <c r="Y436"/>
  <c r="X436"/>
  <c r="Z436" s="1"/>
  <c r="W436"/>
  <c r="U436"/>
  <c r="T436"/>
  <c r="V436" s="1"/>
  <c r="S436"/>
  <c r="R436"/>
  <c r="Q436"/>
  <c r="O436"/>
  <c r="N436"/>
  <c r="P436" s="1"/>
  <c r="L436"/>
  <c r="K436"/>
  <c r="M436" s="1"/>
  <c r="J436"/>
  <c r="I436"/>
  <c r="H436"/>
  <c r="AB436" s="1"/>
  <c r="G436"/>
  <c r="F436"/>
  <c r="E436"/>
  <c r="D436"/>
  <c r="B436"/>
  <c r="A436" s="1"/>
  <c r="AA435"/>
  <c r="Y435"/>
  <c r="X435"/>
  <c r="Z435" s="1"/>
  <c r="W435"/>
  <c r="U435"/>
  <c r="T435"/>
  <c r="V435" s="1"/>
  <c r="R435"/>
  <c r="S435" s="1"/>
  <c r="Q435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Z434" s="1"/>
  <c r="X434"/>
  <c r="W434"/>
  <c r="U434"/>
  <c r="V434" s="1"/>
  <c r="T434"/>
  <c r="R434"/>
  <c r="Q434"/>
  <c r="S434" s="1"/>
  <c r="O434"/>
  <c r="N434"/>
  <c r="P434" s="1"/>
  <c r="M434"/>
  <c r="L434"/>
  <c r="K434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S433" s="1"/>
  <c r="Q433"/>
  <c r="P433"/>
  <c r="O433"/>
  <c r="N433"/>
  <c r="L433"/>
  <c r="K433"/>
  <c r="M433" s="1"/>
  <c r="J433"/>
  <c r="I433"/>
  <c r="H433"/>
  <c r="AB433" s="1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P432" s="1"/>
  <c r="M432"/>
  <c r="L432"/>
  <c r="K432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S431" s="1"/>
  <c r="Q431"/>
  <c r="P431"/>
  <c r="O431"/>
  <c r="N431"/>
  <c r="L431"/>
  <c r="K431"/>
  <c r="M431" s="1"/>
  <c r="J431"/>
  <c r="I431"/>
  <c r="H431"/>
  <c r="AB431" s="1"/>
  <c r="G431"/>
  <c r="F431"/>
  <c r="E431"/>
  <c r="D431"/>
  <c r="B431"/>
  <c r="A431"/>
  <c r="AA430"/>
  <c r="Y430"/>
  <c r="Z430" s="1"/>
  <c r="X430"/>
  <c r="W430"/>
  <c r="U430"/>
  <c r="V430" s="1"/>
  <c r="T430"/>
  <c r="R430"/>
  <c r="Q430"/>
  <c r="S430" s="1"/>
  <c r="O430"/>
  <c r="N430"/>
  <c r="P430" s="1"/>
  <c r="M430"/>
  <c r="L430"/>
  <c r="K430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S429" s="1"/>
  <c r="Q429"/>
  <c r="P429"/>
  <c r="O429"/>
  <c r="N429"/>
  <c r="L429"/>
  <c r="K429"/>
  <c r="M429" s="1"/>
  <c r="J429"/>
  <c r="I429"/>
  <c r="H429"/>
  <c r="AB429" s="1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P428" s="1"/>
  <c r="M428"/>
  <c r="L428"/>
  <c r="K428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S427" s="1"/>
  <c r="Q427"/>
  <c r="P427"/>
  <c r="O427"/>
  <c r="N427"/>
  <c r="L427"/>
  <c r="K427"/>
  <c r="M427" s="1"/>
  <c r="J427"/>
  <c r="I427"/>
  <c r="H427"/>
  <c r="G427"/>
  <c r="F427"/>
  <c r="E427"/>
  <c r="D427"/>
  <c r="B427"/>
  <c r="A427"/>
  <c r="AA426"/>
  <c r="Y426"/>
  <c r="Z426" s="1"/>
  <c r="X426"/>
  <c r="W426"/>
  <c r="U426"/>
  <c r="V426" s="1"/>
  <c r="T426"/>
  <c r="R426"/>
  <c r="Q426"/>
  <c r="S426" s="1"/>
  <c r="O426"/>
  <c r="N426"/>
  <c r="P426" s="1"/>
  <c r="M426"/>
  <c r="L426"/>
  <c r="K426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S425" s="1"/>
  <c r="Q425"/>
  <c r="P425"/>
  <c r="O425"/>
  <c r="N425"/>
  <c r="L425"/>
  <c r="K425"/>
  <c r="M425" s="1"/>
  <c r="J425"/>
  <c r="I425"/>
  <c r="H425"/>
  <c r="AB425" s="1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S423" s="1"/>
  <c r="Q423"/>
  <c r="P423"/>
  <c r="O423"/>
  <c r="N423"/>
  <c r="L423"/>
  <c r="K423"/>
  <c r="M423" s="1"/>
  <c r="J423"/>
  <c r="I423"/>
  <c r="H423"/>
  <c r="AB423" s="1"/>
  <c r="G423"/>
  <c r="F423"/>
  <c r="E423"/>
  <c r="D423"/>
  <c r="B423"/>
  <c r="A423"/>
  <c r="AA422"/>
  <c r="Y422"/>
  <c r="Z422" s="1"/>
  <c r="X422"/>
  <c r="W422"/>
  <c r="U422"/>
  <c r="V422" s="1"/>
  <c r="T422"/>
  <c r="R422"/>
  <c r="Q422"/>
  <c r="S422" s="1"/>
  <c r="O422"/>
  <c r="N422"/>
  <c r="P422" s="1"/>
  <c r="M422"/>
  <c r="L422"/>
  <c r="K422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S421" s="1"/>
  <c r="Q421"/>
  <c r="P421"/>
  <c r="O421"/>
  <c r="N421"/>
  <c r="L421"/>
  <c r="K421"/>
  <c r="M421" s="1"/>
  <c r="J421"/>
  <c r="I421"/>
  <c r="H421"/>
  <c r="AB421" s="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S419" s="1"/>
  <c r="Q419"/>
  <c r="O419"/>
  <c r="N419"/>
  <c r="P419" s="1"/>
  <c r="L419"/>
  <c r="K419"/>
  <c r="M419" s="1"/>
  <c r="J419"/>
  <c r="I419"/>
  <c r="H419"/>
  <c r="AB419" s="1"/>
  <c r="G419"/>
  <c r="F419"/>
  <c r="E419"/>
  <c r="D419"/>
  <c r="B419"/>
  <c r="A419"/>
  <c r="AA418"/>
  <c r="Y418"/>
  <c r="Z418" s="1"/>
  <c r="X418"/>
  <c r="W418"/>
  <c r="U418"/>
  <c r="V418" s="1"/>
  <c r="T418"/>
  <c r="R418"/>
  <c r="Q418"/>
  <c r="S418" s="1"/>
  <c r="O418"/>
  <c r="N418"/>
  <c r="P418" s="1"/>
  <c r="M418"/>
  <c r="L418"/>
  <c r="K418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S417" s="1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P416" s="1"/>
  <c r="M416"/>
  <c r="L416"/>
  <c r="K416"/>
  <c r="J416"/>
  <c r="I416"/>
  <c r="H416"/>
  <c r="AB416" s="1"/>
  <c r="G416"/>
  <c r="F416"/>
  <c r="E416"/>
  <c r="D416"/>
  <c r="B416"/>
  <c r="A416" s="1"/>
  <c r="AA415"/>
  <c r="Y415"/>
  <c r="X415"/>
  <c r="Z415" s="1"/>
  <c r="W415"/>
  <c r="U415"/>
  <c r="T415"/>
  <c r="V415" s="1"/>
  <c r="R415"/>
  <c r="S415" s="1"/>
  <c r="Q415"/>
  <c r="P415"/>
  <c r="O415"/>
  <c r="N415"/>
  <c r="L415"/>
  <c r="K415"/>
  <c r="M415" s="1"/>
  <c r="J415"/>
  <c r="I415"/>
  <c r="H415"/>
  <c r="AB415" s="1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P414" s="1"/>
  <c r="N414"/>
  <c r="M414"/>
  <c r="L414"/>
  <c r="K414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S413" s="1"/>
  <c r="Q413"/>
  <c r="P413"/>
  <c r="O413"/>
  <c r="N413"/>
  <c r="L413"/>
  <c r="K413"/>
  <c r="M413" s="1"/>
  <c r="J413"/>
  <c r="I413"/>
  <c r="H413"/>
  <c r="AB413" s="1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S411" s="1"/>
  <c r="Q41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M410"/>
  <c r="L410"/>
  <c r="K410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S409" s="1"/>
  <c r="Q409"/>
  <c r="P409"/>
  <c r="O409"/>
  <c r="N409"/>
  <c r="L409"/>
  <c r="K409"/>
  <c r="M409" s="1"/>
  <c r="J409"/>
  <c r="I409"/>
  <c r="H409"/>
  <c r="AB409" s="1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S407" s="1"/>
  <c r="Q407"/>
  <c r="P407"/>
  <c r="O407"/>
  <c r="N407"/>
  <c r="L407"/>
  <c r="K407"/>
  <c r="M407" s="1"/>
  <c r="J407"/>
  <c r="I407"/>
  <c r="H407"/>
  <c r="G407"/>
  <c r="F407"/>
  <c r="E407"/>
  <c r="D407"/>
  <c r="B407"/>
  <c r="A407"/>
  <c r="AA406"/>
  <c r="Y406"/>
  <c r="Z406" s="1"/>
  <c r="X406"/>
  <c r="W406"/>
  <c r="U406"/>
  <c r="V406" s="1"/>
  <c r="T406"/>
  <c r="R406"/>
  <c r="Q406"/>
  <c r="S406" s="1"/>
  <c r="O406"/>
  <c r="N406"/>
  <c r="P406" s="1"/>
  <c r="M406"/>
  <c r="L406"/>
  <c r="K406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S405" s="1"/>
  <c r="Q405"/>
  <c r="P405"/>
  <c r="O405"/>
  <c r="N405"/>
  <c r="L405"/>
  <c r="K405"/>
  <c r="M405" s="1"/>
  <c r="J405"/>
  <c r="I405"/>
  <c r="H405"/>
  <c r="AB405" s="1"/>
  <c r="G405"/>
  <c r="F405"/>
  <c r="E405"/>
  <c r="D405"/>
  <c r="B405"/>
  <c r="A405"/>
  <c r="AA404"/>
  <c r="Y404"/>
  <c r="Z404" s="1"/>
  <c r="X404"/>
  <c r="W404"/>
  <c r="U404"/>
  <c r="V404" s="1"/>
  <c r="T404"/>
  <c r="S404"/>
  <c r="R404"/>
  <c r="Q404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S403" s="1"/>
  <c r="Q403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Z402" s="1"/>
  <c r="X402"/>
  <c r="W402"/>
  <c r="U402"/>
  <c r="V402" s="1"/>
  <c r="T402"/>
  <c r="R402"/>
  <c r="Q402"/>
  <c r="S402" s="1"/>
  <c r="O402"/>
  <c r="N402"/>
  <c r="P402" s="1"/>
  <c r="M402"/>
  <c r="L402"/>
  <c r="K402"/>
  <c r="J402"/>
  <c r="I402"/>
  <c r="H402"/>
  <c r="AB402" s="1"/>
  <c r="G402"/>
  <c r="F402"/>
  <c r="E402"/>
  <c r="D402"/>
  <c r="B402"/>
  <c r="A402" s="1"/>
  <c r="AA401"/>
  <c r="Y401"/>
  <c r="X401"/>
  <c r="Z401" s="1"/>
  <c r="W401"/>
  <c r="U401"/>
  <c r="T401"/>
  <c r="V401" s="1"/>
  <c r="R401"/>
  <c r="S401" s="1"/>
  <c r="Q401"/>
  <c r="P401"/>
  <c r="O401"/>
  <c r="N401"/>
  <c r="L401"/>
  <c r="K401"/>
  <c r="M401" s="1"/>
  <c r="J401"/>
  <c r="I401"/>
  <c r="H401"/>
  <c r="AB401" s="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P400" s="1"/>
  <c r="N400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S399" s="1"/>
  <c r="Q399"/>
  <c r="P399"/>
  <c r="O399"/>
  <c r="N399"/>
  <c r="L399"/>
  <c r="K399"/>
  <c r="M399" s="1"/>
  <c r="J399"/>
  <c r="I399"/>
  <c r="H399"/>
  <c r="AB399" s="1"/>
  <c r="G399"/>
  <c r="F399"/>
  <c r="E399"/>
  <c r="D399"/>
  <c r="B399"/>
  <c r="A399"/>
  <c r="AA398"/>
  <c r="Y398"/>
  <c r="Z398" s="1"/>
  <c r="X398"/>
  <c r="W398"/>
  <c r="U398"/>
  <c r="V398" s="1"/>
  <c r="T398"/>
  <c r="R398"/>
  <c r="Q398"/>
  <c r="S398" s="1"/>
  <c r="O398"/>
  <c r="N398"/>
  <c r="P398" s="1"/>
  <c r="M398"/>
  <c r="L398"/>
  <c r="K398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S397" s="1"/>
  <c r="Q397"/>
  <c r="P397"/>
  <c r="O397"/>
  <c r="N397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P396" s="1"/>
  <c r="N396"/>
  <c r="M396"/>
  <c r="L396"/>
  <c r="K396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S395" s="1"/>
  <c r="Q395"/>
  <c r="P395"/>
  <c r="O395"/>
  <c r="N395"/>
  <c r="L395"/>
  <c r="K395"/>
  <c r="M395" s="1"/>
  <c r="J395"/>
  <c r="I395"/>
  <c r="H395"/>
  <c r="AB395" s="1"/>
  <c r="G395"/>
  <c r="F395"/>
  <c r="E395"/>
  <c r="D395"/>
  <c r="B395"/>
  <c r="A395"/>
  <c r="AA394"/>
  <c r="Y394"/>
  <c r="Z394" s="1"/>
  <c r="X394"/>
  <c r="W394"/>
  <c r="U394"/>
  <c r="V394" s="1"/>
  <c r="T394"/>
  <c r="R394"/>
  <c r="Q394"/>
  <c r="S394" s="1"/>
  <c r="O394"/>
  <c r="N394"/>
  <c r="P394" s="1"/>
  <c r="M394"/>
  <c r="L394"/>
  <c r="K394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S393" s="1"/>
  <c r="Q393"/>
  <c r="P393"/>
  <c r="O393"/>
  <c r="N393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M392"/>
  <c r="L392"/>
  <c r="K392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S391" s="1"/>
  <c r="Q391"/>
  <c r="P391"/>
  <c r="O391"/>
  <c r="N391"/>
  <c r="L391"/>
  <c r="K391"/>
  <c r="M391" s="1"/>
  <c r="J391"/>
  <c r="I391"/>
  <c r="H391"/>
  <c r="AB391" s="1"/>
  <c r="G391"/>
  <c r="F391"/>
  <c r="E391"/>
  <c r="D391"/>
  <c r="B391"/>
  <c r="A391"/>
  <c r="AA390"/>
  <c r="Y390"/>
  <c r="Z390" s="1"/>
  <c r="X390"/>
  <c r="W390"/>
  <c r="U390"/>
  <c r="V390" s="1"/>
  <c r="T390"/>
  <c r="S390"/>
  <c r="R390"/>
  <c r="Q390"/>
  <c r="O390"/>
  <c r="N390"/>
  <c r="P390" s="1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S389" s="1"/>
  <c r="Q389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S388" s="1"/>
  <c r="O388"/>
  <c r="N388"/>
  <c r="P388" s="1"/>
  <c r="M388"/>
  <c r="L388"/>
  <c r="K388"/>
  <c r="J388"/>
  <c r="I388"/>
  <c r="H388"/>
  <c r="AB388" s="1"/>
  <c r="G388"/>
  <c r="F388"/>
  <c r="E388"/>
  <c r="D388"/>
  <c r="B388"/>
  <c r="A388" s="1"/>
  <c r="AA387"/>
  <c r="Y387"/>
  <c r="X387"/>
  <c r="Z387" s="1"/>
  <c r="W387"/>
  <c r="U387"/>
  <c r="T387"/>
  <c r="V387" s="1"/>
  <c r="R387"/>
  <c r="S387" s="1"/>
  <c r="Q387"/>
  <c r="P387"/>
  <c r="O387"/>
  <c r="N387"/>
  <c r="L387"/>
  <c r="K387"/>
  <c r="M387" s="1"/>
  <c r="J387"/>
  <c r="I387"/>
  <c r="H387"/>
  <c r="AB387" s="1"/>
  <c r="G387"/>
  <c r="F387"/>
  <c r="E387"/>
  <c r="D387"/>
  <c r="B387"/>
  <c r="A387"/>
  <c r="AA386"/>
  <c r="Y386"/>
  <c r="Z386" s="1"/>
  <c r="X386"/>
  <c r="W386"/>
  <c r="U386"/>
  <c r="V386" s="1"/>
  <c r="T386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P384" s="1"/>
  <c r="N384"/>
  <c r="M384"/>
  <c r="L384"/>
  <c r="K384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S383" s="1"/>
  <c r="Q383"/>
  <c r="P383"/>
  <c r="O383"/>
  <c r="N383"/>
  <c r="L383"/>
  <c r="K383"/>
  <c r="M383" s="1"/>
  <c r="J383"/>
  <c r="I383"/>
  <c r="H383"/>
  <c r="AB383" s="1"/>
  <c r="G383"/>
  <c r="F383"/>
  <c r="E383"/>
  <c r="D383"/>
  <c r="B383"/>
  <c r="A383"/>
  <c r="AA382"/>
  <c r="Y382"/>
  <c r="Z382" s="1"/>
  <c r="X382"/>
  <c r="W382"/>
  <c r="U382"/>
  <c r="V382" s="1"/>
  <c r="T382"/>
  <c r="R382"/>
  <c r="Q382"/>
  <c r="S382" s="1"/>
  <c r="O382"/>
  <c r="N382"/>
  <c r="P382" s="1"/>
  <c r="M382"/>
  <c r="L382"/>
  <c r="K382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S381" s="1"/>
  <c r="Q381"/>
  <c r="P381"/>
  <c r="O381"/>
  <c r="N381"/>
  <c r="L381"/>
  <c r="K381"/>
  <c r="M381" s="1"/>
  <c r="J381"/>
  <c r="I381"/>
  <c r="H381"/>
  <c r="AB381" s="1"/>
  <c r="G381"/>
  <c r="F381"/>
  <c r="E381"/>
  <c r="D381"/>
  <c r="B381"/>
  <c r="A381"/>
  <c r="AA380"/>
  <c r="Y380"/>
  <c r="Z380" s="1"/>
  <c r="X380"/>
  <c r="W380"/>
  <c r="U380"/>
  <c r="V380" s="1"/>
  <c r="T380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S379" s="1"/>
  <c r="Q379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Z378" s="1"/>
  <c r="X378"/>
  <c r="W378"/>
  <c r="U378"/>
  <c r="V378" s="1"/>
  <c r="T378"/>
  <c r="R378"/>
  <c r="Q378"/>
  <c r="S378" s="1"/>
  <c r="O378"/>
  <c r="N378"/>
  <c r="P378" s="1"/>
  <c r="M378"/>
  <c r="L378"/>
  <c r="K378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P377"/>
  <c r="O377"/>
  <c r="N377"/>
  <c r="L377"/>
  <c r="M377" s="1"/>
  <c r="K377"/>
  <c r="J377"/>
  <c r="I377"/>
  <c r="H377"/>
  <c r="AB377" s="1"/>
  <c r="G377"/>
  <c r="F377"/>
  <c r="E377"/>
  <c r="D377"/>
  <c r="B377"/>
  <c r="A377"/>
  <c r="AA376"/>
  <c r="Y376"/>
  <c r="X376"/>
  <c r="Z376" s="1"/>
  <c r="W376"/>
  <c r="U376"/>
  <c r="T376"/>
  <c r="V376" s="1"/>
  <c r="S376"/>
  <c r="R376"/>
  <c r="Q376"/>
  <c r="O376"/>
  <c r="P376" s="1"/>
  <c r="N376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S375" s="1"/>
  <c r="Q375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P374" s="1"/>
  <c r="M374"/>
  <c r="L374"/>
  <c r="K374"/>
  <c r="J374"/>
  <c r="I374"/>
  <c r="H374"/>
  <c r="AB374" s="1"/>
  <c r="G374"/>
  <c r="F374"/>
  <c r="E374"/>
  <c r="D374"/>
  <c r="B374"/>
  <c r="A374" s="1"/>
  <c r="AA373"/>
  <c r="Y373"/>
  <c r="X373"/>
  <c r="Z373" s="1"/>
  <c r="W373"/>
  <c r="U373"/>
  <c r="T373"/>
  <c r="V373" s="1"/>
  <c r="R373"/>
  <c r="S373" s="1"/>
  <c r="Q373"/>
  <c r="P373"/>
  <c r="O373"/>
  <c r="N373"/>
  <c r="L373"/>
  <c r="K373"/>
  <c r="M373" s="1"/>
  <c r="J373"/>
  <c r="I373"/>
  <c r="H373"/>
  <c r="AB373" s="1"/>
  <c r="G373"/>
  <c r="F373"/>
  <c r="E373"/>
  <c r="D373"/>
  <c r="B373"/>
  <c r="A373"/>
  <c r="AA372"/>
  <c r="Y372"/>
  <c r="X372"/>
  <c r="Z372" s="1"/>
  <c r="W372"/>
  <c r="U372"/>
  <c r="T372"/>
  <c r="V372" s="1"/>
  <c r="S372"/>
  <c r="R372"/>
  <c r="Q372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Z371"/>
  <c r="Y371"/>
  <c r="X371"/>
  <c r="W371"/>
  <c r="V371"/>
  <c r="U371"/>
  <c r="T371"/>
  <c r="R371"/>
  <c r="S371" s="1"/>
  <c r="Q37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Z370" s="1"/>
  <c r="X370"/>
  <c r="W370"/>
  <c r="U370"/>
  <c r="V370" s="1"/>
  <c r="T370"/>
  <c r="R370"/>
  <c r="Q370"/>
  <c r="S370" s="1"/>
  <c r="O370"/>
  <c r="N370"/>
  <c r="P370" s="1"/>
  <c r="M370"/>
  <c r="L370"/>
  <c r="K370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S369" s="1"/>
  <c r="Q369"/>
  <c r="P369"/>
  <c r="O369"/>
  <c r="N369"/>
  <c r="L369"/>
  <c r="K369"/>
  <c r="M369" s="1"/>
  <c r="J369"/>
  <c r="I369"/>
  <c r="H369"/>
  <c r="AB369" s="1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P368" s="1"/>
  <c r="N368"/>
  <c r="M368"/>
  <c r="L368"/>
  <c r="K368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S367" s="1"/>
  <c r="Q367"/>
  <c r="P367"/>
  <c r="O367"/>
  <c r="N367"/>
  <c r="L367"/>
  <c r="K367"/>
  <c r="M367" s="1"/>
  <c r="J367"/>
  <c r="I367"/>
  <c r="H367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P366" s="1"/>
  <c r="M366"/>
  <c r="L366"/>
  <c r="K366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O365"/>
  <c r="N365"/>
  <c r="P365" s="1"/>
  <c r="L365"/>
  <c r="M365" s="1"/>
  <c r="K365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P364" s="1"/>
  <c r="N364"/>
  <c r="M364"/>
  <c r="L364"/>
  <c r="K364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S363" s="1"/>
  <c r="Q363"/>
  <c r="P363"/>
  <c r="O363"/>
  <c r="N363"/>
  <c r="L363"/>
  <c r="K363"/>
  <c r="M363" s="1"/>
  <c r="J363"/>
  <c r="I363"/>
  <c r="H363"/>
  <c r="AB363" s="1"/>
  <c r="G363"/>
  <c r="F363"/>
  <c r="E363"/>
  <c r="D363"/>
  <c r="B363"/>
  <c r="A363"/>
  <c r="AA362"/>
  <c r="Y362"/>
  <c r="Z362" s="1"/>
  <c r="X362"/>
  <c r="W362"/>
  <c r="U362"/>
  <c r="V362" s="1"/>
  <c r="T362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O361"/>
  <c r="N361"/>
  <c r="P361" s="1"/>
  <c r="L361"/>
  <c r="M361" s="1"/>
  <c r="K36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P360" s="1"/>
  <c r="N360"/>
  <c r="M360"/>
  <c r="L360"/>
  <c r="K360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S359" s="1"/>
  <c r="Q359"/>
  <c r="P359"/>
  <c r="O359"/>
  <c r="N359"/>
  <c r="L359"/>
  <c r="K359"/>
  <c r="M359" s="1"/>
  <c r="J359"/>
  <c r="I359"/>
  <c r="H359"/>
  <c r="AB359" s="1"/>
  <c r="G359"/>
  <c r="F359"/>
  <c r="E359"/>
  <c r="D359"/>
  <c r="B359"/>
  <c r="A359"/>
  <c r="AA358"/>
  <c r="Y358"/>
  <c r="Z358" s="1"/>
  <c r="X358"/>
  <c r="W358"/>
  <c r="U358"/>
  <c r="V358" s="1"/>
  <c r="T358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O357"/>
  <c r="N357"/>
  <c r="P357" s="1"/>
  <c r="L357"/>
  <c r="M357" s="1"/>
  <c r="K357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P356" s="1"/>
  <c r="N356"/>
  <c r="M356"/>
  <c r="L356"/>
  <c r="K356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S355" s="1"/>
  <c r="Q355"/>
  <c r="P355"/>
  <c r="O355"/>
  <c r="N355"/>
  <c r="L355"/>
  <c r="K355"/>
  <c r="M355" s="1"/>
  <c r="J355"/>
  <c r="I355"/>
  <c r="H355"/>
  <c r="AB355" s="1"/>
  <c r="G355"/>
  <c r="F355"/>
  <c r="E355"/>
  <c r="D355"/>
  <c r="B355"/>
  <c r="A355"/>
  <c r="AA354"/>
  <c r="Y354"/>
  <c r="Z354" s="1"/>
  <c r="X354"/>
  <c r="W354"/>
  <c r="U354"/>
  <c r="V354" s="1"/>
  <c r="T354"/>
  <c r="R354"/>
  <c r="Q354"/>
  <c r="S354" s="1"/>
  <c r="O354"/>
  <c r="N354"/>
  <c r="P354" s="1"/>
  <c r="M354"/>
  <c r="L354"/>
  <c r="K354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S353" s="1"/>
  <c r="Q353"/>
  <c r="P353"/>
  <c r="O353"/>
  <c r="N353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P352" s="1"/>
  <c r="N352"/>
  <c r="M352"/>
  <c r="L352"/>
  <c r="K352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S351" s="1"/>
  <c r="Q351"/>
  <c r="P351"/>
  <c r="O351"/>
  <c r="N351"/>
  <c r="L351"/>
  <c r="K351"/>
  <c r="M351" s="1"/>
  <c r="J351"/>
  <c r="I351"/>
  <c r="H351"/>
  <c r="G351"/>
  <c r="F351"/>
  <c r="E351"/>
  <c r="D351"/>
  <c r="B351"/>
  <c r="A351"/>
  <c r="AA350"/>
  <c r="Y350"/>
  <c r="Z350" s="1"/>
  <c r="X350"/>
  <c r="W350"/>
  <c r="U350"/>
  <c r="V350" s="1"/>
  <c r="T350"/>
  <c r="R350"/>
  <c r="Q350"/>
  <c r="S350" s="1"/>
  <c r="O350"/>
  <c r="N350"/>
  <c r="P350" s="1"/>
  <c r="M350"/>
  <c r="L350"/>
  <c r="K350"/>
  <c r="J350"/>
  <c r="I350"/>
  <c r="H350"/>
  <c r="AB350" s="1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P349"/>
  <c r="O349"/>
  <c r="N349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P348" s="1"/>
  <c r="N348"/>
  <c r="M348"/>
  <c r="L348"/>
  <c r="K348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S347" s="1"/>
  <c r="Q347"/>
  <c r="P347"/>
  <c r="O347"/>
  <c r="N347"/>
  <c r="L347"/>
  <c r="K347"/>
  <c r="M347" s="1"/>
  <c r="J347"/>
  <c r="I347"/>
  <c r="H347"/>
  <c r="AB347" s="1"/>
  <c r="G347"/>
  <c r="F347"/>
  <c r="E347"/>
  <c r="D347"/>
  <c r="B347"/>
  <c r="A347"/>
  <c r="AA346"/>
  <c r="Y346"/>
  <c r="Z346" s="1"/>
  <c r="X346"/>
  <c r="W346"/>
  <c r="U346"/>
  <c r="V346" s="1"/>
  <c r="T346"/>
  <c r="R346"/>
  <c r="Q346"/>
  <c r="S346" s="1"/>
  <c r="O346"/>
  <c r="N346"/>
  <c r="P346" s="1"/>
  <c r="M346"/>
  <c r="L346"/>
  <c r="K346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S345" s="1"/>
  <c r="Q345"/>
  <c r="P345"/>
  <c r="O345"/>
  <c r="N345"/>
  <c r="L345"/>
  <c r="K345"/>
  <c r="M345" s="1"/>
  <c r="J345"/>
  <c r="I345"/>
  <c r="H345"/>
  <c r="G345"/>
  <c r="F345"/>
  <c r="E345"/>
  <c r="D345"/>
  <c r="B345"/>
  <c r="A345"/>
  <c r="AA344"/>
  <c r="Y344"/>
  <c r="Z344" s="1"/>
  <c r="X344"/>
  <c r="W344"/>
  <c r="U344"/>
  <c r="V344" s="1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S343" s="1"/>
  <c r="Q343"/>
  <c r="P343"/>
  <c r="O343"/>
  <c r="N343"/>
  <c r="L343"/>
  <c r="K343"/>
  <c r="M343" s="1"/>
  <c r="J343"/>
  <c r="I343"/>
  <c r="H343"/>
  <c r="AB343" s="1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M342"/>
  <c r="L342"/>
  <c r="K342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S341" s="1"/>
  <c r="Q341"/>
  <c r="P341"/>
  <c r="O341"/>
  <c r="N341"/>
  <c r="L341"/>
  <c r="K341"/>
  <c r="M341" s="1"/>
  <c r="J341"/>
  <c r="I341"/>
  <c r="H341"/>
  <c r="G341"/>
  <c r="F341"/>
  <c r="E341"/>
  <c r="D341"/>
  <c r="B341"/>
  <c r="A341"/>
  <c r="AA340"/>
  <c r="Y340"/>
  <c r="Z340" s="1"/>
  <c r="X340"/>
  <c r="W340"/>
  <c r="U340"/>
  <c r="V340" s="1"/>
  <c r="T340"/>
  <c r="R340"/>
  <c r="Q340"/>
  <c r="S340" s="1"/>
  <c r="O340"/>
  <c r="N340"/>
  <c r="P340" s="1"/>
  <c r="M340"/>
  <c r="L340"/>
  <c r="K340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P339"/>
  <c r="O339"/>
  <c r="N339"/>
  <c r="L339"/>
  <c r="M339" s="1"/>
  <c r="K339"/>
  <c r="J339"/>
  <c r="I339"/>
  <c r="H339"/>
  <c r="AB339" s="1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P338" s="1"/>
  <c r="N338"/>
  <c r="M338"/>
  <c r="L338"/>
  <c r="K338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S337" s="1"/>
  <c r="Q337"/>
  <c r="P337"/>
  <c r="O337"/>
  <c r="N337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M336"/>
  <c r="L336"/>
  <c r="K336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S335" s="1"/>
  <c r="Q335"/>
  <c r="P335"/>
  <c r="O335"/>
  <c r="N335"/>
  <c r="L335"/>
  <c r="K335"/>
  <c r="M335" s="1"/>
  <c r="J335"/>
  <c r="I335"/>
  <c r="H335"/>
  <c r="AB335" s="1"/>
  <c r="G335"/>
  <c r="F335"/>
  <c r="E335"/>
  <c r="D335"/>
  <c r="B335"/>
  <c r="A335"/>
  <c r="AA334"/>
  <c r="Y334"/>
  <c r="Z334" s="1"/>
  <c r="X334"/>
  <c r="W334"/>
  <c r="U334"/>
  <c r="V334" s="1"/>
  <c r="T334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S333" s="1"/>
  <c r="Q333"/>
  <c r="P333"/>
  <c r="O333"/>
  <c r="N333"/>
  <c r="L333"/>
  <c r="K333"/>
  <c r="M333" s="1"/>
  <c r="J333"/>
  <c r="I333"/>
  <c r="H333"/>
  <c r="AB333" s="1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M332"/>
  <c r="L332"/>
  <c r="K332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S331" s="1"/>
  <c r="Q331"/>
  <c r="P331"/>
  <c r="O331"/>
  <c r="N331"/>
  <c r="L331"/>
  <c r="K331"/>
  <c r="M331" s="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M329" s="1"/>
  <c r="K329"/>
  <c r="J329"/>
  <c r="I329"/>
  <c r="H329"/>
  <c r="AB329" s="1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P328" s="1"/>
  <c r="N328"/>
  <c r="M328"/>
  <c r="L328"/>
  <c r="K328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S327" s="1"/>
  <c r="Q327"/>
  <c r="P327"/>
  <c r="O327"/>
  <c r="N327"/>
  <c r="L327"/>
  <c r="K327"/>
  <c r="M327" s="1"/>
  <c r="J327"/>
  <c r="I327"/>
  <c r="H327"/>
  <c r="G327"/>
  <c r="F327"/>
  <c r="E327"/>
  <c r="D327"/>
  <c r="B327"/>
  <c r="A327"/>
  <c r="AA326"/>
  <c r="Y326"/>
  <c r="Z326" s="1"/>
  <c r="X326"/>
  <c r="W326"/>
  <c r="U326"/>
  <c r="V326" s="1"/>
  <c r="T326"/>
  <c r="R326"/>
  <c r="Q326"/>
  <c r="S326" s="1"/>
  <c r="O326"/>
  <c r="N326"/>
  <c r="P326" s="1"/>
  <c r="M326"/>
  <c r="L326"/>
  <c r="K326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P325"/>
  <c r="O325"/>
  <c r="N325"/>
  <c r="L325"/>
  <c r="K325"/>
  <c r="M325" s="1"/>
  <c r="J325"/>
  <c r="I325"/>
  <c r="H325"/>
  <c r="AB325" s="1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P324" s="1"/>
  <c r="N324"/>
  <c r="M324"/>
  <c r="L324"/>
  <c r="K324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S323" s="1"/>
  <c r="Q323"/>
  <c r="P323"/>
  <c r="O323"/>
  <c r="N323"/>
  <c r="L323"/>
  <c r="K323"/>
  <c r="M323" s="1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P322" s="1"/>
  <c r="M322"/>
  <c r="L322"/>
  <c r="K322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P321"/>
  <c r="O321"/>
  <c r="N321"/>
  <c r="L321"/>
  <c r="K321"/>
  <c r="M321" s="1"/>
  <c r="J321"/>
  <c r="I321"/>
  <c r="H321"/>
  <c r="AB321" s="1"/>
  <c r="G321"/>
  <c r="F321"/>
  <c r="E321"/>
  <c r="D321"/>
  <c r="B321"/>
  <c r="A321"/>
  <c r="AA320"/>
  <c r="Y320"/>
  <c r="X320"/>
  <c r="Z320" s="1"/>
  <c r="W320"/>
  <c r="U320"/>
  <c r="T320"/>
  <c r="V320" s="1"/>
  <c r="S320"/>
  <c r="R320"/>
  <c r="Q320"/>
  <c r="O320"/>
  <c r="N320"/>
  <c r="P320" s="1"/>
  <c r="L320"/>
  <c r="K320"/>
  <c r="M320" s="1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S319" s="1"/>
  <c r="Q319"/>
  <c r="P319"/>
  <c r="O319"/>
  <c r="N319"/>
  <c r="L319"/>
  <c r="K319"/>
  <c r="M319" s="1"/>
  <c r="J319"/>
  <c r="I319"/>
  <c r="H319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P318" s="1"/>
  <c r="M318"/>
  <c r="L318"/>
  <c r="K318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P317"/>
  <c r="O317"/>
  <c r="N317"/>
  <c r="L317"/>
  <c r="M317" s="1"/>
  <c r="K317"/>
  <c r="J317"/>
  <c r="I317"/>
  <c r="H317"/>
  <c r="AB317" s="1"/>
  <c r="G317"/>
  <c r="F317"/>
  <c r="E317"/>
  <c r="D317"/>
  <c r="B317"/>
  <c r="A317"/>
  <c r="AA316"/>
  <c r="Y316"/>
  <c r="X316"/>
  <c r="Z316" s="1"/>
  <c r="W316"/>
  <c r="U316"/>
  <c r="T316"/>
  <c r="V316" s="1"/>
  <c r="S316"/>
  <c r="R316"/>
  <c r="Q316"/>
  <c r="O316"/>
  <c r="P316" s="1"/>
  <c r="N316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S315" s="1"/>
  <c r="Q315"/>
  <c r="O315"/>
  <c r="N315"/>
  <c r="P315" s="1"/>
  <c r="L315"/>
  <c r="K315"/>
  <c r="M315" s="1"/>
  <c r="J315"/>
  <c r="I315"/>
  <c r="H315"/>
  <c r="AB315" s="1"/>
  <c r="G315"/>
  <c r="F315"/>
  <c r="E315"/>
  <c r="D315"/>
  <c r="B315"/>
  <c r="A315"/>
  <c r="AA314"/>
  <c r="Y314"/>
  <c r="Z314" s="1"/>
  <c r="X314"/>
  <c r="W314"/>
  <c r="U314"/>
  <c r="V314" s="1"/>
  <c r="T314"/>
  <c r="R314"/>
  <c r="Q314"/>
  <c r="S314" s="1"/>
  <c r="O314"/>
  <c r="N314"/>
  <c r="P314" s="1"/>
  <c r="M314"/>
  <c r="L314"/>
  <c r="K314"/>
  <c r="J314"/>
  <c r="I314"/>
  <c r="H314"/>
  <c r="AB314" s="1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P313"/>
  <c r="O313"/>
  <c r="N313"/>
  <c r="L313"/>
  <c r="M313" s="1"/>
  <c r="K313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 s="1"/>
  <c r="AA311"/>
  <c r="Y311"/>
  <c r="X311"/>
  <c r="Z311" s="1"/>
  <c r="W311"/>
  <c r="U311"/>
  <c r="T311"/>
  <c r="V311" s="1"/>
  <c r="R311"/>
  <c r="S311" s="1"/>
  <c r="Q311"/>
  <c r="P311"/>
  <c r="O311"/>
  <c r="N311"/>
  <c r="L311"/>
  <c r="K311"/>
  <c r="M311" s="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M310"/>
  <c r="L310"/>
  <c r="K310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S309" s="1"/>
  <c r="Q309"/>
  <c r="P309"/>
  <c r="O309"/>
  <c r="N309"/>
  <c r="L309"/>
  <c r="K309"/>
  <c r="M309" s="1"/>
  <c r="J309"/>
  <c r="I309"/>
  <c r="H309"/>
  <c r="AB309" s="1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P307"/>
  <c r="O307"/>
  <c r="N307"/>
  <c r="L307"/>
  <c r="M307" s="1"/>
  <c r="K307"/>
  <c r="J307"/>
  <c r="I307"/>
  <c r="H307"/>
  <c r="AB307" s="1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P306" s="1"/>
  <c r="N306"/>
  <c r="M306"/>
  <c r="L306"/>
  <c r="K306"/>
  <c r="J306"/>
  <c r="I306"/>
  <c r="H306"/>
  <c r="AB306" s="1"/>
  <c r="G306"/>
  <c r="F306"/>
  <c r="E306"/>
  <c r="D306"/>
  <c r="B306"/>
  <c r="A306" s="1"/>
  <c r="AA305"/>
  <c r="Y305"/>
  <c r="X305"/>
  <c r="Z305" s="1"/>
  <c r="W305"/>
  <c r="U305"/>
  <c r="T305"/>
  <c r="V305" s="1"/>
  <c r="R305"/>
  <c r="S305" s="1"/>
  <c r="Q305"/>
  <c r="P305"/>
  <c r="O305"/>
  <c r="N305"/>
  <c r="L305"/>
  <c r="K305"/>
  <c r="M305" s="1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AB304" s="1"/>
  <c r="G304"/>
  <c r="F304"/>
  <c r="E304"/>
  <c r="D304"/>
  <c r="B304"/>
  <c r="A304" s="1"/>
  <c r="AA303"/>
  <c r="Y303"/>
  <c r="X303"/>
  <c r="Z303" s="1"/>
  <c r="W303"/>
  <c r="U303"/>
  <c r="T303"/>
  <c r="V303" s="1"/>
  <c r="R303"/>
  <c r="S303" s="1"/>
  <c r="Q303"/>
  <c r="P303"/>
  <c r="O303"/>
  <c r="N303"/>
  <c r="L303"/>
  <c r="K303"/>
  <c r="M303" s="1"/>
  <c r="J303"/>
  <c r="I303"/>
  <c r="H303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P302" s="1"/>
  <c r="M302"/>
  <c r="L302"/>
  <c r="K302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S301" s="1"/>
  <c r="Q301"/>
  <c r="P301"/>
  <c r="O301"/>
  <c r="N301"/>
  <c r="L301"/>
  <c r="K301"/>
  <c r="M301" s="1"/>
  <c r="J301"/>
  <c r="I301"/>
  <c r="H301"/>
  <c r="AB301" s="1"/>
  <c r="G301"/>
  <c r="F301"/>
  <c r="E301"/>
  <c r="D301"/>
  <c r="B301"/>
  <c r="A301"/>
  <c r="AA300"/>
  <c r="Y300"/>
  <c r="X300"/>
  <c r="Z300" s="1"/>
  <c r="W300"/>
  <c r="U300"/>
  <c r="T300"/>
  <c r="V300" s="1"/>
  <c r="S300"/>
  <c r="R300"/>
  <c r="Q300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S299" s="1"/>
  <c r="Q299"/>
  <c r="O299"/>
  <c r="N299"/>
  <c r="P299" s="1"/>
  <c r="L299"/>
  <c r="K299"/>
  <c r="M299" s="1"/>
  <c r="J299"/>
  <c r="I299"/>
  <c r="H299"/>
  <c r="AB299" s="1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M298"/>
  <c r="L298"/>
  <c r="K298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S297" s="1"/>
  <c r="Q297"/>
  <c r="P297"/>
  <c r="O297"/>
  <c r="N297"/>
  <c r="L297"/>
  <c r="K297"/>
  <c r="M297" s="1"/>
  <c r="J297"/>
  <c r="I297"/>
  <c r="H297"/>
  <c r="AB297" s="1"/>
  <c r="G297"/>
  <c r="F297"/>
  <c r="E297"/>
  <c r="D297"/>
  <c r="B297"/>
  <c r="A297"/>
  <c r="AA296"/>
  <c r="Y296"/>
  <c r="X296"/>
  <c r="Z296" s="1"/>
  <c r="W296"/>
  <c r="U296"/>
  <c r="T296"/>
  <c r="V296" s="1"/>
  <c r="S296"/>
  <c r="R296"/>
  <c r="Q296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Z295"/>
  <c r="Y295"/>
  <c r="X295"/>
  <c r="W295"/>
  <c r="V295"/>
  <c r="U295"/>
  <c r="T295"/>
  <c r="R295"/>
  <c r="S295" s="1"/>
  <c r="Q295"/>
  <c r="O295"/>
  <c r="N295"/>
  <c r="P295" s="1"/>
  <c r="L295"/>
  <c r="K295"/>
  <c r="M295" s="1"/>
  <c r="J295"/>
  <c r="I295"/>
  <c r="H295"/>
  <c r="AB295" s="1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M294"/>
  <c r="L294"/>
  <c r="K294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S293" s="1"/>
  <c r="Q293"/>
  <c r="P293"/>
  <c r="O293"/>
  <c r="N293"/>
  <c r="L293"/>
  <c r="K293"/>
  <c r="M293" s="1"/>
  <c r="J293"/>
  <c r="I293"/>
  <c r="H293"/>
  <c r="AB293" s="1"/>
  <c r="G293"/>
  <c r="F293"/>
  <c r="E293"/>
  <c r="D293"/>
  <c r="B293"/>
  <c r="A293"/>
  <c r="AA292"/>
  <c r="Y292"/>
  <c r="Z292" s="1"/>
  <c r="X292"/>
  <c r="W292"/>
  <c r="U292"/>
  <c r="V292" s="1"/>
  <c r="T292"/>
  <c r="S292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S291" s="1"/>
  <c r="Q29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P290" s="1"/>
  <c r="M290"/>
  <c r="L290"/>
  <c r="K290"/>
  <c r="J290"/>
  <c r="I290"/>
  <c r="H290"/>
  <c r="AB290" s="1"/>
  <c r="G290"/>
  <c r="F290"/>
  <c r="E290"/>
  <c r="D290"/>
  <c r="B290"/>
  <c r="A290" s="1"/>
  <c r="AA289"/>
  <c r="Y289"/>
  <c r="X289"/>
  <c r="Z289" s="1"/>
  <c r="W289"/>
  <c r="U289"/>
  <c r="T289"/>
  <c r="V289" s="1"/>
  <c r="R289"/>
  <c r="S289" s="1"/>
  <c r="Q289"/>
  <c r="P289"/>
  <c r="O289"/>
  <c r="N289"/>
  <c r="L289"/>
  <c r="K289"/>
  <c r="M289" s="1"/>
  <c r="J289"/>
  <c r="I289"/>
  <c r="H289"/>
  <c r="AB289" s="1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M288"/>
  <c r="L288"/>
  <c r="K288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S287" s="1"/>
  <c r="Q287"/>
  <c r="P287"/>
  <c r="O287"/>
  <c r="N287"/>
  <c r="L287"/>
  <c r="K287"/>
  <c r="M287" s="1"/>
  <c r="J287"/>
  <c r="I287"/>
  <c r="H287"/>
  <c r="AB287" s="1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P286" s="1"/>
  <c r="M286"/>
  <c r="L286"/>
  <c r="K286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S285" s="1"/>
  <c r="Q285"/>
  <c r="P285"/>
  <c r="O285"/>
  <c r="N285"/>
  <c r="L285"/>
  <c r="K285"/>
  <c r="M285" s="1"/>
  <c r="J285"/>
  <c r="I285"/>
  <c r="H285"/>
  <c r="G285"/>
  <c r="F285"/>
  <c r="E285"/>
  <c r="D285"/>
  <c r="B285"/>
  <c r="A285"/>
  <c r="AA284"/>
  <c r="Y284"/>
  <c r="Z284" s="1"/>
  <c r="X284"/>
  <c r="W284"/>
  <c r="U284"/>
  <c r="V284" s="1"/>
  <c r="T284"/>
  <c r="R284"/>
  <c r="Q284"/>
  <c r="S284" s="1"/>
  <c r="O284"/>
  <c r="N284"/>
  <c r="P284" s="1"/>
  <c r="M284"/>
  <c r="L284"/>
  <c r="K284"/>
  <c r="J284"/>
  <c r="I284"/>
  <c r="H284"/>
  <c r="AB284" s="1"/>
  <c r="G284"/>
  <c r="F284"/>
  <c r="E284"/>
  <c r="D284"/>
  <c r="B284"/>
  <c r="A284" s="1"/>
  <c r="AA283"/>
  <c r="Y283"/>
  <c r="X283"/>
  <c r="Z283" s="1"/>
  <c r="W283"/>
  <c r="U283"/>
  <c r="T283"/>
  <c r="V283" s="1"/>
  <c r="R283"/>
  <c r="S283" s="1"/>
  <c r="Q283"/>
  <c r="P283"/>
  <c r="O283"/>
  <c r="N283"/>
  <c r="L283"/>
  <c r="K283"/>
  <c r="M283" s="1"/>
  <c r="J283"/>
  <c r="I283"/>
  <c r="H283"/>
  <c r="G283"/>
  <c r="F283"/>
  <c r="E283"/>
  <c r="D283"/>
  <c r="B283"/>
  <c r="A283"/>
  <c r="AA282"/>
  <c r="Y282"/>
  <c r="Z282" s="1"/>
  <c r="X282"/>
  <c r="W282"/>
  <c r="U282"/>
  <c r="T282"/>
  <c r="V282" s="1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S281" s="1"/>
  <c r="Q281"/>
  <c r="P281"/>
  <c r="O281"/>
  <c r="N281"/>
  <c r="L281"/>
  <c r="K281"/>
  <c r="M281" s="1"/>
  <c r="J281"/>
  <c r="I281"/>
  <c r="H281"/>
  <c r="AB281" s="1"/>
  <c r="G281"/>
  <c r="F281"/>
  <c r="E281"/>
  <c r="D281"/>
  <c r="B281"/>
  <c r="A281"/>
  <c r="AA280"/>
  <c r="Y280"/>
  <c r="Z280" s="1"/>
  <c r="X280"/>
  <c r="W280"/>
  <c r="U280"/>
  <c r="V280" s="1"/>
  <c r="T280"/>
  <c r="R280"/>
  <c r="Q280"/>
  <c r="S280" s="1"/>
  <c r="O280"/>
  <c r="N280"/>
  <c r="P280" s="1"/>
  <c r="M280"/>
  <c r="L280"/>
  <c r="K280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S279" s="1"/>
  <c r="Q279"/>
  <c r="P279"/>
  <c r="O279"/>
  <c r="N279"/>
  <c r="L279"/>
  <c r="K279"/>
  <c r="M279" s="1"/>
  <c r="J279"/>
  <c r="I279"/>
  <c r="H279"/>
  <c r="AB279" s="1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P278" s="1"/>
  <c r="L278"/>
  <c r="K278"/>
  <c r="M278" s="1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S277" s="1"/>
  <c r="Q277"/>
  <c r="P277"/>
  <c r="O277"/>
  <c r="N277"/>
  <c r="L277"/>
  <c r="K277"/>
  <c r="M277" s="1"/>
  <c r="J277"/>
  <c r="I277"/>
  <c r="H277"/>
  <c r="AB277" s="1"/>
  <c r="G277"/>
  <c r="F277"/>
  <c r="E277"/>
  <c r="D277"/>
  <c r="B277"/>
  <c r="A277"/>
  <c r="AA276"/>
  <c r="Y276"/>
  <c r="Z276" s="1"/>
  <c r="X276"/>
  <c r="W276"/>
  <c r="U276"/>
  <c r="V276" s="1"/>
  <c r="T276"/>
  <c r="R276"/>
  <c r="Q276"/>
  <c r="S276" s="1"/>
  <c r="O276"/>
  <c r="N276"/>
  <c r="P276" s="1"/>
  <c r="M276"/>
  <c r="L276"/>
  <c r="K276"/>
  <c r="J276"/>
  <c r="I276"/>
  <c r="H276"/>
  <c r="AB276" s="1"/>
  <c r="G276"/>
  <c r="F276"/>
  <c r="E276"/>
  <c r="D276"/>
  <c r="B276"/>
  <c r="A276" s="1"/>
  <c r="AA275"/>
  <c r="Y275"/>
  <c r="X275"/>
  <c r="Z275" s="1"/>
  <c r="W275"/>
  <c r="U275"/>
  <c r="T275"/>
  <c r="V275" s="1"/>
  <c r="R275"/>
  <c r="S275" s="1"/>
  <c r="Q275"/>
  <c r="P275"/>
  <c r="O275"/>
  <c r="N275"/>
  <c r="L275"/>
  <c r="K275"/>
  <c r="M275" s="1"/>
  <c r="J275"/>
  <c r="I275"/>
  <c r="H275"/>
  <c r="AB275" s="1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P273"/>
  <c r="O273"/>
  <c r="N273"/>
  <c r="L273"/>
  <c r="K273"/>
  <c r="M273" s="1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M272"/>
  <c r="L272"/>
  <c r="K272"/>
  <c r="J272"/>
  <c r="I272"/>
  <c r="H272"/>
  <c r="AB272" s="1"/>
  <c r="G272"/>
  <c r="F272"/>
  <c r="E272"/>
  <c r="D272"/>
  <c r="B272"/>
  <c r="A272" s="1"/>
  <c r="AA271"/>
  <c r="Y271"/>
  <c r="X271"/>
  <c r="Z271" s="1"/>
  <c r="W271"/>
  <c r="U271"/>
  <c r="T271"/>
  <c r="V271" s="1"/>
  <c r="R271"/>
  <c r="S271" s="1"/>
  <c r="Q271"/>
  <c r="P271"/>
  <c r="O271"/>
  <c r="N271"/>
  <c r="L271"/>
  <c r="K271"/>
  <c r="M271" s="1"/>
  <c r="J271"/>
  <c r="I271"/>
  <c r="H271"/>
  <c r="AB271" s="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M270"/>
  <c r="L270"/>
  <c r="K270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S269" s="1"/>
  <c r="Q269"/>
  <c r="P269"/>
  <c r="O269"/>
  <c r="N269"/>
  <c r="L269"/>
  <c r="K269"/>
  <c r="M269" s="1"/>
  <c r="J269"/>
  <c r="I269"/>
  <c r="H269"/>
  <c r="AB269" s="1"/>
  <c r="G269"/>
  <c r="F269"/>
  <c r="E269"/>
  <c r="D269"/>
  <c r="B269"/>
  <c r="A269"/>
  <c r="AA268"/>
  <c r="Y268"/>
  <c r="Z268" s="1"/>
  <c r="X268"/>
  <c r="W268"/>
  <c r="U268"/>
  <c r="V268" s="1"/>
  <c r="T268"/>
  <c r="R268"/>
  <c r="Q268"/>
  <c r="S268" s="1"/>
  <c r="O268"/>
  <c r="N268"/>
  <c r="P268" s="1"/>
  <c r="M268"/>
  <c r="L268"/>
  <c r="K268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S267" s="1"/>
  <c r="Q267"/>
  <c r="P267"/>
  <c r="O267"/>
  <c r="N267"/>
  <c r="L267"/>
  <c r="K267"/>
  <c r="M267" s="1"/>
  <c r="J267"/>
  <c r="I267"/>
  <c r="H267"/>
  <c r="AB267" s="1"/>
  <c r="G267"/>
  <c r="F267"/>
  <c r="E267"/>
  <c r="D267"/>
  <c r="B267"/>
  <c r="A267"/>
  <c r="AA266"/>
  <c r="Y266"/>
  <c r="Z266" s="1"/>
  <c r="X266"/>
  <c r="W266"/>
  <c r="U266"/>
  <c r="V266" s="1"/>
  <c r="T266"/>
  <c r="R266"/>
  <c r="Q266"/>
  <c r="S266" s="1"/>
  <c r="O266"/>
  <c r="N266"/>
  <c r="P266" s="1"/>
  <c r="L266"/>
  <c r="K266"/>
  <c r="M266" s="1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S265" s="1"/>
  <c r="Q265"/>
  <c r="P265"/>
  <c r="O265"/>
  <c r="N265"/>
  <c r="L265"/>
  <c r="K265"/>
  <c r="M265" s="1"/>
  <c r="J265"/>
  <c r="I265"/>
  <c r="H265"/>
  <c r="AB265" s="1"/>
  <c r="G265"/>
  <c r="F265"/>
  <c r="E265"/>
  <c r="D265"/>
  <c r="B265"/>
  <c r="A265"/>
  <c r="AA264"/>
  <c r="Y264"/>
  <c r="Z264" s="1"/>
  <c r="X264"/>
  <c r="W264"/>
  <c r="U264"/>
  <c r="V264" s="1"/>
  <c r="T264"/>
  <c r="S264"/>
  <c r="R264"/>
  <c r="Q264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R263"/>
  <c r="S263" s="1"/>
  <c r="Q263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P262" s="1"/>
  <c r="M262"/>
  <c r="L262"/>
  <c r="K262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S261" s="1"/>
  <c r="Q261"/>
  <c r="P261"/>
  <c r="O261"/>
  <c r="N261"/>
  <c r="L261"/>
  <c r="K261"/>
  <c r="M261" s="1"/>
  <c r="J261"/>
  <c r="I261"/>
  <c r="H261"/>
  <c r="AB261" s="1"/>
  <c r="G261"/>
  <c r="F261"/>
  <c r="E261"/>
  <c r="D261"/>
  <c r="B261"/>
  <c r="A261"/>
  <c r="AA260"/>
  <c r="Y260"/>
  <c r="Z260" s="1"/>
  <c r="X260"/>
  <c r="W260"/>
  <c r="U260"/>
  <c r="V260" s="1"/>
  <c r="T260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P259"/>
  <c r="O259"/>
  <c r="N259"/>
  <c r="L259"/>
  <c r="M259" s="1"/>
  <c r="K259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P258" s="1"/>
  <c r="N258"/>
  <c r="M258"/>
  <c r="L258"/>
  <c r="K258"/>
  <c r="J258"/>
  <c r="I258"/>
  <c r="H258"/>
  <c r="AB258" s="1"/>
  <c r="G258"/>
  <c r="F258"/>
  <c r="E258"/>
  <c r="D258"/>
  <c r="B258"/>
  <c r="A258" s="1"/>
  <c r="AA257"/>
  <c r="Y257"/>
  <c r="X257"/>
  <c r="Z257" s="1"/>
  <c r="W257"/>
  <c r="U257"/>
  <c r="T257"/>
  <c r="V257" s="1"/>
  <c r="R257"/>
  <c r="S257" s="1"/>
  <c r="Q257"/>
  <c r="P257"/>
  <c r="O257"/>
  <c r="N257"/>
  <c r="L257"/>
  <c r="K257"/>
  <c r="M257" s="1"/>
  <c r="J257"/>
  <c r="I257"/>
  <c r="H257"/>
  <c r="G257"/>
  <c r="F257"/>
  <c r="E257"/>
  <c r="D257"/>
  <c r="B257"/>
  <c r="A257"/>
  <c r="AA256"/>
  <c r="Y256"/>
  <c r="Z256" s="1"/>
  <c r="X256"/>
  <c r="W256"/>
  <c r="U256"/>
  <c r="V256" s="1"/>
  <c r="T256"/>
  <c r="R256"/>
  <c r="Q256"/>
  <c r="S256" s="1"/>
  <c r="O256"/>
  <c r="N256"/>
  <c r="P256" s="1"/>
  <c r="M256"/>
  <c r="L256"/>
  <c r="K256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P255"/>
  <c r="O255"/>
  <c r="N255"/>
  <c r="L255"/>
  <c r="M255" s="1"/>
  <c r="K255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P254" s="1"/>
  <c r="N254"/>
  <c r="M254"/>
  <c r="L254"/>
  <c r="K254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S253" s="1"/>
  <c r="Q253"/>
  <c r="P253"/>
  <c r="O253"/>
  <c r="N253"/>
  <c r="L253"/>
  <c r="K253"/>
  <c r="M253" s="1"/>
  <c r="J253"/>
  <c r="I253"/>
  <c r="H253"/>
  <c r="G253"/>
  <c r="F253"/>
  <c r="E253"/>
  <c r="D253"/>
  <c r="B253"/>
  <c r="A253"/>
  <c r="AA252"/>
  <c r="Y252"/>
  <c r="Z252" s="1"/>
  <c r="X252"/>
  <c r="W252"/>
  <c r="U252"/>
  <c r="V252" s="1"/>
  <c r="T252"/>
  <c r="R252"/>
  <c r="Q252"/>
  <c r="S252" s="1"/>
  <c r="O252"/>
  <c r="N252"/>
  <c r="P252" s="1"/>
  <c r="L252"/>
  <c r="K252"/>
  <c r="M252" s="1"/>
  <c r="J252"/>
  <c r="I252"/>
  <c r="H252"/>
  <c r="AB252" s="1"/>
  <c r="G252"/>
  <c r="F252"/>
  <c r="E252"/>
  <c r="D252"/>
  <c r="B252"/>
  <c r="A252" s="1"/>
  <c r="AA251"/>
  <c r="Y251"/>
  <c r="X251"/>
  <c r="Z251" s="1"/>
  <c r="W251"/>
  <c r="U251"/>
  <c r="T251"/>
  <c r="V251" s="1"/>
  <c r="R251"/>
  <c r="S251" s="1"/>
  <c r="Q251"/>
  <c r="P251"/>
  <c r="O251"/>
  <c r="N251"/>
  <c r="L251"/>
  <c r="K251"/>
  <c r="M251" s="1"/>
  <c r="J251"/>
  <c r="I251"/>
  <c r="H25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P250" s="1"/>
  <c r="M250"/>
  <c r="L250"/>
  <c r="K250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S249" s="1"/>
  <c r="Q249"/>
  <c r="P249"/>
  <c r="O249"/>
  <c r="N249"/>
  <c r="L249"/>
  <c r="K249"/>
  <c r="M249" s="1"/>
  <c r="J249"/>
  <c r="I249"/>
  <c r="H249"/>
  <c r="AB249" s="1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P248" s="1"/>
  <c r="N248"/>
  <c r="M248"/>
  <c r="L248"/>
  <c r="K248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S247" s="1"/>
  <c r="Q247"/>
  <c r="P247"/>
  <c r="O247"/>
  <c r="N247"/>
  <c r="L247"/>
  <c r="K247"/>
  <c r="M247" s="1"/>
  <c r="J247"/>
  <c r="I247"/>
  <c r="H247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P246" s="1"/>
  <c r="M246"/>
  <c r="L246"/>
  <c r="K246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S245" s="1"/>
  <c r="Q245"/>
  <c r="P245"/>
  <c r="O245"/>
  <c r="N245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M244"/>
  <c r="L244"/>
  <c r="K244"/>
  <c r="J244"/>
  <c r="I244"/>
  <c r="H244"/>
  <c r="AB244" s="1"/>
  <c r="G244"/>
  <c r="F244"/>
  <c r="E244"/>
  <c r="D244"/>
  <c r="B244"/>
  <c r="A244" s="1"/>
  <c r="AA243"/>
  <c r="Y243"/>
  <c r="X243"/>
  <c r="Z243" s="1"/>
  <c r="W243"/>
  <c r="U243"/>
  <c r="T243"/>
  <c r="V243" s="1"/>
  <c r="R243"/>
  <c r="S243" s="1"/>
  <c r="Q243"/>
  <c r="P243"/>
  <c r="O243"/>
  <c r="N243"/>
  <c r="L243"/>
  <c r="K243"/>
  <c r="M243" s="1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M242"/>
  <c r="L242"/>
  <c r="K242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S241" s="1"/>
  <c r="Q24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Z240" s="1"/>
  <c r="X240"/>
  <c r="W240"/>
  <c r="U240"/>
  <c r="V240" s="1"/>
  <c r="T240"/>
  <c r="R240"/>
  <c r="Q240"/>
  <c r="S240" s="1"/>
  <c r="O240"/>
  <c r="N240"/>
  <c r="P240" s="1"/>
  <c r="M240"/>
  <c r="L240"/>
  <c r="K240"/>
  <c r="J240"/>
  <c r="I240"/>
  <c r="H240"/>
  <c r="AB240" s="1"/>
  <c r="G240"/>
  <c r="F240"/>
  <c r="E240"/>
  <c r="D240"/>
  <c r="B240"/>
  <c r="A240" s="1"/>
  <c r="AA239"/>
  <c r="Y239"/>
  <c r="X239"/>
  <c r="Z239" s="1"/>
  <c r="W239"/>
  <c r="U239"/>
  <c r="T239"/>
  <c r="V239" s="1"/>
  <c r="R239"/>
  <c r="S239" s="1"/>
  <c r="Q239"/>
  <c r="P239"/>
  <c r="O239"/>
  <c r="N239"/>
  <c r="L239"/>
  <c r="K239"/>
  <c r="M239" s="1"/>
  <c r="J239"/>
  <c r="I239"/>
  <c r="H239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S237" s="1"/>
  <c r="Q237"/>
  <c r="P237"/>
  <c r="O237"/>
  <c r="N237"/>
  <c r="L237"/>
  <c r="K237"/>
  <c r="M237" s="1"/>
  <c r="J237"/>
  <c r="I237"/>
  <c r="H237"/>
  <c r="AB237" s="1"/>
  <c r="G237"/>
  <c r="F237"/>
  <c r="E237"/>
  <c r="D237"/>
  <c r="B237"/>
  <c r="A237"/>
  <c r="AA236"/>
  <c r="Y236"/>
  <c r="Z236" s="1"/>
  <c r="X236"/>
  <c r="W236"/>
  <c r="U236"/>
  <c r="V236" s="1"/>
  <c r="T236"/>
  <c r="R236"/>
  <c r="Q236"/>
  <c r="S236" s="1"/>
  <c r="O236"/>
  <c r="N236"/>
  <c r="P236" s="1"/>
  <c r="M236"/>
  <c r="L236"/>
  <c r="K236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S235" s="1"/>
  <c r="Q235"/>
  <c r="P235"/>
  <c r="O235"/>
  <c r="N235"/>
  <c r="L235"/>
  <c r="K235"/>
  <c r="M235" s="1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AB234" s="1"/>
  <c r="G234"/>
  <c r="F234"/>
  <c r="E234"/>
  <c r="D234"/>
  <c r="B234"/>
  <c r="A234" s="1"/>
  <c r="AA233"/>
  <c r="Y233"/>
  <c r="X233"/>
  <c r="Z233" s="1"/>
  <c r="W233"/>
  <c r="U233"/>
  <c r="T233"/>
  <c r="V233" s="1"/>
  <c r="R233"/>
  <c r="S233" s="1"/>
  <c r="Q233"/>
  <c r="P233"/>
  <c r="O233"/>
  <c r="N233"/>
  <c r="L233"/>
  <c r="K233"/>
  <c r="M233" s="1"/>
  <c r="J233"/>
  <c r="I233"/>
  <c r="H233"/>
  <c r="G233"/>
  <c r="F233"/>
  <c r="E233"/>
  <c r="D233"/>
  <c r="B233"/>
  <c r="A233"/>
  <c r="AA232"/>
  <c r="Y232"/>
  <c r="Z232" s="1"/>
  <c r="X232"/>
  <c r="W232"/>
  <c r="U232"/>
  <c r="V232" s="1"/>
  <c r="T232"/>
  <c r="S232"/>
  <c r="R232"/>
  <c r="Q232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R231"/>
  <c r="S231" s="1"/>
  <c r="Q23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M230"/>
  <c r="L230"/>
  <c r="K230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S229" s="1"/>
  <c r="Q229"/>
  <c r="P229"/>
  <c r="O229"/>
  <c r="N229"/>
  <c r="L229"/>
  <c r="K229"/>
  <c r="M229" s="1"/>
  <c r="J229"/>
  <c r="I229"/>
  <c r="H229"/>
  <c r="AB229" s="1"/>
  <c r="G229"/>
  <c r="F229"/>
  <c r="E229"/>
  <c r="D229"/>
  <c r="B229"/>
  <c r="A229"/>
  <c r="AA228"/>
  <c r="Y228"/>
  <c r="Z228" s="1"/>
  <c r="X228"/>
  <c r="W228"/>
  <c r="U228"/>
  <c r="V228" s="1"/>
  <c r="T228"/>
  <c r="S228"/>
  <c r="R228"/>
  <c r="Q228"/>
  <c r="O228"/>
  <c r="N228"/>
  <c r="P228" s="1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S227" s="1"/>
  <c r="Q227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Z226" s="1"/>
  <c r="X226"/>
  <c r="W226"/>
  <c r="U226"/>
  <c r="V226" s="1"/>
  <c r="T226"/>
  <c r="R226"/>
  <c r="Q226"/>
  <c r="S226" s="1"/>
  <c r="O226"/>
  <c r="N226"/>
  <c r="P226" s="1"/>
  <c r="M226"/>
  <c r="L226"/>
  <c r="K226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S225" s="1"/>
  <c r="Q225"/>
  <c r="P225"/>
  <c r="O225"/>
  <c r="N225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S224"/>
  <c r="R224"/>
  <c r="Q224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S223" s="1"/>
  <c r="Q223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P222" s="1"/>
  <c r="M222"/>
  <c r="L222"/>
  <c r="K222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S221" s="1"/>
  <c r="Q221"/>
  <c r="P221"/>
  <c r="O221"/>
  <c r="N221"/>
  <c r="L221"/>
  <c r="K221"/>
  <c r="M221" s="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S219" s="1"/>
  <c r="Q219"/>
  <c r="P219"/>
  <c r="O219"/>
  <c r="N219"/>
  <c r="L219"/>
  <c r="K219"/>
  <c r="M219" s="1"/>
  <c r="J219"/>
  <c r="I219"/>
  <c r="H219"/>
  <c r="AB219" s="1"/>
  <c r="G219"/>
  <c r="F219"/>
  <c r="E219"/>
  <c r="D219"/>
  <c r="B219"/>
  <c r="A219"/>
  <c r="AA218"/>
  <c r="Y218"/>
  <c r="Z218" s="1"/>
  <c r="X218"/>
  <c r="W218"/>
  <c r="U218"/>
  <c r="V218" s="1"/>
  <c r="T218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S217" s="1"/>
  <c r="Q217"/>
  <c r="P217"/>
  <c r="O217"/>
  <c r="N217"/>
  <c r="L217"/>
  <c r="K217"/>
  <c r="M217" s="1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S215" s="1"/>
  <c r="Q215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Z214" s="1"/>
  <c r="X214"/>
  <c r="W214"/>
  <c r="U214"/>
  <c r="V214" s="1"/>
  <c r="T214"/>
  <c r="S214"/>
  <c r="R214"/>
  <c r="Q214"/>
  <c r="O214"/>
  <c r="N214"/>
  <c r="P214" s="1"/>
  <c r="L214"/>
  <c r="K214"/>
  <c r="M214" s="1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S213" s="1"/>
  <c r="Q213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M212"/>
  <c r="L212"/>
  <c r="K212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S211" s="1"/>
  <c r="Q211"/>
  <c r="P211"/>
  <c r="O211"/>
  <c r="N211"/>
  <c r="L211"/>
  <c r="K211"/>
  <c r="M211" s="1"/>
  <c r="J211"/>
  <c r="I211"/>
  <c r="H211"/>
  <c r="AB211" s="1"/>
  <c r="G211"/>
  <c r="F211"/>
  <c r="E211"/>
  <c r="D211"/>
  <c r="B211"/>
  <c r="A211"/>
  <c r="AA210"/>
  <c r="Y210"/>
  <c r="Z210" s="1"/>
  <c r="X210"/>
  <c r="W210"/>
  <c r="U210"/>
  <c r="V210" s="1"/>
  <c r="T210"/>
  <c r="S210"/>
  <c r="R210"/>
  <c r="Q210"/>
  <c r="O210"/>
  <c r="N210"/>
  <c r="P210" s="1"/>
  <c r="L210"/>
  <c r="K210"/>
  <c r="M210" s="1"/>
  <c r="J210"/>
  <c r="I210"/>
  <c r="H210"/>
  <c r="G210"/>
  <c r="F210"/>
  <c r="E210"/>
  <c r="D210"/>
  <c r="B210"/>
  <c r="A210" s="1"/>
  <c r="AA209"/>
  <c r="Z209"/>
  <c r="Y209"/>
  <c r="X209"/>
  <c r="W209"/>
  <c r="V209"/>
  <c r="U209"/>
  <c r="T209"/>
  <c r="R209"/>
  <c r="S209" s="1"/>
  <c r="Q209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M208"/>
  <c r="L208"/>
  <c r="K208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S207" s="1"/>
  <c r="Q207"/>
  <c r="P207"/>
  <c r="O207"/>
  <c r="N207"/>
  <c r="L207"/>
  <c r="K207"/>
  <c r="M207" s="1"/>
  <c r="J207"/>
  <c r="I207"/>
  <c r="H207"/>
  <c r="G207"/>
  <c r="F207"/>
  <c r="E207"/>
  <c r="D207"/>
  <c r="B207"/>
  <c r="A207"/>
  <c r="AA206"/>
  <c r="Y206"/>
  <c r="Z206" s="1"/>
  <c r="X206"/>
  <c r="W206"/>
  <c r="U206"/>
  <c r="V206" s="1"/>
  <c r="T206"/>
  <c r="S206"/>
  <c r="R206"/>
  <c r="Q206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R205"/>
  <c r="S205" s="1"/>
  <c r="Q205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M204"/>
  <c r="L204"/>
  <c r="K204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S203" s="1"/>
  <c r="Q203"/>
  <c r="P203"/>
  <c r="O203"/>
  <c r="N203"/>
  <c r="L203"/>
  <c r="K203"/>
  <c r="M203" s="1"/>
  <c r="J203"/>
  <c r="I203"/>
  <c r="H203"/>
  <c r="AB203" s="1"/>
  <c r="G203"/>
  <c r="F203"/>
  <c r="E203"/>
  <c r="D203"/>
  <c r="B203"/>
  <c r="A203"/>
  <c r="AA202"/>
  <c r="Y202"/>
  <c r="Z202" s="1"/>
  <c r="X202"/>
  <c r="W202"/>
  <c r="U202"/>
  <c r="V202" s="1"/>
  <c r="T202"/>
  <c r="S202"/>
  <c r="R202"/>
  <c r="Q202"/>
  <c r="O202"/>
  <c r="N202"/>
  <c r="P202" s="1"/>
  <c r="L202"/>
  <c r="K202"/>
  <c r="M202" s="1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S201" s="1"/>
  <c r="Q201"/>
  <c r="O201"/>
  <c r="N201"/>
  <c r="P201" s="1"/>
  <c r="L201"/>
  <c r="K201"/>
  <c r="M201" s="1"/>
  <c r="J201"/>
  <c r="I201"/>
  <c r="H201"/>
  <c r="AB201" s="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M200"/>
  <c r="L200"/>
  <c r="K200"/>
  <c r="J200"/>
  <c r="I200"/>
  <c r="H200"/>
  <c r="AB200" s="1"/>
  <c r="G200"/>
  <c r="F200"/>
  <c r="E200"/>
  <c r="D200"/>
  <c r="B200"/>
  <c r="A200" s="1"/>
  <c r="AA199"/>
  <c r="Y199"/>
  <c r="X199"/>
  <c r="Z199" s="1"/>
  <c r="W199"/>
  <c r="U199"/>
  <c r="T199"/>
  <c r="V199" s="1"/>
  <c r="R199"/>
  <c r="S199" s="1"/>
  <c r="Q199"/>
  <c r="P199"/>
  <c r="O199"/>
  <c r="N199"/>
  <c r="L199"/>
  <c r="K199"/>
  <c r="M199" s="1"/>
  <c r="J199"/>
  <c r="I199"/>
  <c r="H199"/>
  <c r="G199"/>
  <c r="F199"/>
  <c r="E199"/>
  <c r="D199"/>
  <c r="B199"/>
  <c r="A199"/>
  <c r="AA198"/>
  <c r="Y198"/>
  <c r="Z198" s="1"/>
  <c r="X198"/>
  <c r="W198"/>
  <c r="U198"/>
  <c r="V198" s="1"/>
  <c r="T198"/>
  <c r="S198"/>
  <c r="R198"/>
  <c r="Q198"/>
  <c r="O198"/>
  <c r="N198"/>
  <c r="P198" s="1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S197" s="1"/>
  <c r="Q197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R196"/>
  <c r="Q196"/>
  <c r="S196" s="1"/>
  <c r="O196"/>
  <c r="N196"/>
  <c r="P196" s="1"/>
  <c r="M196"/>
  <c r="L196"/>
  <c r="K196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S195" s="1"/>
  <c r="Q195"/>
  <c r="P195"/>
  <c r="O195"/>
  <c r="N195"/>
  <c r="L195"/>
  <c r="K195"/>
  <c r="M195" s="1"/>
  <c r="J195"/>
  <c r="I195"/>
  <c r="H195"/>
  <c r="AB195" s="1"/>
  <c r="G195"/>
  <c r="F195"/>
  <c r="E195"/>
  <c r="D195"/>
  <c r="B195"/>
  <c r="A195"/>
  <c r="AA194"/>
  <c r="Y194"/>
  <c r="X194"/>
  <c r="Z194" s="1"/>
  <c r="W194"/>
  <c r="U194"/>
  <c r="T194"/>
  <c r="V194" s="1"/>
  <c r="S194"/>
  <c r="R194"/>
  <c r="Q194"/>
  <c r="O194"/>
  <c r="N194"/>
  <c r="P194" s="1"/>
  <c r="L194"/>
  <c r="K194"/>
  <c r="M194" s="1"/>
  <c r="J194"/>
  <c r="I194"/>
  <c r="H194"/>
  <c r="G194"/>
  <c r="F194"/>
  <c r="E194"/>
  <c r="D194"/>
  <c r="B194"/>
  <c r="A194" s="1"/>
  <c r="AA193"/>
  <c r="Z193"/>
  <c r="Y193"/>
  <c r="X193"/>
  <c r="W193"/>
  <c r="V193"/>
  <c r="U193"/>
  <c r="T193"/>
  <c r="R193"/>
  <c r="S193" s="1"/>
  <c r="Q193"/>
  <c r="O193"/>
  <c r="N193"/>
  <c r="P193" s="1"/>
  <c r="L193"/>
  <c r="K193"/>
  <c r="M193" s="1"/>
  <c r="J193"/>
  <c r="I193"/>
  <c r="H193"/>
  <c r="AB193" s="1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M192"/>
  <c r="L192"/>
  <c r="K192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R191"/>
  <c r="S191" s="1"/>
  <c r="Q191"/>
  <c r="P191"/>
  <c r="O191"/>
  <c r="N191"/>
  <c r="L191"/>
  <c r="K191"/>
  <c r="M191" s="1"/>
  <c r="J191"/>
  <c r="I191"/>
  <c r="H19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P190" s="1"/>
  <c r="L190"/>
  <c r="K190"/>
  <c r="M190" s="1"/>
  <c r="J190"/>
  <c r="I190"/>
  <c r="H190"/>
  <c r="AB190" s="1"/>
  <c r="G190"/>
  <c r="F190"/>
  <c r="E190"/>
  <c r="D190"/>
  <c r="B190"/>
  <c r="A190" s="1"/>
  <c r="AA189"/>
  <c r="Y189"/>
  <c r="X189"/>
  <c r="Z189" s="1"/>
  <c r="W189"/>
  <c r="U189"/>
  <c r="T189"/>
  <c r="V189" s="1"/>
  <c r="R189"/>
  <c r="S189" s="1"/>
  <c r="Q189"/>
  <c r="O189"/>
  <c r="N189"/>
  <c r="P189" s="1"/>
  <c r="L189"/>
  <c r="K189"/>
  <c r="M189" s="1"/>
  <c r="J189"/>
  <c r="I189"/>
  <c r="H189"/>
  <c r="AB189" s="1"/>
  <c r="G189"/>
  <c r="F189"/>
  <c r="E189"/>
  <c r="D189"/>
  <c r="B189"/>
  <c r="A189"/>
  <c r="AA188"/>
  <c r="Y188"/>
  <c r="Z188" s="1"/>
  <c r="X188"/>
  <c r="W188"/>
  <c r="U188"/>
  <c r="T188"/>
  <c r="V188" s="1"/>
  <c r="R188"/>
  <c r="Q188"/>
  <c r="S188" s="1"/>
  <c r="O188"/>
  <c r="N188"/>
  <c r="P188" s="1"/>
  <c r="M188"/>
  <c r="L188"/>
  <c r="K188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S187" s="1"/>
  <c r="Q187"/>
  <c r="P187"/>
  <c r="O187"/>
  <c r="N187"/>
  <c r="L187"/>
  <c r="K187"/>
  <c r="M187" s="1"/>
  <c r="J187"/>
  <c r="I187"/>
  <c r="H187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P186" s="1"/>
  <c r="M186"/>
  <c r="L186"/>
  <c r="K186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S185" s="1"/>
  <c r="Q185"/>
  <c r="P185"/>
  <c r="O185"/>
  <c r="N185"/>
  <c r="L185"/>
  <c r="K185"/>
  <c r="M185" s="1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P184" s="1"/>
  <c r="M184"/>
  <c r="L184"/>
  <c r="K184"/>
  <c r="J184"/>
  <c r="I184"/>
  <c r="H184"/>
  <c r="AB184" s="1"/>
  <c r="G184"/>
  <c r="F184"/>
  <c r="E184"/>
  <c r="D184"/>
  <c r="B184"/>
  <c r="A184" s="1"/>
  <c r="AA183"/>
  <c r="Y183"/>
  <c r="X183"/>
  <c r="Z183" s="1"/>
  <c r="W183"/>
  <c r="U183"/>
  <c r="T183"/>
  <c r="V183" s="1"/>
  <c r="R183"/>
  <c r="S183" s="1"/>
  <c r="Q183"/>
  <c r="P183"/>
  <c r="O183"/>
  <c r="N183"/>
  <c r="L183"/>
  <c r="K183"/>
  <c r="M183" s="1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M182"/>
  <c r="L182"/>
  <c r="K182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S181" s="1"/>
  <c r="Q181"/>
  <c r="P181"/>
  <c r="O181"/>
  <c r="N181"/>
  <c r="L181"/>
  <c r="K181"/>
  <c r="M181" s="1"/>
  <c r="J181"/>
  <c r="I181"/>
  <c r="H181"/>
  <c r="AB181" s="1"/>
  <c r="G181"/>
  <c r="F181"/>
  <c r="E181"/>
  <c r="D181"/>
  <c r="B181"/>
  <c r="A181"/>
  <c r="AA180"/>
  <c r="Y180"/>
  <c r="Z180" s="1"/>
  <c r="X180"/>
  <c r="W180"/>
  <c r="U180"/>
  <c r="V180" s="1"/>
  <c r="T180"/>
  <c r="R180"/>
  <c r="Q180"/>
  <c r="S180" s="1"/>
  <c r="O180"/>
  <c r="N180"/>
  <c r="P180" s="1"/>
  <c r="M180"/>
  <c r="L180"/>
  <c r="K180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S179" s="1"/>
  <c r="Q179"/>
  <c r="P179"/>
  <c r="O179"/>
  <c r="N179"/>
  <c r="L179"/>
  <c r="K179"/>
  <c r="M179" s="1"/>
  <c r="J179"/>
  <c r="I179"/>
  <c r="H179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P178" s="1"/>
  <c r="L178"/>
  <c r="K178"/>
  <c r="M178" s="1"/>
  <c r="J178"/>
  <c r="I178"/>
  <c r="H178"/>
  <c r="AB178" s="1"/>
  <c r="G178"/>
  <c r="F178"/>
  <c r="E178"/>
  <c r="D178"/>
  <c r="B178"/>
  <c r="A178" s="1"/>
  <c r="AA177"/>
  <c r="Y177"/>
  <c r="X177"/>
  <c r="Z177" s="1"/>
  <c r="W177"/>
  <c r="U177"/>
  <c r="T177"/>
  <c r="V177" s="1"/>
  <c r="R177"/>
  <c r="S177" s="1"/>
  <c r="Q177"/>
  <c r="O177"/>
  <c r="N177"/>
  <c r="P177" s="1"/>
  <c r="L177"/>
  <c r="K177"/>
  <c r="M177" s="1"/>
  <c r="J177"/>
  <c r="I177"/>
  <c r="H177"/>
  <c r="AB177" s="1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P176" s="1"/>
  <c r="N176"/>
  <c r="M176"/>
  <c r="L176"/>
  <c r="K176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S175" s="1"/>
  <c r="Q175"/>
  <c r="P175"/>
  <c r="O175"/>
  <c r="N175"/>
  <c r="L175"/>
  <c r="K175"/>
  <c r="M175" s="1"/>
  <c r="J175"/>
  <c r="I175"/>
  <c r="H175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L174"/>
  <c r="K174"/>
  <c r="M174" s="1"/>
  <c r="J174"/>
  <c r="I174"/>
  <c r="H174"/>
  <c r="AB174" s="1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P173"/>
  <c r="O173"/>
  <c r="N173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M172"/>
  <c r="L172"/>
  <c r="K172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S171" s="1"/>
  <c r="Q171"/>
  <c r="P171"/>
  <c r="O171"/>
  <c r="N171"/>
  <c r="L171"/>
  <c r="K171"/>
  <c r="M171" s="1"/>
  <c r="J171"/>
  <c r="I171"/>
  <c r="H171"/>
  <c r="AB171" s="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S169" s="1"/>
  <c r="Q169"/>
  <c r="P169"/>
  <c r="O169"/>
  <c r="N169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M168"/>
  <c r="L168"/>
  <c r="K168"/>
  <c r="J168"/>
  <c r="I168"/>
  <c r="H168"/>
  <c r="AB168" s="1"/>
  <c r="G168"/>
  <c r="F168"/>
  <c r="E168"/>
  <c r="D168"/>
  <c r="B168"/>
  <c r="A168" s="1"/>
  <c r="AA167"/>
  <c r="Y167"/>
  <c r="X167"/>
  <c r="Z167" s="1"/>
  <c r="W167"/>
  <c r="U167"/>
  <c r="T167"/>
  <c r="V167" s="1"/>
  <c r="R167"/>
  <c r="S167" s="1"/>
  <c r="Q167"/>
  <c r="P167"/>
  <c r="O167"/>
  <c r="N167"/>
  <c r="L167"/>
  <c r="K167"/>
  <c r="M167" s="1"/>
  <c r="J167"/>
  <c r="I167"/>
  <c r="H167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P165"/>
  <c r="O165"/>
  <c r="N165"/>
  <c r="L165"/>
  <c r="K165"/>
  <c r="M165" s="1"/>
  <c r="J165"/>
  <c r="I165"/>
  <c r="H165"/>
  <c r="AB165" s="1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P164" s="1"/>
  <c r="N164"/>
  <c r="M164"/>
  <c r="L164"/>
  <c r="K164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S163" s="1"/>
  <c r="Q163"/>
  <c r="P163"/>
  <c r="O163"/>
  <c r="N163"/>
  <c r="L163"/>
  <c r="K163"/>
  <c r="M163" s="1"/>
  <c r="J163"/>
  <c r="I163"/>
  <c r="H163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S161" s="1"/>
  <c r="Q16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M160"/>
  <c r="L160"/>
  <c r="K160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V159" s="1"/>
  <c r="R159"/>
  <c r="S159" s="1"/>
  <c r="Q159"/>
  <c r="P159"/>
  <c r="O159"/>
  <c r="N159"/>
  <c r="L159"/>
  <c r="K159"/>
  <c r="M159" s="1"/>
  <c r="J159"/>
  <c r="I159"/>
  <c r="H159"/>
  <c r="AB159" s="1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P158" s="1"/>
  <c r="M158"/>
  <c r="L158"/>
  <c r="K158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S157" s="1"/>
  <c r="Q157"/>
  <c r="P157"/>
  <c r="O157"/>
  <c r="N157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M156"/>
  <c r="L156"/>
  <c r="K156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S155" s="1"/>
  <c r="Q155"/>
  <c r="P155"/>
  <c r="O155"/>
  <c r="N155"/>
  <c r="L155"/>
  <c r="K155"/>
  <c r="M155" s="1"/>
  <c r="J155"/>
  <c r="I155"/>
  <c r="H155"/>
  <c r="G155"/>
  <c r="F155"/>
  <c r="E155"/>
  <c r="D155"/>
  <c r="B155"/>
  <c r="A155"/>
  <c r="AA154"/>
  <c r="Y154"/>
  <c r="Z154" s="1"/>
  <c r="X154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S153" s="1"/>
  <c r="Q153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M152"/>
  <c r="L152"/>
  <c r="K152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S151" s="1"/>
  <c r="Q151"/>
  <c r="P151"/>
  <c r="O151"/>
  <c r="N151"/>
  <c r="L151"/>
  <c r="K151"/>
  <c r="M151" s="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M150"/>
  <c r="L150"/>
  <c r="K150"/>
  <c r="J150"/>
  <c r="I150"/>
  <c r="H150"/>
  <c r="AB150" s="1"/>
  <c r="G150"/>
  <c r="F150"/>
  <c r="E150"/>
  <c r="D150"/>
  <c r="B150"/>
  <c r="A150" s="1"/>
  <c r="AA149"/>
  <c r="Y149"/>
  <c r="X149"/>
  <c r="Z149" s="1"/>
  <c r="W149"/>
  <c r="U149"/>
  <c r="T149"/>
  <c r="V149" s="1"/>
  <c r="R149"/>
  <c r="S149" s="1"/>
  <c r="Q149"/>
  <c r="P149"/>
  <c r="O149"/>
  <c r="N149"/>
  <c r="L149"/>
  <c r="K149"/>
  <c r="M149" s="1"/>
  <c r="J149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R148"/>
  <c r="Q148"/>
  <c r="S148" s="1"/>
  <c r="O148"/>
  <c r="N148"/>
  <c r="P148" s="1"/>
  <c r="M148"/>
  <c r="L148"/>
  <c r="K148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P147"/>
  <c r="O147"/>
  <c r="N147"/>
  <c r="L147"/>
  <c r="K147"/>
  <c r="M147" s="1"/>
  <c r="J147"/>
  <c r="I147"/>
  <c r="H147"/>
  <c r="AB147" s="1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M146"/>
  <c r="L146"/>
  <c r="K146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S145" s="1"/>
  <c r="Q145"/>
  <c r="O145"/>
  <c r="N145"/>
  <c r="P145" s="1"/>
  <c r="L145"/>
  <c r="K145"/>
  <c r="M145" s="1"/>
  <c r="J145"/>
  <c r="I145"/>
  <c r="H145"/>
  <c r="AB145" s="1"/>
  <c r="G145"/>
  <c r="F145"/>
  <c r="E145"/>
  <c r="D145"/>
  <c r="B145"/>
  <c r="A145"/>
  <c r="AA144"/>
  <c r="Y144"/>
  <c r="Z144" s="1"/>
  <c r="X144"/>
  <c r="W144"/>
  <c r="U144"/>
  <c r="V144" s="1"/>
  <c r="T144"/>
  <c r="R144"/>
  <c r="Q144"/>
  <c r="S144" s="1"/>
  <c r="O144"/>
  <c r="N144"/>
  <c r="P144" s="1"/>
  <c r="M144"/>
  <c r="L144"/>
  <c r="K144"/>
  <c r="J144"/>
  <c r="I144"/>
  <c r="H144"/>
  <c r="AB144" s="1"/>
  <c r="G144"/>
  <c r="F144"/>
  <c r="E144"/>
  <c r="D144"/>
  <c r="B144"/>
  <c r="A144" s="1"/>
  <c r="AA143"/>
  <c r="Y143"/>
  <c r="X143"/>
  <c r="Z143" s="1"/>
  <c r="W143"/>
  <c r="U143"/>
  <c r="T143"/>
  <c r="V143" s="1"/>
  <c r="R143"/>
  <c r="S143" s="1"/>
  <c r="Q143"/>
  <c r="P143"/>
  <c r="O143"/>
  <c r="N143"/>
  <c r="L143"/>
  <c r="K143"/>
  <c r="M143" s="1"/>
  <c r="J143"/>
  <c r="I143"/>
  <c r="H143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S141" s="1"/>
  <c r="Q141"/>
  <c r="P141"/>
  <c r="O141"/>
  <c r="N141"/>
  <c r="L141"/>
  <c r="K141"/>
  <c r="M141" s="1"/>
  <c r="J141"/>
  <c r="I141"/>
  <c r="H141"/>
  <c r="AB141" s="1"/>
  <c r="G141"/>
  <c r="F141"/>
  <c r="E141"/>
  <c r="D141"/>
  <c r="B141"/>
  <c r="A141"/>
  <c r="AA140"/>
  <c r="Y140"/>
  <c r="Z140" s="1"/>
  <c r="X140"/>
  <c r="W140"/>
  <c r="U140"/>
  <c r="T140"/>
  <c r="V140" s="1"/>
  <c r="R140"/>
  <c r="Q140"/>
  <c r="S140" s="1"/>
  <c r="O140"/>
  <c r="N140"/>
  <c r="P140" s="1"/>
  <c r="M140"/>
  <c r="L140"/>
  <c r="K140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R139"/>
  <c r="S139" s="1"/>
  <c r="Q139"/>
  <c r="P139"/>
  <c r="O139"/>
  <c r="N139"/>
  <c r="L139"/>
  <c r="K139"/>
  <c r="M139" s="1"/>
  <c r="J139"/>
  <c r="I139"/>
  <c r="H139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L138"/>
  <c r="K138"/>
  <c r="M138" s="1"/>
  <c r="J138"/>
  <c r="I138"/>
  <c r="H138"/>
  <c r="AB138" s="1"/>
  <c r="G138"/>
  <c r="F138"/>
  <c r="E138"/>
  <c r="D138"/>
  <c r="B138"/>
  <c r="A138" s="1"/>
  <c r="AA137"/>
  <c r="Y137"/>
  <c r="X137"/>
  <c r="Z137" s="1"/>
  <c r="W137"/>
  <c r="U137"/>
  <c r="T137"/>
  <c r="V137" s="1"/>
  <c r="R137"/>
  <c r="S137" s="1"/>
  <c r="Q137"/>
  <c r="P137"/>
  <c r="O137"/>
  <c r="N137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M136"/>
  <c r="L136"/>
  <c r="K136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R135"/>
  <c r="S135" s="1"/>
  <c r="Q135"/>
  <c r="P135"/>
  <c r="O135"/>
  <c r="N135"/>
  <c r="L135"/>
  <c r="K135"/>
  <c r="M135" s="1"/>
  <c r="J135"/>
  <c r="I135"/>
  <c r="H135"/>
  <c r="AB135" s="1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S133" s="1"/>
  <c r="Q133"/>
  <c r="P133"/>
  <c r="O133"/>
  <c r="N133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M132"/>
  <c r="L132"/>
  <c r="K132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R131"/>
  <c r="S131" s="1"/>
  <c r="Q131"/>
  <c r="P131"/>
  <c r="O131"/>
  <c r="N131"/>
  <c r="L131"/>
  <c r="K131"/>
  <c r="M131" s="1"/>
  <c r="J131"/>
  <c r="I131"/>
  <c r="H13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P130" s="1"/>
  <c r="M130"/>
  <c r="L130"/>
  <c r="K130"/>
  <c r="J130"/>
  <c r="I130"/>
  <c r="H130"/>
  <c r="AB130" s="1"/>
  <c r="G130"/>
  <c r="F130"/>
  <c r="E130"/>
  <c r="D130"/>
  <c r="B130"/>
  <c r="A130" s="1"/>
  <c r="AA129"/>
  <c r="Y129"/>
  <c r="X129"/>
  <c r="Z129" s="1"/>
  <c r="W129"/>
  <c r="U129"/>
  <c r="T129"/>
  <c r="V129" s="1"/>
  <c r="R129"/>
  <c r="S129" s="1"/>
  <c r="Q129"/>
  <c r="P129"/>
  <c r="O129"/>
  <c r="N129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S128"/>
  <c r="R128"/>
  <c r="Q128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S125" s="1"/>
  <c r="Q125"/>
  <c r="P125"/>
  <c r="O125"/>
  <c r="N125"/>
  <c r="L125"/>
  <c r="K125"/>
  <c r="M125" s="1"/>
  <c r="J125"/>
  <c r="I125"/>
  <c r="H125"/>
  <c r="AB125" s="1"/>
  <c r="G125"/>
  <c r="F125"/>
  <c r="E125"/>
  <c r="D125"/>
  <c r="B125"/>
  <c r="A125"/>
  <c r="AA124"/>
  <c r="Y124"/>
  <c r="X124"/>
  <c r="Z124" s="1"/>
  <c r="W124"/>
  <c r="U124"/>
  <c r="T124"/>
  <c r="V124" s="1"/>
  <c r="S124"/>
  <c r="R124"/>
  <c r="Q124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S123" s="1"/>
  <c r="Q123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P122" s="1"/>
  <c r="N122"/>
  <c r="M122"/>
  <c r="L122"/>
  <c r="K122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S121" s="1"/>
  <c r="Q121"/>
  <c r="P121"/>
  <c r="O121"/>
  <c r="N12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S120"/>
  <c r="R120"/>
  <c r="Q120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V119" s="1"/>
  <c r="R119"/>
  <c r="S119" s="1"/>
  <c r="Q119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P118" s="1"/>
  <c r="M118"/>
  <c r="L118"/>
  <c r="K118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S117" s="1"/>
  <c r="Q117"/>
  <c r="P117"/>
  <c r="O117"/>
  <c r="N117"/>
  <c r="L117"/>
  <c r="K117"/>
  <c r="M117" s="1"/>
  <c r="J117"/>
  <c r="I117"/>
  <c r="H117"/>
  <c r="AB117" s="1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S115" s="1"/>
  <c r="Q115"/>
  <c r="P115"/>
  <c r="O115"/>
  <c r="N115"/>
  <c r="L115"/>
  <c r="K115"/>
  <c r="M115" s="1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M114"/>
  <c r="L114"/>
  <c r="K114"/>
  <c r="J114"/>
  <c r="I114"/>
  <c r="H114"/>
  <c r="AB114" s="1"/>
  <c r="G114"/>
  <c r="F114"/>
  <c r="E114"/>
  <c r="D114"/>
  <c r="B114"/>
  <c r="A114" s="1"/>
  <c r="AA113"/>
  <c r="Y113"/>
  <c r="X113"/>
  <c r="Z113" s="1"/>
  <c r="W113"/>
  <c r="U113"/>
  <c r="T113"/>
  <c r="V113" s="1"/>
  <c r="R113"/>
  <c r="S113" s="1"/>
  <c r="Q113"/>
  <c r="P113"/>
  <c r="O113"/>
  <c r="N113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 s="1"/>
  <c r="AA111"/>
  <c r="Y111"/>
  <c r="X111"/>
  <c r="Z111" s="1"/>
  <c r="W111"/>
  <c r="U111"/>
  <c r="T111"/>
  <c r="V111" s="1"/>
  <c r="R111"/>
  <c r="S111" s="1"/>
  <c r="Q111"/>
  <c r="P111"/>
  <c r="O111"/>
  <c r="N111"/>
  <c r="L111"/>
  <c r="K111"/>
  <c r="M111" s="1"/>
  <c r="J111"/>
  <c r="I111"/>
  <c r="H11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 s="1"/>
  <c r="AA109"/>
  <c r="Y109"/>
  <c r="X109"/>
  <c r="Z109" s="1"/>
  <c r="W109"/>
  <c r="V109"/>
  <c r="U109"/>
  <c r="T109"/>
  <c r="R109"/>
  <c r="Q109"/>
  <c r="S109" s="1"/>
  <c r="O109"/>
  <c r="N109"/>
  <c r="P109" s="1"/>
  <c r="L109"/>
  <c r="K109"/>
  <c r="J109"/>
  <c r="I109"/>
  <c r="H109"/>
  <c r="G109"/>
  <c r="F109"/>
  <c r="E109"/>
  <c r="D109"/>
  <c r="B109"/>
  <c r="A109"/>
  <c r="AA108"/>
  <c r="Y108"/>
  <c r="X108"/>
  <c r="W108"/>
  <c r="U108"/>
  <c r="T108"/>
  <c r="V108" s="1"/>
  <c r="R108"/>
  <c r="Q108"/>
  <c r="S108" s="1"/>
  <c r="O108"/>
  <c r="N108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P107"/>
  <c r="O107"/>
  <c r="N107"/>
  <c r="L107"/>
  <c r="K107"/>
  <c r="M107" s="1"/>
  <c r="J107"/>
  <c r="I107"/>
  <c r="H107"/>
  <c r="AB107" s="1"/>
  <c r="G107"/>
  <c r="F107"/>
  <c r="E107"/>
  <c r="D107"/>
  <c r="B107"/>
  <c r="A107"/>
  <c r="AA106"/>
  <c r="Y106"/>
  <c r="Z106" s="1"/>
  <c r="X106"/>
  <c r="W106"/>
  <c r="U106"/>
  <c r="V106" s="1"/>
  <c r="T106"/>
  <c r="S106"/>
  <c r="R106"/>
  <c r="Q106"/>
  <c r="O106"/>
  <c r="N106"/>
  <c r="P106" s="1"/>
  <c r="L106"/>
  <c r="K106"/>
  <c r="M106" s="1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S105" s="1"/>
  <c r="Q105"/>
  <c r="P105"/>
  <c r="O105"/>
  <c r="N105"/>
  <c r="L105"/>
  <c r="K105"/>
  <c r="J105"/>
  <c r="I105"/>
  <c r="H105"/>
  <c r="G105"/>
  <c r="F105"/>
  <c r="E105"/>
  <c r="D105"/>
  <c r="B105"/>
  <c r="A105"/>
  <c r="AA104"/>
  <c r="Y104"/>
  <c r="Z104" s="1"/>
  <c r="X104"/>
  <c r="W104"/>
  <c r="U104"/>
  <c r="V104" s="1"/>
  <c r="T104"/>
  <c r="S104"/>
  <c r="R104"/>
  <c r="Q104"/>
  <c r="O104"/>
  <c r="N104"/>
  <c r="M104"/>
  <c r="L104"/>
  <c r="K104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R103"/>
  <c r="S103" s="1"/>
  <c r="Q103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R101"/>
  <c r="S101" s="1"/>
  <c r="Q101"/>
  <c r="O101"/>
  <c r="N101"/>
  <c r="P101" s="1"/>
  <c r="L101"/>
  <c r="K101"/>
  <c r="J101"/>
  <c r="I101"/>
  <c r="H101"/>
  <c r="G101"/>
  <c r="F101"/>
  <c r="E101"/>
  <c r="D101"/>
  <c r="B101"/>
  <c r="A101"/>
  <c r="AA100"/>
  <c r="Y100"/>
  <c r="X100"/>
  <c r="W100"/>
  <c r="U100"/>
  <c r="T100"/>
  <c r="V100" s="1"/>
  <c r="R100"/>
  <c r="Q100"/>
  <c r="S100" s="1"/>
  <c r="O100"/>
  <c r="N100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P99"/>
  <c r="O99"/>
  <c r="N99"/>
  <c r="L99"/>
  <c r="K99"/>
  <c r="M99" s="1"/>
  <c r="J99"/>
  <c r="I99"/>
  <c r="H99"/>
  <c r="AB99" s="1"/>
  <c r="G99"/>
  <c r="F99"/>
  <c r="E99"/>
  <c r="D99"/>
  <c r="B99"/>
  <c r="A99"/>
  <c r="AA98"/>
  <c r="Y98"/>
  <c r="Z98" s="1"/>
  <c r="X98"/>
  <c r="W98"/>
  <c r="U98"/>
  <c r="V98" s="1"/>
  <c r="T98"/>
  <c r="S98"/>
  <c r="R98"/>
  <c r="Q98"/>
  <c r="O98"/>
  <c r="N98"/>
  <c r="P98" s="1"/>
  <c r="L98"/>
  <c r="K98"/>
  <c r="M98" s="1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S97" s="1"/>
  <c r="Q97"/>
  <c r="P97"/>
  <c r="O97"/>
  <c r="N97"/>
  <c r="L97"/>
  <c r="K97"/>
  <c r="J97"/>
  <c r="I97"/>
  <c r="H97"/>
  <c r="G97"/>
  <c r="F97"/>
  <c r="E97"/>
  <c r="D97"/>
  <c r="B97"/>
  <c r="A97"/>
  <c r="AA96"/>
  <c r="Y96"/>
  <c r="X96"/>
  <c r="W96"/>
  <c r="U96"/>
  <c r="T96"/>
  <c r="V96" s="1"/>
  <c r="S96"/>
  <c r="R96"/>
  <c r="Q96"/>
  <c r="O96"/>
  <c r="N96"/>
  <c r="M96"/>
  <c r="L96"/>
  <c r="K96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R95"/>
  <c r="S95" s="1"/>
  <c r="Q95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 s="1"/>
  <c r="AA93"/>
  <c r="Z93"/>
  <c r="Y93"/>
  <c r="X93"/>
  <c r="W93"/>
  <c r="V93"/>
  <c r="U93"/>
  <c r="T93"/>
  <c r="R93"/>
  <c r="Q93"/>
  <c r="S93" s="1"/>
  <c r="O93"/>
  <c r="N93"/>
  <c r="P93" s="1"/>
  <c r="L93"/>
  <c r="M93" s="1"/>
  <c r="K93"/>
  <c r="J93"/>
  <c r="I93"/>
  <c r="H93"/>
  <c r="AB93" s="1"/>
  <c r="G93"/>
  <c r="F93"/>
  <c r="E93"/>
  <c r="D93"/>
  <c r="B93"/>
  <c r="A93"/>
  <c r="AA92"/>
  <c r="Y92"/>
  <c r="X92"/>
  <c r="W92"/>
  <c r="U92"/>
  <c r="T92"/>
  <c r="V92" s="1"/>
  <c r="R92"/>
  <c r="Q92"/>
  <c r="S92" s="1"/>
  <c r="O92"/>
  <c r="N92"/>
  <c r="M92"/>
  <c r="L92"/>
  <c r="K92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P91"/>
  <c r="O91"/>
  <c r="N91"/>
  <c r="L91"/>
  <c r="K91"/>
  <c r="M91" s="1"/>
  <c r="J91"/>
  <c r="I91"/>
  <c r="H91"/>
  <c r="AB91" s="1"/>
  <c r="G91"/>
  <c r="F91"/>
  <c r="E91"/>
  <c r="D91"/>
  <c r="B91"/>
  <c r="A91"/>
  <c r="AA90"/>
  <c r="Y90"/>
  <c r="Z90" s="1"/>
  <c r="X90"/>
  <c r="W90"/>
  <c r="U90"/>
  <c r="V90" s="1"/>
  <c r="T90"/>
  <c r="S90"/>
  <c r="R90"/>
  <c r="Q90"/>
  <c r="O90"/>
  <c r="N90"/>
  <c r="P90" s="1"/>
  <c r="M90"/>
  <c r="L90"/>
  <c r="K90"/>
  <c r="J90"/>
  <c r="I90"/>
  <c r="H90"/>
  <c r="AB90" s="1"/>
  <c r="G90"/>
  <c r="F90"/>
  <c r="E90"/>
  <c r="D90"/>
  <c r="B90"/>
  <c r="A90" s="1"/>
  <c r="AA89"/>
  <c r="Y89"/>
  <c r="X89"/>
  <c r="Z89" s="1"/>
  <c r="W89"/>
  <c r="U89"/>
  <c r="T89"/>
  <c r="V89" s="1"/>
  <c r="R89"/>
  <c r="S89" s="1"/>
  <c r="Q89"/>
  <c r="P89"/>
  <c r="O89"/>
  <c r="N89"/>
  <c r="L89"/>
  <c r="K89"/>
  <c r="J89"/>
  <c r="I89"/>
  <c r="H89"/>
  <c r="G89"/>
  <c r="F89"/>
  <c r="E89"/>
  <c r="D89"/>
  <c r="B89"/>
  <c r="A89"/>
  <c r="AA88"/>
  <c r="Y88"/>
  <c r="X88"/>
  <c r="W88"/>
  <c r="U88"/>
  <c r="T88"/>
  <c r="V88" s="1"/>
  <c r="S88"/>
  <c r="R88"/>
  <c r="Q88"/>
  <c r="O88"/>
  <c r="P88" s="1"/>
  <c r="N88"/>
  <c r="M88"/>
  <c r="L88"/>
  <c r="K88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S87" s="1"/>
  <c r="Q87"/>
  <c r="O87"/>
  <c r="N87"/>
  <c r="P87" s="1"/>
  <c r="L87"/>
  <c r="K87"/>
  <c r="M87" s="1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R86"/>
  <c r="Q86"/>
  <c r="S86" s="1"/>
  <c r="O86"/>
  <c r="N86"/>
  <c r="P86" s="1"/>
  <c r="M86"/>
  <c r="L86"/>
  <c r="K86"/>
  <c r="J86"/>
  <c r="I86"/>
  <c r="H86"/>
  <c r="G86"/>
  <c r="F86"/>
  <c r="E86"/>
  <c r="D86"/>
  <c r="B86"/>
  <c r="A86" s="1"/>
  <c r="AA85"/>
  <c r="Z85"/>
  <c r="Y85"/>
  <c r="X85"/>
  <c r="W85"/>
  <c r="V85"/>
  <c r="U85"/>
  <c r="T85"/>
  <c r="R85"/>
  <c r="S85" s="1"/>
  <c r="Q85"/>
  <c r="O85"/>
  <c r="N85"/>
  <c r="P85" s="1"/>
  <c r="L85"/>
  <c r="K85"/>
  <c r="J85"/>
  <c r="I85"/>
  <c r="H85"/>
  <c r="G85"/>
  <c r="F85"/>
  <c r="E85"/>
  <c r="D85"/>
  <c r="B85"/>
  <c r="A85"/>
  <c r="AA84"/>
  <c r="Y84"/>
  <c r="X84"/>
  <c r="W84"/>
  <c r="U84"/>
  <c r="T84"/>
  <c r="V84" s="1"/>
  <c r="R84"/>
  <c r="Q84"/>
  <c r="S84" s="1"/>
  <c r="O84"/>
  <c r="N84"/>
  <c r="M84"/>
  <c r="L84"/>
  <c r="K84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S83" s="1"/>
  <c r="Q83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G82"/>
  <c r="F82"/>
  <c r="E82"/>
  <c r="D82"/>
  <c r="B82"/>
  <c r="A82" s="1"/>
  <c r="AA81"/>
  <c r="Z81"/>
  <c r="Y81"/>
  <c r="X81"/>
  <c r="W81"/>
  <c r="V81"/>
  <c r="U81"/>
  <c r="T81"/>
  <c r="R81"/>
  <c r="S81" s="1"/>
  <c r="Q81"/>
  <c r="O81"/>
  <c r="N81"/>
  <c r="P81" s="1"/>
  <c r="L81"/>
  <c r="K81"/>
  <c r="J81"/>
  <c r="I81"/>
  <c r="H81"/>
  <c r="G81"/>
  <c r="F81"/>
  <c r="E81"/>
  <c r="D81"/>
  <c r="B81"/>
  <c r="A81"/>
  <c r="AA80"/>
  <c r="Y80"/>
  <c r="X80"/>
  <c r="W80"/>
  <c r="U80"/>
  <c r="T80"/>
  <c r="V80" s="1"/>
  <c r="R80"/>
  <c r="Q80"/>
  <c r="S80" s="1"/>
  <c r="O80"/>
  <c r="N80"/>
  <c r="M80"/>
  <c r="L80"/>
  <c r="K80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R79"/>
  <c r="S79" s="1"/>
  <c r="Q79"/>
  <c r="P79"/>
  <c r="O79"/>
  <c r="N79"/>
  <c r="L79"/>
  <c r="K79"/>
  <c r="M79" s="1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S77" s="1"/>
  <c r="Q77"/>
  <c r="P77"/>
  <c r="O77"/>
  <c r="N77"/>
  <c r="L77"/>
  <c r="K77"/>
  <c r="J77"/>
  <c r="I77"/>
  <c r="H77"/>
  <c r="G77"/>
  <c r="F77"/>
  <c r="E77"/>
  <c r="D77"/>
  <c r="B77"/>
  <c r="A77"/>
  <c r="AA76"/>
  <c r="Y76"/>
  <c r="Z76" s="1"/>
  <c r="X76"/>
  <c r="W76"/>
  <c r="U76"/>
  <c r="V76" s="1"/>
  <c r="T76"/>
  <c r="R76"/>
  <c r="Q76"/>
  <c r="S76" s="1"/>
  <c r="O76"/>
  <c r="N76"/>
  <c r="M76"/>
  <c r="L76"/>
  <c r="K76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S75" s="1"/>
  <c r="Q75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Z74" s="1"/>
  <c r="X74"/>
  <c r="W74"/>
  <c r="U74"/>
  <c r="T74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 s="1"/>
  <c r="AA73"/>
  <c r="Z73"/>
  <c r="Y73"/>
  <c r="X73"/>
  <c r="W73"/>
  <c r="V73"/>
  <c r="U73"/>
  <c r="T73"/>
  <c r="R73"/>
  <c r="S73" s="1"/>
  <c r="Q73"/>
  <c r="P73"/>
  <c r="O73"/>
  <c r="N73"/>
  <c r="L73"/>
  <c r="K73"/>
  <c r="J73"/>
  <c r="I73"/>
  <c r="H73"/>
  <c r="G73"/>
  <c r="F73"/>
  <c r="E73"/>
  <c r="D73"/>
  <c r="B73"/>
  <c r="A73"/>
  <c r="AA72"/>
  <c r="Y72"/>
  <c r="X72"/>
  <c r="W72"/>
  <c r="U72"/>
  <c r="T72"/>
  <c r="V72" s="1"/>
  <c r="R72"/>
  <c r="Q72"/>
  <c r="S72" s="1"/>
  <c r="O72"/>
  <c r="N72"/>
  <c r="M72"/>
  <c r="L72"/>
  <c r="K72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S71" s="1"/>
  <c r="Q71"/>
  <c r="P71"/>
  <c r="O71"/>
  <c r="N71"/>
  <c r="L71"/>
  <c r="K71"/>
  <c r="M71" s="1"/>
  <c r="J71"/>
  <c r="I71"/>
  <c r="H71"/>
  <c r="AB71" s="1"/>
  <c r="G71"/>
  <c r="F71"/>
  <c r="E71"/>
  <c r="D71"/>
  <c r="B71"/>
  <c r="A71"/>
  <c r="AA70"/>
  <c r="Y70"/>
  <c r="X70"/>
  <c r="Z70" s="1"/>
  <c r="W70"/>
  <c r="U70"/>
  <c r="T70"/>
  <c r="R70"/>
  <c r="Q70"/>
  <c r="S70" s="1"/>
  <c r="O70"/>
  <c r="N70"/>
  <c r="P70" s="1"/>
  <c r="M70"/>
  <c r="L70"/>
  <c r="K70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S69" s="1"/>
  <c r="Q69"/>
  <c r="O69"/>
  <c r="N69"/>
  <c r="P69" s="1"/>
  <c r="L69"/>
  <c r="K69"/>
  <c r="J69"/>
  <c r="I69"/>
  <c r="H69"/>
  <c r="G69"/>
  <c r="F69"/>
  <c r="E69"/>
  <c r="D69"/>
  <c r="B69"/>
  <c r="A69"/>
  <c r="AA68"/>
  <c r="Y68"/>
  <c r="X68"/>
  <c r="W68"/>
  <c r="U68"/>
  <c r="T68"/>
  <c r="V68" s="1"/>
  <c r="R68"/>
  <c r="Q68"/>
  <c r="S68" s="1"/>
  <c r="O68"/>
  <c r="N68"/>
  <c r="M68"/>
  <c r="L68"/>
  <c r="K68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G66"/>
  <c r="F66"/>
  <c r="E66"/>
  <c r="D66"/>
  <c r="B66"/>
  <c r="A66" s="1"/>
  <c r="AA65"/>
  <c r="Z65"/>
  <c r="Y65"/>
  <c r="X65"/>
  <c r="W65"/>
  <c r="V65"/>
  <c r="U65"/>
  <c r="T65"/>
  <c r="R65"/>
  <c r="S65" s="1"/>
  <c r="Q65"/>
  <c r="O65"/>
  <c r="N65"/>
  <c r="P65" s="1"/>
  <c r="L65"/>
  <c r="K65"/>
  <c r="J65"/>
  <c r="I65"/>
  <c r="H65"/>
  <c r="G65"/>
  <c r="F65"/>
  <c r="E65"/>
  <c r="D65"/>
  <c r="B65"/>
  <c r="A65"/>
  <c r="AA64"/>
  <c r="Y64"/>
  <c r="X64"/>
  <c r="W64"/>
  <c r="U64"/>
  <c r="T64"/>
  <c r="V64" s="1"/>
  <c r="R64"/>
  <c r="Q64"/>
  <c r="S64" s="1"/>
  <c r="O64"/>
  <c r="N64"/>
  <c r="M64"/>
  <c r="L64"/>
  <c r="K64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S63" s="1"/>
  <c r="Q63"/>
  <c r="P63"/>
  <c r="O63"/>
  <c r="N63"/>
  <c r="L63"/>
  <c r="K63"/>
  <c r="M63" s="1"/>
  <c r="J63"/>
  <c r="I63"/>
  <c r="H63"/>
  <c r="AB63" s="1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S61" s="1"/>
  <c r="Q61"/>
  <c r="O61"/>
  <c r="N61"/>
  <c r="P61" s="1"/>
  <c r="L61"/>
  <c r="K61"/>
  <c r="M61" s="1"/>
  <c r="J61"/>
  <c r="I61"/>
  <c r="H61"/>
  <c r="AB61" s="1"/>
  <c r="G61"/>
  <c r="F61"/>
  <c r="E61"/>
  <c r="D61"/>
  <c r="B61"/>
  <c r="A61"/>
  <c r="AA60"/>
  <c r="Y60"/>
  <c r="X60"/>
  <c r="W60"/>
  <c r="U60"/>
  <c r="T60"/>
  <c r="R60"/>
  <c r="Q60"/>
  <c r="S60" s="1"/>
  <c r="O60"/>
  <c r="N60"/>
  <c r="M60"/>
  <c r="L60"/>
  <c r="K60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 s="1"/>
  <c r="AA57"/>
  <c r="Z57"/>
  <c r="Y57"/>
  <c r="X57"/>
  <c r="W57"/>
  <c r="V57"/>
  <c r="U57"/>
  <c r="T57"/>
  <c r="R57"/>
  <c r="S57" s="1"/>
  <c r="Q57"/>
  <c r="P57"/>
  <c r="O57"/>
  <c r="N57"/>
  <c r="L57"/>
  <c r="K57"/>
  <c r="M57" s="1"/>
  <c r="J57"/>
  <c r="I57"/>
  <c r="H57"/>
  <c r="AB57" s="1"/>
  <c r="G57"/>
  <c r="F57"/>
  <c r="E57"/>
  <c r="D57"/>
  <c r="B57"/>
  <c r="A57"/>
  <c r="AA56"/>
  <c r="Y56"/>
  <c r="Z56" s="1"/>
  <c r="X56"/>
  <c r="W56"/>
  <c r="U56"/>
  <c r="V56" s="1"/>
  <c r="T56"/>
  <c r="R56"/>
  <c r="Q56"/>
  <c r="S56" s="1"/>
  <c r="O56"/>
  <c r="N56"/>
  <c r="M56"/>
  <c r="L56"/>
  <c r="K56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R55"/>
  <c r="S55" s="1"/>
  <c r="Q55"/>
  <c r="P55"/>
  <c r="O55"/>
  <c r="N55"/>
  <c r="L55"/>
  <c r="K55"/>
  <c r="M55" s="1"/>
  <c r="J55"/>
  <c r="I55"/>
  <c r="H55"/>
  <c r="AB55" s="1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P54" s="1"/>
  <c r="M54"/>
  <c r="L54"/>
  <c r="K54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S53" s="1"/>
  <c r="Q53"/>
  <c r="O53"/>
  <c r="N53"/>
  <c r="P53" s="1"/>
  <c r="L53"/>
  <c r="K53"/>
  <c r="M53" s="1"/>
  <c r="J53"/>
  <c r="I53"/>
  <c r="H53"/>
  <c r="AB53" s="1"/>
  <c r="G53"/>
  <c r="F53"/>
  <c r="E53"/>
  <c r="D53"/>
  <c r="B53"/>
  <c r="A53"/>
  <c r="AA52"/>
  <c r="Y52"/>
  <c r="Z52" s="1"/>
  <c r="X52"/>
  <c r="W52"/>
  <c r="U52"/>
  <c r="V52" s="1"/>
  <c r="T52"/>
  <c r="R52"/>
  <c r="Q52"/>
  <c r="S52" s="1"/>
  <c r="O52"/>
  <c r="N52"/>
  <c r="M52"/>
  <c r="L52"/>
  <c r="K52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P51"/>
  <c r="O51"/>
  <c r="N51"/>
  <c r="L51"/>
  <c r="K51"/>
  <c r="M51" s="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S50"/>
  <c r="R50"/>
  <c r="Q50"/>
  <c r="O50"/>
  <c r="N50"/>
  <c r="P50" s="1"/>
  <c r="M50"/>
  <c r="L50"/>
  <c r="K50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S49" s="1"/>
  <c r="Q49"/>
  <c r="O49"/>
  <c r="N49"/>
  <c r="P49" s="1"/>
  <c r="L49"/>
  <c r="K49"/>
  <c r="M49" s="1"/>
  <c r="J49"/>
  <c r="AB49" s="1"/>
  <c r="I49"/>
  <c r="H49"/>
  <c r="G49"/>
  <c r="F49"/>
  <c r="E49"/>
  <c r="D49"/>
  <c r="B49"/>
  <c r="A49"/>
  <c r="AA48"/>
  <c r="Y48"/>
  <c r="X48"/>
  <c r="Z48" s="1"/>
  <c r="W48"/>
  <c r="U48"/>
  <c r="T48"/>
  <c r="R48"/>
  <c r="Q48"/>
  <c r="S48" s="1"/>
  <c r="O48"/>
  <c r="N48"/>
  <c r="P48" s="1"/>
  <c r="M48"/>
  <c r="L48"/>
  <c r="K48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R47"/>
  <c r="S47" s="1"/>
  <c r="Q47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 s="1"/>
  <c r="AA45"/>
  <c r="Z45"/>
  <c r="Y45"/>
  <c r="X45"/>
  <c r="W45"/>
  <c r="V45"/>
  <c r="U45"/>
  <c r="T45"/>
  <c r="R45"/>
  <c r="S45" s="1"/>
  <c r="Q45"/>
  <c r="O45"/>
  <c r="N45"/>
  <c r="P45" s="1"/>
  <c r="L45"/>
  <c r="K45"/>
  <c r="M45" s="1"/>
  <c r="J45"/>
  <c r="I45"/>
  <c r="H45"/>
  <c r="AB45" s="1"/>
  <c r="G45"/>
  <c r="F45"/>
  <c r="E45"/>
  <c r="D45"/>
  <c r="B45"/>
  <c r="A45"/>
  <c r="AA44"/>
  <c r="Y44"/>
  <c r="Z44" s="1"/>
  <c r="X44"/>
  <c r="W44"/>
  <c r="U44"/>
  <c r="V44" s="1"/>
  <c r="T44"/>
  <c r="R44"/>
  <c r="Q44"/>
  <c r="S44" s="1"/>
  <c r="O44"/>
  <c r="N44"/>
  <c r="M44"/>
  <c r="L44"/>
  <c r="K44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P43"/>
  <c r="O43"/>
  <c r="N43"/>
  <c r="L43"/>
  <c r="K43"/>
  <c r="M43" s="1"/>
  <c r="J43"/>
  <c r="I43"/>
  <c r="H43"/>
  <c r="AB43" s="1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S41" s="1"/>
  <c r="Q41"/>
  <c r="P41"/>
  <c r="O41"/>
  <c r="N41"/>
  <c r="L41"/>
  <c r="K41"/>
  <c r="M41" s="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S40"/>
  <c r="R40"/>
  <c r="Q40"/>
  <c r="O40"/>
  <c r="N40"/>
  <c r="P40" s="1"/>
  <c r="M40"/>
  <c r="L40"/>
  <c r="K40"/>
  <c r="J40"/>
  <c r="I40"/>
  <c r="H40"/>
  <c r="G40"/>
  <c r="F40"/>
  <c r="E40"/>
  <c r="D40"/>
  <c r="B40"/>
  <c r="A40" s="1"/>
  <c r="AA39"/>
  <c r="Y39"/>
  <c r="X39"/>
  <c r="Z39" s="1"/>
  <c r="W39"/>
  <c r="U39"/>
  <c r="T39"/>
  <c r="V39" s="1"/>
  <c r="R39"/>
  <c r="Q39"/>
  <c r="P39"/>
  <c r="O39"/>
  <c r="N39"/>
  <c r="L39"/>
  <c r="K39"/>
  <c r="M39" s="1"/>
  <c r="J39"/>
  <c r="I39"/>
  <c r="H39"/>
  <c r="G39"/>
  <c r="F39"/>
  <c r="E39"/>
  <c r="D39"/>
  <c r="B39"/>
  <c r="A39"/>
  <c r="AA38"/>
  <c r="Y38"/>
  <c r="X38"/>
  <c r="Z38" s="1"/>
  <c r="W38"/>
  <c r="U38"/>
  <c r="T38"/>
  <c r="R38"/>
  <c r="Q38"/>
  <c r="S38" s="1"/>
  <c r="O38"/>
  <c r="N38"/>
  <c r="P38" s="1"/>
  <c r="M38"/>
  <c r="L38"/>
  <c r="K38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S37" s="1"/>
  <c r="Q37"/>
  <c r="O37"/>
  <c r="N37"/>
  <c r="P37" s="1"/>
  <c r="L37"/>
  <c r="K37"/>
  <c r="M37" s="1"/>
  <c r="J37"/>
  <c r="I37"/>
  <c r="H37"/>
  <c r="AB37" s="1"/>
  <c r="G37"/>
  <c r="F37"/>
  <c r="E37"/>
  <c r="D37"/>
  <c r="B37"/>
  <c r="A37"/>
  <c r="AA36"/>
  <c r="Y36"/>
  <c r="X36"/>
  <c r="Z36" s="1"/>
  <c r="W36"/>
  <c r="U36"/>
  <c r="T36"/>
  <c r="R36"/>
  <c r="Q36"/>
  <c r="S36" s="1"/>
  <c r="O36"/>
  <c r="N36"/>
  <c r="P36" s="1"/>
  <c r="M36"/>
  <c r="L36"/>
  <c r="K36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Q35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X34"/>
  <c r="W34"/>
  <c r="U34"/>
  <c r="T34"/>
  <c r="V34" s="1"/>
  <c r="R34"/>
  <c r="Q34"/>
  <c r="S34" s="1"/>
  <c r="O34"/>
  <c r="N34"/>
  <c r="M34"/>
  <c r="L34"/>
  <c r="K34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P33"/>
  <c r="O33"/>
  <c r="N33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S32"/>
  <c r="R32"/>
  <c r="Q32"/>
  <c r="O32"/>
  <c r="N32"/>
  <c r="P32" s="1"/>
  <c r="M32"/>
  <c r="L32"/>
  <c r="K32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S31" s="1"/>
  <c r="Q31"/>
  <c r="P31"/>
  <c r="O31"/>
  <c r="N31"/>
  <c r="L31"/>
  <c r="K31"/>
  <c r="M31" s="1"/>
  <c r="J31"/>
  <c r="I31"/>
  <c r="H31"/>
  <c r="AB31" s="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S29" s="1"/>
  <c r="Q29"/>
  <c r="O29"/>
  <c r="N29"/>
  <c r="P29" s="1"/>
  <c r="L29"/>
  <c r="K29"/>
  <c r="M29" s="1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R28"/>
  <c r="Q28"/>
  <c r="S28" s="1"/>
  <c r="O28"/>
  <c r="N28"/>
  <c r="P28" s="1"/>
  <c r="M28"/>
  <c r="L28"/>
  <c r="K28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P27"/>
  <c r="O27"/>
  <c r="N27"/>
  <c r="L27"/>
  <c r="K27"/>
  <c r="M27" s="1"/>
  <c r="J27"/>
  <c r="I27"/>
  <c r="H27"/>
  <c r="AB27" s="1"/>
  <c r="G27"/>
  <c r="F27"/>
  <c r="E27"/>
  <c r="D27"/>
  <c r="B27"/>
  <c r="A27"/>
  <c r="AA26"/>
  <c r="Y26"/>
  <c r="X26"/>
  <c r="Z26" s="1"/>
  <c r="W26"/>
  <c r="U26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S25" s="1"/>
  <c r="Q25"/>
  <c r="O25"/>
  <c r="N25"/>
  <c r="P25" s="1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R24"/>
  <c r="Q24"/>
  <c r="S24" s="1"/>
  <c r="O24"/>
  <c r="N24"/>
  <c r="P24" s="1"/>
  <c r="M24"/>
  <c r="L24"/>
  <c r="K24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AB23" s="1"/>
  <c r="G23"/>
  <c r="F23"/>
  <c r="E23"/>
  <c r="D23"/>
  <c r="B23"/>
  <c r="A23"/>
  <c r="AA22"/>
  <c r="Y22"/>
  <c r="X22"/>
  <c r="W22"/>
  <c r="U22"/>
  <c r="T22"/>
  <c r="R22"/>
  <c r="Q22"/>
  <c r="S22" s="1"/>
  <c r="O22"/>
  <c r="N22"/>
  <c r="M22"/>
  <c r="L22"/>
  <c r="K22"/>
  <c r="J22"/>
  <c r="I22"/>
  <c r="H22"/>
  <c r="G22"/>
  <c r="F22"/>
  <c r="E22"/>
  <c r="D22"/>
  <c r="B22"/>
  <c r="A22" s="1"/>
  <c r="AA21"/>
  <c r="Z21"/>
  <c r="Y21"/>
  <c r="X21"/>
  <c r="W21"/>
  <c r="V21"/>
  <c r="U21"/>
  <c r="T21"/>
  <c r="R21"/>
  <c r="S21" s="1"/>
  <c r="Q21"/>
  <c r="P21"/>
  <c r="O21"/>
  <c r="N21"/>
  <c r="L21"/>
  <c r="K21"/>
  <c r="M21" s="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R20"/>
  <c r="Q20"/>
  <c r="S20" s="1"/>
  <c r="O20"/>
  <c r="N20"/>
  <c r="P20" s="1"/>
  <c r="M20"/>
  <c r="L20"/>
  <c r="K20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M18"/>
  <c r="L18"/>
  <c r="K18"/>
  <c r="J18"/>
  <c r="I18"/>
  <c r="H18"/>
  <c r="G18"/>
  <c r="F18"/>
  <c r="E18"/>
  <c r="D18"/>
  <c r="B18"/>
  <c r="A18" s="1"/>
  <c r="AA17"/>
  <c r="Z17"/>
  <c r="Y17"/>
  <c r="X17"/>
  <c r="W17"/>
  <c r="V17"/>
  <c r="U17"/>
  <c r="T17"/>
  <c r="R17"/>
  <c r="S17" s="1"/>
  <c r="Q17"/>
  <c r="P17"/>
  <c r="O17"/>
  <c r="N17"/>
  <c r="L17"/>
  <c r="K17"/>
  <c r="M17" s="1"/>
  <c r="J17"/>
  <c r="I17"/>
  <c r="H17"/>
  <c r="AB17" s="1"/>
  <c r="G17"/>
  <c r="F17"/>
  <c r="E17"/>
  <c r="D17"/>
  <c r="B17"/>
  <c r="A17"/>
  <c r="AA16"/>
  <c r="Y16"/>
  <c r="Z16" s="1"/>
  <c r="X16"/>
  <c r="W16"/>
  <c r="U16"/>
  <c r="V16" s="1"/>
  <c r="T16"/>
  <c r="R16"/>
  <c r="Q16"/>
  <c r="S16" s="1"/>
  <c r="O16"/>
  <c r="N16"/>
  <c r="P16" s="1"/>
  <c r="M16"/>
  <c r="L16"/>
  <c r="K16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P15"/>
  <c r="O15"/>
  <c r="N15"/>
  <c r="L15"/>
  <c r="K15"/>
  <c r="M15" s="1"/>
  <c r="J15"/>
  <c r="I15"/>
  <c r="H15"/>
  <c r="AB15" s="1"/>
  <c r="G15"/>
  <c r="F15"/>
  <c r="E15"/>
  <c r="D15"/>
  <c r="B15"/>
  <c r="A15"/>
  <c r="AA14"/>
  <c r="Y14"/>
  <c r="Z14" s="1"/>
  <c r="X14"/>
  <c r="W14"/>
  <c r="U14"/>
  <c r="V14" s="1"/>
  <c r="T14"/>
  <c r="S14"/>
  <c r="R14"/>
  <c r="Q14"/>
  <c r="O14"/>
  <c r="N14"/>
  <c r="M14"/>
  <c r="L14"/>
  <c r="K14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Q13"/>
  <c r="P13"/>
  <c r="O13"/>
  <c r="N13"/>
  <c r="L13"/>
  <c r="K13"/>
  <c r="M13" s="1"/>
  <c r="J13"/>
  <c r="I13"/>
  <c r="H13"/>
  <c r="G13"/>
  <c r="F13"/>
  <c r="E13"/>
  <c r="D13"/>
  <c r="B13"/>
  <c r="A13"/>
  <c r="AA12"/>
  <c r="Y12"/>
  <c r="X12"/>
  <c r="Z12" s="1"/>
  <c r="W12"/>
  <c r="U12"/>
  <c r="T12"/>
  <c r="S12"/>
  <c r="R12"/>
  <c r="Q12"/>
  <c r="O12"/>
  <c r="N12"/>
  <c r="P12" s="1"/>
  <c r="M12"/>
  <c r="L12"/>
  <c r="K12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S11" s="1"/>
  <c r="Q1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M10"/>
  <c r="L10"/>
  <c r="K10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S9" s="1"/>
  <c r="Q9"/>
  <c r="O9"/>
  <c r="N9"/>
  <c r="P9" s="1"/>
  <c r="L9"/>
  <c r="K9"/>
  <c r="M9" s="1"/>
  <c r="J9"/>
  <c r="I9"/>
  <c r="H9"/>
  <c r="AB9" s="1"/>
  <c r="G9"/>
  <c r="F9"/>
  <c r="E9"/>
  <c r="D9"/>
  <c r="B9"/>
  <c r="A9"/>
  <c r="AA8"/>
  <c r="Y8"/>
  <c r="X8"/>
  <c r="Z8" s="1"/>
  <c r="W8"/>
  <c r="U8"/>
  <c r="T8"/>
  <c r="R8"/>
  <c r="Q8"/>
  <c r="S8" s="1"/>
  <c r="O8"/>
  <c r="N8"/>
  <c r="P8" s="1"/>
  <c r="M8"/>
  <c r="L8"/>
  <c r="K8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S7" s="1"/>
  <c r="Q7"/>
  <c r="P7"/>
  <c r="O7"/>
  <c r="N7"/>
  <c r="L7"/>
  <c r="K7"/>
  <c r="M7" s="1"/>
  <c r="J7"/>
  <c r="I7"/>
  <c r="H7"/>
  <c r="AB7" s="1"/>
  <c r="G7"/>
  <c r="F7"/>
  <c r="E7"/>
  <c r="D7"/>
  <c r="B7"/>
  <c r="A7"/>
  <c r="AA6"/>
  <c r="Y6"/>
  <c r="Z6" s="1"/>
  <c r="X6"/>
  <c r="W6"/>
  <c r="U6"/>
  <c r="V6" s="1"/>
  <c r="T6"/>
  <c r="S6"/>
  <c r="R6"/>
  <c r="Q6"/>
  <c r="O6"/>
  <c r="N6"/>
  <c r="P6" s="1"/>
  <c r="M6"/>
  <c r="L6"/>
  <c r="K6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S5" s="1"/>
  <c r="Q5"/>
  <c r="P5"/>
  <c r="O5"/>
  <c r="N5"/>
  <c r="L5"/>
  <c r="K5"/>
  <c r="M5" s="1"/>
  <c r="J5"/>
  <c r="I5"/>
  <c r="H5"/>
  <c r="AB5" s="1"/>
  <c r="G5"/>
  <c r="F5"/>
  <c r="E5"/>
  <c r="D5"/>
  <c r="B5"/>
  <c r="A5"/>
  <c r="AA4"/>
  <c r="Y4"/>
  <c r="X4"/>
  <c r="Z4" s="1"/>
  <c r="W4"/>
  <c r="U4"/>
  <c r="T4"/>
  <c r="R4"/>
  <c r="Q4"/>
  <c r="S4" s="1"/>
  <c r="O4"/>
  <c r="N4"/>
  <c r="P4" s="1"/>
  <c r="M4"/>
  <c r="L4"/>
  <c r="K4"/>
  <c r="J4"/>
  <c r="I4"/>
  <c r="H4"/>
  <c r="G4"/>
  <c r="F4"/>
  <c r="E4"/>
  <c r="D4"/>
  <c r="B4"/>
  <c r="A4" s="1"/>
  <c r="AA3"/>
  <c r="Y3"/>
  <c r="X3"/>
  <c r="Z3" s="1"/>
  <c r="W3"/>
  <c r="U3"/>
  <c r="T3"/>
  <c r="V3" s="1"/>
  <c r="R3"/>
  <c r="S3" s="1"/>
  <c r="Q3"/>
  <c r="O3"/>
  <c r="N3"/>
  <c r="P3" s="1"/>
  <c r="L3"/>
  <c r="K3"/>
  <c r="M3" s="1"/>
  <c r="J3"/>
  <c r="I3"/>
  <c r="H3"/>
  <c r="AB3" s="1"/>
  <c r="G3"/>
  <c r="F3"/>
  <c r="E3"/>
  <c r="D3"/>
  <c r="B3"/>
  <c r="A3"/>
  <c r="AB95" l="1"/>
  <c r="AB103"/>
  <c r="V4"/>
  <c r="AB6"/>
  <c r="P10"/>
  <c r="V12"/>
  <c r="S13"/>
  <c r="AB13" s="1"/>
  <c r="P18"/>
  <c r="V20"/>
  <c r="V28"/>
  <c r="AB30"/>
  <c r="P34"/>
  <c r="Z34"/>
  <c r="V36"/>
  <c r="P42"/>
  <c r="AB54"/>
  <c r="V60"/>
  <c r="AB62"/>
  <c r="AB94"/>
  <c r="AB102"/>
  <c r="AB208"/>
  <c r="AB210"/>
  <c r="AB217"/>
  <c r="AB221"/>
  <c r="AB226"/>
  <c r="AB228"/>
  <c r="AB236"/>
  <c r="AB239"/>
  <c r="AB245"/>
  <c r="AB248"/>
  <c r="AB254"/>
  <c r="AB259"/>
  <c r="AB268"/>
  <c r="AB273"/>
  <c r="AB280"/>
  <c r="AB285"/>
  <c r="AB288"/>
  <c r="AB294"/>
  <c r="AB296"/>
  <c r="AB303"/>
  <c r="AB310"/>
  <c r="AB313"/>
  <c r="AB319"/>
  <c r="AB322"/>
  <c r="AB327"/>
  <c r="AB331"/>
  <c r="AB334"/>
  <c r="AB337"/>
  <c r="AB340"/>
  <c r="AB345"/>
  <c r="AB348"/>
  <c r="AB353"/>
  <c r="AB356"/>
  <c r="AB360"/>
  <c r="AB364"/>
  <c r="AB367"/>
  <c r="AB370"/>
  <c r="AB372"/>
  <c r="AB378"/>
  <c r="AB382"/>
  <c r="AB392"/>
  <c r="AB397"/>
  <c r="AB400"/>
  <c r="AB403"/>
  <c r="AB404"/>
  <c r="AB420"/>
  <c r="AB432"/>
  <c r="AB438"/>
  <c r="AB454"/>
  <c r="AB456"/>
  <c r="AB470"/>
  <c r="AB476"/>
  <c r="AB480"/>
  <c r="AB500"/>
  <c r="AB505"/>
  <c r="AB512"/>
  <c r="AB523"/>
  <c r="AB529"/>
  <c r="AB530"/>
  <c r="AB544"/>
  <c r="AB546"/>
  <c r="AB560"/>
  <c r="AB564"/>
  <c r="AB570"/>
  <c r="AB578"/>
  <c r="AB583"/>
  <c r="AB586"/>
  <c r="AB592"/>
  <c r="AB614"/>
  <c r="AB621"/>
  <c r="AB624"/>
  <c r="AB632"/>
  <c r="AB640"/>
  <c r="AB642"/>
  <c r="AB649"/>
  <c r="AB654"/>
  <c r="AB664"/>
  <c r="AB668"/>
  <c r="AB672"/>
  <c r="AB677"/>
  <c r="AB680"/>
  <c r="AB685"/>
  <c r="AB686"/>
  <c r="AB698"/>
  <c r="AB712"/>
  <c r="AB720"/>
  <c r="AB725"/>
  <c r="AB738"/>
  <c r="AB741"/>
  <c r="AB742"/>
  <c r="AB756"/>
  <c r="AB760"/>
  <c r="AB769"/>
  <c r="AB772"/>
  <c r="AB776"/>
  <c r="AB781"/>
  <c r="AB782"/>
  <c r="AB785"/>
  <c r="AB788"/>
  <c r="AB791"/>
  <c r="AB794"/>
  <c r="AB799"/>
  <c r="AB802"/>
  <c r="AB805"/>
  <c r="AB808"/>
  <c r="AB813"/>
  <c r="AB816"/>
  <c r="AB821"/>
  <c r="AB824"/>
  <c r="AB828"/>
  <c r="AB832"/>
  <c r="AB840"/>
  <c r="AB848"/>
  <c r="AB856"/>
  <c r="AB864"/>
  <c r="AB872"/>
  <c r="AB878"/>
  <c r="AB1138"/>
  <c r="AB16"/>
  <c r="V22"/>
  <c r="V38"/>
  <c r="AB38" s="1"/>
  <c r="S39"/>
  <c r="AB39" s="1"/>
  <c r="P44"/>
  <c r="V46"/>
  <c r="AB46" s="1"/>
  <c r="P52"/>
  <c r="P60"/>
  <c r="Z60"/>
  <c r="P68"/>
  <c r="Z68"/>
  <c r="M69"/>
  <c r="AB69" s="1"/>
  <c r="V70"/>
  <c r="AB70" s="1"/>
  <c r="P76"/>
  <c r="M77"/>
  <c r="AB77" s="1"/>
  <c r="V78"/>
  <c r="AB78" s="1"/>
  <c r="P84"/>
  <c r="Z84"/>
  <c r="M85"/>
  <c r="AB85" s="1"/>
  <c r="V86"/>
  <c r="AB86" s="1"/>
  <c r="P92"/>
  <c r="Z92"/>
  <c r="P100"/>
  <c r="Z100"/>
  <c r="M101"/>
  <c r="AB101" s="1"/>
  <c r="P108"/>
  <c r="Z108"/>
  <c r="M109"/>
  <c r="AB109" s="1"/>
  <c r="AB110"/>
  <c r="AB113"/>
  <c r="AB116"/>
  <c r="AB119"/>
  <c r="AB120"/>
  <c r="AB127"/>
  <c r="AB129"/>
  <c r="AB132"/>
  <c r="AB137"/>
  <c r="AB143"/>
  <c r="AB149"/>
  <c r="AB152"/>
  <c r="AB156"/>
  <c r="AB161"/>
  <c r="AB162"/>
  <c r="AB167"/>
  <c r="AB170"/>
  <c r="AB173"/>
  <c r="AB183"/>
  <c r="AB186"/>
  <c r="AB197"/>
  <c r="AB199"/>
  <c r="AB205"/>
  <c r="AB207"/>
  <c r="AB212"/>
  <c r="AB215"/>
  <c r="AB216"/>
  <c r="AB220"/>
  <c r="AB223"/>
  <c r="AB225"/>
  <c r="AB230"/>
  <c r="AB232"/>
  <c r="AB235"/>
  <c r="AB238"/>
  <c r="AB241"/>
  <c r="AB242"/>
  <c r="AB247"/>
  <c r="AB250"/>
  <c r="AB253"/>
  <c r="AB256"/>
  <c r="AB262"/>
  <c r="AB264"/>
  <c r="AB270"/>
  <c r="AB282"/>
  <c r="AB298"/>
  <c r="AB300"/>
  <c r="AB316"/>
  <c r="AB324"/>
  <c r="AB342"/>
  <c r="AB384"/>
  <c r="AB394"/>
  <c r="AB406"/>
  <c r="AB411"/>
  <c r="AB412"/>
  <c r="AB426"/>
  <c r="AB434"/>
  <c r="AB440"/>
  <c r="AB451"/>
  <c r="AB453"/>
  <c r="AB458"/>
  <c r="AB460"/>
  <c r="AB467"/>
  <c r="AB469"/>
  <c r="AB472"/>
  <c r="AB482"/>
  <c r="AB484"/>
  <c r="AB490"/>
  <c r="AB495"/>
  <c r="AB496"/>
  <c r="AB499"/>
  <c r="AB502"/>
  <c r="AB508"/>
  <c r="AB511"/>
  <c r="AB514"/>
  <c r="AB517"/>
  <c r="AB520"/>
  <c r="AB525"/>
  <c r="AB526"/>
  <c r="AB532"/>
  <c r="AB534"/>
  <c r="AB548"/>
  <c r="AB550"/>
  <c r="AB572"/>
  <c r="AB577"/>
  <c r="AB580"/>
  <c r="AB585"/>
  <c r="AB588"/>
  <c r="AB591"/>
  <c r="AB594"/>
  <c r="AB599"/>
  <c r="AB600"/>
  <c r="AB606"/>
  <c r="AB626"/>
  <c r="AB644"/>
  <c r="AB646"/>
  <c r="AB674"/>
  <c r="AB682"/>
  <c r="AB688"/>
  <c r="AB701"/>
  <c r="AB707"/>
  <c r="AB708"/>
  <c r="AB714"/>
  <c r="AB719"/>
  <c r="AB722"/>
  <c r="AB728"/>
  <c r="AB732"/>
  <c r="AB744"/>
  <c r="AB746"/>
  <c r="AB762"/>
  <c r="AB766"/>
  <c r="AB796"/>
  <c r="AB810"/>
  <c r="AB818"/>
  <c r="AB834"/>
  <c r="AB842"/>
  <c r="AB847"/>
  <c r="AB850"/>
  <c r="AB855"/>
  <c r="AB874"/>
  <c r="AB880"/>
  <c r="AB966"/>
  <c r="AB968"/>
  <c r="AB1116"/>
  <c r="AB1128"/>
  <c r="AB1152"/>
  <c r="V8"/>
  <c r="AB8" s="1"/>
  <c r="AB10"/>
  <c r="P14"/>
  <c r="AB14" s="1"/>
  <c r="AB18"/>
  <c r="P22"/>
  <c r="AB22" s="1"/>
  <c r="Z22"/>
  <c r="V24"/>
  <c r="AB24" s="1"/>
  <c r="V32"/>
  <c r="AB32" s="1"/>
  <c r="S33"/>
  <c r="AB33" s="1"/>
  <c r="AB34"/>
  <c r="V40"/>
  <c r="AB40" s="1"/>
  <c r="AB42"/>
  <c r="V48"/>
  <c r="AB48" s="1"/>
  <c r="AB58"/>
  <c r="AB66"/>
  <c r="AB82"/>
  <c r="AB98"/>
  <c r="AB106"/>
  <c r="AB115"/>
  <c r="AB122"/>
  <c r="AB124"/>
  <c r="AB131"/>
  <c r="AB134"/>
  <c r="AB140"/>
  <c r="AB146"/>
  <c r="AB151"/>
  <c r="AB155"/>
  <c r="AB158"/>
  <c r="AB164"/>
  <c r="AB169"/>
  <c r="AB176"/>
  <c r="AB180"/>
  <c r="AB185"/>
  <c r="AB188"/>
  <c r="AB192"/>
  <c r="AB194"/>
  <c r="AB202"/>
  <c r="AB266"/>
  <c r="AB278"/>
  <c r="AB302"/>
  <c r="AB305"/>
  <c r="AB308"/>
  <c r="AB311"/>
  <c r="AB318"/>
  <c r="AB323"/>
  <c r="AB326"/>
  <c r="AB336"/>
  <c r="AB341"/>
  <c r="AB344"/>
  <c r="AB349"/>
  <c r="AB352"/>
  <c r="AB357"/>
  <c r="AB358"/>
  <c r="AB361"/>
  <c r="AB362"/>
  <c r="AB365"/>
  <c r="AB366"/>
  <c r="AB371"/>
  <c r="AB379"/>
  <c r="AB380"/>
  <c r="AB393"/>
  <c r="AB396"/>
  <c r="AB408"/>
  <c r="AB417"/>
  <c r="AB418"/>
  <c r="AB422"/>
  <c r="AB428"/>
  <c r="AB439"/>
  <c r="AB442"/>
  <c r="AB446"/>
  <c r="AB448"/>
  <c r="AB462"/>
  <c r="AB464"/>
  <c r="AB486"/>
  <c r="AB492"/>
  <c r="AB536"/>
  <c r="AB538"/>
  <c r="AB552"/>
  <c r="AB554"/>
  <c r="AB561"/>
  <c r="AB562"/>
  <c r="AB574"/>
  <c r="AB596"/>
  <c r="AB602"/>
  <c r="AB609"/>
  <c r="AB612"/>
  <c r="AB615"/>
  <c r="AB616"/>
  <c r="AB625"/>
  <c r="AB628"/>
  <c r="AB633"/>
  <c r="AB634"/>
  <c r="AB641"/>
  <c r="AB643"/>
  <c r="AB648"/>
  <c r="AB650"/>
  <c r="AB659"/>
  <c r="AB665"/>
  <c r="AB666"/>
  <c r="AB669"/>
  <c r="AB670"/>
  <c r="AB676"/>
  <c r="AB690"/>
  <c r="AB699"/>
  <c r="AB700"/>
  <c r="AB703"/>
  <c r="AB704"/>
  <c r="AB716"/>
  <c r="AB734"/>
  <c r="AB748"/>
  <c r="AB750"/>
  <c r="AB757"/>
  <c r="AB758"/>
  <c r="AB761"/>
  <c r="AB765"/>
  <c r="AB768"/>
  <c r="AB773"/>
  <c r="AB774"/>
  <c r="AB777"/>
  <c r="AB780"/>
  <c r="AB784"/>
  <c r="AB789"/>
  <c r="AB795"/>
  <c r="AB798"/>
  <c r="AB804"/>
  <c r="AB809"/>
  <c r="AB812"/>
  <c r="AB817"/>
  <c r="AB820"/>
  <c r="AB825"/>
  <c r="AB826"/>
  <c r="AB829"/>
  <c r="AB830"/>
  <c r="AB836"/>
  <c r="AB844"/>
  <c r="AB852"/>
  <c r="AB860"/>
  <c r="AB868"/>
  <c r="AB883"/>
  <c r="AB886"/>
  <c r="AB889"/>
  <c r="AB890"/>
  <c r="AB893"/>
  <c r="AB998"/>
  <c r="AB1144"/>
  <c r="AB4"/>
  <c r="AB12"/>
  <c r="AB20"/>
  <c r="V26"/>
  <c r="AB26" s="1"/>
  <c r="AB28"/>
  <c r="S35"/>
  <c r="AB35" s="1"/>
  <c r="AB36"/>
  <c r="AB44"/>
  <c r="V50"/>
  <c r="AB50" s="1"/>
  <c r="AB52"/>
  <c r="P56"/>
  <c r="AB56" s="1"/>
  <c r="AB60"/>
  <c r="P64"/>
  <c r="AB64" s="1"/>
  <c r="Z64"/>
  <c r="M65"/>
  <c r="AB65" s="1"/>
  <c r="AB68"/>
  <c r="P72"/>
  <c r="AB72" s="1"/>
  <c r="Z72"/>
  <c r="M73"/>
  <c r="AB73" s="1"/>
  <c r="V74"/>
  <c r="AB74" s="1"/>
  <c r="AB76"/>
  <c r="P80"/>
  <c r="AB80" s="1"/>
  <c r="Z80"/>
  <c r="M81"/>
  <c r="AB81" s="1"/>
  <c r="AB84"/>
  <c r="Z88"/>
  <c r="AB88" s="1"/>
  <c r="M89"/>
  <c r="AB89" s="1"/>
  <c r="AB92"/>
  <c r="P96"/>
  <c r="AB96" s="1"/>
  <c r="Z96"/>
  <c r="M97"/>
  <c r="AB97" s="1"/>
  <c r="AB100"/>
  <c r="P104"/>
  <c r="AB104" s="1"/>
  <c r="M105"/>
  <c r="AB105" s="1"/>
  <c r="AB108"/>
  <c r="AB111"/>
  <c r="AB118"/>
  <c r="AB121"/>
  <c r="AB126"/>
  <c r="AB128"/>
  <c r="AB133"/>
  <c r="AB136"/>
  <c r="AB139"/>
  <c r="AB142"/>
  <c r="AB148"/>
  <c r="AB153"/>
  <c r="AB154"/>
  <c r="AB157"/>
  <c r="AB160"/>
  <c r="AB163"/>
  <c r="AB166"/>
  <c r="AB172"/>
  <c r="AB175"/>
  <c r="AB179"/>
  <c r="AB182"/>
  <c r="AB187"/>
  <c r="AB191"/>
  <c r="AB196"/>
  <c r="AB198"/>
  <c r="AB204"/>
  <c r="AB206"/>
  <c r="AB213"/>
  <c r="AB214"/>
  <c r="AB218"/>
  <c r="AB222"/>
  <c r="AB224"/>
  <c r="AB231"/>
  <c r="AB233"/>
  <c r="AB243"/>
  <c r="AB246"/>
  <c r="AB251"/>
  <c r="AB257"/>
  <c r="AB260"/>
  <c r="AB263"/>
  <c r="AB274"/>
  <c r="AB283"/>
  <c r="AB286"/>
  <c r="AB291"/>
  <c r="AB292"/>
  <c r="AB320"/>
  <c r="AB328"/>
  <c r="AB332"/>
  <c r="AB338"/>
  <c r="AB346"/>
  <c r="AB351"/>
  <c r="AB354"/>
  <c r="AB368"/>
  <c r="AB375"/>
  <c r="AB376"/>
  <c r="AB385"/>
  <c r="AB386"/>
  <c r="AB389"/>
  <c r="AB390"/>
  <c r="AB398"/>
  <c r="AB407"/>
  <c r="AB410"/>
  <c r="AB414"/>
  <c r="AB424"/>
  <c r="AB427"/>
  <c r="AB430"/>
  <c r="AB435"/>
  <c r="AB445"/>
  <c r="AB450"/>
  <c r="AB452"/>
  <c r="AB459"/>
  <c r="AB461"/>
  <c r="AB466"/>
  <c r="AB468"/>
  <c r="AB473"/>
  <c r="AB477"/>
  <c r="AB483"/>
  <c r="AB485"/>
  <c r="AB488"/>
  <c r="AB491"/>
  <c r="AB494"/>
  <c r="AB498"/>
  <c r="AB503"/>
  <c r="AB506"/>
  <c r="AB509"/>
  <c r="AB516"/>
  <c r="AB518"/>
  <c r="AB524"/>
  <c r="AB540"/>
  <c r="AB542"/>
  <c r="AB556"/>
  <c r="AB558"/>
  <c r="AB567"/>
  <c r="AB568"/>
  <c r="AB576"/>
  <c r="AB584"/>
  <c r="AB604"/>
  <c r="AB611"/>
  <c r="AB622"/>
  <c r="AB630"/>
  <c r="AB636"/>
  <c r="AB638"/>
  <c r="AB652"/>
  <c r="AB658"/>
  <c r="AB662"/>
  <c r="AB678"/>
  <c r="AB689"/>
  <c r="AB692"/>
  <c r="AB695"/>
  <c r="AB696"/>
  <c r="AB706"/>
  <c r="AB710"/>
  <c r="AB723"/>
  <c r="AB726"/>
  <c r="AB729"/>
  <c r="AB730"/>
  <c r="AB736"/>
  <c r="AB745"/>
  <c r="AB752"/>
  <c r="AB754"/>
  <c r="AB770"/>
  <c r="AB779"/>
  <c r="AB783"/>
  <c r="AB786"/>
  <c r="AB792"/>
  <c r="AB800"/>
  <c r="AB806"/>
  <c r="AB814"/>
  <c r="AB822"/>
  <c r="AB838"/>
  <c r="AB846"/>
  <c r="AB851"/>
  <c r="AB854"/>
  <c r="AB859"/>
  <c r="AB862"/>
  <c r="AB867"/>
  <c r="AB870"/>
  <c r="AB876"/>
  <c r="AB881"/>
  <c r="AB882"/>
  <c r="AB885"/>
  <c r="AB892"/>
  <c r="AB895"/>
  <c r="AB896"/>
  <c r="AB964"/>
  <c r="S900"/>
  <c r="AB900" s="1"/>
  <c r="AB901"/>
  <c r="V907"/>
  <c r="V923"/>
  <c r="P937"/>
  <c r="M938"/>
  <c r="AB938" s="1"/>
  <c r="V939"/>
  <c r="P945"/>
  <c r="P953"/>
  <c r="Z953"/>
  <c r="V987"/>
  <c r="AB989"/>
  <c r="AB997"/>
  <c r="P1001"/>
  <c r="AB1005"/>
  <c r="P1009"/>
  <c r="V1011"/>
  <c r="S1012"/>
  <c r="AB1012" s="1"/>
  <c r="AB1013"/>
  <c r="P1017"/>
  <c r="AB1021"/>
  <c r="P1025"/>
  <c r="V1027"/>
  <c r="AB1029"/>
  <c r="P1033"/>
  <c r="P1041"/>
  <c r="V1043"/>
  <c r="P1057"/>
  <c r="P1065"/>
  <c r="Z1073"/>
  <c r="P1089"/>
  <c r="Z1089"/>
  <c r="P1097"/>
  <c r="M1098"/>
  <c r="AB1098" s="1"/>
  <c r="V1099"/>
  <c r="S1100"/>
  <c r="AB1100" s="1"/>
  <c r="P1105"/>
  <c r="M1106"/>
  <c r="AB1106" s="1"/>
  <c r="V1107"/>
  <c r="P1113"/>
  <c r="Z1113"/>
  <c r="M1114"/>
  <c r="AB1114" s="1"/>
  <c r="P1121"/>
  <c r="M1122"/>
  <c r="AB1122" s="1"/>
  <c r="V1123"/>
  <c r="S1124"/>
  <c r="AB1124" s="1"/>
  <c r="P1129"/>
  <c r="V1139"/>
  <c r="S1140"/>
  <c r="AB1140" s="1"/>
  <c r="AB1157"/>
  <c r="AB1165"/>
  <c r="AB1171"/>
  <c r="AB1173"/>
  <c r="AB1181"/>
  <c r="AB1187"/>
  <c r="AB1211"/>
  <c r="AB1213"/>
  <c r="AB1221"/>
  <c r="AB1223"/>
  <c r="AB1248"/>
  <c r="AB1252"/>
  <c r="AB1258"/>
  <c r="AB1259"/>
  <c r="AB1262"/>
  <c r="AB1263"/>
  <c r="AB1266"/>
  <c r="AB1273"/>
  <c r="AB1278"/>
  <c r="AB1281"/>
  <c r="AB1286"/>
  <c r="AB1289"/>
  <c r="AB1292"/>
  <c r="AB1300"/>
  <c r="AB1303"/>
  <c r="AB1308"/>
  <c r="AB1314"/>
  <c r="AB1317"/>
  <c r="AB1322"/>
  <c r="AB1325"/>
  <c r="AB1329"/>
  <c r="AB1333"/>
  <c r="AB1339"/>
  <c r="AB1344"/>
  <c r="AB1349"/>
  <c r="AB1351"/>
  <c r="AB1356"/>
  <c r="AB1365"/>
  <c r="AB1367"/>
  <c r="AB1373"/>
  <c r="AB1375"/>
  <c r="AB1380"/>
  <c r="AB1385"/>
  <c r="AB1387"/>
  <c r="AB1393"/>
  <c r="AB1397"/>
  <c r="AB1401"/>
  <c r="AB1406"/>
  <c r="AB1409"/>
  <c r="AB1414"/>
  <c r="AB1417"/>
  <c r="AB1422"/>
  <c r="AB1431"/>
  <c r="AB1435"/>
  <c r="AB1439"/>
  <c r="AB1443"/>
  <c r="AB1448"/>
  <c r="AB1451"/>
  <c r="AB1454"/>
  <c r="AB1459"/>
  <c r="AB1463"/>
  <c r="AB1467"/>
  <c r="AB1471"/>
  <c r="AB1473"/>
  <c r="AB1479"/>
  <c r="AB1481"/>
  <c r="AB1495"/>
  <c r="AB1497"/>
  <c r="AB1510"/>
  <c r="AB1515"/>
  <c r="AB1517"/>
  <c r="AB1524"/>
  <c r="AB1526"/>
  <c r="AB1530"/>
  <c r="AB1535"/>
  <c r="AB1538"/>
  <c r="AB1542"/>
  <c r="AB1550"/>
  <c r="AB1553"/>
  <c r="AB1558"/>
  <c r="AB1561"/>
  <c r="AB1566"/>
  <c r="AB1569"/>
  <c r="AB1574"/>
  <c r="AB1575"/>
  <c r="AB1582"/>
  <c r="AB1584"/>
  <c r="AB1589"/>
  <c r="AB1591"/>
  <c r="AB1598"/>
  <c r="AB1600"/>
  <c r="AB1605"/>
  <c r="AB1607"/>
  <c r="AB1614"/>
  <c r="AB1616"/>
  <c r="AB1619"/>
  <c r="AB1628"/>
  <c r="AB1631"/>
  <c r="AB1642"/>
  <c r="AB1648"/>
  <c r="AB1652"/>
  <c r="AB1657"/>
  <c r="AB1662"/>
  <c r="AB1665"/>
  <c r="AB1670"/>
  <c r="AB1673"/>
  <c r="AB1679"/>
  <c r="AB1681"/>
  <c r="AB1684"/>
  <c r="AB1686"/>
  <c r="AB1691"/>
  <c r="AB1693"/>
  <c r="AB1700"/>
  <c r="AB1701"/>
  <c r="AB1704"/>
  <c r="AB1707"/>
  <c r="AB1709"/>
  <c r="AB1716"/>
  <c r="AB1720"/>
  <c r="AB1724"/>
  <c r="AB1728"/>
  <c r="AB1738"/>
  <c r="AB1740"/>
  <c r="AB1745"/>
  <c r="AB1747"/>
  <c r="AB1754"/>
  <c r="AB1757"/>
  <c r="AB1760"/>
  <c r="AB1765"/>
  <c r="AB1767"/>
  <c r="AB1774"/>
  <c r="AB1777"/>
  <c r="AB1779"/>
  <c r="AB1786"/>
  <c r="AB1787"/>
  <c r="AB1792"/>
  <c r="AB1795"/>
  <c r="AB1800"/>
  <c r="AB1810"/>
  <c r="AB1812"/>
  <c r="AB1817"/>
  <c r="AB1819"/>
  <c r="AB1826"/>
  <c r="AB1828"/>
  <c r="AB1833"/>
  <c r="AB1835"/>
  <c r="AB1842"/>
  <c r="AB1851"/>
  <c r="AB1875"/>
  <c r="AB1885"/>
  <c r="AB1909"/>
  <c r="AB899"/>
  <c r="AB911"/>
  <c r="AB919"/>
  <c r="V925"/>
  <c r="AB943"/>
  <c r="AB951"/>
  <c r="AB959"/>
  <c r="V965"/>
  <c r="AB965" s="1"/>
  <c r="V973"/>
  <c r="AB973" s="1"/>
  <c r="AB975"/>
  <c r="V981"/>
  <c r="AB981" s="1"/>
  <c r="S982"/>
  <c r="AB982" s="1"/>
  <c r="AB983"/>
  <c r="AB1047"/>
  <c r="AB1071"/>
  <c r="AB1087"/>
  <c r="AB1103"/>
  <c r="AB1111"/>
  <c r="AB1119"/>
  <c r="AB1135"/>
  <c r="AB1151"/>
  <c r="AB1164"/>
  <c r="AB1167"/>
  <c r="AB1170"/>
  <c r="AB1175"/>
  <c r="AB1180"/>
  <c r="AB1183"/>
  <c r="AB1186"/>
  <c r="AB1189"/>
  <c r="AB1194"/>
  <c r="AB1197"/>
  <c r="AB1202"/>
  <c r="AB1208"/>
  <c r="AB1210"/>
  <c r="AB1215"/>
  <c r="AB1220"/>
  <c r="AB1225"/>
  <c r="AB1227"/>
  <c r="AB1234"/>
  <c r="AB1235"/>
  <c r="AB1238"/>
  <c r="AB1239"/>
  <c r="AB1242"/>
  <c r="AB1243"/>
  <c r="AB1247"/>
  <c r="AB1251"/>
  <c r="AB1255"/>
  <c r="AB1403"/>
  <c r="AB1411"/>
  <c r="AB1419"/>
  <c r="AB1445"/>
  <c r="AB1483"/>
  <c r="AB1485"/>
  <c r="AB1499"/>
  <c r="AB1503"/>
  <c r="AB1507"/>
  <c r="AB1519"/>
  <c r="AB1521"/>
  <c r="AB1547"/>
  <c r="AB1555"/>
  <c r="AB1571"/>
  <c r="V903"/>
  <c r="AB903" s="1"/>
  <c r="AB905"/>
  <c r="P909"/>
  <c r="AB909" s="1"/>
  <c r="AB913"/>
  <c r="P917"/>
  <c r="AB917" s="1"/>
  <c r="M918"/>
  <c r="AB918" s="1"/>
  <c r="AB921"/>
  <c r="P925"/>
  <c r="AB925" s="1"/>
  <c r="Z925"/>
  <c r="V927"/>
  <c r="AB927" s="1"/>
  <c r="AB929"/>
  <c r="P933"/>
  <c r="AB933" s="1"/>
  <c r="V935"/>
  <c r="AB935" s="1"/>
  <c r="AB937"/>
  <c r="P941"/>
  <c r="AB941" s="1"/>
  <c r="AB945"/>
  <c r="P949"/>
  <c r="AB949" s="1"/>
  <c r="AB953"/>
  <c r="P957"/>
  <c r="AB957" s="1"/>
  <c r="Z957"/>
  <c r="V967"/>
  <c r="AB967" s="1"/>
  <c r="AB969"/>
  <c r="AB985"/>
  <c r="V991"/>
  <c r="AB991" s="1"/>
  <c r="AB993"/>
  <c r="V999"/>
  <c r="AB999" s="1"/>
  <c r="AB1001"/>
  <c r="V1007"/>
  <c r="AB1007" s="1"/>
  <c r="AB1009"/>
  <c r="V1015"/>
  <c r="AB1015" s="1"/>
  <c r="AB1017"/>
  <c r="V1023"/>
  <c r="AB1023" s="1"/>
  <c r="AB1025"/>
  <c r="AB1033"/>
  <c r="P1037"/>
  <c r="AB1037" s="1"/>
  <c r="V1039"/>
  <c r="AB1039" s="1"/>
  <c r="AB1041"/>
  <c r="P1045"/>
  <c r="AB1045" s="1"/>
  <c r="Z1045"/>
  <c r="P1053"/>
  <c r="AB1053" s="1"/>
  <c r="V1055"/>
  <c r="AB1055" s="1"/>
  <c r="AB1057"/>
  <c r="P1061"/>
  <c r="AB1061" s="1"/>
  <c r="M1062"/>
  <c r="AB1062" s="1"/>
  <c r="V1063"/>
  <c r="AB1063" s="1"/>
  <c r="AB1065"/>
  <c r="Z1069"/>
  <c r="AB1069" s="1"/>
  <c r="AB1073"/>
  <c r="P1077"/>
  <c r="AB1077" s="1"/>
  <c r="V1079"/>
  <c r="AB1079" s="1"/>
  <c r="AB1081"/>
  <c r="P1085"/>
  <c r="AB1085" s="1"/>
  <c r="P1093"/>
  <c r="AB1093" s="1"/>
  <c r="V1095"/>
  <c r="AB1095" s="1"/>
  <c r="AB1097"/>
  <c r="P1101"/>
  <c r="AB1101" s="1"/>
  <c r="AB1105"/>
  <c r="P1109"/>
  <c r="AB1109" s="1"/>
  <c r="AB1113"/>
  <c r="P1117"/>
  <c r="AB1117" s="1"/>
  <c r="Z1117"/>
  <c r="M1118"/>
  <c r="AB1118" s="1"/>
  <c r="AB1121"/>
  <c r="P1125"/>
  <c r="AB1125" s="1"/>
  <c r="M1126"/>
  <c r="AB1126" s="1"/>
  <c r="V1127"/>
  <c r="AB1127" s="1"/>
  <c r="AB1129"/>
  <c r="P1133"/>
  <c r="AB1133" s="1"/>
  <c r="Z1133"/>
  <c r="M1134"/>
  <c r="AB1134" s="1"/>
  <c r="AB1137"/>
  <c r="P1141"/>
  <c r="AB1141" s="1"/>
  <c r="M1142"/>
  <c r="AB1142" s="1"/>
  <c r="V1143"/>
  <c r="AB1143" s="1"/>
  <c r="P1149"/>
  <c r="AB1149" s="1"/>
  <c r="Z1149"/>
  <c r="M1150"/>
  <c r="AB1150" s="1"/>
  <c r="AB1153"/>
  <c r="AB1158"/>
  <c r="AB1161"/>
  <c r="AB1177"/>
  <c r="AB1191"/>
  <c r="AB1196"/>
  <c r="AB1199"/>
  <c r="AB1205"/>
  <c r="AB1229"/>
  <c r="AB1231"/>
  <c r="AB1257"/>
  <c r="AB1261"/>
  <c r="AB1265"/>
  <c r="AB1268"/>
  <c r="AB1274"/>
  <c r="AB1277"/>
  <c r="AB1282"/>
  <c r="AB1285"/>
  <c r="AB1290"/>
  <c r="AB1291"/>
  <c r="AB1296"/>
  <c r="AB1304"/>
  <c r="AB1307"/>
  <c r="AB1310"/>
  <c r="AB1313"/>
  <c r="AB1318"/>
  <c r="AB1321"/>
  <c r="AB1326"/>
  <c r="AB1327"/>
  <c r="AB1330"/>
  <c r="AB1331"/>
  <c r="AB1334"/>
  <c r="AB1335"/>
  <c r="AB1340"/>
  <c r="AB1343"/>
  <c r="AB1350"/>
  <c r="AB1352"/>
  <c r="AB1360"/>
  <c r="AB1363"/>
  <c r="AB1366"/>
  <c r="AB1368"/>
  <c r="AB1374"/>
  <c r="AB1376"/>
  <c r="AB1386"/>
  <c r="AB1388"/>
  <c r="AB1394"/>
  <c r="AB1395"/>
  <c r="AB1398"/>
  <c r="AB1399"/>
  <c r="AB1402"/>
  <c r="AB1405"/>
  <c r="AB1410"/>
  <c r="AB1413"/>
  <c r="AB1418"/>
  <c r="AB1421"/>
  <c r="AB1426"/>
  <c r="AB1432"/>
  <c r="AB1433"/>
  <c r="AB1436"/>
  <c r="AB1437"/>
  <c r="AB1440"/>
  <c r="AB1441"/>
  <c r="AB1444"/>
  <c r="AB1447"/>
  <c r="AB1452"/>
  <c r="AB1453"/>
  <c r="AB1460"/>
  <c r="AB1461"/>
  <c r="AB1464"/>
  <c r="AB1465"/>
  <c r="AB1468"/>
  <c r="AB1469"/>
  <c r="AB1472"/>
  <c r="AB1487"/>
  <c r="AB1489"/>
  <c r="AB1502"/>
  <c r="AB1506"/>
  <c r="AB1509"/>
  <c r="AB1516"/>
  <c r="AB1518"/>
  <c r="AB1523"/>
  <c r="AB1525"/>
  <c r="AB1536"/>
  <c r="AB1537"/>
  <c r="AB1546"/>
  <c r="AB1549"/>
  <c r="AB1554"/>
  <c r="AB1557"/>
  <c r="AB1562"/>
  <c r="AB1565"/>
  <c r="AB1570"/>
  <c r="AB1573"/>
  <c r="AB1576"/>
  <c r="AB1581"/>
  <c r="AB1583"/>
  <c r="AB1590"/>
  <c r="AB1592"/>
  <c r="AB1597"/>
  <c r="AB1599"/>
  <c r="AB1606"/>
  <c r="AB1608"/>
  <c r="AB1613"/>
  <c r="AB1615"/>
  <c r="AB1620"/>
  <c r="AB1624"/>
  <c r="AB1627"/>
  <c r="AB1632"/>
  <c r="AB1636"/>
  <c r="AB1641"/>
  <c r="AB1647"/>
  <c r="AB1658"/>
  <c r="AB1661"/>
  <c r="AB1666"/>
  <c r="AB1669"/>
  <c r="AB1674"/>
  <c r="AB1680"/>
  <c r="AB1683"/>
  <c r="AB1685"/>
  <c r="AB1692"/>
  <c r="AB1694"/>
  <c r="AB1703"/>
  <c r="AB1705"/>
  <c r="AB1708"/>
  <c r="AB1710"/>
  <c r="AB1715"/>
  <c r="AB1732"/>
  <c r="AB1737"/>
  <c r="AB1739"/>
  <c r="AB1746"/>
  <c r="AB1748"/>
  <c r="AB1753"/>
  <c r="AB1758"/>
  <c r="AB1759"/>
  <c r="AB1766"/>
  <c r="AB1768"/>
  <c r="AB1773"/>
  <c r="AB1775"/>
  <c r="AB1778"/>
  <c r="AB1780"/>
  <c r="AB1785"/>
  <c r="AB1788"/>
  <c r="AB1791"/>
  <c r="AB1796"/>
  <c r="AB1799"/>
  <c r="AB1804"/>
  <c r="AB1809"/>
  <c r="AB1811"/>
  <c r="AB1818"/>
  <c r="AB1820"/>
  <c r="AB1825"/>
  <c r="AB1827"/>
  <c r="AB1834"/>
  <c r="AB1836"/>
  <c r="AB1841"/>
  <c r="AB1877"/>
  <c r="AB1899"/>
  <c r="AB1907"/>
  <c r="AB1933"/>
  <c r="AB907"/>
  <c r="AB915"/>
  <c r="AB923"/>
  <c r="AB931"/>
  <c r="AB939"/>
  <c r="AB947"/>
  <c r="AB955"/>
  <c r="V961"/>
  <c r="AB961" s="1"/>
  <c r="AB963"/>
  <c r="AB971"/>
  <c r="V977"/>
  <c r="AB977" s="1"/>
  <c r="AB979"/>
  <c r="AB987"/>
  <c r="AB995"/>
  <c r="AB1003"/>
  <c r="AB1011"/>
  <c r="AB1019"/>
  <c r="AB1027"/>
  <c r="AB1035"/>
  <c r="AB1043"/>
  <c r="V1049"/>
  <c r="AB1049" s="1"/>
  <c r="AB1051"/>
  <c r="AB1059"/>
  <c r="AB1067"/>
  <c r="AB1075"/>
  <c r="AB1083"/>
  <c r="V1089"/>
  <c r="AB1089" s="1"/>
  <c r="S1090"/>
  <c r="AB1090" s="1"/>
  <c r="AB1091"/>
  <c r="AB1099"/>
  <c r="AB1107"/>
  <c r="AB1115"/>
  <c r="AB1123"/>
  <c r="S1130"/>
  <c r="AB1130" s="1"/>
  <c r="AB1131"/>
  <c r="AB1139"/>
  <c r="V1145"/>
  <c r="AB1145" s="1"/>
  <c r="S1146"/>
  <c r="AB1146" s="1"/>
  <c r="AB1147"/>
  <c r="AB1155"/>
  <c r="AB1160"/>
  <c r="AB1163"/>
  <c r="AB1168"/>
  <c r="AB1169"/>
  <c r="AB1176"/>
  <c r="AB1179"/>
  <c r="AB1184"/>
  <c r="AB1190"/>
  <c r="AB1193"/>
  <c r="AB1198"/>
  <c r="AB1201"/>
  <c r="AB1207"/>
  <c r="AB1209"/>
  <c r="AB1216"/>
  <c r="AB1219"/>
  <c r="AB1226"/>
  <c r="AB1228"/>
  <c r="AB1233"/>
  <c r="AB1237"/>
  <c r="AB1241"/>
  <c r="AB1245"/>
  <c r="AB1267"/>
  <c r="AB1271"/>
  <c r="AB1279"/>
  <c r="AB1284"/>
  <c r="AB1287"/>
  <c r="AB1293"/>
  <c r="AB1295"/>
  <c r="AB1301"/>
  <c r="AB1306"/>
  <c r="AB1309"/>
  <c r="AB1312"/>
  <c r="AB1315"/>
  <c r="AB1320"/>
  <c r="AB1323"/>
  <c r="AB1337"/>
  <c r="AB1342"/>
  <c r="AB1345"/>
  <c r="AB1347"/>
  <c r="AB1357"/>
  <c r="AB1359"/>
  <c r="AB1362"/>
  <c r="AB1371"/>
  <c r="AB1381"/>
  <c r="AB1383"/>
  <c r="AB1391"/>
  <c r="AB1407"/>
  <c r="AB1415"/>
  <c r="AB1423"/>
  <c r="AB1429"/>
  <c r="AB1449"/>
  <c r="AB1455"/>
  <c r="AB1457"/>
  <c r="AB1476"/>
  <c r="AB1477"/>
  <c r="AB1491"/>
  <c r="AB1493"/>
  <c r="AB1500"/>
  <c r="AB1511"/>
  <c r="AB1513"/>
  <c r="AB1527"/>
  <c r="AB1531"/>
  <c r="AB1533"/>
  <c r="AB1539"/>
  <c r="AB1551"/>
  <c r="AB1559"/>
  <c r="AB1567"/>
  <c r="AB1580"/>
  <c r="AB1585"/>
  <c r="AB1587"/>
  <c r="AB1596"/>
  <c r="AB1601"/>
  <c r="AB1603"/>
  <c r="AB1612"/>
  <c r="AB1617"/>
  <c r="AB1623"/>
  <c r="AB1626"/>
  <c r="AB1629"/>
  <c r="AB1635"/>
  <c r="AB1640"/>
  <c r="AB1643"/>
  <c r="AB1646"/>
  <c r="AB1649"/>
  <c r="AB1653"/>
  <c r="AB1655"/>
  <c r="AB1660"/>
  <c r="AB1663"/>
  <c r="AB1668"/>
  <c r="AB1671"/>
  <c r="AB1677"/>
  <c r="AB1682"/>
  <c r="AB1687"/>
  <c r="AB1689"/>
  <c r="AB1698"/>
  <c r="AB1702"/>
  <c r="AB1714"/>
  <c r="AB1717"/>
  <c r="AB1721"/>
  <c r="AB1725"/>
  <c r="AB1729"/>
  <c r="AB1736"/>
  <c r="AB1741"/>
  <c r="AB1743"/>
  <c r="AB1752"/>
  <c r="AB1755"/>
  <c r="AB1761"/>
  <c r="AB1763"/>
  <c r="AB1772"/>
  <c r="AB1784"/>
  <c r="AB1790"/>
  <c r="AB1793"/>
  <c r="AB1798"/>
  <c r="AB1801"/>
  <c r="AB1803"/>
  <c r="AB1808"/>
  <c r="AB1813"/>
  <c r="AB1815"/>
  <c r="AB1824"/>
  <c r="AB1829"/>
  <c r="AB1831"/>
  <c r="AB1840"/>
  <c r="AB1843"/>
  <c r="AB1859"/>
  <c r="AB1893"/>
  <c r="AB1915"/>
  <c r="AB1925"/>
  <c r="AB1931"/>
  <c r="AB1939"/>
  <c r="Z1844"/>
  <c r="AB1844" s="1"/>
  <c r="M1847"/>
  <c r="AB1847" s="1"/>
  <c r="S1849"/>
  <c r="AB1849" s="1"/>
  <c r="P1854"/>
  <c r="V1856"/>
  <c r="AB1856" s="1"/>
  <c r="Z1860"/>
  <c r="AB1860" s="1"/>
  <c r="M1863"/>
  <c r="AB1863" s="1"/>
  <c r="S1865"/>
  <c r="AB1865" s="1"/>
  <c r="P1870"/>
  <c r="V1872"/>
  <c r="AB1872" s="1"/>
  <c r="Z1876"/>
  <c r="AB1876" s="1"/>
  <c r="M1879"/>
  <c r="AB1879" s="1"/>
  <c r="S1881"/>
  <c r="AB1881" s="1"/>
  <c r="P1886"/>
  <c r="V1888"/>
  <c r="AB1888" s="1"/>
  <c r="Z1892"/>
  <c r="AB1892" s="1"/>
  <c r="M1895"/>
  <c r="AB1895" s="1"/>
  <c r="S1897"/>
  <c r="AB1897" s="1"/>
  <c r="P1902"/>
  <c r="V1904"/>
  <c r="AB1904" s="1"/>
  <c r="Z1908"/>
  <c r="AB1908" s="1"/>
  <c r="M1911"/>
  <c r="AB1911" s="1"/>
  <c r="S1913"/>
  <c r="AB1913" s="1"/>
  <c r="P1918"/>
  <c r="V1920"/>
  <c r="AB1920" s="1"/>
  <c r="Z1924"/>
  <c r="AB1924" s="1"/>
  <c r="M1927"/>
  <c r="AB1927" s="1"/>
  <c r="S1929"/>
  <c r="AB1929" s="1"/>
  <c r="P1934"/>
  <c r="V1936"/>
  <c r="AB1936" s="1"/>
  <c r="Z1940"/>
  <c r="AB1940" s="1"/>
  <c r="M1943"/>
  <c r="AB1943" s="1"/>
  <c r="Z1944"/>
  <c r="AB1944" s="1"/>
  <c r="M1947"/>
  <c r="AB1947" s="1"/>
  <c r="AB1949"/>
  <c r="S1949"/>
  <c r="AB1950"/>
  <c r="Z1952"/>
  <c r="AB1952" s="1"/>
  <c r="M1955"/>
  <c r="AB1955" s="1"/>
  <c r="S1957"/>
  <c r="AB1957" s="1"/>
  <c r="AB1958"/>
  <c r="Z1960"/>
  <c r="AB1960" s="1"/>
  <c r="M1963"/>
  <c r="AB1963" s="1"/>
  <c r="AB1965"/>
  <c r="S1965"/>
  <c r="AB1966"/>
  <c r="Z1968"/>
  <c r="AB1968" s="1"/>
  <c r="M1971"/>
  <c r="AB1971" s="1"/>
  <c r="S1973"/>
  <c r="AB1973" s="1"/>
  <c r="AB1974"/>
  <c r="M1979"/>
  <c r="AB1979" s="1"/>
  <c r="S1981"/>
  <c r="AB1981" s="1"/>
  <c r="AB1982"/>
  <c r="Z1984"/>
  <c r="AB1984" s="1"/>
  <c r="M1987"/>
  <c r="AB1987" s="1"/>
  <c r="S1989"/>
  <c r="AB1989" s="1"/>
  <c r="AB1990"/>
  <c r="Z1992"/>
  <c r="AB1992" s="1"/>
  <c r="M1995"/>
  <c r="AB1995" s="1"/>
  <c r="AB1997"/>
  <c r="S1997"/>
  <c r="AB1998"/>
  <c r="Z2000"/>
  <c r="AB2000" s="1"/>
  <c r="M2003"/>
  <c r="AB2003" s="1"/>
  <c r="S2005"/>
  <c r="AB2005" s="1"/>
  <c r="AB2006"/>
  <c r="Z2008"/>
  <c r="AB2008" s="1"/>
  <c r="M2011"/>
  <c r="AB2011" s="1"/>
  <c r="AB2013"/>
  <c r="S2013"/>
  <c r="AB2014"/>
  <c r="Z2016"/>
  <c r="AB2016" s="1"/>
  <c r="M2019"/>
  <c r="AB2019" s="1"/>
  <c r="S2021"/>
  <c r="AB2021" s="1"/>
  <c r="AB2022"/>
  <c r="AB2068"/>
  <c r="AB2070"/>
  <c r="AB2079"/>
  <c r="AB2084"/>
  <c r="AB2086"/>
  <c r="AB2095"/>
  <c r="AB2100"/>
  <c r="AB2102"/>
  <c r="AB2111"/>
  <c r="AB2116"/>
  <c r="AB2118"/>
  <c r="AB2127"/>
  <c r="AB2132"/>
  <c r="AB2134"/>
  <c r="AB2143"/>
  <c r="AB2148"/>
  <c r="AB2150"/>
  <c r="AB2159"/>
  <c r="AB2164"/>
  <c r="AB2166"/>
  <c r="AB2175"/>
  <c r="AB2180"/>
  <c r="AB2182"/>
  <c r="AB2191"/>
  <c r="AB2196"/>
  <c r="AB2198"/>
  <c r="AB2207"/>
  <c r="AB2212"/>
  <c r="AB2214"/>
  <c r="AB2223"/>
  <c r="AB2228"/>
  <c r="AB2230"/>
  <c r="AB2239"/>
  <c r="AB2244"/>
  <c r="AB2246"/>
  <c r="AB2255"/>
  <c r="AB2260"/>
  <c r="AB2262"/>
  <c r="AB2271"/>
  <c r="AB2276"/>
  <c r="AB2278"/>
  <c r="AB2287"/>
  <c r="AB2292"/>
  <c r="AB2294"/>
  <c r="AB2303"/>
  <c r="AB2308"/>
  <c r="AB2310"/>
  <c r="AB2319"/>
  <c r="AB2324"/>
  <c r="AB2326"/>
  <c r="AB2335"/>
  <c r="AB2340"/>
  <c r="AB2342"/>
  <c r="AB2351"/>
  <c r="AB2356"/>
  <c r="AB2358"/>
  <c r="AB2365"/>
  <c r="AB2369"/>
  <c r="AB2373"/>
  <c r="AB2377"/>
  <c r="AB2381"/>
  <c r="AB2385"/>
  <c r="AB2389"/>
  <c r="AB2393"/>
  <c r="AB2397"/>
  <c r="AB2401"/>
  <c r="AB2405"/>
  <c r="AB2409"/>
  <c r="AB2413"/>
  <c r="AB2417"/>
  <c r="AB2421"/>
  <c r="AB2425"/>
  <c r="AB2429"/>
  <c r="AB2577"/>
  <c r="AB1858"/>
  <c r="AB1874"/>
  <c r="AB1890"/>
  <c r="AB1906"/>
  <c r="AB1922"/>
  <c r="AB1938"/>
  <c r="P2018"/>
  <c r="V2020"/>
  <c r="AB2020" s="1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059"/>
  <c r="AB2061"/>
  <c r="AB2063"/>
  <c r="AB2065"/>
  <c r="AB2067"/>
  <c r="AB2072"/>
  <c r="AB2074"/>
  <c r="AB2081"/>
  <c r="AB2083"/>
  <c r="AB2088"/>
  <c r="AB2090"/>
  <c r="AB2097"/>
  <c r="AB2099"/>
  <c r="AB2104"/>
  <c r="AB2106"/>
  <c r="AB2113"/>
  <c r="AB2115"/>
  <c r="AB2120"/>
  <c r="AB2122"/>
  <c r="AB2129"/>
  <c r="AB2131"/>
  <c r="AB2136"/>
  <c r="AB2138"/>
  <c r="AB2145"/>
  <c r="AB2147"/>
  <c r="AB2152"/>
  <c r="AB2154"/>
  <c r="AB2161"/>
  <c r="AB2163"/>
  <c r="AB2168"/>
  <c r="AB2170"/>
  <c r="AB2177"/>
  <c r="AB2179"/>
  <c r="AB2184"/>
  <c r="AB2186"/>
  <c r="AB2193"/>
  <c r="AB2195"/>
  <c r="AB2200"/>
  <c r="AB2202"/>
  <c r="AB2209"/>
  <c r="AB2211"/>
  <c r="AB2216"/>
  <c r="AB2218"/>
  <c r="AB2225"/>
  <c r="AB2227"/>
  <c r="AB2232"/>
  <c r="AB2234"/>
  <c r="AB2241"/>
  <c r="AB2243"/>
  <c r="AB2248"/>
  <c r="AB2250"/>
  <c r="AB2257"/>
  <c r="AB2259"/>
  <c r="AB2264"/>
  <c r="AB2266"/>
  <c r="AB2273"/>
  <c r="AB2275"/>
  <c r="AB2280"/>
  <c r="AB2282"/>
  <c r="AB2289"/>
  <c r="AB2291"/>
  <c r="AB2296"/>
  <c r="AB2298"/>
  <c r="AB2305"/>
  <c r="AB2307"/>
  <c r="AB2312"/>
  <c r="AB2314"/>
  <c r="AB2321"/>
  <c r="AB2323"/>
  <c r="AB2328"/>
  <c r="AB2330"/>
  <c r="AB2337"/>
  <c r="AB2339"/>
  <c r="AB2344"/>
  <c r="AB2346"/>
  <c r="AB2353"/>
  <c r="AB2355"/>
  <c r="AB2360"/>
  <c r="AB2362"/>
  <c r="AB2366"/>
  <c r="AB2370"/>
  <c r="AB2374"/>
  <c r="AB2378"/>
  <c r="AB2382"/>
  <c r="AB2386"/>
  <c r="AB2390"/>
  <c r="AB2394"/>
  <c r="AB2398"/>
  <c r="AB2402"/>
  <c r="AB2406"/>
  <c r="AB2410"/>
  <c r="AB2414"/>
  <c r="AB2418"/>
  <c r="AB2422"/>
  <c r="AB2426"/>
  <c r="AB2430"/>
  <c r="AB2434"/>
  <c r="AB2438"/>
  <c r="AB2442"/>
  <c r="AB2446"/>
  <c r="AB2450"/>
  <c r="AB2454"/>
  <c r="AB2458"/>
  <c r="AB2462"/>
  <c r="AB2466"/>
  <c r="AB2470"/>
  <c r="AB2474"/>
  <c r="AB2478"/>
  <c r="AB2482"/>
  <c r="AB2486"/>
  <c r="AB2490"/>
  <c r="AB2494"/>
  <c r="AB2498"/>
  <c r="AB2502"/>
  <c r="AB2506"/>
  <c r="AB2510"/>
  <c r="AB2514"/>
  <c r="AB2518"/>
  <c r="AB2522"/>
  <c r="AB2526"/>
  <c r="AB2530"/>
  <c r="AB2534"/>
  <c r="AB2538"/>
  <c r="AB2542"/>
  <c r="AB2546"/>
  <c r="AB2550"/>
  <c r="AB2554"/>
  <c r="AB2558"/>
  <c r="AB2562"/>
  <c r="AB2566"/>
  <c r="AB2570"/>
  <c r="AB2574"/>
  <c r="AB2591"/>
  <c r="AB2593"/>
  <c r="AB2600"/>
  <c r="P1846"/>
  <c r="AB1846" s="1"/>
  <c r="V1848"/>
  <c r="AB1848" s="1"/>
  <c r="Z1852"/>
  <c r="AB1852" s="1"/>
  <c r="AB1854"/>
  <c r="M1855"/>
  <c r="AB1855" s="1"/>
  <c r="S1857"/>
  <c r="AB1857" s="1"/>
  <c r="P1862"/>
  <c r="AB1862" s="1"/>
  <c r="V1864"/>
  <c r="AB1864" s="1"/>
  <c r="Z1868"/>
  <c r="AB1868" s="1"/>
  <c r="AB1870"/>
  <c r="M1871"/>
  <c r="AB1871" s="1"/>
  <c r="S1873"/>
  <c r="AB1873" s="1"/>
  <c r="P1878"/>
  <c r="AB1878" s="1"/>
  <c r="V1880"/>
  <c r="AB1880" s="1"/>
  <c r="Z1884"/>
  <c r="AB1884" s="1"/>
  <c r="AB1886"/>
  <c r="M1887"/>
  <c r="AB1887" s="1"/>
  <c r="S1889"/>
  <c r="AB1889" s="1"/>
  <c r="P1894"/>
  <c r="AB1894" s="1"/>
  <c r="V1896"/>
  <c r="AB1896" s="1"/>
  <c r="Z1900"/>
  <c r="AB1900" s="1"/>
  <c r="AB1902"/>
  <c r="M1903"/>
  <c r="AB1903" s="1"/>
  <c r="S1905"/>
  <c r="AB1905" s="1"/>
  <c r="P1910"/>
  <c r="AB1910" s="1"/>
  <c r="V1912"/>
  <c r="AB1912" s="1"/>
  <c r="Z1916"/>
  <c r="AB1916" s="1"/>
  <c r="AB1918"/>
  <c r="M1919"/>
  <c r="AB1919" s="1"/>
  <c r="S1921"/>
  <c r="AB1921" s="1"/>
  <c r="P1926"/>
  <c r="AB1926" s="1"/>
  <c r="V1928"/>
  <c r="AB1928" s="1"/>
  <c r="Z1932"/>
  <c r="AB1932" s="1"/>
  <c r="AB1934"/>
  <c r="M1935"/>
  <c r="AB1935" s="1"/>
  <c r="S1937"/>
  <c r="AB1937" s="1"/>
  <c r="P1942"/>
  <c r="AB1942" s="1"/>
  <c r="AB1945"/>
  <c r="S1945"/>
  <c r="AB1946"/>
  <c r="Z1948"/>
  <c r="AB1948" s="1"/>
  <c r="M1951"/>
  <c r="AB1951" s="1"/>
  <c r="S1953"/>
  <c r="AB1953" s="1"/>
  <c r="AB1954"/>
  <c r="Z1956"/>
  <c r="AB1956" s="1"/>
  <c r="M1959"/>
  <c r="AB1959" s="1"/>
  <c r="AB1961"/>
  <c r="S1961"/>
  <c r="AB1962"/>
  <c r="Z1964"/>
  <c r="AB1964" s="1"/>
  <c r="M1967"/>
  <c r="AB1967" s="1"/>
  <c r="S1969"/>
  <c r="AB1969" s="1"/>
  <c r="AB1970"/>
  <c r="Z1972"/>
  <c r="AB1972" s="1"/>
  <c r="M1975"/>
  <c r="AB1975" s="1"/>
  <c r="AB1977"/>
  <c r="S1977"/>
  <c r="AB1978"/>
  <c r="Z1980"/>
  <c r="AB1980" s="1"/>
  <c r="M1983"/>
  <c r="AB1983" s="1"/>
  <c r="S1985"/>
  <c r="AB1985" s="1"/>
  <c r="AB1986"/>
  <c r="Z1988"/>
  <c r="AB1988" s="1"/>
  <c r="M1991"/>
  <c r="AB1991" s="1"/>
  <c r="AB1993"/>
  <c r="S1993"/>
  <c r="AB1994"/>
  <c r="Z1996"/>
  <c r="AB1996" s="1"/>
  <c r="M1999"/>
  <c r="AB1999" s="1"/>
  <c r="S2001"/>
  <c r="AB2001" s="1"/>
  <c r="AB2002"/>
  <c r="Z2004"/>
  <c r="AB2004" s="1"/>
  <c r="M2007"/>
  <c r="AB2007" s="1"/>
  <c r="AB2009"/>
  <c r="S2009"/>
  <c r="AB2010"/>
  <c r="Z2012"/>
  <c r="AB2012" s="1"/>
  <c r="M2015"/>
  <c r="AB2015" s="1"/>
  <c r="S2017"/>
  <c r="AB2017" s="1"/>
  <c r="AB2018"/>
  <c r="Z2020"/>
  <c r="M2023"/>
  <c r="AB2023" s="1"/>
  <c r="AB2069"/>
  <c r="AB2071"/>
  <c r="AB2076"/>
  <c r="AB2078"/>
  <c r="AB2085"/>
  <c r="AB2087"/>
  <c r="AB2092"/>
  <c r="AB2094"/>
  <c r="AB2101"/>
  <c r="AB2103"/>
  <c r="AB2108"/>
  <c r="AB2110"/>
  <c r="AB2117"/>
  <c r="AB2119"/>
  <c r="AB2124"/>
  <c r="AB2126"/>
  <c r="AB2133"/>
  <c r="AB2135"/>
  <c r="AB2140"/>
  <c r="AB2142"/>
  <c r="AB2149"/>
  <c r="AB2151"/>
  <c r="AB2156"/>
  <c r="AB2158"/>
  <c r="AB2165"/>
  <c r="AB2167"/>
  <c r="AB2172"/>
  <c r="AB2174"/>
  <c r="AB2181"/>
  <c r="AB2183"/>
  <c r="AB2188"/>
  <c r="AB2190"/>
  <c r="AB2197"/>
  <c r="AB2199"/>
  <c r="AB2204"/>
  <c r="AB2206"/>
  <c r="AB2213"/>
  <c r="AB2215"/>
  <c r="AB2220"/>
  <c r="AB2222"/>
  <c r="AB2229"/>
  <c r="AB2231"/>
  <c r="AB2236"/>
  <c r="AB2238"/>
  <c r="AB2245"/>
  <c r="AB2247"/>
  <c r="AB2252"/>
  <c r="AB2254"/>
  <c r="AB2261"/>
  <c r="AB2263"/>
  <c r="AB2268"/>
  <c r="AB2270"/>
  <c r="AB2277"/>
  <c r="AB2279"/>
  <c r="AB2284"/>
  <c r="AB2286"/>
  <c r="AB2293"/>
  <c r="AB2295"/>
  <c r="AB2300"/>
  <c r="AB2302"/>
  <c r="AB2309"/>
  <c r="AB2311"/>
  <c r="AB2316"/>
  <c r="AB2318"/>
  <c r="AB2325"/>
  <c r="AB2327"/>
  <c r="AB2332"/>
  <c r="AB2334"/>
  <c r="AB2341"/>
  <c r="AB2343"/>
  <c r="AB2348"/>
  <c r="AB2350"/>
  <c r="AB2357"/>
  <c r="AB2359"/>
  <c r="AB2364"/>
  <c r="AB2367"/>
  <c r="AB2371"/>
  <c r="AB2375"/>
  <c r="AB2379"/>
  <c r="AB2383"/>
  <c r="AB2387"/>
  <c r="AB2391"/>
  <c r="AB2395"/>
  <c r="AB2399"/>
  <c r="AB2403"/>
  <c r="AB2407"/>
  <c r="AB2411"/>
  <c r="AB2415"/>
  <c r="AB2419"/>
  <c r="AB2423"/>
  <c r="AB2427"/>
  <c r="AB2431"/>
  <c r="AB2435"/>
  <c r="AB2439"/>
  <c r="AB2443"/>
  <c r="AB2447"/>
  <c r="AB2451"/>
  <c r="AB2455"/>
  <c r="AB2459"/>
  <c r="AB2463"/>
  <c r="AB2467"/>
  <c r="AB2471"/>
  <c r="AB2475"/>
  <c r="AB2479"/>
  <c r="AB2483"/>
  <c r="AB2487"/>
  <c r="AB2491"/>
  <c r="AB2495"/>
  <c r="AB2499"/>
  <c r="AB2503"/>
  <c r="AB2507"/>
  <c r="AB2511"/>
  <c r="AB2515"/>
  <c r="AB2519"/>
  <c r="AB2523"/>
  <c r="AB2527"/>
  <c r="AB2531"/>
  <c r="AB2535"/>
  <c r="AB2539"/>
  <c r="AB2543"/>
  <c r="AB2547"/>
  <c r="AB2551"/>
  <c r="AB2555"/>
  <c r="AB2559"/>
  <c r="AB2563"/>
  <c r="AB1850"/>
  <c r="AB1866"/>
  <c r="AB1882"/>
  <c r="AB1898"/>
  <c r="AB1914"/>
  <c r="AB1930"/>
  <c r="AB2432"/>
  <c r="AB2436"/>
  <c r="AB2440"/>
  <c r="AB2444"/>
  <c r="AB2448"/>
  <c r="AB2452"/>
  <c r="AB2456"/>
  <c r="AB2460"/>
  <c r="AB2464"/>
  <c r="AB2468"/>
  <c r="AB2472"/>
  <c r="AB2476"/>
  <c r="AB2480"/>
  <c r="AB2484"/>
  <c r="AB2488"/>
  <c r="AB2492"/>
  <c r="AB2496"/>
  <c r="AB2500"/>
  <c r="AB2504"/>
  <c r="AB2508"/>
  <c r="AB2512"/>
  <c r="AB2516"/>
  <c r="AB2520"/>
  <c r="AB2524"/>
  <c r="AB2528"/>
  <c r="AB2532"/>
  <c r="AB2536"/>
  <c r="AB2540"/>
  <c r="AB2544"/>
  <c r="AB2548"/>
  <c r="AB2552"/>
  <c r="AB2556"/>
  <c r="AB2560"/>
  <c r="AB2564"/>
  <c r="AB2568"/>
  <c r="AB2572"/>
  <c r="AB2576"/>
  <c r="AB2584"/>
  <c r="AB2607"/>
  <c r="AB2609"/>
  <c r="AB2690"/>
  <c r="AB2696"/>
  <c r="AB2700"/>
  <c r="AB2704"/>
  <c r="AB2708"/>
  <c r="AB2712"/>
  <c r="AB2716"/>
  <c r="AB2720"/>
  <c r="AB2724"/>
  <c r="AB2728"/>
  <c r="AB2732"/>
  <c r="AB2736"/>
  <c r="AB2740"/>
  <c r="AB2744"/>
  <c r="AB2748"/>
  <c r="AB2752"/>
  <c r="AB2756"/>
  <c r="AB2760"/>
  <c r="AB2764"/>
  <c r="AB2768"/>
  <c r="AB2772"/>
  <c r="AB2776"/>
  <c r="AB2780"/>
  <c r="AB2784"/>
  <c r="AB2788"/>
  <c r="AB2792"/>
  <c r="AB2796"/>
  <c r="AB2800"/>
  <c r="AB2804"/>
  <c r="AB2808"/>
  <c r="AB2812"/>
  <c r="AB2816"/>
  <c r="AB2820"/>
  <c r="AB2824"/>
  <c r="AB2828"/>
  <c r="AB2832"/>
  <c r="AB2836"/>
  <c r="AB2840"/>
  <c r="AB2844"/>
  <c r="AB2848"/>
  <c r="AB2852"/>
  <c r="AB2856"/>
  <c r="AB2860"/>
  <c r="AB2864"/>
  <c r="AB2868"/>
  <c r="AB2872"/>
  <c r="AB2876"/>
  <c r="AB2880"/>
  <c r="AB2884"/>
  <c r="AB2888"/>
  <c r="AB2892"/>
  <c r="AB2896"/>
  <c r="AB2900"/>
  <c r="AB2904"/>
  <c r="AB2908"/>
  <c r="AB2912"/>
  <c r="AB2916"/>
  <c r="AB2920"/>
  <c r="AB2924"/>
  <c r="AB2928"/>
  <c r="AB2932"/>
  <c r="AB2936"/>
  <c r="AB2940"/>
  <c r="AB2944"/>
  <c r="AB3129"/>
  <c r="Z2580"/>
  <c r="AB2580" s="1"/>
  <c r="AB2582"/>
  <c r="M2583"/>
  <c r="AB2583" s="1"/>
  <c r="S2585"/>
  <c r="AB2585" s="1"/>
  <c r="P2590"/>
  <c r="V2592"/>
  <c r="AB2592" s="1"/>
  <c r="Z2596"/>
  <c r="AB2596" s="1"/>
  <c r="AB2598"/>
  <c r="M2599"/>
  <c r="AB2599" s="1"/>
  <c r="S2601"/>
  <c r="AB2601" s="1"/>
  <c r="P2606"/>
  <c r="V2608"/>
  <c r="AB2608" s="1"/>
  <c r="Z2612"/>
  <c r="AB2612" s="1"/>
  <c r="AB2614"/>
  <c r="M2615"/>
  <c r="AB2615" s="1"/>
  <c r="Z2616"/>
  <c r="AB2616" s="1"/>
  <c r="M2619"/>
  <c r="AB2619" s="1"/>
  <c r="S2621"/>
  <c r="AB2621" s="1"/>
  <c r="AB2622"/>
  <c r="Z2624"/>
  <c r="AB2624" s="1"/>
  <c r="M2627"/>
  <c r="AB2627" s="1"/>
  <c r="S2629"/>
  <c r="AB2629" s="1"/>
  <c r="AB2630"/>
  <c r="Z2632"/>
  <c r="AB2632" s="1"/>
  <c r="AB2634"/>
  <c r="AB2638"/>
  <c r="AB2642"/>
  <c r="AB2646"/>
  <c r="AB2650"/>
  <c r="AB2654"/>
  <c r="AB2658"/>
  <c r="AB2662"/>
  <c r="AB2666"/>
  <c r="AB2670"/>
  <c r="AB2945"/>
  <c r="AB2949"/>
  <c r="AB2953"/>
  <c r="AB2957"/>
  <c r="AB2961"/>
  <c r="AB2965"/>
  <c r="AB2969"/>
  <c r="AB2973"/>
  <c r="AB2977"/>
  <c r="AB2981"/>
  <c r="AB2985"/>
  <c r="AB2989"/>
  <c r="AB2993"/>
  <c r="AB2997"/>
  <c r="AB3001"/>
  <c r="AB3005"/>
  <c r="AB3009"/>
  <c r="AB3013"/>
  <c r="AB3017"/>
  <c r="AB3021"/>
  <c r="AB3025"/>
  <c r="AB3029"/>
  <c r="AB3033"/>
  <c r="AB3037"/>
  <c r="AB3041"/>
  <c r="AB3045"/>
  <c r="AB3049"/>
  <c r="AB3053"/>
  <c r="AB3057"/>
  <c r="AB3061"/>
  <c r="AB3065"/>
  <c r="AB3069"/>
  <c r="AB3073"/>
  <c r="AB3077"/>
  <c r="AB3081"/>
  <c r="AB3085"/>
  <c r="AB3089"/>
  <c r="AB3093"/>
  <c r="AB3097"/>
  <c r="AB3101"/>
  <c r="AB3105"/>
  <c r="AB3109"/>
  <c r="AB2578"/>
  <c r="M2579"/>
  <c r="AB2579" s="1"/>
  <c r="S2581"/>
  <c r="AB2581" s="1"/>
  <c r="P2586"/>
  <c r="AB2586" s="1"/>
  <c r="V2588"/>
  <c r="AB2588" s="1"/>
  <c r="Z2592"/>
  <c r="AB2594"/>
  <c r="M2595"/>
  <c r="AB2595" s="1"/>
  <c r="S2597"/>
  <c r="AB2597" s="1"/>
  <c r="P2602"/>
  <c r="AB2602" s="1"/>
  <c r="V2604"/>
  <c r="AB2604" s="1"/>
  <c r="Z2608"/>
  <c r="AB2610"/>
  <c r="M2611"/>
  <c r="AB2611" s="1"/>
  <c r="S2613"/>
  <c r="AB2613" s="1"/>
  <c r="P2618"/>
  <c r="V2620"/>
  <c r="AB2620" s="1"/>
  <c r="P2626"/>
  <c r="V2628"/>
  <c r="AB2628" s="1"/>
  <c r="AB2691"/>
  <c r="V2693"/>
  <c r="AB2693" s="1"/>
  <c r="AB2694"/>
  <c r="AB2698"/>
  <c r="AB2702"/>
  <c r="AB2706"/>
  <c r="AB2710"/>
  <c r="AB2714"/>
  <c r="AB2718"/>
  <c r="AB2722"/>
  <c r="AB2726"/>
  <c r="AB2730"/>
  <c r="AB2734"/>
  <c r="AB2738"/>
  <c r="AB2742"/>
  <c r="AB2746"/>
  <c r="AB2750"/>
  <c r="AB2754"/>
  <c r="AB2758"/>
  <c r="AB2762"/>
  <c r="AB2766"/>
  <c r="AB2770"/>
  <c r="AB2774"/>
  <c r="AB2778"/>
  <c r="AB2782"/>
  <c r="AB2786"/>
  <c r="AB2790"/>
  <c r="AB2794"/>
  <c r="AB2798"/>
  <c r="AB2802"/>
  <c r="AB2806"/>
  <c r="AB2810"/>
  <c r="AB2814"/>
  <c r="AB2818"/>
  <c r="AB2822"/>
  <c r="AB2826"/>
  <c r="AB2830"/>
  <c r="AB2834"/>
  <c r="AB2838"/>
  <c r="AB2842"/>
  <c r="AB2846"/>
  <c r="AB2850"/>
  <c r="AB2854"/>
  <c r="AB2858"/>
  <c r="AB2862"/>
  <c r="AB2866"/>
  <c r="AB2870"/>
  <c r="AB2874"/>
  <c r="AB2878"/>
  <c r="AB2882"/>
  <c r="AB2886"/>
  <c r="AB2890"/>
  <c r="AB2894"/>
  <c r="AB2898"/>
  <c r="AB2902"/>
  <c r="AB2906"/>
  <c r="AB2910"/>
  <c r="AB2914"/>
  <c r="AB2918"/>
  <c r="AB2922"/>
  <c r="AB2926"/>
  <c r="AB2930"/>
  <c r="AB2934"/>
  <c r="AB2938"/>
  <c r="AB2942"/>
  <c r="AB2946"/>
  <c r="AB2950"/>
  <c r="AB2954"/>
  <c r="AB2958"/>
  <c r="AB2962"/>
  <c r="AB2966"/>
  <c r="AB2970"/>
  <c r="AB2974"/>
  <c r="AB2978"/>
  <c r="AB2982"/>
  <c r="AB2986"/>
  <c r="AB2990"/>
  <c r="AB2994"/>
  <c r="AB2998"/>
  <c r="AB3002"/>
  <c r="AB3006"/>
  <c r="AB3010"/>
  <c r="AB3014"/>
  <c r="AB3018"/>
  <c r="AB3022"/>
  <c r="AB3026"/>
  <c r="AB3030"/>
  <c r="AB3034"/>
  <c r="AB3038"/>
  <c r="AB3042"/>
  <c r="AB3046"/>
  <c r="AB3050"/>
  <c r="AB3054"/>
  <c r="AB3058"/>
  <c r="AB3062"/>
  <c r="AB3066"/>
  <c r="AB3070"/>
  <c r="AB3074"/>
  <c r="AB3078"/>
  <c r="AB3082"/>
  <c r="AB3086"/>
  <c r="AB3090"/>
  <c r="AB3094"/>
  <c r="AB3098"/>
  <c r="AB3102"/>
  <c r="AB3106"/>
  <c r="AB3110"/>
  <c r="AB2590"/>
  <c r="AB2606"/>
  <c r="AB2617"/>
  <c r="AB2618"/>
  <c r="AB2625"/>
  <c r="AB2626"/>
  <c r="AB2633"/>
  <c r="AB2635"/>
  <c r="AB2637"/>
  <c r="AB2639"/>
  <c r="AB2641"/>
  <c r="AB2643"/>
  <c r="AB2645"/>
  <c r="AB2647"/>
  <c r="AB2649"/>
  <c r="AB2651"/>
  <c r="AB2653"/>
  <c r="AB2655"/>
  <c r="AB2657"/>
  <c r="AB2659"/>
  <c r="AB2661"/>
  <c r="AB2663"/>
  <c r="AB2665"/>
  <c r="AB2667"/>
  <c r="AB2669"/>
  <c r="AB2671"/>
  <c r="AB2673"/>
  <c r="AB2675"/>
  <c r="AB2677"/>
  <c r="AB2679"/>
  <c r="AB2681"/>
  <c r="AB2683"/>
  <c r="AB2685"/>
  <c r="AB2687"/>
  <c r="AB2689"/>
  <c r="Z2693"/>
  <c r="AB2695"/>
  <c r="AB2699"/>
  <c r="AB2703"/>
  <c r="AB2707"/>
  <c r="AB2711"/>
  <c r="AB2715"/>
  <c r="AB2719"/>
  <c r="AB2723"/>
  <c r="AB2727"/>
  <c r="AB2731"/>
  <c r="AB2735"/>
  <c r="AB2739"/>
  <c r="AB2743"/>
  <c r="AB2747"/>
  <c r="AB2751"/>
  <c r="AB2755"/>
  <c r="AB2759"/>
  <c r="AB2763"/>
  <c r="AB2767"/>
  <c r="AB2771"/>
  <c r="AB2775"/>
  <c r="AB2779"/>
  <c r="AB2783"/>
  <c r="AB2787"/>
  <c r="AB2791"/>
  <c r="AB2795"/>
  <c r="AB2799"/>
  <c r="AB2803"/>
  <c r="AB2807"/>
  <c r="AB2811"/>
  <c r="AB2815"/>
  <c r="AB2819"/>
  <c r="AB2823"/>
  <c r="AB2827"/>
  <c r="AB2831"/>
  <c r="AB2835"/>
  <c r="AB2839"/>
  <c r="AB2843"/>
  <c r="AB2847"/>
  <c r="AB2851"/>
  <c r="AB2855"/>
  <c r="AB2859"/>
  <c r="AB2863"/>
  <c r="AB2867"/>
  <c r="AB2871"/>
  <c r="AB2875"/>
  <c r="AB2879"/>
  <c r="AB2883"/>
  <c r="AB2887"/>
  <c r="AB2891"/>
  <c r="AB2895"/>
  <c r="AB2899"/>
  <c r="AB2903"/>
  <c r="AB2907"/>
  <c r="AB2911"/>
  <c r="AB2915"/>
  <c r="AB2919"/>
  <c r="AB2923"/>
  <c r="AB2927"/>
  <c r="AB2931"/>
  <c r="AB2935"/>
  <c r="AB2939"/>
  <c r="AB2943"/>
  <c r="AB2947"/>
  <c r="AB2951"/>
  <c r="AB2955"/>
  <c r="AB2959"/>
  <c r="AB2963"/>
  <c r="AB2967"/>
  <c r="AB2971"/>
  <c r="AB2975"/>
  <c r="AB2979"/>
  <c r="AB2983"/>
  <c r="AB2987"/>
  <c r="AB2991"/>
  <c r="AB2995"/>
  <c r="AB2999"/>
  <c r="AB3003"/>
  <c r="AB3007"/>
  <c r="AB3011"/>
  <c r="AB3015"/>
  <c r="AB3019"/>
  <c r="AB3023"/>
  <c r="AB3027"/>
  <c r="AB3031"/>
  <c r="AB3035"/>
  <c r="AB3039"/>
  <c r="AB3043"/>
  <c r="AB3047"/>
  <c r="AB3051"/>
  <c r="AB3055"/>
  <c r="AB3059"/>
  <c r="AB3063"/>
  <c r="AB3067"/>
  <c r="AB3071"/>
  <c r="AB3075"/>
  <c r="AB3079"/>
  <c r="AB3083"/>
  <c r="AB3087"/>
  <c r="AB3091"/>
  <c r="AB3095"/>
  <c r="AB3099"/>
  <c r="AB3136"/>
  <c r="AB3177"/>
  <c r="AB3181"/>
  <c r="AB3189"/>
  <c r="AB3193"/>
  <c r="AB3197"/>
  <c r="AB3201"/>
  <c r="AB3205"/>
  <c r="AB3209"/>
  <c r="AB3213"/>
  <c r="AB3233"/>
  <c r="AB3237"/>
  <c r="AB3245"/>
  <c r="AB3249"/>
  <c r="AB3253"/>
  <c r="AB3257"/>
  <c r="AB3261"/>
  <c r="AB3265"/>
  <c r="AB3301"/>
  <c r="AB3305"/>
  <c r="AB3309"/>
  <c r="AB3313"/>
  <c r="AB3317"/>
  <c r="AB3321"/>
  <c r="AB3336"/>
  <c r="AB3464"/>
  <c r="P3115"/>
  <c r="V3117"/>
  <c r="AB3117" s="1"/>
  <c r="Z3121"/>
  <c r="AB3121" s="1"/>
  <c r="M3124"/>
  <c r="AB3124" s="1"/>
  <c r="S3126"/>
  <c r="AB3126" s="1"/>
  <c r="M3133"/>
  <c r="AB3133" s="1"/>
  <c r="V3134"/>
  <c r="AB3134" s="1"/>
  <c r="V3154"/>
  <c r="AB3154" s="1"/>
  <c r="S3155"/>
  <c r="AB3155" s="1"/>
  <c r="P3156"/>
  <c r="Z3158"/>
  <c r="AB3160"/>
  <c r="AB3170"/>
  <c r="AB3186"/>
  <c r="AB3214"/>
  <c r="AB3218"/>
  <c r="AB3222"/>
  <c r="AB3226"/>
  <c r="AB3242"/>
  <c r="AB3270"/>
  <c r="AB3274"/>
  <c r="AB3278"/>
  <c r="AB3282"/>
  <c r="AB3286"/>
  <c r="AB3290"/>
  <c r="AB3294"/>
  <c r="AB3314"/>
  <c r="AB3322"/>
  <c r="AB3326"/>
  <c r="AB3342"/>
  <c r="AB3358"/>
  <c r="AB3374"/>
  <c r="V3113"/>
  <c r="AB3113" s="1"/>
  <c r="Z3117"/>
  <c r="AB3119"/>
  <c r="M3120"/>
  <c r="AB3120" s="1"/>
  <c r="S3122"/>
  <c r="AB3122" s="1"/>
  <c r="S3127"/>
  <c r="AB3127" s="1"/>
  <c r="AB3128"/>
  <c r="P3132"/>
  <c r="Z3134"/>
  <c r="M3137"/>
  <c r="AB3137" s="1"/>
  <c r="V3138"/>
  <c r="AB3138" s="1"/>
  <c r="AB3140"/>
  <c r="AB3146"/>
  <c r="M3149"/>
  <c r="AB3149" s="1"/>
  <c r="V3150"/>
  <c r="AB3150" s="1"/>
  <c r="S3151"/>
  <c r="AB3151" s="1"/>
  <c r="P3152"/>
  <c r="Z3154"/>
  <c r="AB3156"/>
  <c r="M3165"/>
  <c r="AB3165" s="1"/>
  <c r="V3166"/>
  <c r="AB3166" s="1"/>
  <c r="S3167"/>
  <c r="AB3167" s="1"/>
  <c r="P3168"/>
  <c r="AB3171"/>
  <c r="AB3175"/>
  <c r="AB3179"/>
  <c r="AB3183"/>
  <c r="AB3187"/>
  <c r="AB3191"/>
  <c r="AB3195"/>
  <c r="AB3199"/>
  <c r="AB3203"/>
  <c r="AB3207"/>
  <c r="AB3211"/>
  <c r="AB3215"/>
  <c r="AB3219"/>
  <c r="AB3223"/>
  <c r="AB3227"/>
  <c r="AB3231"/>
  <c r="AB3235"/>
  <c r="AB3239"/>
  <c r="AB3243"/>
  <c r="AB3247"/>
  <c r="AB3251"/>
  <c r="AB3255"/>
  <c r="AB3259"/>
  <c r="AB3263"/>
  <c r="AB3267"/>
  <c r="AB3271"/>
  <c r="AB3275"/>
  <c r="AB3279"/>
  <c r="AB3283"/>
  <c r="AB3287"/>
  <c r="AB3291"/>
  <c r="AB3295"/>
  <c r="AB3299"/>
  <c r="AB3303"/>
  <c r="AB3307"/>
  <c r="AB3311"/>
  <c r="AB3315"/>
  <c r="AB3319"/>
  <c r="AB3440"/>
  <c r="AB3115"/>
  <c r="M3116"/>
  <c r="AB3116" s="1"/>
  <c r="P3123"/>
  <c r="AB3123" s="1"/>
  <c r="V3125"/>
  <c r="AB3125" s="1"/>
  <c r="AB3131"/>
  <c r="S3131"/>
  <c r="AB3132"/>
  <c r="AB3142"/>
  <c r="AB3147"/>
  <c r="S3147"/>
  <c r="P3148"/>
  <c r="AB3148" s="1"/>
  <c r="Z3150"/>
  <c r="AB3152"/>
  <c r="AB3158"/>
  <c r="M3161"/>
  <c r="AB3161" s="1"/>
  <c r="V3162"/>
  <c r="AB3162" s="1"/>
  <c r="AB3163"/>
  <c r="S3163"/>
  <c r="P3164"/>
  <c r="AB3164" s="1"/>
  <c r="Z3166"/>
  <c r="AB3168"/>
  <c r="AB3172"/>
  <c r="AB3176"/>
  <c r="AB3180"/>
  <c r="AB3184"/>
  <c r="AB3188"/>
  <c r="AB3192"/>
  <c r="AB3196"/>
  <c r="AB3200"/>
  <c r="AB3204"/>
  <c r="AB3208"/>
  <c r="AB3212"/>
  <c r="AB3216"/>
  <c r="AB3220"/>
  <c r="AB3224"/>
  <c r="AB3228"/>
  <c r="AB3232"/>
  <c r="AB3236"/>
  <c r="AB3240"/>
  <c r="AB3244"/>
  <c r="AB3248"/>
  <c r="AB3252"/>
  <c r="AB3256"/>
  <c r="AB3260"/>
  <c r="AB3264"/>
  <c r="AB3268"/>
  <c r="AB3272"/>
  <c r="AB3276"/>
  <c r="AB3280"/>
  <c r="AB3284"/>
  <c r="AB3288"/>
  <c r="AB3292"/>
  <c r="AB3296"/>
  <c r="AB3300"/>
  <c r="AB3304"/>
  <c r="AB3308"/>
  <c r="AB3312"/>
  <c r="AB3316"/>
  <c r="AB3320"/>
  <c r="AB3366"/>
  <c r="AB3382"/>
  <c r="AB3398"/>
  <c r="AB3430"/>
  <c r="AB3446"/>
  <c r="AB3323"/>
  <c r="Z3323"/>
  <c r="P3331"/>
  <c r="M3332"/>
  <c r="AB3332" s="1"/>
  <c r="P3339"/>
  <c r="M3340"/>
  <c r="AB3340" s="1"/>
  <c r="AB3343"/>
  <c r="P3347"/>
  <c r="M3348"/>
  <c r="AB3348" s="1"/>
  <c r="P3355"/>
  <c r="Z3355"/>
  <c r="AB3359"/>
  <c r="P3363"/>
  <c r="M3364"/>
  <c r="AB3364" s="1"/>
  <c r="V3365"/>
  <c r="P3371"/>
  <c r="Z3371"/>
  <c r="M3372"/>
  <c r="AB3372" s="1"/>
  <c r="AB3375"/>
  <c r="P3379"/>
  <c r="M3380"/>
  <c r="AB3380" s="1"/>
  <c r="P3387"/>
  <c r="Z3387"/>
  <c r="M3388"/>
  <c r="AB3388" s="1"/>
  <c r="V3389"/>
  <c r="S3390"/>
  <c r="AB3390" s="1"/>
  <c r="AB3391"/>
  <c r="P3395"/>
  <c r="M3396"/>
  <c r="AB3396" s="1"/>
  <c r="V3397"/>
  <c r="P3403"/>
  <c r="M3404"/>
  <c r="AB3404" s="1"/>
  <c r="AB3407"/>
  <c r="P3411"/>
  <c r="M3412"/>
  <c r="AB3412" s="1"/>
  <c r="P3419"/>
  <c r="Z3419"/>
  <c r="M3420"/>
  <c r="AB3420" s="1"/>
  <c r="P3427"/>
  <c r="Z3427"/>
  <c r="M3428"/>
  <c r="AB3428" s="1"/>
  <c r="P3435"/>
  <c r="M3436"/>
  <c r="AB3436" s="1"/>
  <c r="P3443"/>
  <c r="M3444"/>
  <c r="AB3444" s="1"/>
  <c r="V3445"/>
  <c r="P3451"/>
  <c r="Z3451"/>
  <c r="M3452"/>
  <c r="AB3452" s="1"/>
  <c r="AB3455"/>
  <c r="P3459"/>
  <c r="M3460"/>
  <c r="AB3460" s="1"/>
  <c r="Z3467"/>
  <c r="V3471"/>
  <c r="AB3472"/>
  <c r="AB3474"/>
  <c r="AB3479"/>
  <c r="AB3481"/>
  <c r="AB3488"/>
  <c r="AB3490"/>
  <c r="AB3495"/>
  <c r="AB3497"/>
  <c r="AB3504"/>
  <c r="AB3506"/>
  <c r="AB3511"/>
  <c r="AB3513"/>
  <c r="AB3520"/>
  <c r="AB3522"/>
  <c r="AB3527"/>
  <c r="AB3529"/>
  <c r="AB3536"/>
  <c r="AB3538"/>
  <c r="AB3543"/>
  <c r="AB3545"/>
  <c r="AB3552"/>
  <c r="AB3559"/>
  <c r="AB3561"/>
  <c r="AB3568"/>
  <c r="AB3570"/>
  <c r="AB3575"/>
  <c r="AB3577"/>
  <c r="AB3584"/>
  <c r="AB3591"/>
  <c r="AB3593"/>
  <c r="AB3600"/>
  <c r="AB3607"/>
  <c r="AB3609"/>
  <c r="AB3623"/>
  <c r="AB3625"/>
  <c r="AB3639"/>
  <c r="AB3641"/>
  <c r="AB3655"/>
  <c r="AB3657"/>
  <c r="AB3671"/>
  <c r="AB3675"/>
  <c r="AB3677"/>
  <c r="AB3687"/>
  <c r="AB3689"/>
  <c r="AB3707"/>
  <c r="AB3709"/>
  <c r="AB3717"/>
  <c r="AB3745"/>
  <c r="AB3766"/>
  <c r="AB3767"/>
  <c r="AB3770"/>
  <c r="AB3860"/>
  <c r="AB3956"/>
  <c r="V3327"/>
  <c r="AB3327" s="1"/>
  <c r="AB3329"/>
  <c r="V3335"/>
  <c r="AB3335" s="1"/>
  <c r="AB3337"/>
  <c r="V3351"/>
  <c r="AB3351" s="1"/>
  <c r="S3352"/>
  <c r="AB3352" s="1"/>
  <c r="AB3353"/>
  <c r="V3367"/>
  <c r="AB3367" s="1"/>
  <c r="V3383"/>
  <c r="AB3383" s="1"/>
  <c r="S3384"/>
  <c r="AB3384" s="1"/>
  <c r="AB3385"/>
  <c r="V3399"/>
  <c r="AB3399" s="1"/>
  <c r="AB3401"/>
  <c r="AB3409"/>
  <c r="V3415"/>
  <c r="AB3415" s="1"/>
  <c r="AB3417"/>
  <c r="V3423"/>
  <c r="AB3423" s="1"/>
  <c r="AB3425"/>
  <c r="V3431"/>
  <c r="AB3431" s="1"/>
  <c r="AB3433"/>
  <c r="V3439"/>
  <c r="AB3439" s="1"/>
  <c r="AB3441"/>
  <c r="V3447"/>
  <c r="AB3447" s="1"/>
  <c r="AB3449"/>
  <c r="AB3457"/>
  <c r="V3463"/>
  <c r="AB3463" s="1"/>
  <c r="AB3465"/>
  <c r="Z3471"/>
  <c r="AB3476"/>
  <c r="AB3478"/>
  <c r="AB3483"/>
  <c r="AB3485"/>
  <c r="AB3492"/>
  <c r="AB3494"/>
  <c r="AB3499"/>
  <c r="AB3501"/>
  <c r="AB3508"/>
  <c r="AB3510"/>
  <c r="AB3515"/>
  <c r="AB3517"/>
  <c r="AB3524"/>
  <c r="AB3526"/>
  <c r="AB3531"/>
  <c r="AB3533"/>
  <c r="AB3540"/>
  <c r="AB3542"/>
  <c r="AB3547"/>
  <c r="AB3549"/>
  <c r="AB3556"/>
  <c r="AB3558"/>
  <c r="AB3563"/>
  <c r="AB3565"/>
  <c r="AB3572"/>
  <c r="AB3574"/>
  <c r="AB3579"/>
  <c r="AB3581"/>
  <c r="AB3588"/>
  <c r="AB3590"/>
  <c r="AB3595"/>
  <c r="AB3597"/>
  <c r="AB3611"/>
  <c r="AB3613"/>
  <c r="AB3627"/>
  <c r="AB3629"/>
  <c r="AB3643"/>
  <c r="AB3645"/>
  <c r="AB3659"/>
  <c r="AB3661"/>
  <c r="AB3679"/>
  <c r="AB3684"/>
  <c r="AB3686"/>
  <c r="AB3691"/>
  <c r="AB3693"/>
  <c r="AB3700"/>
  <c r="AB3701"/>
  <c r="AB3711"/>
  <c r="AB3716"/>
  <c r="AB3719"/>
  <c r="AB3725"/>
  <c r="AB3727"/>
  <c r="AB3730"/>
  <c r="AB3735"/>
  <c r="AB3751"/>
  <c r="AB3759"/>
  <c r="AB3783"/>
  <c r="AB3786"/>
  <c r="AB3787"/>
  <c r="AB3790"/>
  <c r="AB3820"/>
  <c r="AB3331"/>
  <c r="AB3339"/>
  <c r="AB3347"/>
  <c r="AB3363"/>
  <c r="AB3379"/>
  <c r="AB3395"/>
  <c r="AB3403"/>
  <c r="AB3411"/>
  <c r="AB3435"/>
  <c r="AB3443"/>
  <c r="AB3451"/>
  <c r="AB3459"/>
  <c r="AB3467"/>
  <c r="AB3471"/>
  <c r="AB3473"/>
  <c r="AB3487"/>
  <c r="AB3489"/>
  <c r="AB3503"/>
  <c r="AB3505"/>
  <c r="AB3519"/>
  <c r="AB3521"/>
  <c r="AB3535"/>
  <c r="AB3537"/>
  <c r="AB3546"/>
  <c r="AB3551"/>
  <c r="AB3553"/>
  <c r="AB3567"/>
  <c r="AB3569"/>
  <c r="AB3583"/>
  <c r="AB3599"/>
  <c r="AB3601"/>
  <c r="AB3615"/>
  <c r="AB3617"/>
  <c r="AB3631"/>
  <c r="AB3633"/>
  <c r="AB3647"/>
  <c r="AB3649"/>
  <c r="AB3656"/>
  <c r="AB3663"/>
  <c r="AB3665"/>
  <c r="AB3672"/>
  <c r="AB3673"/>
  <c r="AB3681"/>
  <c r="AB3695"/>
  <c r="AB3697"/>
  <c r="AB3713"/>
  <c r="AB3721"/>
  <c r="AB3724"/>
  <c r="AB3732"/>
  <c r="AB3737"/>
  <c r="AB3739"/>
  <c r="AB3746"/>
  <c r="AB3748"/>
  <c r="AB3753"/>
  <c r="AB3755"/>
  <c r="AB3765"/>
  <c r="AB3769"/>
  <c r="AB3772"/>
  <c r="AB3778"/>
  <c r="AB3780"/>
  <c r="AB3828"/>
  <c r="AB3834"/>
  <c r="AB3868"/>
  <c r="S3324"/>
  <c r="AB3324" s="1"/>
  <c r="AB3325"/>
  <c r="AB3333"/>
  <c r="AB3341"/>
  <c r="P3345"/>
  <c r="AB3345" s="1"/>
  <c r="Z3345"/>
  <c r="AB3349"/>
  <c r="V3355"/>
  <c r="AB3355" s="1"/>
  <c r="S3356"/>
  <c r="AB3356" s="1"/>
  <c r="AB3357"/>
  <c r="Z3361"/>
  <c r="AB3361" s="1"/>
  <c r="AB3365"/>
  <c r="P3369"/>
  <c r="AB3369" s="1"/>
  <c r="V3371"/>
  <c r="AB3371" s="1"/>
  <c r="AB3373"/>
  <c r="Z3377"/>
  <c r="AB3377" s="1"/>
  <c r="AB3381"/>
  <c r="V3387"/>
  <c r="AB3387" s="1"/>
  <c r="AB3389"/>
  <c r="P3393"/>
  <c r="AB3393" s="1"/>
  <c r="Z3393"/>
  <c r="M3394"/>
  <c r="AB3394" s="1"/>
  <c r="AB3397"/>
  <c r="AB3405"/>
  <c r="AB3413"/>
  <c r="V3419"/>
  <c r="AB3419" s="1"/>
  <c r="AB3421"/>
  <c r="V3427"/>
  <c r="AB3427" s="1"/>
  <c r="S3428"/>
  <c r="AB3429"/>
  <c r="AB3437"/>
  <c r="AB3445"/>
  <c r="AB3453"/>
  <c r="AB3461"/>
  <c r="AB3469"/>
  <c r="AB3475"/>
  <c r="AB3477"/>
  <c r="AB3493"/>
  <c r="AB3509"/>
  <c r="AB3525"/>
  <c r="AB3557"/>
  <c r="AB3571"/>
  <c r="AB3573"/>
  <c r="AB3587"/>
  <c r="AB3589"/>
  <c r="AB3603"/>
  <c r="AB3605"/>
  <c r="AB3619"/>
  <c r="AB3621"/>
  <c r="AB3635"/>
  <c r="AB3637"/>
  <c r="AB3651"/>
  <c r="AB3653"/>
  <c r="AB3667"/>
  <c r="AB3669"/>
  <c r="AB3680"/>
  <c r="AB3683"/>
  <c r="AB3685"/>
  <c r="AB3692"/>
  <c r="AB3694"/>
  <c r="AB3699"/>
  <c r="AB3703"/>
  <c r="AB3705"/>
  <c r="AB3712"/>
  <c r="AB3715"/>
  <c r="AB3720"/>
  <c r="AB3726"/>
  <c r="AB3729"/>
  <c r="AB3731"/>
  <c r="AB3734"/>
  <c r="AB3736"/>
  <c r="AB3741"/>
  <c r="AB3743"/>
  <c r="AB3750"/>
  <c r="AB3752"/>
  <c r="AB3757"/>
  <c r="AB3761"/>
  <c r="AB3764"/>
  <c r="AB3768"/>
  <c r="AB3774"/>
  <c r="AB3775"/>
  <c r="AB3782"/>
  <c r="AB3785"/>
  <c r="AB3789"/>
  <c r="AB3791"/>
  <c r="AB3796"/>
  <c r="AB3812"/>
  <c r="V3793"/>
  <c r="AB3793" s="1"/>
  <c r="Z3797"/>
  <c r="AB3797" s="1"/>
  <c r="M3800"/>
  <c r="AB3800" s="1"/>
  <c r="S3802"/>
  <c r="AB3802" s="1"/>
  <c r="P3807"/>
  <c r="V3809"/>
  <c r="AB3809" s="1"/>
  <c r="Z3813"/>
  <c r="AB3813" s="1"/>
  <c r="M3816"/>
  <c r="AB3816" s="1"/>
  <c r="S3818"/>
  <c r="AB3818" s="1"/>
  <c r="P3823"/>
  <c r="V3825"/>
  <c r="AB3825" s="1"/>
  <c r="Z3829"/>
  <c r="AB3829" s="1"/>
  <c r="M3832"/>
  <c r="AB3832" s="1"/>
  <c r="P3837"/>
  <c r="Z3837"/>
  <c r="M3838"/>
  <c r="AB3838" s="1"/>
  <c r="P3845"/>
  <c r="M3846"/>
  <c r="AB3846" s="1"/>
  <c r="V3847"/>
  <c r="P3853"/>
  <c r="Z3853"/>
  <c r="M3854"/>
  <c r="AB3854" s="1"/>
  <c r="P3861"/>
  <c r="M3862"/>
  <c r="AB3862" s="1"/>
  <c r="V3863"/>
  <c r="Z3869"/>
  <c r="V3871"/>
  <c r="P3877"/>
  <c r="M3878"/>
  <c r="AB3878" s="1"/>
  <c r="V3879"/>
  <c r="P3885"/>
  <c r="Z3885"/>
  <c r="M3886"/>
  <c r="AB3886" s="1"/>
  <c r="V3887"/>
  <c r="Z3893"/>
  <c r="M3894"/>
  <c r="AB3894" s="1"/>
  <c r="V3895"/>
  <c r="S3896"/>
  <c r="AB3896" s="1"/>
  <c r="P3901"/>
  <c r="M3902"/>
  <c r="AB3902" s="1"/>
  <c r="P3909"/>
  <c r="Z3909"/>
  <c r="M3910"/>
  <c r="AB3910" s="1"/>
  <c r="V3911"/>
  <c r="P3917"/>
  <c r="Z3917"/>
  <c r="M3918"/>
  <c r="AB3918" s="1"/>
  <c r="V3919"/>
  <c r="P3925"/>
  <c r="M3926"/>
  <c r="AB3926" s="1"/>
  <c r="V3927"/>
  <c r="P3933"/>
  <c r="Z3933"/>
  <c r="M3934"/>
  <c r="AB3934" s="1"/>
  <c r="V3935"/>
  <c r="P3941"/>
  <c r="M3942"/>
  <c r="AB3942" s="1"/>
  <c r="V3943"/>
  <c r="S3944"/>
  <c r="AB3944" s="1"/>
  <c r="P3949"/>
  <c r="M3950"/>
  <c r="AB3953"/>
  <c r="AB3961"/>
  <c r="AB3966"/>
  <c r="AB3974"/>
  <c r="AB3998"/>
  <c r="AB4010"/>
  <c r="AB4026"/>
  <c r="AB4036"/>
  <c r="AB4042"/>
  <c r="AB4046"/>
  <c r="AB4048"/>
  <c r="AB4050"/>
  <c r="AB4086"/>
  <c r="AB3795"/>
  <c r="AB3811"/>
  <c r="AB3827"/>
  <c r="AB3867"/>
  <c r="AB3899"/>
  <c r="AB3907"/>
  <c r="AB3915"/>
  <c r="AB3923"/>
  <c r="AB3931"/>
  <c r="AB3957"/>
  <c r="AB3965"/>
  <c r="AB3994"/>
  <c r="AB3997"/>
  <c r="S3794"/>
  <c r="AB3794" s="1"/>
  <c r="P3799"/>
  <c r="AB3799" s="1"/>
  <c r="V3801"/>
  <c r="AB3801" s="1"/>
  <c r="Z3805"/>
  <c r="AB3805" s="1"/>
  <c r="AB3807"/>
  <c r="M3808"/>
  <c r="AB3808" s="1"/>
  <c r="S3810"/>
  <c r="AB3810" s="1"/>
  <c r="P3815"/>
  <c r="AB3815" s="1"/>
  <c r="V3817"/>
  <c r="AB3817" s="1"/>
  <c r="Z3821"/>
  <c r="AB3821" s="1"/>
  <c r="AB3823"/>
  <c r="M3824"/>
  <c r="AB3824" s="1"/>
  <c r="S3826"/>
  <c r="AB3826" s="1"/>
  <c r="P3831"/>
  <c r="AB3831" s="1"/>
  <c r="V3833"/>
  <c r="AB3833" s="1"/>
  <c r="V3835"/>
  <c r="AB3835" s="1"/>
  <c r="AB3837"/>
  <c r="P3841"/>
  <c r="AB3841" s="1"/>
  <c r="M3842"/>
  <c r="AB3842" s="1"/>
  <c r="V3843"/>
  <c r="AB3843" s="1"/>
  <c r="AB3845"/>
  <c r="P3849"/>
  <c r="AB3849" s="1"/>
  <c r="Z3849"/>
  <c r="M3850"/>
  <c r="AB3850" s="1"/>
  <c r="V3851"/>
  <c r="AB3851" s="1"/>
  <c r="AB3853"/>
  <c r="P3857"/>
  <c r="AB3857" s="1"/>
  <c r="Z3857"/>
  <c r="V3859"/>
  <c r="AB3859" s="1"/>
  <c r="AB3861"/>
  <c r="Z3865"/>
  <c r="AB3865" s="1"/>
  <c r="AB3869"/>
  <c r="P3873"/>
  <c r="AB3873" s="1"/>
  <c r="M3874"/>
  <c r="AB3874" s="1"/>
  <c r="V3875"/>
  <c r="AB3875" s="1"/>
  <c r="AB3877"/>
  <c r="P3881"/>
  <c r="AB3881" s="1"/>
  <c r="Z3881"/>
  <c r="M3882"/>
  <c r="AB3882" s="1"/>
  <c r="V3883"/>
  <c r="AB3883" s="1"/>
  <c r="AB3885"/>
  <c r="P3889"/>
  <c r="AB3889" s="1"/>
  <c r="M3890"/>
  <c r="AB3890" s="1"/>
  <c r="V3891"/>
  <c r="AB3891" s="1"/>
  <c r="AB3893"/>
  <c r="Z3897"/>
  <c r="AB3897" s="1"/>
  <c r="M3898"/>
  <c r="AB3898" s="1"/>
  <c r="AB3901"/>
  <c r="Z3905"/>
  <c r="AB3905" s="1"/>
  <c r="M3906"/>
  <c r="AB3906" s="1"/>
  <c r="AB3909"/>
  <c r="P3913"/>
  <c r="AB3913" s="1"/>
  <c r="Z3913"/>
  <c r="M3914"/>
  <c r="AB3914" s="1"/>
  <c r="AB3917"/>
  <c r="P3921"/>
  <c r="AB3921" s="1"/>
  <c r="Z3921"/>
  <c r="AB3925"/>
  <c r="P3929"/>
  <c r="AB3929" s="1"/>
  <c r="Z3929"/>
  <c r="M3930"/>
  <c r="AB3930" s="1"/>
  <c r="AB3933"/>
  <c r="P3937"/>
  <c r="AB3937" s="1"/>
  <c r="M3938"/>
  <c r="AB3938" s="1"/>
  <c r="V3939"/>
  <c r="AB3939" s="1"/>
  <c r="AB3941"/>
  <c r="P3945"/>
  <c r="AB3945" s="1"/>
  <c r="Z3945"/>
  <c r="M3946"/>
  <c r="AB3946" s="1"/>
  <c r="V3947"/>
  <c r="AB3947" s="1"/>
  <c r="AB3949"/>
  <c r="AB3958"/>
  <c r="AB3969"/>
  <c r="AB4008"/>
  <c r="AB4022"/>
  <c r="AB4034"/>
  <c r="AB4044"/>
  <c r="AB3803"/>
  <c r="AB3819"/>
  <c r="AB3839"/>
  <c r="AB3847"/>
  <c r="AB3855"/>
  <c r="AB3863"/>
  <c r="AB3871"/>
  <c r="AB3879"/>
  <c r="AB3887"/>
  <c r="AB3895"/>
  <c r="AB3903"/>
  <c r="AB3911"/>
  <c r="AB3919"/>
  <c r="AB3927"/>
  <c r="AB3935"/>
  <c r="AB3943"/>
  <c r="AB3970"/>
  <c r="AB3973"/>
  <c r="AB4005"/>
  <c r="AB4013"/>
  <c r="AB4021"/>
  <c r="AB4029"/>
  <c r="AB4037"/>
  <c r="AB4045"/>
  <c r="AB4053"/>
  <c r="AB4061"/>
  <c r="AB4093"/>
  <c r="AB4125"/>
  <c r="AB4213"/>
  <c r="S3950"/>
  <c r="AB3950" s="1"/>
  <c r="Z3955"/>
  <c r="Z3963"/>
  <c r="Z3971"/>
  <c r="Z3979"/>
  <c r="M3980"/>
  <c r="AB3980" s="1"/>
  <c r="V3981"/>
  <c r="AB3981" s="1"/>
  <c r="S3982"/>
  <c r="AB3982" s="1"/>
  <c r="P3987"/>
  <c r="M3988"/>
  <c r="AB3988" s="1"/>
  <c r="V3989"/>
  <c r="AB3989" s="1"/>
  <c r="S3990"/>
  <c r="AB3990" s="1"/>
  <c r="P3995"/>
  <c r="M3996"/>
  <c r="AB3996" s="1"/>
  <c r="P4003"/>
  <c r="M4004"/>
  <c r="AB4004" s="1"/>
  <c r="Z4011"/>
  <c r="P4019"/>
  <c r="M4020"/>
  <c r="AB4020" s="1"/>
  <c r="Z4027"/>
  <c r="Z4035"/>
  <c r="Z4043"/>
  <c r="P4051"/>
  <c r="M4052"/>
  <c r="AB4052" s="1"/>
  <c r="P4059"/>
  <c r="M4060"/>
  <c r="AB4060" s="1"/>
  <c r="P4067"/>
  <c r="M4068"/>
  <c r="AB4068" s="1"/>
  <c r="V4069"/>
  <c r="AB4069" s="1"/>
  <c r="S4070"/>
  <c r="AB4070" s="1"/>
  <c r="P4075"/>
  <c r="M4076"/>
  <c r="AB4076" s="1"/>
  <c r="V4077"/>
  <c r="AB4077" s="1"/>
  <c r="S4078"/>
  <c r="AB4078" s="1"/>
  <c r="P4083"/>
  <c r="M4084"/>
  <c r="AB4084" s="1"/>
  <c r="V4085"/>
  <c r="AB4085" s="1"/>
  <c r="P4091"/>
  <c r="M4092"/>
  <c r="AB4092" s="1"/>
  <c r="M4100"/>
  <c r="AB4100" s="1"/>
  <c r="V4101"/>
  <c r="AB4101" s="1"/>
  <c r="S4102"/>
  <c r="AB4102" s="1"/>
  <c r="P4107"/>
  <c r="M4108"/>
  <c r="AB4108" s="1"/>
  <c r="V4109"/>
  <c r="AB4109" s="1"/>
  <c r="S4110"/>
  <c r="AB4110" s="1"/>
  <c r="P4115"/>
  <c r="M4116"/>
  <c r="AB4116" s="1"/>
  <c r="V4117"/>
  <c r="AB4117" s="1"/>
  <c r="S4118"/>
  <c r="AB4118" s="1"/>
  <c r="P4123"/>
  <c r="M4124"/>
  <c r="AB4124" s="1"/>
  <c r="P4131"/>
  <c r="M4132"/>
  <c r="AB4132" s="1"/>
  <c r="AB4133"/>
  <c r="AB4135"/>
  <c r="AB4137"/>
  <c r="AB4139"/>
  <c r="AB4141"/>
  <c r="AB4143"/>
  <c r="AB4145"/>
  <c r="AB4147"/>
  <c r="AB4149"/>
  <c r="AB4151"/>
  <c r="AB4153"/>
  <c r="AB4155"/>
  <c r="AB4157"/>
  <c r="AB4159"/>
  <c r="AB4161"/>
  <c r="AB4163"/>
  <c r="AB4165"/>
  <c r="AB4169"/>
  <c r="AB4188"/>
  <c r="AB4189"/>
  <c r="AB4201"/>
  <c r="AB4220"/>
  <c r="AB4245"/>
  <c r="AB3977"/>
  <c r="AB4009"/>
  <c r="AB4017"/>
  <c r="AB4025"/>
  <c r="AB4033"/>
  <c r="AB4041"/>
  <c r="AB4049"/>
  <c r="AB4057"/>
  <c r="AB4097"/>
  <c r="AB4197"/>
  <c r="P3951"/>
  <c r="AB3951" s="1"/>
  <c r="M3952"/>
  <c r="AB3952" s="1"/>
  <c r="AB3955"/>
  <c r="Z3959"/>
  <c r="AB3959" s="1"/>
  <c r="AB3963"/>
  <c r="Z3967"/>
  <c r="AB3967" s="1"/>
  <c r="AB3971"/>
  <c r="Z3975"/>
  <c r="AB3975" s="1"/>
  <c r="AB3979"/>
  <c r="P3983"/>
  <c r="AB3983" s="1"/>
  <c r="M3984"/>
  <c r="AB3984" s="1"/>
  <c r="V3985"/>
  <c r="AB3985" s="1"/>
  <c r="AB3987"/>
  <c r="P3991"/>
  <c r="AB3991" s="1"/>
  <c r="M3992"/>
  <c r="AB3992" s="1"/>
  <c r="V3993"/>
  <c r="AB3993" s="1"/>
  <c r="AB3995"/>
  <c r="P3999"/>
  <c r="AB3999" s="1"/>
  <c r="Z3999"/>
  <c r="M4000"/>
  <c r="AB4000" s="1"/>
  <c r="V4001"/>
  <c r="AB4001" s="1"/>
  <c r="S4002"/>
  <c r="AB4002" s="1"/>
  <c r="AB4003"/>
  <c r="Z4007"/>
  <c r="AB4007" s="1"/>
  <c r="AB4011"/>
  <c r="Z4015"/>
  <c r="AB4015" s="1"/>
  <c r="M4016"/>
  <c r="AB4016" s="1"/>
  <c r="AB4019"/>
  <c r="P4023"/>
  <c r="AB4023" s="1"/>
  <c r="Z4023"/>
  <c r="M4024"/>
  <c r="AB4024" s="1"/>
  <c r="AB4027"/>
  <c r="Z4031"/>
  <c r="AB4031" s="1"/>
  <c r="AB4035"/>
  <c r="Z4039"/>
  <c r="AB4039" s="1"/>
  <c r="AB4043"/>
  <c r="Z4047"/>
  <c r="AB4047" s="1"/>
  <c r="AB4051"/>
  <c r="Z4055"/>
  <c r="AB4055" s="1"/>
  <c r="M4056"/>
  <c r="AB4056" s="1"/>
  <c r="AB4059"/>
  <c r="P4063"/>
  <c r="AB4063" s="1"/>
  <c r="M4064"/>
  <c r="AB4064" s="1"/>
  <c r="V4065"/>
  <c r="AB4065" s="1"/>
  <c r="S4066"/>
  <c r="AB4066" s="1"/>
  <c r="AB4067"/>
  <c r="P4071"/>
  <c r="AB4071" s="1"/>
  <c r="M4072"/>
  <c r="AB4072" s="1"/>
  <c r="V4073"/>
  <c r="AB4073" s="1"/>
  <c r="S4074"/>
  <c r="AB4074" s="1"/>
  <c r="AB4075"/>
  <c r="P4079"/>
  <c r="AB4079" s="1"/>
  <c r="M4080"/>
  <c r="AB4080" s="1"/>
  <c r="V4081"/>
  <c r="AB4081" s="1"/>
  <c r="S4082"/>
  <c r="AB4082" s="1"/>
  <c r="AB4083"/>
  <c r="P4087"/>
  <c r="AB4087" s="1"/>
  <c r="M4088"/>
  <c r="AB4088" s="1"/>
  <c r="V4089"/>
  <c r="AB4089" s="1"/>
  <c r="S4090"/>
  <c r="AB4090" s="1"/>
  <c r="AB4091"/>
  <c r="P4095"/>
  <c r="AB4095" s="1"/>
  <c r="M4096"/>
  <c r="AB4096" s="1"/>
  <c r="AB4099"/>
  <c r="P4103"/>
  <c r="AB4103" s="1"/>
  <c r="M4104"/>
  <c r="AB4104" s="1"/>
  <c r="V4105"/>
  <c r="AB4105" s="1"/>
  <c r="S4106"/>
  <c r="AB4106" s="1"/>
  <c r="AB4107"/>
  <c r="P4111"/>
  <c r="AB4111" s="1"/>
  <c r="M4112"/>
  <c r="AB4112" s="1"/>
  <c r="V4113"/>
  <c r="AB4113" s="1"/>
  <c r="S4114"/>
  <c r="AB4114" s="1"/>
  <c r="AB4115"/>
  <c r="P4119"/>
  <c r="AB4119" s="1"/>
  <c r="M4120"/>
  <c r="AB4120" s="1"/>
  <c r="V4121"/>
  <c r="AB4121" s="1"/>
  <c r="AB4123"/>
  <c r="P4127"/>
  <c r="AB4127" s="1"/>
  <c r="M4128"/>
  <c r="AB4128" s="1"/>
  <c r="V4129"/>
  <c r="AB4129" s="1"/>
  <c r="S4130"/>
  <c r="AB4130" s="1"/>
  <c r="AB4131"/>
  <c r="AB4136"/>
  <c r="AB4140"/>
  <c r="AB4144"/>
  <c r="AB4148"/>
  <c r="AB4152"/>
  <c r="AB4156"/>
  <c r="AB4160"/>
  <c r="AB4164"/>
  <c r="AB4166"/>
  <c r="AB4172"/>
  <c r="AB4173"/>
  <c r="AB4185"/>
  <c r="AB4204"/>
  <c r="AB4205"/>
  <c r="AB4217"/>
  <c r="AB4221"/>
  <c r="AB4225"/>
  <c r="AB4249"/>
  <c r="M4167"/>
  <c r="AB4167" s="1"/>
  <c r="V4168"/>
  <c r="P4174"/>
  <c r="M4175"/>
  <c r="AB4175" s="1"/>
  <c r="V4176"/>
  <c r="P4182"/>
  <c r="M4183"/>
  <c r="AB4183" s="1"/>
  <c r="P4190"/>
  <c r="M4191"/>
  <c r="AB4191" s="1"/>
  <c r="P4198"/>
  <c r="M4199"/>
  <c r="AB4199" s="1"/>
  <c r="P4206"/>
  <c r="M4207"/>
  <c r="AB4207" s="1"/>
  <c r="P4214"/>
  <c r="M4215"/>
  <c r="AB4215" s="1"/>
  <c r="P4222"/>
  <c r="Z4222"/>
  <c r="M4223"/>
  <c r="AB4223" s="1"/>
  <c r="P4230"/>
  <c r="M4231"/>
  <c r="AB4231" s="1"/>
  <c r="P4238"/>
  <c r="M4239"/>
  <c r="AB4239" s="1"/>
  <c r="V4240"/>
  <c r="P4246"/>
  <c r="M4247"/>
  <c r="AB4247" s="1"/>
  <c r="AB4258"/>
  <c r="AB4260"/>
  <c r="AB4267"/>
  <c r="AB4269"/>
  <c r="AB4274"/>
  <c r="AB4276"/>
  <c r="AB4283"/>
  <c r="AB4286"/>
  <c r="AB4290"/>
  <c r="AB4293"/>
  <c r="AB4296"/>
  <c r="AB4303"/>
  <c r="AB4304"/>
  <c r="AB4309"/>
  <c r="AB4312"/>
  <c r="AB4325"/>
  <c r="AB4331"/>
  <c r="AB4334"/>
  <c r="AB4338"/>
  <c r="AB4341"/>
  <c r="AB4346"/>
  <c r="AB4348"/>
  <c r="AB4353"/>
  <c r="AB4357"/>
  <c r="AB4360"/>
  <c r="AB4365"/>
  <c r="AB4367"/>
  <c r="AB4381"/>
  <c r="AB4383"/>
  <c r="AB4388"/>
  <c r="AB4390"/>
  <c r="AB4397"/>
  <c r="AB4399"/>
  <c r="AB4404"/>
  <c r="AB4406"/>
  <c r="AB4413"/>
  <c r="AB4415"/>
  <c r="AB4420"/>
  <c r="P4170"/>
  <c r="AB4170" s="1"/>
  <c r="Z4170"/>
  <c r="M4171"/>
  <c r="AB4171" s="1"/>
  <c r="AB4174"/>
  <c r="P4178"/>
  <c r="AB4178" s="1"/>
  <c r="M4179"/>
  <c r="AB4179" s="1"/>
  <c r="V4180"/>
  <c r="AB4180" s="1"/>
  <c r="S4181"/>
  <c r="AB4181" s="1"/>
  <c r="AB4182"/>
  <c r="Z4186"/>
  <c r="AB4186" s="1"/>
  <c r="M4187"/>
  <c r="AB4187" s="1"/>
  <c r="AB4190"/>
  <c r="P4194"/>
  <c r="AB4194" s="1"/>
  <c r="M4195"/>
  <c r="AB4195" s="1"/>
  <c r="AB4198"/>
  <c r="P4202"/>
  <c r="AB4202" s="1"/>
  <c r="Z4202"/>
  <c r="M4203"/>
  <c r="AB4203" s="1"/>
  <c r="AB4206"/>
  <c r="P4210"/>
  <c r="AB4210" s="1"/>
  <c r="M4211"/>
  <c r="AB4211" s="1"/>
  <c r="AB4214"/>
  <c r="P4218"/>
  <c r="AB4218" s="1"/>
  <c r="Z4218"/>
  <c r="M4219"/>
  <c r="AB4219" s="1"/>
  <c r="AB4222"/>
  <c r="P4226"/>
  <c r="AB4226" s="1"/>
  <c r="M4227"/>
  <c r="AB4227" s="1"/>
  <c r="AB4230"/>
  <c r="P4234"/>
  <c r="AB4234" s="1"/>
  <c r="M4235"/>
  <c r="AB4235" s="1"/>
  <c r="AB4238"/>
  <c r="P4242"/>
  <c r="AB4242" s="1"/>
  <c r="M4243"/>
  <c r="AB4243" s="1"/>
  <c r="V4244"/>
  <c r="AB4244" s="1"/>
  <c r="AB4246"/>
  <c r="P4250"/>
  <c r="AB4250" s="1"/>
  <c r="M4251"/>
  <c r="AB4251" s="1"/>
  <c r="V4252"/>
  <c r="AB4252" s="1"/>
  <c r="AB4253"/>
  <c r="AB4259"/>
  <c r="AB4261"/>
  <c r="AB4266"/>
  <c r="AB4268"/>
  <c r="AB4275"/>
  <c r="AB4277"/>
  <c r="AB4282"/>
  <c r="AB4284"/>
  <c r="AB4287"/>
  <c r="AB4288"/>
  <c r="AB4291"/>
  <c r="AB4292"/>
  <c r="AB4297"/>
  <c r="AB4302"/>
  <c r="AB4305"/>
  <c r="AB4308"/>
  <c r="AB4313"/>
  <c r="AB4317"/>
  <c r="AB4321"/>
  <c r="AB4324"/>
  <c r="AB4330"/>
  <c r="AB4335"/>
  <c r="AB4336"/>
  <c r="AB4339"/>
  <c r="AB4340"/>
  <c r="AB4347"/>
  <c r="AB4349"/>
  <c r="AB4361"/>
  <c r="AB4364"/>
  <c r="AB4366"/>
  <c r="AB4371"/>
  <c r="AB4375"/>
  <c r="AB4380"/>
  <c r="AB4382"/>
  <c r="AB4389"/>
  <c r="AB4391"/>
  <c r="AB4396"/>
  <c r="AB4398"/>
  <c r="AB4405"/>
  <c r="AB4407"/>
  <c r="AB4412"/>
  <c r="AB4414"/>
  <c r="AB4168"/>
  <c r="AB4176"/>
  <c r="AB4184"/>
  <c r="AB4192"/>
  <c r="AB4200"/>
  <c r="AB4208"/>
  <c r="AB4216"/>
  <c r="AB4224"/>
  <c r="AB4232"/>
  <c r="AB4240"/>
  <c r="AB4248"/>
  <c r="AB4256"/>
  <c r="AB4265"/>
  <c r="AB4270"/>
  <c r="AB4272"/>
  <c r="AB4281"/>
  <c r="AB4294"/>
  <c r="AB4301"/>
  <c r="AB4307"/>
  <c r="AB4310"/>
  <c r="AB4316"/>
  <c r="AB4320"/>
  <c r="AB4323"/>
  <c r="AB4326"/>
  <c r="AB4329"/>
  <c r="AB4332"/>
  <c r="AB4342"/>
  <c r="AB4344"/>
  <c r="AB4354"/>
  <c r="AB4358"/>
  <c r="AB4363"/>
  <c r="AB4368"/>
  <c r="AB4370"/>
  <c r="AB4374"/>
  <c r="AB4379"/>
  <c r="AB4384"/>
  <c r="AB4386"/>
  <c r="AB4395"/>
  <c r="AB4400"/>
  <c r="AB4402"/>
  <c r="AB4411"/>
  <c r="AB4416"/>
  <c r="AB4418"/>
  <c r="P4425"/>
  <c r="V4427"/>
  <c r="AB4427" s="1"/>
  <c r="P4433"/>
  <c r="V4435"/>
  <c r="AB4435" s="1"/>
  <c r="P4441"/>
  <c r="V4443"/>
  <c r="AB4443" s="1"/>
  <c r="P4449"/>
  <c r="V4451"/>
  <c r="AB4451" s="1"/>
  <c r="AB4464"/>
  <c r="AB4466"/>
  <c r="AB4471"/>
  <c r="AB4473"/>
  <c r="AB4480"/>
  <c r="AB4482"/>
  <c r="AB4487"/>
  <c r="AB4489"/>
  <c r="AB4496"/>
  <c r="AB4498"/>
  <c r="AB4503"/>
  <c r="AB4505"/>
  <c r="AB4512"/>
  <c r="AB4514"/>
  <c r="AB4519"/>
  <c r="AB4521"/>
  <c r="AB4528"/>
  <c r="AB4530"/>
  <c r="AB4535"/>
  <c r="AB4538"/>
  <c r="AB4542"/>
  <c r="AB4546"/>
  <c r="AB4550"/>
  <c r="AB4554"/>
  <c r="AB4558"/>
  <c r="AB4562"/>
  <c r="AB4566"/>
  <c r="AB4570"/>
  <c r="AB4574"/>
  <c r="AB4578"/>
  <c r="AB4582"/>
  <c r="AB4586"/>
  <c r="AB4590"/>
  <c r="AB4594"/>
  <c r="AB4598"/>
  <c r="AB4602"/>
  <c r="AB4606"/>
  <c r="AB4610"/>
  <c r="AB4433"/>
  <c r="AB4441"/>
  <c r="AB4449"/>
  <c r="AB4595"/>
  <c r="AB4599"/>
  <c r="AB4603"/>
  <c r="AB4607"/>
  <c r="AB4611"/>
  <c r="Z4423"/>
  <c r="AB4423" s="1"/>
  <c r="AB4425"/>
  <c r="M4426"/>
  <c r="AB4426" s="1"/>
  <c r="P4429"/>
  <c r="V4431"/>
  <c r="AB4431" s="1"/>
  <c r="P4437"/>
  <c r="V4439"/>
  <c r="AB4439" s="1"/>
  <c r="P4445"/>
  <c r="V4447"/>
  <c r="AB4447" s="1"/>
  <c r="AB4463"/>
  <c r="AB4465"/>
  <c r="AB4472"/>
  <c r="AB4474"/>
  <c r="AB4479"/>
  <c r="AB4481"/>
  <c r="AB4488"/>
  <c r="AB4490"/>
  <c r="AB4495"/>
  <c r="AB4497"/>
  <c r="AB4504"/>
  <c r="AB4506"/>
  <c r="AB4511"/>
  <c r="AB4513"/>
  <c r="AB4520"/>
  <c r="AB4522"/>
  <c r="AB4527"/>
  <c r="AB4529"/>
  <c r="AB4536"/>
  <c r="AB4540"/>
  <c r="AB4544"/>
  <c r="AB4548"/>
  <c r="AB4552"/>
  <c r="AB4556"/>
  <c r="AB4560"/>
  <c r="AB4564"/>
  <c r="AB4568"/>
  <c r="AB4572"/>
  <c r="AB4576"/>
  <c r="AB4580"/>
  <c r="AB4584"/>
  <c r="AB4588"/>
  <c r="AB4592"/>
  <c r="AB4596"/>
  <c r="AB4600"/>
  <c r="AB4604"/>
  <c r="AB4608"/>
  <c r="AB4612"/>
  <c r="AB4614"/>
  <c r="AB4623"/>
  <c r="AB4421"/>
  <c r="AB4428"/>
  <c r="AB4429"/>
  <c r="AB4436"/>
  <c r="AB4437"/>
  <c r="AB4444"/>
  <c r="AB4445"/>
  <c r="AB4452"/>
  <c r="AB4454"/>
  <c r="AB4456"/>
  <c r="AB4458"/>
  <c r="AB4460"/>
  <c r="AB4462"/>
  <c r="AB4467"/>
  <c r="AB4476"/>
  <c r="AB4478"/>
  <c r="AB4483"/>
  <c r="AB4492"/>
  <c r="AB4494"/>
  <c r="AB4499"/>
  <c r="AB4508"/>
  <c r="AB4510"/>
  <c r="AB4515"/>
  <c r="AB4524"/>
  <c r="AB4526"/>
  <c r="AB4531"/>
  <c r="AB4537"/>
  <c r="AB4541"/>
  <c r="AB4545"/>
  <c r="AB4549"/>
  <c r="AB4553"/>
  <c r="AB4557"/>
  <c r="AB4561"/>
  <c r="AB4565"/>
  <c r="AB4569"/>
  <c r="AB4573"/>
  <c r="AB4577"/>
  <c r="AB4581"/>
  <c r="AB4585"/>
  <c r="AB4589"/>
  <c r="AB4593"/>
  <c r="V4615"/>
  <c r="AB4615" s="1"/>
  <c r="AB4618"/>
  <c r="S4621"/>
  <c r="AB4621" s="1"/>
  <c r="AB4622"/>
  <c r="P4626"/>
  <c r="Z4628"/>
  <c r="M4631"/>
  <c r="AB4631" s="1"/>
  <c r="V4632"/>
  <c r="AB4632" s="1"/>
  <c r="M4639"/>
  <c r="AB4639" s="1"/>
  <c r="V4640"/>
  <c r="S4641"/>
  <c r="AB4641" s="1"/>
  <c r="P4642"/>
  <c r="Z4644"/>
  <c r="AB4655"/>
  <c r="AB4659"/>
  <c r="AB4663"/>
  <c r="AB4667"/>
  <c r="AB4671"/>
  <c r="AB4675"/>
  <c r="AB4679"/>
  <c r="AB4683"/>
  <c r="AB4687"/>
  <c r="AB4690"/>
  <c r="AB4693"/>
  <c r="AB4696"/>
  <c r="AB4703"/>
  <c r="AB4706"/>
  <c r="AB4709"/>
  <c r="AB4712"/>
  <c r="AB4719"/>
  <c r="AB4722"/>
  <c r="AB4725"/>
  <c r="AB4728"/>
  <c r="AB4735"/>
  <c r="AB4745"/>
  <c r="AB4761"/>
  <c r="M4619"/>
  <c r="AB4619" s="1"/>
  <c r="AB4625"/>
  <c r="AB4626"/>
  <c r="M4635"/>
  <c r="AB4635" s="1"/>
  <c r="V4636"/>
  <c r="AB4636" s="1"/>
  <c r="AB4637"/>
  <c r="S4637"/>
  <c r="P4638"/>
  <c r="Z4640"/>
  <c r="AB4642"/>
  <c r="M4651"/>
  <c r="AB4651" s="1"/>
  <c r="AB4652"/>
  <c r="AB4656"/>
  <c r="AB4660"/>
  <c r="AB4664"/>
  <c r="AB4668"/>
  <c r="AB4672"/>
  <c r="AB4676"/>
  <c r="AB4680"/>
  <c r="AB4684"/>
  <c r="AB4691"/>
  <c r="AB4694"/>
  <c r="AB4697"/>
  <c r="AB4700"/>
  <c r="AB4707"/>
  <c r="AB4710"/>
  <c r="AB4713"/>
  <c r="AB4716"/>
  <c r="AB4723"/>
  <c r="AB4726"/>
  <c r="AB4729"/>
  <c r="AB4732"/>
  <c r="AB4630"/>
  <c r="AB4638"/>
  <c r="AB4695"/>
  <c r="AB4704"/>
  <c r="AB4711"/>
  <c r="AB4714"/>
  <c r="AB4720"/>
  <c r="AB4727"/>
  <c r="AB4730"/>
  <c r="AB4769"/>
  <c r="P4617"/>
  <c r="AB4617" s="1"/>
  <c r="M4627"/>
  <c r="AB4627" s="1"/>
  <c r="V4628"/>
  <c r="AB4628" s="1"/>
  <c r="AB4633"/>
  <c r="S4633"/>
  <c r="AB4634"/>
  <c r="AB4640"/>
  <c r="M4643"/>
  <c r="AB4643" s="1"/>
  <c r="V4644"/>
  <c r="AB4644" s="1"/>
  <c r="S4645"/>
  <c r="AB4645" s="1"/>
  <c r="P4646"/>
  <c r="AB4646" s="1"/>
  <c r="Z4648"/>
  <c r="AB4648" s="1"/>
  <c r="AB4650"/>
  <c r="AB4654"/>
  <c r="AB4658"/>
  <c r="AB4662"/>
  <c r="AB4666"/>
  <c r="P4740"/>
  <c r="M4741"/>
  <c r="AB4741" s="1"/>
  <c r="AB4744"/>
  <c r="P4748"/>
  <c r="Z4748"/>
  <c r="M4749"/>
  <c r="AB4749" s="1"/>
  <c r="P4756"/>
  <c r="M4757"/>
  <c r="AB4757" s="1"/>
  <c r="AB4760"/>
  <c r="P4764"/>
  <c r="M4765"/>
  <c r="AB4765" s="1"/>
  <c r="V4766"/>
  <c r="S4767"/>
  <c r="AB4767" s="1"/>
  <c r="AB4768"/>
  <c r="P4772"/>
  <c r="M4773"/>
  <c r="AB4773" s="1"/>
  <c r="V4774"/>
  <c r="S4775"/>
  <c r="AB4775" s="1"/>
  <c r="AB4776"/>
  <c r="AB4783"/>
  <c r="AB4785"/>
  <c r="AB4790"/>
  <c r="AB4792"/>
  <c r="AB4799"/>
  <c r="AB4801"/>
  <c r="AB4806"/>
  <c r="AB4808"/>
  <c r="AB4815"/>
  <c r="AB4817"/>
  <c r="AB4822"/>
  <c r="AB4824"/>
  <c r="AB4831"/>
  <c r="AB4833"/>
  <c r="AB4838"/>
  <c r="AB4840"/>
  <c r="AB4847"/>
  <c r="AB4849"/>
  <c r="AB4854"/>
  <c r="AB4856"/>
  <c r="AB4738"/>
  <c r="P4742"/>
  <c r="M4743"/>
  <c r="AB4743" s="1"/>
  <c r="AB4746"/>
  <c r="P4750"/>
  <c r="M4751"/>
  <c r="AB4751" s="1"/>
  <c r="V4752"/>
  <c r="AB4752" s="1"/>
  <c r="AB4754"/>
  <c r="P4758"/>
  <c r="M4759"/>
  <c r="AB4759" s="1"/>
  <c r="Z4766"/>
  <c r="AB4770"/>
  <c r="AB4778"/>
  <c r="AB4780"/>
  <c r="AB4787"/>
  <c r="AB4789"/>
  <c r="AB4794"/>
  <c r="AB4796"/>
  <c r="AB4803"/>
  <c r="AB4805"/>
  <c r="AB4810"/>
  <c r="AB4812"/>
  <c r="AB4819"/>
  <c r="AB4821"/>
  <c r="AB4826"/>
  <c r="AB4828"/>
  <c r="AB4835"/>
  <c r="AB4837"/>
  <c r="AB4842"/>
  <c r="AB4844"/>
  <c r="AB4851"/>
  <c r="AB4853"/>
  <c r="AB4740"/>
  <c r="AB4764"/>
  <c r="AB4772"/>
  <c r="AB4782"/>
  <c r="AB4798"/>
  <c r="AB4814"/>
  <c r="AB4816"/>
  <c r="AB4832"/>
  <c r="AB4839"/>
  <c r="AB4841"/>
  <c r="AB4846"/>
  <c r="AB4736"/>
  <c r="AB4742"/>
  <c r="V4748"/>
  <c r="AB4748" s="1"/>
  <c r="S4749"/>
  <c r="AB4750"/>
  <c r="V4756"/>
  <c r="AB4756" s="1"/>
  <c r="AB4758"/>
  <c r="P4762"/>
  <c r="AB4762" s="1"/>
  <c r="Z4762"/>
  <c r="AB4766"/>
  <c r="AB4774"/>
  <c r="AB4788"/>
  <c r="AB4804"/>
  <c r="AB4820"/>
  <c r="AB4850"/>
  <c r="AB4852"/>
  <c r="P4860"/>
  <c r="M4861"/>
  <c r="AB4861" s="1"/>
  <c r="V4862"/>
  <c r="S4863"/>
  <c r="AB4863" s="1"/>
  <c r="P4868"/>
  <c r="M4869"/>
  <c r="AB4870"/>
  <c r="AB4872"/>
  <c r="AB4874"/>
  <c r="AB4876"/>
  <c r="AB4878"/>
  <c r="AB4885"/>
  <c r="AB4887"/>
  <c r="AB4892"/>
  <c r="AB4894"/>
  <c r="AB4901"/>
  <c r="AB4903"/>
  <c r="AB4908"/>
  <c r="AB4910"/>
  <c r="AB4917"/>
  <c r="AB4919"/>
  <c r="AB4924"/>
  <c r="AB4926"/>
  <c r="AB4933"/>
  <c r="AB4935"/>
  <c r="AB4940"/>
  <c r="AB4942"/>
  <c r="AB4949"/>
  <c r="AB4951"/>
  <c r="AB4956"/>
  <c r="AB4958"/>
  <c r="AB4965"/>
  <c r="AB4967"/>
  <c r="AB4972"/>
  <c r="AB4974"/>
  <c r="AB4981"/>
  <c r="AB4983"/>
  <c r="AB4988"/>
  <c r="AB4990"/>
  <c r="AB4997"/>
  <c r="AB4999"/>
  <c r="AB4858"/>
  <c r="AB4880"/>
  <c r="AB4882"/>
  <c r="AB4896"/>
  <c r="AB4898"/>
  <c r="AB4912"/>
  <c r="AB4914"/>
  <c r="AB4928"/>
  <c r="AB4930"/>
  <c r="AB4944"/>
  <c r="AB4946"/>
  <c r="AB4960"/>
  <c r="AB4962"/>
  <c r="AB4971"/>
  <c r="AB4976"/>
  <c r="AB4978"/>
  <c r="AB4987"/>
  <c r="AB4992"/>
  <c r="AB4994"/>
  <c r="AB4860"/>
  <c r="P4864"/>
  <c r="AB4864" s="1"/>
  <c r="M4865"/>
  <c r="AB4865" s="1"/>
  <c r="V4866"/>
  <c r="AB4866" s="1"/>
  <c r="S4867"/>
  <c r="AB4867" s="1"/>
  <c r="AB4868"/>
  <c r="AB4873"/>
  <c r="AB4877"/>
  <c r="AB4879"/>
  <c r="AB4884"/>
  <c r="AB4886"/>
  <c r="AB4893"/>
  <c r="AB4895"/>
  <c r="AB4900"/>
  <c r="AB4902"/>
  <c r="AB4909"/>
  <c r="AB4911"/>
  <c r="AB4916"/>
  <c r="AB4918"/>
  <c r="AB4925"/>
  <c r="AB4927"/>
  <c r="AB4932"/>
  <c r="AB4934"/>
  <c r="AB4941"/>
  <c r="AB4943"/>
  <c r="AB4948"/>
  <c r="AB4950"/>
  <c r="AB4957"/>
  <c r="AB4959"/>
  <c r="AB4964"/>
  <c r="AB4966"/>
  <c r="AB4973"/>
  <c r="AB4975"/>
  <c r="AB4980"/>
  <c r="AB4982"/>
  <c r="AB4989"/>
  <c r="AB4991"/>
  <c r="AB4996"/>
  <c r="AB4998"/>
  <c r="AB4862"/>
  <c r="AB4869"/>
  <c r="AB4888"/>
  <c r="AB4890"/>
  <c r="AB4904"/>
  <c r="AB4906"/>
  <c r="AB4920"/>
  <c r="AB4922"/>
  <c r="AB4936"/>
  <c r="AB4938"/>
  <c r="AB4952"/>
  <c r="AB4954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<sst xmlns="http://schemas.openxmlformats.org/spreadsheetml/2006/main" count="33" uniqueCount="20">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</sst>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25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2805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169" fontId="20" fillId="0" borderId="0" applyBorder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164" fontId="18" fillId="0" borderId="0" applyBorder="0" applyProtection="0"/>
    <xf numFmtId="0" fontId="23" fillId="0" borderId="0"/>
    <xf numFmtId="0" fontId="24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52805">
    <cellStyle name="20% - Accent1" xfId="2"/>
    <cellStyle name="20% - Accent1 2" xfId="3"/>
    <cellStyle name="20% - Accent1 3" xfId="4"/>
    <cellStyle name="20% - Accent2" xfId="5"/>
    <cellStyle name="20% - Accent2 2" xfId="6"/>
    <cellStyle name="20% - Accent2 3" xfId="7"/>
    <cellStyle name="20% - Accent3" xfId="8"/>
    <cellStyle name="20% - Accent3 2" xfId="9"/>
    <cellStyle name="20% - Accent3 3" xfId="10"/>
    <cellStyle name="20% - Accent4" xfId="11"/>
    <cellStyle name="20% - Accent4 2" xfId="12"/>
    <cellStyle name="20% - Accent4 3" xfId="13"/>
    <cellStyle name="20% - Accent5" xfId="14"/>
    <cellStyle name="20% - Accent5 2" xfId="15"/>
    <cellStyle name="20% - Accent5 3" xfId="16"/>
    <cellStyle name="20% - Accent6" xfId="17"/>
    <cellStyle name="20% - Accent6 2" xfId="18"/>
    <cellStyle name="20% - Accent6 3" xfId="19"/>
    <cellStyle name="20% - Ênfase1 10" xfId="20"/>
    <cellStyle name="20% - Ênfase1 10 10" xfId="21"/>
    <cellStyle name="20% - Ênfase1 10 11" xfId="22"/>
    <cellStyle name="20% - Ênfase1 10 12" xfId="23"/>
    <cellStyle name="20% - Ênfase1 10 2" xfId="24"/>
    <cellStyle name="20% - Ênfase1 10 2 10" xfId="25"/>
    <cellStyle name="20% - Ênfase1 10 2 11" xfId="26"/>
    <cellStyle name="20% - Ênfase1 10 2 2" xfId="27"/>
    <cellStyle name="20% - Ênfase1 10 2 2 10" xfId="28"/>
    <cellStyle name="20% - Ênfase1 10 2 2 2" xfId="29"/>
    <cellStyle name="20% - Ênfase1 10 2 2 3" xfId="30"/>
    <cellStyle name="20% - Ênfase1 10 2 2 4" xfId="31"/>
    <cellStyle name="20% - Ênfase1 10 2 2 5" xfId="32"/>
    <cellStyle name="20% - Ênfase1 10 2 2 6" xfId="33"/>
    <cellStyle name="20% - Ênfase1 10 2 2 7" xfId="34"/>
    <cellStyle name="20% - Ênfase1 10 2 2 8" xfId="35"/>
    <cellStyle name="20% - Ênfase1 10 2 2 9" xfId="36"/>
    <cellStyle name="20% - Ênfase1 10 2 3" xfId="37"/>
    <cellStyle name="20% - Ênfase1 10 2 3 2" xfId="38"/>
    <cellStyle name="20% - Ênfase1 10 2 3 3" xfId="39"/>
    <cellStyle name="20% - Ênfase1 10 2 3 4" xfId="40"/>
    <cellStyle name="20% - Ênfase1 10 2 4" xfId="41"/>
    <cellStyle name="20% - Ênfase1 10 2 5" xfId="42"/>
    <cellStyle name="20% - Ênfase1 10 2 6" xfId="43"/>
    <cellStyle name="20% - Ênfase1 10 2 7" xfId="44"/>
    <cellStyle name="20% - Ênfase1 10 2 8" xfId="45"/>
    <cellStyle name="20% - Ênfase1 10 2 9" xfId="46"/>
    <cellStyle name="20% - Ênfase1 10 3" xfId="47"/>
    <cellStyle name="20% - Ênfase1 10 3 10" xfId="48"/>
    <cellStyle name="20% - Ênfase1 10 3 2" xfId="49"/>
    <cellStyle name="20% - Ênfase1 10 3 3" xfId="50"/>
    <cellStyle name="20% - Ênfase1 10 3 4" xfId="51"/>
    <cellStyle name="20% - Ênfase1 10 3 5" xfId="52"/>
    <cellStyle name="20% - Ênfase1 10 3 6" xfId="53"/>
    <cellStyle name="20% - Ênfase1 10 3 7" xfId="54"/>
    <cellStyle name="20% - Ênfase1 10 3 8" xfId="55"/>
    <cellStyle name="20% - Ênfase1 10 3 9" xfId="56"/>
    <cellStyle name="20% - Ênfase1 10 4" xfId="57"/>
    <cellStyle name="20% - Ênfase1 10 4 2" xfId="58"/>
    <cellStyle name="20% - Ênfase1 10 4 3" xfId="59"/>
    <cellStyle name="20% - Ênfase1 10 4 4" xfId="60"/>
    <cellStyle name="20% - Ênfase1 10 5" xfId="61"/>
    <cellStyle name="20% - Ênfase1 10 6" xfId="62"/>
    <cellStyle name="20% - Ênfase1 10 7" xfId="63"/>
    <cellStyle name="20% - Ênfase1 10 8" xfId="64"/>
    <cellStyle name="20% - Ênfase1 10 9" xfId="65"/>
    <cellStyle name="20% - Ênfase1 100" xfId="66"/>
    <cellStyle name="20% - Ênfase1 100 10" xfId="67"/>
    <cellStyle name="20% - Ênfase1 100 11" xfId="68"/>
    <cellStyle name="20% - Ênfase1 100 2" xfId="69"/>
    <cellStyle name="20% - Ênfase1 100 2 2" xfId="70"/>
    <cellStyle name="20% - Ênfase1 100 2 3" xfId="71"/>
    <cellStyle name="20% - Ênfase1 100 2 4" xfId="72"/>
    <cellStyle name="20% - Ênfase1 100 3" xfId="73"/>
    <cellStyle name="20% - Ênfase1 100 3 2" xfId="74"/>
    <cellStyle name="20% - Ênfase1 100 3 3" xfId="75"/>
    <cellStyle name="20% - Ênfase1 100 3 4" xfId="76"/>
    <cellStyle name="20% - Ênfase1 100 4" xfId="77"/>
    <cellStyle name="20% - Ênfase1 100 5" xfId="78"/>
    <cellStyle name="20% - Ênfase1 100 6" xfId="79"/>
    <cellStyle name="20% - Ênfase1 100 7" xfId="80"/>
    <cellStyle name="20% - Ênfase1 100 8" xfId="81"/>
    <cellStyle name="20% - Ênfase1 100 9" xfId="82"/>
    <cellStyle name="20% - Ênfase1 101" xfId="83"/>
    <cellStyle name="20% - Ênfase1 101 10" xfId="84"/>
    <cellStyle name="20% - Ênfase1 101 11" xfId="85"/>
    <cellStyle name="20% - Ênfase1 101 2" xfId="86"/>
    <cellStyle name="20% - Ênfase1 101 2 2" xfId="87"/>
    <cellStyle name="20% - Ênfase1 101 2 3" xfId="88"/>
    <cellStyle name="20% - Ênfase1 101 2 4" xfId="89"/>
    <cellStyle name="20% - Ênfase1 101 3" xfId="90"/>
    <cellStyle name="20% - Ênfase1 101 3 2" xfId="91"/>
    <cellStyle name="20% - Ênfase1 101 3 3" xfId="92"/>
    <cellStyle name="20% - Ênfase1 101 3 4" xfId="93"/>
    <cellStyle name="20% - Ênfase1 101 4" xfId="94"/>
    <cellStyle name="20% - Ênfase1 101 5" xfId="95"/>
    <cellStyle name="20% - Ênfase1 101 6" xfId="96"/>
    <cellStyle name="20% - Ênfase1 101 7" xfId="97"/>
    <cellStyle name="20% - Ênfase1 101 8" xfId="98"/>
    <cellStyle name="20% - Ênfase1 101 9" xfId="99"/>
    <cellStyle name="20% - Ênfase1 102" xfId="100"/>
    <cellStyle name="20% - Ênfase1 102 10" xfId="101"/>
    <cellStyle name="20% - Ênfase1 102 11" xfId="102"/>
    <cellStyle name="20% - Ênfase1 102 2" xfId="103"/>
    <cellStyle name="20% - Ênfase1 102 2 2" xfId="104"/>
    <cellStyle name="20% - Ênfase1 102 2 3" xfId="105"/>
    <cellStyle name="20% - Ênfase1 102 2 4" xfId="106"/>
    <cellStyle name="20% - Ênfase1 102 3" xfId="107"/>
    <cellStyle name="20% - Ênfase1 102 3 2" xfId="108"/>
    <cellStyle name="20% - Ênfase1 102 3 3" xfId="109"/>
    <cellStyle name="20% - Ênfase1 102 3 4" xfId="110"/>
    <cellStyle name="20% - Ênfase1 102 4" xfId="111"/>
    <cellStyle name="20% - Ênfase1 102 5" xfId="112"/>
    <cellStyle name="20% - Ênfase1 102 6" xfId="113"/>
    <cellStyle name="20% - Ênfase1 102 7" xfId="114"/>
    <cellStyle name="20% - Ênfase1 102 8" xfId="115"/>
    <cellStyle name="20% - Ênfase1 102 9" xfId="116"/>
    <cellStyle name="20% - Ênfase1 103" xfId="117"/>
    <cellStyle name="20% - Ênfase1 103 10" xfId="118"/>
    <cellStyle name="20% - Ênfase1 103 11" xfId="119"/>
    <cellStyle name="20% - Ênfase1 103 2" xfId="120"/>
    <cellStyle name="20% - Ênfase1 103 2 2" xfId="121"/>
    <cellStyle name="20% - Ênfase1 103 2 3" xfId="122"/>
    <cellStyle name="20% - Ênfase1 103 2 4" xfId="123"/>
    <cellStyle name="20% - Ênfase1 103 3" xfId="124"/>
    <cellStyle name="20% - Ênfase1 103 3 2" xfId="125"/>
    <cellStyle name="20% - Ênfase1 103 3 3" xfId="126"/>
    <cellStyle name="20% - Ênfase1 103 3 4" xfId="127"/>
    <cellStyle name="20% - Ênfase1 103 4" xfId="128"/>
    <cellStyle name="20% - Ênfase1 103 5" xfId="129"/>
    <cellStyle name="20% - Ênfase1 103 6" xfId="130"/>
    <cellStyle name="20% - Ênfase1 103 7" xfId="131"/>
    <cellStyle name="20% - Ênfase1 103 8" xfId="132"/>
    <cellStyle name="20% - Ênfase1 103 9" xfId="133"/>
    <cellStyle name="20% - Ênfase1 104" xfId="134"/>
    <cellStyle name="20% - Ênfase1 104 10" xfId="135"/>
    <cellStyle name="20% - Ênfase1 104 11" xfId="136"/>
    <cellStyle name="20% - Ênfase1 104 2" xfId="137"/>
    <cellStyle name="20% - Ênfase1 104 2 2" xfId="138"/>
    <cellStyle name="20% - Ênfase1 104 2 3" xfId="139"/>
    <cellStyle name="20% - Ênfase1 104 2 4" xfId="140"/>
    <cellStyle name="20% - Ênfase1 104 3" xfId="141"/>
    <cellStyle name="20% - Ênfase1 104 3 2" xfId="142"/>
    <cellStyle name="20% - Ênfase1 104 3 3" xfId="143"/>
    <cellStyle name="20% - Ênfase1 104 3 4" xfId="144"/>
    <cellStyle name="20% - Ênfase1 104 4" xfId="145"/>
    <cellStyle name="20% - Ênfase1 104 5" xfId="146"/>
    <cellStyle name="20% - Ênfase1 104 6" xfId="147"/>
    <cellStyle name="20% - Ênfase1 104 7" xfId="148"/>
    <cellStyle name="20% - Ênfase1 104 8" xfId="149"/>
    <cellStyle name="20% - Ênfase1 104 9" xfId="150"/>
    <cellStyle name="20% - Ênfase1 105" xfId="151"/>
    <cellStyle name="20% - Ênfase1 105 10" xfId="152"/>
    <cellStyle name="20% - Ênfase1 105 11" xfId="153"/>
    <cellStyle name="20% - Ênfase1 105 2" xfId="154"/>
    <cellStyle name="20% - Ênfase1 105 2 2" xfId="155"/>
    <cellStyle name="20% - Ênfase1 105 2 3" xfId="156"/>
    <cellStyle name="20% - Ênfase1 105 2 4" xfId="157"/>
    <cellStyle name="20% - Ênfase1 105 3" xfId="158"/>
    <cellStyle name="20% - Ênfase1 105 3 2" xfId="159"/>
    <cellStyle name="20% - Ênfase1 105 3 3" xfId="160"/>
    <cellStyle name="20% - Ênfase1 105 3 4" xfId="161"/>
    <cellStyle name="20% - Ênfase1 105 4" xfId="162"/>
    <cellStyle name="20% - Ênfase1 105 5" xfId="163"/>
    <cellStyle name="20% - Ênfase1 105 6" xfId="164"/>
    <cellStyle name="20% - Ênfase1 105 7" xfId="165"/>
    <cellStyle name="20% - Ênfase1 105 8" xfId="166"/>
    <cellStyle name="20% - Ênfase1 105 9" xfId="167"/>
    <cellStyle name="20% - Ênfase1 106" xfId="168"/>
    <cellStyle name="20% - Ênfase1 106 10" xfId="169"/>
    <cellStyle name="20% - Ênfase1 106 11" xfId="170"/>
    <cellStyle name="20% - Ênfase1 106 2" xfId="171"/>
    <cellStyle name="20% - Ênfase1 106 2 2" xfId="172"/>
    <cellStyle name="20% - Ênfase1 106 2 3" xfId="173"/>
    <cellStyle name="20% - Ênfase1 106 2 4" xfId="174"/>
    <cellStyle name="20% - Ênfase1 106 3" xfId="175"/>
    <cellStyle name="20% - Ênfase1 106 3 2" xfId="176"/>
    <cellStyle name="20% - Ênfase1 106 3 3" xfId="177"/>
    <cellStyle name="20% - Ênfase1 106 3 4" xfId="178"/>
    <cellStyle name="20% - Ênfase1 106 4" xfId="179"/>
    <cellStyle name="20% - Ênfase1 106 5" xfId="180"/>
    <cellStyle name="20% - Ênfase1 106 6" xfId="181"/>
    <cellStyle name="20% - Ênfase1 106 7" xfId="182"/>
    <cellStyle name="20% - Ênfase1 106 8" xfId="183"/>
    <cellStyle name="20% - Ênfase1 106 9" xfId="184"/>
    <cellStyle name="20% - Ênfase1 107" xfId="185"/>
    <cellStyle name="20% - Ênfase1 107 10" xfId="186"/>
    <cellStyle name="20% - Ênfase1 107 11" xfId="187"/>
    <cellStyle name="20% - Ênfase1 107 2" xfId="188"/>
    <cellStyle name="20% - Ênfase1 107 2 2" xfId="189"/>
    <cellStyle name="20% - Ênfase1 107 2 3" xfId="190"/>
    <cellStyle name="20% - Ênfase1 107 2 4" xfId="191"/>
    <cellStyle name="20% - Ênfase1 107 3" xfId="192"/>
    <cellStyle name="20% - Ênfase1 107 3 2" xfId="193"/>
    <cellStyle name="20% - Ênfase1 107 3 3" xfId="194"/>
    <cellStyle name="20% - Ênfase1 107 3 4" xfId="195"/>
    <cellStyle name="20% - Ênfase1 107 4" xfId="196"/>
    <cellStyle name="20% - Ênfase1 107 5" xfId="197"/>
    <cellStyle name="20% - Ênfase1 107 6" xfId="198"/>
    <cellStyle name="20% - Ênfase1 107 7" xfId="199"/>
    <cellStyle name="20% - Ênfase1 107 8" xfId="200"/>
    <cellStyle name="20% - Ênfase1 107 9" xfId="201"/>
    <cellStyle name="20% - Ênfase1 108" xfId="202"/>
    <cellStyle name="20% - Ênfase1 108 10" xfId="203"/>
    <cellStyle name="20% - Ênfase1 108 11" xfId="204"/>
    <cellStyle name="20% - Ênfase1 108 2" xfId="205"/>
    <cellStyle name="20% - Ênfase1 108 2 2" xfId="206"/>
    <cellStyle name="20% - Ênfase1 108 2 3" xfId="207"/>
    <cellStyle name="20% - Ênfase1 108 2 4" xfId="208"/>
    <cellStyle name="20% - Ênfase1 108 3" xfId="209"/>
    <cellStyle name="20% - Ênfase1 108 3 2" xfId="210"/>
    <cellStyle name="20% - Ênfase1 108 3 3" xfId="211"/>
    <cellStyle name="20% - Ênfase1 108 3 4" xfId="212"/>
    <cellStyle name="20% - Ênfase1 108 4" xfId="213"/>
    <cellStyle name="20% - Ênfase1 108 5" xfId="214"/>
    <cellStyle name="20% - Ênfase1 108 6" xfId="215"/>
    <cellStyle name="20% - Ênfase1 108 7" xfId="216"/>
    <cellStyle name="20% - Ênfase1 108 8" xfId="217"/>
    <cellStyle name="20% - Ênfase1 108 9" xfId="218"/>
    <cellStyle name="20% - Ênfase1 109" xfId="219"/>
    <cellStyle name="20% - Ênfase1 109 10" xfId="220"/>
    <cellStyle name="20% - Ênfase1 109 11" xfId="221"/>
    <cellStyle name="20% - Ênfase1 109 2" xfId="222"/>
    <cellStyle name="20% - Ênfase1 109 2 2" xfId="223"/>
    <cellStyle name="20% - Ênfase1 109 2 3" xfId="224"/>
    <cellStyle name="20% - Ênfase1 109 2 4" xfId="225"/>
    <cellStyle name="20% - Ênfase1 109 3" xfId="226"/>
    <cellStyle name="20% - Ênfase1 109 3 2" xfId="227"/>
    <cellStyle name="20% - Ênfase1 109 3 3" xfId="228"/>
    <cellStyle name="20% - Ênfase1 109 3 4" xfId="229"/>
    <cellStyle name="20% - Ênfase1 109 4" xfId="230"/>
    <cellStyle name="20% - Ênfase1 109 5" xfId="231"/>
    <cellStyle name="20% - Ênfase1 109 6" xfId="232"/>
    <cellStyle name="20% - Ênfase1 109 7" xfId="233"/>
    <cellStyle name="20% - Ênfase1 109 8" xfId="234"/>
    <cellStyle name="20% - Ênfase1 109 9" xfId="235"/>
    <cellStyle name="20% - Ênfase1 11" xfId="236"/>
    <cellStyle name="20% - Ênfase1 11 10" xfId="237"/>
    <cellStyle name="20% - Ênfase1 11 11" xfId="238"/>
    <cellStyle name="20% - Ênfase1 11 2" xfId="239"/>
    <cellStyle name="20% - Ênfase1 11 2 10" xfId="240"/>
    <cellStyle name="20% - Ênfase1 11 2 2" xfId="241"/>
    <cellStyle name="20% - Ênfase1 11 2 3" xfId="242"/>
    <cellStyle name="20% - Ênfase1 11 2 4" xfId="243"/>
    <cellStyle name="20% - Ênfase1 11 2 5" xfId="244"/>
    <cellStyle name="20% - Ênfase1 11 2 6" xfId="245"/>
    <cellStyle name="20% - Ênfase1 11 2 7" xfId="246"/>
    <cellStyle name="20% - Ênfase1 11 2 8" xfId="247"/>
    <cellStyle name="20% - Ênfase1 11 2 9" xfId="248"/>
    <cellStyle name="20% - Ênfase1 11 3" xfId="249"/>
    <cellStyle name="20% - Ênfase1 11 3 2" xfId="250"/>
    <cellStyle name="20% - Ênfase1 11 3 3" xfId="251"/>
    <cellStyle name="20% - Ênfase1 11 3 4" xfId="252"/>
    <cellStyle name="20% - Ênfase1 11 4" xfId="253"/>
    <cellStyle name="20% - Ênfase1 11 5" xfId="254"/>
    <cellStyle name="20% - Ênfase1 11 6" xfId="255"/>
    <cellStyle name="20% - Ênfase1 11 7" xfId="256"/>
    <cellStyle name="20% - Ênfase1 11 8" xfId="257"/>
    <cellStyle name="20% - Ênfase1 11 9" xfId="258"/>
    <cellStyle name="20% - Ênfase1 110" xfId="259"/>
    <cellStyle name="20% - Ênfase1 110 10" xfId="260"/>
    <cellStyle name="20% - Ênfase1 110 11" xfId="261"/>
    <cellStyle name="20% - Ênfase1 110 2" xfId="262"/>
    <cellStyle name="20% - Ênfase1 110 2 2" xfId="263"/>
    <cellStyle name="20% - Ênfase1 110 2 3" xfId="264"/>
    <cellStyle name="20% - Ênfase1 110 2 4" xfId="265"/>
    <cellStyle name="20% - Ênfase1 110 3" xfId="266"/>
    <cellStyle name="20% - Ênfase1 110 3 2" xfId="267"/>
    <cellStyle name="20% - Ênfase1 110 3 3" xfId="268"/>
    <cellStyle name="20% - Ênfase1 110 3 4" xfId="269"/>
    <cellStyle name="20% - Ênfase1 110 4" xfId="270"/>
    <cellStyle name="20% - Ênfase1 110 5" xfId="271"/>
    <cellStyle name="20% - Ênfase1 110 6" xfId="272"/>
    <cellStyle name="20% - Ênfase1 110 7" xfId="273"/>
    <cellStyle name="20% - Ênfase1 110 8" xfId="274"/>
    <cellStyle name="20% - Ênfase1 110 9" xfId="275"/>
    <cellStyle name="20% - Ênfase1 111" xfId="276"/>
    <cellStyle name="20% - Ênfase1 111 10" xfId="277"/>
    <cellStyle name="20% - Ênfase1 111 11" xfId="278"/>
    <cellStyle name="20% - Ênfase1 111 2" xfId="279"/>
    <cellStyle name="20% - Ênfase1 111 2 2" xfId="280"/>
    <cellStyle name="20% - Ênfase1 111 2 3" xfId="281"/>
    <cellStyle name="20% - Ênfase1 111 2 4" xfId="282"/>
    <cellStyle name="20% - Ênfase1 111 3" xfId="283"/>
    <cellStyle name="20% - Ênfase1 111 3 2" xfId="284"/>
    <cellStyle name="20% - Ênfase1 111 3 3" xfId="285"/>
    <cellStyle name="20% - Ênfase1 111 3 4" xfId="286"/>
    <cellStyle name="20% - Ênfase1 111 4" xfId="287"/>
    <cellStyle name="20% - Ênfase1 111 5" xfId="288"/>
    <cellStyle name="20% - Ênfase1 111 6" xfId="289"/>
    <cellStyle name="20% - Ênfase1 111 7" xfId="290"/>
    <cellStyle name="20% - Ênfase1 111 8" xfId="291"/>
    <cellStyle name="20% - Ênfase1 111 9" xfId="292"/>
    <cellStyle name="20% - Ênfase1 112" xfId="293"/>
    <cellStyle name="20% - Ênfase1 112 10" xfId="294"/>
    <cellStyle name="20% - Ênfase1 112 11" xfId="295"/>
    <cellStyle name="20% - Ênfase1 112 2" xfId="296"/>
    <cellStyle name="20% - Ênfase1 112 2 2" xfId="297"/>
    <cellStyle name="20% - Ênfase1 112 2 3" xfId="298"/>
    <cellStyle name="20% - Ênfase1 112 2 4" xfId="299"/>
    <cellStyle name="20% - Ênfase1 112 3" xfId="300"/>
    <cellStyle name="20% - Ênfase1 112 3 2" xfId="301"/>
    <cellStyle name="20% - Ênfase1 112 3 3" xfId="302"/>
    <cellStyle name="20% - Ênfase1 112 3 4" xfId="303"/>
    <cellStyle name="20% - Ênfase1 112 4" xfId="304"/>
    <cellStyle name="20% - Ênfase1 112 5" xfId="305"/>
    <cellStyle name="20% - Ênfase1 112 6" xfId="306"/>
    <cellStyle name="20% - Ênfase1 112 7" xfId="307"/>
    <cellStyle name="20% - Ênfase1 112 8" xfId="308"/>
    <cellStyle name="20% - Ênfase1 112 9" xfId="309"/>
    <cellStyle name="20% - Ênfase1 113" xfId="310"/>
    <cellStyle name="20% - Ênfase1 113 10" xfId="311"/>
    <cellStyle name="20% - Ênfase1 113 11" xfId="312"/>
    <cellStyle name="20% - Ênfase1 113 2" xfId="313"/>
    <cellStyle name="20% - Ênfase1 113 2 2" xfId="314"/>
    <cellStyle name="20% - Ênfase1 113 2 3" xfId="315"/>
    <cellStyle name="20% - Ênfase1 113 2 4" xfId="316"/>
    <cellStyle name="20% - Ênfase1 113 3" xfId="317"/>
    <cellStyle name="20% - Ênfase1 113 3 2" xfId="318"/>
    <cellStyle name="20% - Ênfase1 113 3 3" xfId="319"/>
    <cellStyle name="20% - Ênfase1 113 3 4" xfId="320"/>
    <cellStyle name="20% - Ênfase1 113 4" xfId="321"/>
    <cellStyle name="20% - Ênfase1 113 5" xfId="322"/>
    <cellStyle name="20% - Ênfase1 113 6" xfId="323"/>
    <cellStyle name="20% - Ênfase1 113 7" xfId="324"/>
    <cellStyle name="20% - Ênfase1 113 8" xfId="325"/>
    <cellStyle name="20% - Ênfase1 113 9" xfId="326"/>
    <cellStyle name="20% - Ênfase1 114" xfId="327"/>
    <cellStyle name="20% - Ênfase1 114 10" xfId="328"/>
    <cellStyle name="20% - Ênfase1 114 11" xfId="329"/>
    <cellStyle name="20% - Ênfase1 114 2" xfId="330"/>
    <cellStyle name="20% - Ênfase1 114 2 2" xfId="331"/>
    <cellStyle name="20% - Ênfase1 114 2 3" xfId="332"/>
    <cellStyle name="20% - Ênfase1 114 2 4" xfId="333"/>
    <cellStyle name="20% - Ênfase1 114 3" xfId="334"/>
    <cellStyle name="20% - Ênfase1 114 3 2" xfId="335"/>
    <cellStyle name="20% - Ênfase1 114 3 3" xfId="336"/>
    <cellStyle name="20% - Ênfase1 114 3 4" xfId="337"/>
    <cellStyle name="20% - Ênfase1 114 4" xfId="338"/>
    <cellStyle name="20% - Ênfase1 114 5" xfId="339"/>
    <cellStyle name="20% - Ênfase1 114 6" xfId="340"/>
    <cellStyle name="20% - Ênfase1 114 7" xfId="341"/>
    <cellStyle name="20% - Ênfase1 114 8" xfId="342"/>
    <cellStyle name="20% - Ênfase1 114 9" xfId="343"/>
    <cellStyle name="20% - Ênfase1 115" xfId="344"/>
    <cellStyle name="20% - Ênfase1 115 10" xfId="345"/>
    <cellStyle name="20% - Ênfase1 115 11" xfId="346"/>
    <cellStyle name="20% - Ênfase1 115 2" xfId="347"/>
    <cellStyle name="20% - Ênfase1 115 2 2" xfId="348"/>
    <cellStyle name="20% - Ênfase1 115 2 3" xfId="349"/>
    <cellStyle name="20% - Ênfase1 115 2 4" xfId="350"/>
    <cellStyle name="20% - Ênfase1 115 3" xfId="351"/>
    <cellStyle name="20% - Ênfase1 115 3 2" xfId="352"/>
    <cellStyle name="20% - Ênfase1 115 3 3" xfId="353"/>
    <cellStyle name="20% - Ênfase1 115 3 4" xfId="354"/>
    <cellStyle name="20% - Ênfase1 115 4" xfId="355"/>
    <cellStyle name="20% - Ênfase1 115 5" xfId="356"/>
    <cellStyle name="20% - Ênfase1 115 6" xfId="357"/>
    <cellStyle name="20% - Ênfase1 115 7" xfId="358"/>
    <cellStyle name="20% - Ênfase1 115 8" xfId="359"/>
    <cellStyle name="20% - Ênfase1 115 9" xfId="360"/>
    <cellStyle name="20% - Ênfase1 116" xfId="361"/>
    <cellStyle name="20% - Ênfase1 116 10" xfId="362"/>
    <cellStyle name="20% - Ênfase1 116 11" xfId="363"/>
    <cellStyle name="20% - Ênfase1 116 2" xfId="364"/>
    <cellStyle name="20% - Ênfase1 116 2 2" xfId="365"/>
    <cellStyle name="20% - Ênfase1 116 2 3" xfId="366"/>
    <cellStyle name="20% - Ênfase1 116 2 4" xfId="367"/>
    <cellStyle name="20% - Ênfase1 116 3" xfId="368"/>
    <cellStyle name="20% - Ênfase1 116 3 2" xfId="369"/>
    <cellStyle name="20% - Ênfase1 116 3 3" xfId="370"/>
    <cellStyle name="20% - Ênfase1 116 3 4" xfId="371"/>
    <cellStyle name="20% - Ênfase1 116 4" xfId="372"/>
    <cellStyle name="20% - Ênfase1 116 5" xfId="373"/>
    <cellStyle name="20% - Ênfase1 116 6" xfId="374"/>
    <cellStyle name="20% - Ênfase1 116 7" xfId="375"/>
    <cellStyle name="20% - Ênfase1 116 8" xfId="376"/>
    <cellStyle name="20% - Ênfase1 116 9" xfId="377"/>
    <cellStyle name="20% - Ênfase1 117" xfId="378"/>
    <cellStyle name="20% - Ênfase1 117 10" xfId="379"/>
    <cellStyle name="20% - Ênfase1 117 11" xfId="380"/>
    <cellStyle name="20% - Ênfase1 117 2" xfId="381"/>
    <cellStyle name="20% - Ênfase1 117 2 2" xfId="382"/>
    <cellStyle name="20% - Ênfase1 117 2 3" xfId="383"/>
    <cellStyle name="20% - Ênfase1 117 2 4" xfId="384"/>
    <cellStyle name="20% - Ênfase1 117 3" xfId="385"/>
    <cellStyle name="20% - Ênfase1 117 3 2" xfId="386"/>
    <cellStyle name="20% - Ênfase1 117 3 3" xfId="387"/>
    <cellStyle name="20% - Ênfase1 117 3 4" xfId="388"/>
    <cellStyle name="20% - Ênfase1 117 4" xfId="389"/>
    <cellStyle name="20% - Ênfase1 117 5" xfId="390"/>
    <cellStyle name="20% - Ênfase1 117 6" xfId="391"/>
    <cellStyle name="20% - Ênfase1 117 7" xfId="392"/>
    <cellStyle name="20% - Ênfase1 117 8" xfId="393"/>
    <cellStyle name="20% - Ênfase1 117 9" xfId="394"/>
    <cellStyle name="20% - Ênfase1 118" xfId="395"/>
    <cellStyle name="20% - Ênfase1 118 10" xfId="396"/>
    <cellStyle name="20% - Ênfase1 118 11" xfId="397"/>
    <cellStyle name="20% - Ênfase1 118 2" xfId="398"/>
    <cellStyle name="20% - Ênfase1 118 2 2" xfId="399"/>
    <cellStyle name="20% - Ênfase1 118 2 3" xfId="400"/>
    <cellStyle name="20% - Ênfase1 118 2 4" xfId="401"/>
    <cellStyle name="20% - Ênfase1 118 3" xfId="402"/>
    <cellStyle name="20% - Ênfase1 118 3 2" xfId="403"/>
    <cellStyle name="20% - Ênfase1 118 3 3" xfId="404"/>
    <cellStyle name="20% - Ênfase1 118 3 4" xfId="405"/>
    <cellStyle name="20% - Ênfase1 118 4" xfId="406"/>
    <cellStyle name="20% - Ênfase1 118 5" xfId="407"/>
    <cellStyle name="20% - Ênfase1 118 6" xfId="408"/>
    <cellStyle name="20% - Ênfase1 118 7" xfId="409"/>
    <cellStyle name="20% - Ênfase1 118 8" xfId="410"/>
    <cellStyle name="20% - Ênfase1 118 9" xfId="411"/>
    <cellStyle name="20% - Ênfase1 119" xfId="412"/>
    <cellStyle name="20% - Ênfase1 119 10" xfId="413"/>
    <cellStyle name="20% - Ênfase1 119 11" xfId="414"/>
    <cellStyle name="20% - Ênfase1 119 2" xfId="415"/>
    <cellStyle name="20% - Ênfase1 119 2 2" xfId="416"/>
    <cellStyle name="20% - Ênfase1 119 2 3" xfId="417"/>
    <cellStyle name="20% - Ênfase1 119 2 4" xfId="418"/>
    <cellStyle name="20% - Ênfase1 119 3" xfId="419"/>
    <cellStyle name="20% - Ênfase1 119 3 2" xfId="420"/>
    <cellStyle name="20% - Ênfase1 119 3 3" xfId="421"/>
    <cellStyle name="20% - Ênfase1 119 3 4" xfId="422"/>
    <cellStyle name="20% - Ênfase1 119 4" xfId="423"/>
    <cellStyle name="20% - Ênfase1 119 5" xfId="424"/>
    <cellStyle name="20% - Ênfase1 119 6" xfId="425"/>
    <cellStyle name="20% - Ênfase1 119 7" xfId="426"/>
    <cellStyle name="20% - Ênfase1 119 8" xfId="427"/>
    <cellStyle name="20% - Ênfase1 119 9" xfId="428"/>
    <cellStyle name="20% - Ênfase1 12" xfId="429"/>
    <cellStyle name="20% - Ênfase1 12 10" xfId="430"/>
    <cellStyle name="20% - Ênfase1 12 11" xfId="431"/>
    <cellStyle name="20% - Ênfase1 12 2" xfId="432"/>
    <cellStyle name="20% - Ênfase1 12 2 10" xfId="433"/>
    <cellStyle name="20% - Ênfase1 12 2 2" xfId="434"/>
    <cellStyle name="20% - Ênfase1 12 2 3" xfId="435"/>
    <cellStyle name="20% - Ênfase1 12 2 4" xfId="436"/>
    <cellStyle name="20% - Ênfase1 12 2 5" xfId="437"/>
    <cellStyle name="20% - Ênfase1 12 2 6" xfId="438"/>
    <cellStyle name="20% - Ênfase1 12 2 7" xfId="439"/>
    <cellStyle name="20% - Ênfase1 12 2 8" xfId="440"/>
    <cellStyle name="20% - Ênfase1 12 2 9" xfId="441"/>
    <cellStyle name="20% - Ênfase1 12 3" xfId="442"/>
    <cellStyle name="20% - Ênfase1 12 3 2" xfId="443"/>
    <cellStyle name="20% - Ênfase1 12 3 3" xfId="444"/>
    <cellStyle name="20% - Ênfase1 12 3 4" xfId="445"/>
    <cellStyle name="20% - Ênfase1 12 4" xfId="446"/>
    <cellStyle name="20% - Ênfase1 12 5" xfId="447"/>
    <cellStyle name="20% - Ênfase1 12 6" xfId="448"/>
    <cellStyle name="20% - Ênfase1 12 7" xfId="449"/>
    <cellStyle name="20% - Ênfase1 12 8" xfId="450"/>
    <cellStyle name="20% - Ênfase1 12 9" xfId="451"/>
    <cellStyle name="20% - Ênfase1 120" xfId="452"/>
    <cellStyle name="20% - Ênfase1 120 10" xfId="453"/>
    <cellStyle name="20% - Ênfase1 120 11" xfId="454"/>
    <cellStyle name="20% - Ênfase1 120 2" xfId="455"/>
    <cellStyle name="20% - Ênfase1 120 2 2" xfId="456"/>
    <cellStyle name="20% - Ênfase1 120 2 3" xfId="457"/>
    <cellStyle name="20% - Ênfase1 120 2 4" xfId="458"/>
    <cellStyle name="20% - Ênfase1 120 3" xfId="459"/>
    <cellStyle name="20% - Ênfase1 120 3 2" xfId="460"/>
    <cellStyle name="20% - Ênfase1 120 3 3" xfId="461"/>
    <cellStyle name="20% - Ênfase1 120 3 4" xfId="462"/>
    <cellStyle name="20% - Ênfase1 120 4" xfId="463"/>
    <cellStyle name="20% - Ênfase1 120 5" xfId="464"/>
    <cellStyle name="20% - Ênfase1 120 6" xfId="465"/>
    <cellStyle name="20% - Ênfase1 120 7" xfId="466"/>
    <cellStyle name="20% - Ênfase1 120 8" xfId="467"/>
    <cellStyle name="20% - Ênfase1 120 9" xfId="468"/>
    <cellStyle name="20% - Ênfase1 121" xfId="469"/>
    <cellStyle name="20% - Ênfase1 121 10" xfId="470"/>
    <cellStyle name="20% - Ênfase1 121 11" xfId="471"/>
    <cellStyle name="20% - Ênfase1 121 2" xfId="472"/>
    <cellStyle name="20% - Ênfase1 121 2 2" xfId="473"/>
    <cellStyle name="20% - Ênfase1 121 2 3" xfId="474"/>
    <cellStyle name="20% - Ênfase1 121 2 4" xfId="475"/>
    <cellStyle name="20% - Ênfase1 121 3" xfId="476"/>
    <cellStyle name="20% - Ênfase1 121 3 2" xfId="477"/>
    <cellStyle name="20% - Ênfase1 121 3 3" xfId="478"/>
    <cellStyle name="20% - Ênfase1 121 3 4" xfId="479"/>
    <cellStyle name="20% - Ênfase1 121 4" xfId="480"/>
    <cellStyle name="20% - Ênfase1 121 5" xfId="481"/>
    <cellStyle name="20% - Ênfase1 121 6" xfId="482"/>
    <cellStyle name="20% - Ênfase1 121 7" xfId="483"/>
    <cellStyle name="20% - Ênfase1 121 8" xfId="484"/>
    <cellStyle name="20% - Ênfase1 121 9" xfId="485"/>
    <cellStyle name="20% - Ênfase1 122" xfId="486"/>
    <cellStyle name="20% - Ênfase1 122 10" xfId="487"/>
    <cellStyle name="20% - Ênfase1 122 11" xfId="488"/>
    <cellStyle name="20% - Ênfase1 122 2" xfId="489"/>
    <cellStyle name="20% - Ênfase1 122 2 2" xfId="490"/>
    <cellStyle name="20% - Ênfase1 122 2 3" xfId="491"/>
    <cellStyle name="20% - Ênfase1 122 2 4" xfId="492"/>
    <cellStyle name="20% - Ênfase1 122 3" xfId="493"/>
    <cellStyle name="20% - Ênfase1 122 3 2" xfId="494"/>
    <cellStyle name="20% - Ênfase1 122 3 3" xfId="495"/>
    <cellStyle name="20% - Ênfase1 122 3 4" xfId="496"/>
    <cellStyle name="20% - Ênfase1 122 4" xfId="497"/>
    <cellStyle name="20% - Ênfase1 122 5" xfId="498"/>
    <cellStyle name="20% - Ênfase1 122 6" xfId="499"/>
    <cellStyle name="20% - Ênfase1 122 7" xfId="500"/>
    <cellStyle name="20% - Ênfase1 122 8" xfId="501"/>
    <cellStyle name="20% - Ênfase1 122 9" xfId="502"/>
    <cellStyle name="20% - Ênfase1 123" xfId="503"/>
    <cellStyle name="20% - Ênfase1 123 10" xfId="504"/>
    <cellStyle name="20% - Ênfase1 123 11" xfId="505"/>
    <cellStyle name="20% - Ênfase1 123 2" xfId="506"/>
    <cellStyle name="20% - Ênfase1 123 2 2" xfId="507"/>
    <cellStyle name="20% - Ênfase1 123 2 3" xfId="508"/>
    <cellStyle name="20% - Ênfase1 123 2 4" xfId="509"/>
    <cellStyle name="20% - Ênfase1 123 3" xfId="510"/>
    <cellStyle name="20% - Ênfase1 123 3 2" xfId="511"/>
    <cellStyle name="20% - Ênfase1 123 3 3" xfId="512"/>
    <cellStyle name="20% - Ênfase1 123 3 4" xfId="513"/>
    <cellStyle name="20% - Ênfase1 123 4" xfId="514"/>
    <cellStyle name="20% - Ênfase1 123 5" xfId="515"/>
    <cellStyle name="20% - Ênfase1 123 6" xfId="516"/>
    <cellStyle name="20% - Ênfase1 123 7" xfId="517"/>
    <cellStyle name="20% - Ênfase1 123 8" xfId="518"/>
    <cellStyle name="20% - Ênfase1 123 9" xfId="519"/>
    <cellStyle name="20% - Ênfase1 124" xfId="520"/>
    <cellStyle name="20% - Ênfase1 124 10" xfId="521"/>
    <cellStyle name="20% - Ênfase1 124 11" xfId="522"/>
    <cellStyle name="20% - Ênfase1 124 2" xfId="523"/>
    <cellStyle name="20% - Ênfase1 124 2 2" xfId="524"/>
    <cellStyle name="20% - Ênfase1 124 2 3" xfId="525"/>
    <cellStyle name="20% - Ênfase1 124 2 4" xfId="526"/>
    <cellStyle name="20% - Ênfase1 124 3" xfId="527"/>
    <cellStyle name="20% - Ênfase1 124 3 2" xfId="528"/>
    <cellStyle name="20% - Ênfase1 124 3 3" xfId="529"/>
    <cellStyle name="20% - Ênfase1 124 3 4" xfId="530"/>
    <cellStyle name="20% - Ênfase1 124 4" xfId="531"/>
    <cellStyle name="20% - Ênfase1 124 5" xfId="532"/>
    <cellStyle name="20% - Ênfase1 124 6" xfId="533"/>
    <cellStyle name="20% - Ênfase1 124 7" xfId="534"/>
    <cellStyle name="20% - Ênfase1 124 8" xfId="535"/>
    <cellStyle name="20% - Ênfase1 124 9" xfId="536"/>
    <cellStyle name="20% - Ênfase1 125" xfId="537"/>
    <cellStyle name="20% - Ênfase1 125 10" xfId="538"/>
    <cellStyle name="20% - Ênfase1 125 11" xfId="539"/>
    <cellStyle name="20% - Ênfase1 125 2" xfId="540"/>
    <cellStyle name="20% - Ênfase1 125 2 2" xfId="541"/>
    <cellStyle name="20% - Ênfase1 125 2 3" xfId="542"/>
    <cellStyle name="20% - Ênfase1 125 2 4" xfId="543"/>
    <cellStyle name="20% - Ênfase1 125 3" xfId="544"/>
    <cellStyle name="20% - Ênfase1 125 3 2" xfId="545"/>
    <cellStyle name="20% - Ênfase1 125 3 3" xfId="546"/>
    <cellStyle name="20% - Ênfase1 125 3 4" xfId="547"/>
    <cellStyle name="20% - Ênfase1 125 4" xfId="548"/>
    <cellStyle name="20% - Ênfase1 125 5" xfId="549"/>
    <cellStyle name="20% - Ênfase1 125 6" xfId="550"/>
    <cellStyle name="20% - Ênfase1 125 7" xfId="551"/>
    <cellStyle name="20% - Ênfase1 125 8" xfId="552"/>
    <cellStyle name="20% - Ênfase1 125 9" xfId="553"/>
    <cellStyle name="20% - Ênfase1 126" xfId="554"/>
    <cellStyle name="20% - Ênfase1 126 10" xfId="555"/>
    <cellStyle name="20% - Ênfase1 126 11" xfId="556"/>
    <cellStyle name="20% - Ênfase1 126 2" xfId="557"/>
    <cellStyle name="20% - Ênfase1 126 2 2" xfId="558"/>
    <cellStyle name="20% - Ênfase1 126 2 3" xfId="559"/>
    <cellStyle name="20% - Ênfase1 126 2 4" xfId="560"/>
    <cellStyle name="20% - Ênfase1 126 3" xfId="561"/>
    <cellStyle name="20% - Ênfase1 126 3 2" xfId="562"/>
    <cellStyle name="20% - Ênfase1 126 3 3" xfId="563"/>
    <cellStyle name="20% - Ênfase1 126 3 4" xfId="564"/>
    <cellStyle name="20% - Ênfase1 126 4" xfId="565"/>
    <cellStyle name="20% - Ênfase1 126 5" xfId="566"/>
    <cellStyle name="20% - Ênfase1 126 6" xfId="567"/>
    <cellStyle name="20% - Ênfase1 126 7" xfId="568"/>
    <cellStyle name="20% - Ênfase1 126 8" xfId="569"/>
    <cellStyle name="20% - Ênfase1 126 9" xfId="570"/>
    <cellStyle name="20% - Ênfase1 127" xfId="571"/>
    <cellStyle name="20% - Ênfase1 127 10" xfId="572"/>
    <cellStyle name="20% - Ênfase1 127 11" xfId="573"/>
    <cellStyle name="20% - Ênfase1 127 2" xfId="574"/>
    <cellStyle name="20% - Ênfase1 127 2 2" xfId="575"/>
    <cellStyle name="20% - Ênfase1 127 2 3" xfId="576"/>
    <cellStyle name="20% - Ênfase1 127 2 4" xfId="577"/>
    <cellStyle name="20% - Ênfase1 127 3" xfId="578"/>
    <cellStyle name="20% - Ênfase1 127 3 2" xfId="579"/>
    <cellStyle name="20% - Ênfase1 127 3 3" xfId="580"/>
    <cellStyle name="20% - Ênfase1 127 3 4" xfId="581"/>
    <cellStyle name="20% - Ênfase1 127 4" xfId="582"/>
    <cellStyle name="20% - Ênfase1 127 5" xfId="583"/>
    <cellStyle name="20% - Ênfase1 127 6" xfId="584"/>
    <cellStyle name="20% - Ênfase1 127 7" xfId="585"/>
    <cellStyle name="20% - Ênfase1 127 8" xfId="586"/>
    <cellStyle name="20% - Ênfase1 127 9" xfId="587"/>
    <cellStyle name="20% - Ênfase1 128" xfId="588"/>
    <cellStyle name="20% - Ênfase1 128 10" xfId="589"/>
    <cellStyle name="20% - Ênfase1 128 11" xfId="590"/>
    <cellStyle name="20% - Ênfase1 128 2" xfId="591"/>
    <cellStyle name="20% - Ênfase1 128 2 2" xfId="592"/>
    <cellStyle name="20% - Ênfase1 128 2 3" xfId="593"/>
    <cellStyle name="20% - Ênfase1 128 2 4" xfId="594"/>
    <cellStyle name="20% - Ênfase1 128 3" xfId="595"/>
    <cellStyle name="20% - Ênfase1 128 3 2" xfId="596"/>
    <cellStyle name="20% - Ênfase1 128 3 3" xfId="597"/>
    <cellStyle name="20% - Ênfase1 128 3 4" xfId="598"/>
    <cellStyle name="20% - Ênfase1 128 4" xfId="599"/>
    <cellStyle name="20% - Ênfase1 128 5" xfId="600"/>
    <cellStyle name="20% - Ênfase1 128 6" xfId="601"/>
    <cellStyle name="20% - Ênfase1 128 7" xfId="602"/>
    <cellStyle name="20% - Ênfase1 128 8" xfId="603"/>
    <cellStyle name="20% - Ênfase1 128 9" xfId="604"/>
    <cellStyle name="20% - Ênfase1 129" xfId="605"/>
    <cellStyle name="20% - Ênfase1 129 10" xfId="606"/>
    <cellStyle name="20% - Ênfase1 129 11" xfId="607"/>
    <cellStyle name="20% - Ênfase1 129 2" xfId="608"/>
    <cellStyle name="20% - Ênfase1 129 2 2" xfId="609"/>
    <cellStyle name="20% - Ênfase1 129 2 3" xfId="610"/>
    <cellStyle name="20% - Ênfase1 129 2 4" xfId="611"/>
    <cellStyle name="20% - Ênfase1 129 3" xfId="612"/>
    <cellStyle name="20% - Ênfase1 129 3 2" xfId="613"/>
    <cellStyle name="20% - Ênfase1 129 3 3" xfId="614"/>
    <cellStyle name="20% - Ênfase1 129 3 4" xfId="615"/>
    <cellStyle name="20% - Ênfase1 129 4" xfId="616"/>
    <cellStyle name="20% - Ênfase1 129 5" xfId="617"/>
    <cellStyle name="20% - Ênfase1 129 6" xfId="618"/>
    <cellStyle name="20% - Ênfase1 129 7" xfId="619"/>
    <cellStyle name="20% - Ênfase1 129 8" xfId="620"/>
    <cellStyle name="20% - Ênfase1 129 9" xfId="621"/>
    <cellStyle name="20% - Ênfase1 13" xfId="622"/>
    <cellStyle name="20% - Ênfase1 13 10" xfId="623"/>
    <cellStyle name="20% - Ênfase1 13 11" xfId="624"/>
    <cellStyle name="20% - Ênfase1 13 2" xfId="625"/>
    <cellStyle name="20% - Ênfase1 13 2 10" xfId="626"/>
    <cellStyle name="20% - Ênfase1 13 2 2" xfId="627"/>
    <cellStyle name="20% - Ênfase1 13 2 3" xfId="628"/>
    <cellStyle name="20% - Ênfase1 13 2 4" xfId="629"/>
    <cellStyle name="20% - Ênfase1 13 2 5" xfId="630"/>
    <cellStyle name="20% - Ênfase1 13 2 6" xfId="631"/>
    <cellStyle name="20% - Ênfase1 13 2 7" xfId="632"/>
    <cellStyle name="20% - Ênfase1 13 2 8" xfId="633"/>
    <cellStyle name="20% - Ênfase1 13 2 9" xfId="634"/>
    <cellStyle name="20% - Ênfase1 13 3" xfId="635"/>
    <cellStyle name="20% - Ênfase1 13 3 2" xfId="636"/>
    <cellStyle name="20% - Ênfase1 13 3 3" xfId="637"/>
    <cellStyle name="20% - Ênfase1 13 3 4" xfId="638"/>
    <cellStyle name="20% - Ênfase1 13 4" xfId="639"/>
    <cellStyle name="20% - Ênfase1 13 5" xfId="640"/>
    <cellStyle name="20% - Ênfase1 13 6" xfId="641"/>
    <cellStyle name="20% - Ênfase1 13 7" xfId="642"/>
    <cellStyle name="20% - Ênfase1 13 8" xfId="643"/>
    <cellStyle name="20% - Ênfase1 13 9" xfId="644"/>
    <cellStyle name="20% - Ênfase1 130" xfId="645"/>
    <cellStyle name="20% - Ênfase1 130 10" xfId="646"/>
    <cellStyle name="20% - Ênfase1 130 11" xfId="647"/>
    <cellStyle name="20% - Ênfase1 130 2" xfId="648"/>
    <cellStyle name="20% - Ênfase1 130 2 2" xfId="649"/>
    <cellStyle name="20% - Ênfase1 130 2 3" xfId="650"/>
    <cellStyle name="20% - Ênfase1 130 2 4" xfId="651"/>
    <cellStyle name="20% - Ênfase1 130 3" xfId="652"/>
    <cellStyle name="20% - Ênfase1 130 3 2" xfId="653"/>
    <cellStyle name="20% - Ênfase1 130 3 3" xfId="654"/>
    <cellStyle name="20% - Ênfase1 130 3 4" xfId="655"/>
    <cellStyle name="20% - Ênfase1 130 4" xfId="656"/>
    <cellStyle name="20% - Ênfase1 130 5" xfId="657"/>
    <cellStyle name="20% - Ênfase1 130 6" xfId="658"/>
    <cellStyle name="20% - Ênfase1 130 7" xfId="659"/>
    <cellStyle name="20% - Ênfase1 130 8" xfId="660"/>
    <cellStyle name="20% - Ênfase1 130 9" xfId="661"/>
    <cellStyle name="20% - Ênfase1 131" xfId="662"/>
    <cellStyle name="20% - Ênfase1 131 10" xfId="663"/>
    <cellStyle name="20% - Ênfase1 131 11" xfId="664"/>
    <cellStyle name="20% - Ênfase1 131 2" xfId="665"/>
    <cellStyle name="20% - Ênfase1 131 2 2" xfId="666"/>
    <cellStyle name="20% - Ênfase1 131 2 3" xfId="667"/>
    <cellStyle name="20% - Ênfase1 131 2 4" xfId="668"/>
    <cellStyle name="20% - Ênfase1 131 3" xfId="669"/>
    <cellStyle name="20% - Ênfase1 131 3 2" xfId="670"/>
    <cellStyle name="20% - Ênfase1 131 3 3" xfId="671"/>
    <cellStyle name="20% - Ênfase1 131 3 4" xfId="672"/>
    <cellStyle name="20% - Ênfase1 131 4" xfId="673"/>
    <cellStyle name="20% - Ênfase1 131 5" xfId="674"/>
    <cellStyle name="20% - Ênfase1 131 6" xfId="675"/>
    <cellStyle name="20% - Ênfase1 131 7" xfId="676"/>
    <cellStyle name="20% - Ênfase1 131 8" xfId="677"/>
    <cellStyle name="20% - Ênfase1 131 9" xfId="678"/>
    <cellStyle name="20% - Ênfase1 132" xfId="679"/>
    <cellStyle name="20% - Ênfase1 132 10" xfId="680"/>
    <cellStyle name="20% - Ênfase1 132 11" xfId="681"/>
    <cellStyle name="20% - Ênfase1 132 2" xfId="682"/>
    <cellStyle name="20% - Ênfase1 132 2 2" xfId="683"/>
    <cellStyle name="20% - Ênfase1 132 2 3" xfId="684"/>
    <cellStyle name="20% - Ênfase1 132 2 4" xfId="685"/>
    <cellStyle name="20% - Ênfase1 132 3" xfId="686"/>
    <cellStyle name="20% - Ênfase1 132 3 2" xfId="687"/>
    <cellStyle name="20% - Ênfase1 132 3 3" xfId="688"/>
    <cellStyle name="20% - Ênfase1 132 3 4" xfId="689"/>
    <cellStyle name="20% - Ênfase1 132 4" xfId="690"/>
    <cellStyle name="20% - Ênfase1 132 5" xfId="691"/>
    <cellStyle name="20% - Ênfase1 132 6" xfId="692"/>
    <cellStyle name="20% - Ênfase1 132 7" xfId="693"/>
    <cellStyle name="20% - Ênfase1 132 8" xfId="694"/>
    <cellStyle name="20% - Ênfase1 132 9" xfId="695"/>
    <cellStyle name="20% - Ênfase1 133" xfId="696"/>
    <cellStyle name="20% - Ênfase1 133 10" xfId="697"/>
    <cellStyle name="20% - Ênfase1 133 11" xfId="698"/>
    <cellStyle name="20% - Ênfase1 133 2" xfId="699"/>
    <cellStyle name="20% - Ênfase1 133 2 2" xfId="700"/>
    <cellStyle name="20% - Ênfase1 133 2 3" xfId="701"/>
    <cellStyle name="20% - Ênfase1 133 2 4" xfId="702"/>
    <cellStyle name="20% - Ênfase1 133 3" xfId="703"/>
    <cellStyle name="20% - Ênfase1 133 3 2" xfId="704"/>
    <cellStyle name="20% - Ênfase1 133 3 3" xfId="705"/>
    <cellStyle name="20% - Ênfase1 133 3 4" xfId="706"/>
    <cellStyle name="20% - Ênfase1 133 4" xfId="707"/>
    <cellStyle name="20% - Ênfase1 133 5" xfId="708"/>
    <cellStyle name="20% - Ênfase1 133 6" xfId="709"/>
    <cellStyle name="20% - Ênfase1 133 7" xfId="710"/>
    <cellStyle name="20% - Ênfase1 133 8" xfId="711"/>
    <cellStyle name="20% - Ênfase1 133 9" xfId="712"/>
    <cellStyle name="20% - Ênfase1 134" xfId="713"/>
    <cellStyle name="20% - Ênfase1 134 10" xfId="714"/>
    <cellStyle name="20% - Ênfase1 134 11" xfId="715"/>
    <cellStyle name="20% - Ênfase1 134 2" xfId="716"/>
    <cellStyle name="20% - Ênfase1 134 2 2" xfId="717"/>
    <cellStyle name="20% - Ênfase1 134 2 3" xfId="718"/>
    <cellStyle name="20% - Ênfase1 134 2 4" xfId="719"/>
    <cellStyle name="20% - Ênfase1 134 3" xfId="720"/>
    <cellStyle name="20% - Ênfase1 134 3 2" xfId="721"/>
    <cellStyle name="20% - Ênfase1 134 3 3" xfId="722"/>
    <cellStyle name="20% - Ênfase1 134 3 4" xfId="723"/>
    <cellStyle name="20% - Ênfase1 134 4" xfId="724"/>
    <cellStyle name="20% - Ênfase1 134 5" xfId="725"/>
    <cellStyle name="20% - Ênfase1 134 6" xfId="726"/>
    <cellStyle name="20% - Ênfase1 134 7" xfId="727"/>
    <cellStyle name="20% - Ênfase1 134 8" xfId="728"/>
    <cellStyle name="20% - Ênfase1 134 9" xfId="729"/>
    <cellStyle name="20% - Ênfase1 135" xfId="730"/>
    <cellStyle name="20% - Ênfase1 135 10" xfId="731"/>
    <cellStyle name="20% - Ênfase1 135 11" xfId="732"/>
    <cellStyle name="20% - Ênfase1 135 2" xfId="733"/>
    <cellStyle name="20% - Ênfase1 135 2 2" xfId="734"/>
    <cellStyle name="20% - Ênfase1 135 2 3" xfId="735"/>
    <cellStyle name="20% - Ênfase1 135 2 4" xfId="736"/>
    <cellStyle name="20% - Ênfase1 135 3" xfId="737"/>
    <cellStyle name="20% - Ênfase1 135 3 2" xfId="738"/>
    <cellStyle name="20% - Ênfase1 135 3 3" xfId="739"/>
    <cellStyle name="20% - Ênfase1 135 3 4" xfId="740"/>
    <cellStyle name="20% - Ênfase1 135 4" xfId="741"/>
    <cellStyle name="20% - Ênfase1 135 5" xfId="742"/>
    <cellStyle name="20% - Ênfase1 135 6" xfId="743"/>
    <cellStyle name="20% - Ênfase1 135 7" xfId="744"/>
    <cellStyle name="20% - Ênfase1 135 8" xfId="745"/>
    <cellStyle name="20% - Ênfase1 135 9" xfId="746"/>
    <cellStyle name="20% - Ênfase1 136" xfId="747"/>
    <cellStyle name="20% - Ênfase1 136 10" xfId="748"/>
    <cellStyle name="20% - Ênfase1 136 11" xfId="749"/>
    <cellStyle name="20% - Ênfase1 136 2" xfId="750"/>
    <cellStyle name="20% - Ênfase1 136 2 2" xfId="751"/>
    <cellStyle name="20% - Ênfase1 136 2 3" xfId="752"/>
    <cellStyle name="20% - Ênfase1 136 2 4" xfId="753"/>
    <cellStyle name="20% - Ênfase1 136 3" xfId="754"/>
    <cellStyle name="20% - Ênfase1 136 3 2" xfId="755"/>
    <cellStyle name="20% - Ênfase1 136 3 3" xfId="756"/>
    <cellStyle name="20% - Ênfase1 136 3 4" xfId="757"/>
    <cellStyle name="20% - Ênfase1 136 4" xfId="758"/>
    <cellStyle name="20% - Ênfase1 136 5" xfId="759"/>
    <cellStyle name="20% - Ênfase1 136 6" xfId="760"/>
    <cellStyle name="20% - Ênfase1 136 7" xfId="761"/>
    <cellStyle name="20% - Ênfase1 136 8" xfId="762"/>
    <cellStyle name="20% - Ênfase1 136 9" xfId="763"/>
    <cellStyle name="20% - Ênfase1 137" xfId="764"/>
    <cellStyle name="20% - Ênfase1 137 10" xfId="765"/>
    <cellStyle name="20% - Ênfase1 137 11" xfId="766"/>
    <cellStyle name="20% - Ênfase1 137 2" xfId="767"/>
    <cellStyle name="20% - Ênfase1 137 2 2" xfId="768"/>
    <cellStyle name="20% - Ênfase1 137 2 3" xfId="769"/>
    <cellStyle name="20% - Ênfase1 137 2 4" xfId="770"/>
    <cellStyle name="20% - Ênfase1 137 3" xfId="771"/>
    <cellStyle name="20% - Ênfase1 137 3 2" xfId="772"/>
    <cellStyle name="20% - Ênfase1 137 3 3" xfId="773"/>
    <cellStyle name="20% - Ênfase1 137 3 4" xfId="774"/>
    <cellStyle name="20% - Ênfase1 137 4" xfId="775"/>
    <cellStyle name="20% - Ênfase1 137 5" xfId="776"/>
    <cellStyle name="20% - Ênfase1 137 6" xfId="777"/>
    <cellStyle name="20% - Ênfase1 137 7" xfId="778"/>
    <cellStyle name="20% - Ênfase1 137 8" xfId="779"/>
    <cellStyle name="20% - Ênfase1 137 9" xfId="780"/>
    <cellStyle name="20% - Ênfase1 138" xfId="781"/>
    <cellStyle name="20% - Ênfase1 138 10" xfId="782"/>
    <cellStyle name="20% - Ênfase1 138 11" xfId="783"/>
    <cellStyle name="20% - Ênfase1 138 2" xfId="784"/>
    <cellStyle name="20% - Ênfase1 138 2 2" xfId="785"/>
    <cellStyle name="20% - Ênfase1 138 2 3" xfId="786"/>
    <cellStyle name="20% - Ênfase1 138 2 4" xfId="787"/>
    <cellStyle name="20% - Ênfase1 138 3" xfId="788"/>
    <cellStyle name="20% - Ênfase1 138 3 2" xfId="789"/>
    <cellStyle name="20% - Ênfase1 138 3 3" xfId="790"/>
    <cellStyle name="20% - Ênfase1 138 3 4" xfId="791"/>
    <cellStyle name="20% - Ênfase1 138 4" xfId="792"/>
    <cellStyle name="20% - Ênfase1 138 5" xfId="793"/>
    <cellStyle name="20% - Ênfase1 138 6" xfId="794"/>
    <cellStyle name="20% - Ênfase1 138 7" xfId="795"/>
    <cellStyle name="20% - Ênfase1 138 8" xfId="796"/>
    <cellStyle name="20% - Ênfase1 138 9" xfId="797"/>
    <cellStyle name="20% - Ênfase1 139" xfId="798"/>
    <cellStyle name="20% - Ênfase1 139 10" xfId="799"/>
    <cellStyle name="20% - Ênfase1 139 11" xfId="800"/>
    <cellStyle name="20% - Ênfase1 139 2" xfId="801"/>
    <cellStyle name="20% - Ênfase1 139 2 2" xfId="802"/>
    <cellStyle name="20% - Ênfase1 139 2 3" xfId="803"/>
    <cellStyle name="20% - Ênfase1 139 2 4" xfId="804"/>
    <cellStyle name="20% - Ênfase1 139 3" xfId="805"/>
    <cellStyle name="20% - Ênfase1 139 3 2" xfId="806"/>
    <cellStyle name="20% - Ênfase1 139 3 3" xfId="807"/>
    <cellStyle name="20% - Ênfase1 139 3 4" xfId="808"/>
    <cellStyle name="20% - Ênfase1 139 4" xfId="809"/>
    <cellStyle name="20% - Ênfase1 139 5" xfId="810"/>
    <cellStyle name="20% - Ênfase1 139 6" xfId="811"/>
    <cellStyle name="20% - Ênfase1 139 7" xfId="812"/>
    <cellStyle name="20% - Ênfase1 139 8" xfId="813"/>
    <cellStyle name="20% - Ênfase1 139 9" xfId="814"/>
    <cellStyle name="20% - Ênfase1 14" xfId="815"/>
    <cellStyle name="20% - Ênfase1 14 10" xfId="816"/>
    <cellStyle name="20% - Ênfase1 14 11" xfId="817"/>
    <cellStyle name="20% - Ênfase1 14 2" xfId="818"/>
    <cellStyle name="20% - Ênfase1 14 2 10" xfId="819"/>
    <cellStyle name="20% - Ênfase1 14 2 2" xfId="820"/>
    <cellStyle name="20% - Ênfase1 14 2 3" xfId="821"/>
    <cellStyle name="20% - Ênfase1 14 2 4" xfId="822"/>
    <cellStyle name="20% - Ênfase1 14 2 5" xfId="823"/>
    <cellStyle name="20% - Ênfase1 14 2 6" xfId="824"/>
    <cellStyle name="20% - Ênfase1 14 2 7" xfId="825"/>
    <cellStyle name="20% - Ênfase1 14 2 8" xfId="826"/>
    <cellStyle name="20% - Ênfase1 14 2 9" xfId="827"/>
    <cellStyle name="20% - Ênfase1 14 3" xfId="828"/>
    <cellStyle name="20% - Ênfase1 14 3 2" xfId="829"/>
    <cellStyle name="20% - Ênfase1 14 3 3" xfId="830"/>
    <cellStyle name="20% - Ênfase1 14 3 4" xfId="831"/>
    <cellStyle name="20% - Ênfase1 14 4" xfId="832"/>
    <cellStyle name="20% - Ênfase1 14 5" xfId="833"/>
    <cellStyle name="20% - Ênfase1 14 6" xfId="834"/>
    <cellStyle name="20% - Ênfase1 14 7" xfId="835"/>
    <cellStyle name="20% - Ênfase1 14 8" xfId="836"/>
    <cellStyle name="20% - Ênfase1 14 9" xfId="837"/>
    <cellStyle name="20% - Ênfase1 140" xfId="838"/>
    <cellStyle name="20% - Ênfase1 140 10" xfId="839"/>
    <cellStyle name="20% - Ênfase1 140 11" xfId="840"/>
    <cellStyle name="20% - Ênfase1 140 2" xfId="841"/>
    <cellStyle name="20% - Ênfase1 140 2 2" xfId="842"/>
    <cellStyle name="20% - Ênfase1 140 2 3" xfId="843"/>
    <cellStyle name="20% - Ênfase1 140 2 4" xfId="844"/>
    <cellStyle name="20% - Ênfase1 140 3" xfId="845"/>
    <cellStyle name="20% - Ênfase1 140 3 2" xfId="846"/>
    <cellStyle name="20% - Ênfase1 140 3 3" xfId="847"/>
    <cellStyle name="20% - Ênfase1 140 3 4" xfId="848"/>
    <cellStyle name="20% - Ênfase1 140 4" xfId="849"/>
    <cellStyle name="20% - Ênfase1 140 5" xfId="850"/>
    <cellStyle name="20% - Ênfase1 140 6" xfId="851"/>
    <cellStyle name="20% - Ênfase1 140 7" xfId="852"/>
    <cellStyle name="20% - Ênfase1 140 8" xfId="853"/>
    <cellStyle name="20% - Ênfase1 140 9" xfId="854"/>
    <cellStyle name="20% - Ênfase1 141" xfId="855"/>
    <cellStyle name="20% - Ênfase1 141 10" xfId="856"/>
    <cellStyle name="20% - Ênfase1 141 11" xfId="857"/>
    <cellStyle name="20% - Ênfase1 141 2" xfId="858"/>
    <cellStyle name="20% - Ênfase1 141 2 2" xfId="859"/>
    <cellStyle name="20% - Ênfase1 141 2 3" xfId="860"/>
    <cellStyle name="20% - Ênfase1 141 2 4" xfId="861"/>
    <cellStyle name="20% - Ênfase1 141 3" xfId="862"/>
    <cellStyle name="20% - Ênfase1 141 3 2" xfId="863"/>
    <cellStyle name="20% - Ênfase1 141 3 3" xfId="864"/>
    <cellStyle name="20% - Ênfase1 141 3 4" xfId="865"/>
    <cellStyle name="20% - Ênfase1 141 4" xfId="866"/>
    <cellStyle name="20% - Ênfase1 141 5" xfId="867"/>
    <cellStyle name="20% - Ênfase1 141 6" xfId="868"/>
    <cellStyle name="20% - Ênfase1 141 7" xfId="869"/>
    <cellStyle name="20% - Ênfase1 141 8" xfId="870"/>
    <cellStyle name="20% - Ênfase1 141 9" xfId="871"/>
    <cellStyle name="20% - Ênfase1 142" xfId="872"/>
    <cellStyle name="20% - Ênfase1 142 10" xfId="873"/>
    <cellStyle name="20% - Ênfase1 142 11" xfId="874"/>
    <cellStyle name="20% - Ênfase1 142 2" xfId="875"/>
    <cellStyle name="20% - Ênfase1 142 2 2" xfId="876"/>
    <cellStyle name="20% - Ênfase1 142 2 3" xfId="877"/>
    <cellStyle name="20% - Ênfase1 142 2 4" xfId="878"/>
    <cellStyle name="20% - Ênfase1 142 3" xfId="879"/>
    <cellStyle name="20% - Ênfase1 142 3 2" xfId="880"/>
    <cellStyle name="20% - Ênfase1 142 3 3" xfId="881"/>
    <cellStyle name="20% - Ênfase1 142 3 4" xfId="882"/>
    <cellStyle name="20% - Ênfase1 142 4" xfId="883"/>
    <cellStyle name="20% - Ênfase1 142 5" xfId="884"/>
    <cellStyle name="20% - Ênfase1 142 6" xfId="885"/>
    <cellStyle name="20% - Ênfase1 142 7" xfId="886"/>
    <cellStyle name="20% - Ênfase1 142 8" xfId="887"/>
    <cellStyle name="20% - Ênfase1 142 9" xfId="888"/>
    <cellStyle name="20% - Ênfase1 143" xfId="889"/>
    <cellStyle name="20% - Ênfase1 143 10" xfId="890"/>
    <cellStyle name="20% - Ênfase1 143 11" xfId="891"/>
    <cellStyle name="20% - Ênfase1 143 2" xfId="892"/>
    <cellStyle name="20% - Ênfase1 143 2 2" xfId="893"/>
    <cellStyle name="20% - Ênfase1 143 2 3" xfId="894"/>
    <cellStyle name="20% - Ênfase1 143 2 4" xfId="895"/>
    <cellStyle name="20% - Ênfase1 143 3" xfId="896"/>
    <cellStyle name="20% - Ênfase1 143 3 2" xfId="897"/>
    <cellStyle name="20% - Ênfase1 143 3 3" xfId="898"/>
    <cellStyle name="20% - Ênfase1 143 3 4" xfId="899"/>
    <cellStyle name="20% - Ênfase1 143 4" xfId="900"/>
    <cellStyle name="20% - Ênfase1 143 5" xfId="901"/>
    <cellStyle name="20% - Ênfase1 143 6" xfId="902"/>
    <cellStyle name="20% - Ênfase1 143 7" xfId="903"/>
    <cellStyle name="20% - Ênfase1 143 8" xfId="904"/>
    <cellStyle name="20% - Ênfase1 143 9" xfId="905"/>
    <cellStyle name="20% - Ênfase1 144" xfId="906"/>
    <cellStyle name="20% - Ênfase1 144 10" xfId="907"/>
    <cellStyle name="20% - Ênfase1 144 11" xfId="908"/>
    <cellStyle name="20% - Ênfase1 144 2" xfId="909"/>
    <cellStyle name="20% - Ênfase1 144 2 2" xfId="910"/>
    <cellStyle name="20% - Ênfase1 144 2 3" xfId="911"/>
    <cellStyle name="20% - Ênfase1 144 2 4" xfId="912"/>
    <cellStyle name="20% - Ênfase1 144 3" xfId="913"/>
    <cellStyle name="20% - Ênfase1 144 3 2" xfId="914"/>
    <cellStyle name="20% - Ênfase1 144 3 3" xfId="915"/>
    <cellStyle name="20% - Ênfase1 144 3 4" xfId="916"/>
    <cellStyle name="20% - Ênfase1 144 4" xfId="917"/>
    <cellStyle name="20% - Ênfase1 144 5" xfId="918"/>
    <cellStyle name="20% - Ênfase1 144 6" xfId="919"/>
    <cellStyle name="20% - Ênfase1 144 7" xfId="920"/>
    <cellStyle name="20% - Ênfase1 144 8" xfId="921"/>
    <cellStyle name="20% - Ênfase1 144 9" xfId="922"/>
    <cellStyle name="20% - Ênfase1 145" xfId="923"/>
    <cellStyle name="20% - Ênfase1 145 10" xfId="924"/>
    <cellStyle name="20% - Ênfase1 145 11" xfId="925"/>
    <cellStyle name="20% - Ênfase1 145 2" xfId="926"/>
    <cellStyle name="20% - Ênfase1 145 2 2" xfId="927"/>
    <cellStyle name="20% - Ênfase1 145 2 3" xfId="928"/>
    <cellStyle name="20% - Ênfase1 145 2 4" xfId="929"/>
    <cellStyle name="20% - Ênfase1 145 3" xfId="930"/>
    <cellStyle name="20% - Ênfase1 145 3 2" xfId="931"/>
    <cellStyle name="20% - Ênfase1 145 3 3" xfId="932"/>
    <cellStyle name="20% - Ênfase1 145 3 4" xfId="933"/>
    <cellStyle name="20% - Ênfase1 145 4" xfId="934"/>
    <cellStyle name="20% - Ênfase1 145 5" xfId="935"/>
    <cellStyle name="20% - Ênfase1 145 6" xfId="936"/>
    <cellStyle name="20% - Ênfase1 145 7" xfId="937"/>
    <cellStyle name="20% - Ênfase1 145 8" xfId="938"/>
    <cellStyle name="20% - Ênfase1 145 9" xfId="939"/>
    <cellStyle name="20% - Ênfase1 146" xfId="940"/>
    <cellStyle name="20% - Ênfase1 146 10" xfId="941"/>
    <cellStyle name="20% - Ênfase1 146 11" xfId="942"/>
    <cellStyle name="20% - Ênfase1 146 2" xfId="943"/>
    <cellStyle name="20% - Ênfase1 146 2 2" xfId="944"/>
    <cellStyle name="20% - Ênfase1 146 2 3" xfId="945"/>
    <cellStyle name="20% - Ênfase1 146 2 4" xfId="946"/>
    <cellStyle name="20% - Ênfase1 146 3" xfId="947"/>
    <cellStyle name="20% - Ênfase1 146 3 2" xfId="948"/>
    <cellStyle name="20% - Ênfase1 146 3 3" xfId="949"/>
    <cellStyle name="20% - Ênfase1 146 3 4" xfId="950"/>
    <cellStyle name="20% - Ênfase1 146 4" xfId="951"/>
    <cellStyle name="20% - Ênfase1 146 5" xfId="952"/>
    <cellStyle name="20% - Ênfase1 146 6" xfId="953"/>
    <cellStyle name="20% - Ênfase1 146 7" xfId="954"/>
    <cellStyle name="20% - Ênfase1 146 8" xfId="955"/>
    <cellStyle name="20% - Ênfase1 146 9" xfId="956"/>
    <cellStyle name="20% - Ênfase1 147" xfId="957"/>
    <cellStyle name="20% - Ênfase1 147 10" xfId="958"/>
    <cellStyle name="20% - Ênfase1 147 11" xfId="959"/>
    <cellStyle name="20% - Ênfase1 147 2" xfId="960"/>
    <cellStyle name="20% - Ênfase1 147 2 2" xfId="961"/>
    <cellStyle name="20% - Ênfase1 147 2 3" xfId="962"/>
    <cellStyle name="20% - Ênfase1 147 2 4" xfId="963"/>
    <cellStyle name="20% - Ênfase1 147 3" xfId="964"/>
    <cellStyle name="20% - Ênfase1 147 3 2" xfId="965"/>
    <cellStyle name="20% - Ênfase1 147 3 3" xfId="966"/>
    <cellStyle name="20% - Ênfase1 147 3 4" xfId="967"/>
    <cellStyle name="20% - Ênfase1 147 4" xfId="968"/>
    <cellStyle name="20% - Ênfase1 147 5" xfId="969"/>
    <cellStyle name="20% - Ênfase1 147 6" xfId="970"/>
    <cellStyle name="20% - Ênfase1 147 7" xfId="971"/>
    <cellStyle name="20% - Ênfase1 147 8" xfId="972"/>
    <cellStyle name="20% - Ênfase1 147 9" xfId="973"/>
    <cellStyle name="20% - Ênfase1 148" xfId="974"/>
    <cellStyle name="20% - Ênfase1 148 10" xfId="975"/>
    <cellStyle name="20% - Ênfase1 148 11" xfId="976"/>
    <cellStyle name="20% - Ênfase1 148 2" xfId="977"/>
    <cellStyle name="20% - Ênfase1 148 2 2" xfId="978"/>
    <cellStyle name="20% - Ênfase1 148 2 3" xfId="979"/>
    <cellStyle name="20% - Ênfase1 148 2 4" xfId="980"/>
    <cellStyle name="20% - Ênfase1 148 3" xfId="981"/>
    <cellStyle name="20% - Ênfase1 148 3 2" xfId="982"/>
    <cellStyle name="20% - Ênfase1 148 3 3" xfId="983"/>
    <cellStyle name="20% - Ênfase1 148 3 4" xfId="984"/>
    <cellStyle name="20% - Ênfase1 148 4" xfId="985"/>
    <cellStyle name="20% - Ênfase1 148 5" xfId="986"/>
    <cellStyle name="20% - Ênfase1 148 6" xfId="987"/>
    <cellStyle name="20% - Ênfase1 148 7" xfId="988"/>
    <cellStyle name="20% - Ênfase1 148 8" xfId="989"/>
    <cellStyle name="20% - Ênfase1 148 9" xfId="990"/>
    <cellStyle name="20% - Ênfase1 149" xfId="991"/>
    <cellStyle name="20% - Ênfase1 149 10" xfId="992"/>
    <cellStyle name="20% - Ênfase1 149 11" xfId="993"/>
    <cellStyle name="20% - Ênfase1 149 2" xfId="994"/>
    <cellStyle name="20% - Ênfase1 149 2 2" xfId="995"/>
    <cellStyle name="20% - Ênfase1 149 2 3" xfId="996"/>
    <cellStyle name="20% - Ênfase1 149 2 4" xfId="997"/>
    <cellStyle name="20% - Ênfase1 149 3" xfId="998"/>
    <cellStyle name="20% - Ênfase1 149 3 2" xfId="999"/>
    <cellStyle name="20% - Ênfase1 149 3 3" xfId="1000"/>
    <cellStyle name="20% - Ênfase1 149 3 4" xfId="1001"/>
    <cellStyle name="20% - Ênfase1 149 4" xfId="1002"/>
    <cellStyle name="20% - Ênfase1 149 5" xfId="1003"/>
    <cellStyle name="20% - Ênfase1 149 6" xfId="1004"/>
    <cellStyle name="20% - Ênfase1 149 7" xfId="1005"/>
    <cellStyle name="20% - Ênfase1 149 8" xfId="1006"/>
    <cellStyle name="20% - Ênfase1 149 9" xfId="1007"/>
    <cellStyle name="20% - Ênfase1 15" xfId="1008"/>
    <cellStyle name="20% - Ênfase1 15 10" xfId="1009"/>
    <cellStyle name="20% - Ênfase1 15 11" xfId="1010"/>
    <cellStyle name="20% - Ênfase1 15 2" xfId="1011"/>
    <cellStyle name="20% - Ênfase1 15 2 10" xfId="1012"/>
    <cellStyle name="20% - Ênfase1 15 2 2" xfId="1013"/>
    <cellStyle name="20% - Ênfase1 15 2 3" xfId="1014"/>
    <cellStyle name="20% - Ênfase1 15 2 4" xfId="1015"/>
    <cellStyle name="20% - Ênfase1 15 2 5" xfId="1016"/>
    <cellStyle name="20% - Ênfase1 15 2 6" xfId="1017"/>
    <cellStyle name="20% - Ênfase1 15 2 7" xfId="1018"/>
    <cellStyle name="20% - Ênfase1 15 2 8" xfId="1019"/>
    <cellStyle name="20% - Ênfase1 15 2 9" xfId="1020"/>
    <cellStyle name="20% - Ênfase1 15 3" xfId="1021"/>
    <cellStyle name="20% - Ênfase1 15 3 2" xfId="1022"/>
    <cellStyle name="20% - Ênfase1 15 3 3" xfId="1023"/>
    <cellStyle name="20% - Ênfase1 15 3 4" xfId="1024"/>
    <cellStyle name="20% - Ênfase1 15 4" xfId="1025"/>
    <cellStyle name="20% - Ênfase1 15 5" xfId="1026"/>
    <cellStyle name="20% - Ênfase1 15 6" xfId="1027"/>
    <cellStyle name="20% - Ênfase1 15 7" xfId="1028"/>
    <cellStyle name="20% - Ênfase1 15 8" xfId="1029"/>
    <cellStyle name="20% - Ênfase1 15 9" xfId="1030"/>
    <cellStyle name="20% - Ênfase1 150" xfId="1031"/>
    <cellStyle name="20% - Ênfase1 150 10" xfId="1032"/>
    <cellStyle name="20% - Ênfase1 150 11" xfId="1033"/>
    <cellStyle name="20% - Ênfase1 150 2" xfId="1034"/>
    <cellStyle name="20% - Ênfase1 150 2 2" xfId="1035"/>
    <cellStyle name="20% - Ênfase1 150 2 3" xfId="1036"/>
    <cellStyle name="20% - Ênfase1 150 2 4" xfId="1037"/>
    <cellStyle name="20% - Ênfase1 150 3" xfId="1038"/>
    <cellStyle name="20% - Ênfase1 150 3 2" xfId="1039"/>
    <cellStyle name="20% - Ênfase1 150 3 3" xfId="1040"/>
    <cellStyle name="20% - Ênfase1 150 3 4" xfId="1041"/>
    <cellStyle name="20% - Ênfase1 150 4" xfId="1042"/>
    <cellStyle name="20% - Ênfase1 150 5" xfId="1043"/>
    <cellStyle name="20% - Ênfase1 150 6" xfId="1044"/>
    <cellStyle name="20% - Ênfase1 150 7" xfId="1045"/>
    <cellStyle name="20% - Ênfase1 150 8" xfId="1046"/>
    <cellStyle name="20% - Ênfase1 150 9" xfId="1047"/>
    <cellStyle name="20% - Ênfase1 151" xfId="1048"/>
    <cellStyle name="20% - Ênfase1 151 10" xfId="1049"/>
    <cellStyle name="20% - Ênfase1 151 11" xfId="1050"/>
    <cellStyle name="20% - Ênfase1 151 2" xfId="1051"/>
    <cellStyle name="20% - Ênfase1 151 2 2" xfId="1052"/>
    <cellStyle name="20% - Ênfase1 151 2 3" xfId="1053"/>
    <cellStyle name="20% - Ênfase1 151 2 4" xfId="1054"/>
    <cellStyle name="20% - Ênfase1 151 3" xfId="1055"/>
    <cellStyle name="20% - Ênfase1 151 3 2" xfId="1056"/>
    <cellStyle name="20% - Ênfase1 151 3 3" xfId="1057"/>
    <cellStyle name="20% - Ênfase1 151 3 4" xfId="1058"/>
    <cellStyle name="20% - Ênfase1 151 4" xfId="1059"/>
    <cellStyle name="20% - Ênfase1 151 5" xfId="1060"/>
    <cellStyle name="20% - Ênfase1 151 6" xfId="1061"/>
    <cellStyle name="20% - Ênfase1 151 7" xfId="1062"/>
    <cellStyle name="20% - Ênfase1 151 8" xfId="1063"/>
    <cellStyle name="20% - Ênfase1 151 9" xfId="1064"/>
    <cellStyle name="20% - Ênfase1 152" xfId="1065"/>
    <cellStyle name="20% - Ênfase1 152 10" xfId="1066"/>
    <cellStyle name="20% - Ênfase1 152 11" xfId="1067"/>
    <cellStyle name="20% - Ênfase1 152 2" xfId="1068"/>
    <cellStyle name="20% - Ênfase1 152 2 2" xfId="1069"/>
    <cellStyle name="20% - Ênfase1 152 2 3" xfId="1070"/>
    <cellStyle name="20% - Ênfase1 152 2 4" xfId="1071"/>
    <cellStyle name="20% - Ênfase1 152 3" xfId="1072"/>
    <cellStyle name="20% - Ênfase1 152 3 2" xfId="1073"/>
    <cellStyle name="20% - Ênfase1 152 3 3" xfId="1074"/>
    <cellStyle name="20% - Ênfase1 152 3 4" xfId="1075"/>
    <cellStyle name="20% - Ênfase1 152 4" xfId="1076"/>
    <cellStyle name="20% - Ênfase1 152 5" xfId="1077"/>
    <cellStyle name="20% - Ênfase1 152 6" xfId="1078"/>
    <cellStyle name="20% - Ênfase1 152 7" xfId="1079"/>
    <cellStyle name="20% - Ênfase1 152 8" xfId="1080"/>
    <cellStyle name="20% - Ênfase1 152 9" xfId="1081"/>
    <cellStyle name="20% - Ênfase1 153" xfId="1082"/>
    <cellStyle name="20% - Ênfase1 153 10" xfId="1083"/>
    <cellStyle name="20% - Ênfase1 153 11" xfId="1084"/>
    <cellStyle name="20% - Ênfase1 153 2" xfId="1085"/>
    <cellStyle name="20% - Ênfase1 153 2 2" xfId="1086"/>
    <cellStyle name="20% - Ênfase1 153 2 3" xfId="1087"/>
    <cellStyle name="20% - Ênfase1 153 2 4" xfId="1088"/>
    <cellStyle name="20% - Ênfase1 153 3" xfId="1089"/>
    <cellStyle name="20% - Ênfase1 153 3 2" xfId="1090"/>
    <cellStyle name="20% - Ênfase1 153 3 3" xfId="1091"/>
    <cellStyle name="20% - Ênfase1 153 3 4" xfId="1092"/>
    <cellStyle name="20% - Ênfase1 153 4" xfId="1093"/>
    <cellStyle name="20% - Ênfase1 153 5" xfId="1094"/>
    <cellStyle name="20% - Ênfase1 153 6" xfId="1095"/>
    <cellStyle name="20% - Ênfase1 153 7" xfId="1096"/>
    <cellStyle name="20% - Ênfase1 153 8" xfId="1097"/>
    <cellStyle name="20% - Ênfase1 153 9" xfId="1098"/>
    <cellStyle name="20% - Ênfase1 154" xfId="1099"/>
    <cellStyle name="20% - Ênfase1 154 10" xfId="1100"/>
    <cellStyle name="20% - Ênfase1 154 2" xfId="1101"/>
    <cellStyle name="20% - Ênfase1 154 3" xfId="1102"/>
    <cellStyle name="20% - Ênfase1 154 4" xfId="1103"/>
    <cellStyle name="20% - Ênfase1 154 5" xfId="1104"/>
    <cellStyle name="20% - Ênfase1 154 6" xfId="1105"/>
    <cellStyle name="20% - Ênfase1 154 7" xfId="1106"/>
    <cellStyle name="20% - Ênfase1 154 8" xfId="1107"/>
    <cellStyle name="20% - Ênfase1 154 9" xfId="1108"/>
    <cellStyle name="20% - Ênfase1 155" xfId="1109"/>
    <cellStyle name="20% - Ênfase1 155 10" xfId="1110"/>
    <cellStyle name="20% - Ênfase1 155 2" xfId="1111"/>
    <cellStyle name="20% - Ênfase1 155 3" xfId="1112"/>
    <cellStyle name="20% - Ênfase1 155 4" xfId="1113"/>
    <cellStyle name="20% - Ênfase1 155 5" xfId="1114"/>
    <cellStyle name="20% - Ênfase1 155 6" xfId="1115"/>
    <cellStyle name="20% - Ênfase1 155 7" xfId="1116"/>
    <cellStyle name="20% - Ênfase1 155 8" xfId="1117"/>
    <cellStyle name="20% - Ênfase1 155 9" xfId="1118"/>
    <cellStyle name="20% - Ênfase1 156" xfId="1119"/>
    <cellStyle name="20% - Ênfase1 156 10" xfId="1120"/>
    <cellStyle name="20% - Ênfase1 156 2" xfId="1121"/>
    <cellStyle name="20% - Ênfase1 156 3" xfId="1122"/>
    <cellStyle name="20% - Ênfase1 156 4" xfId="1123"/>
    <cellStyle name="20% - Ênfase1 156 5" xfId="1124"/>
    <cellStyle name="20% - Ênfase1 156 6" xfId="1125"/>
    <cellStyle name="20% - Ênfase1 156 7" xfId="1126"/>
    <cellStyle name="20% - Ênfase1 156 8" xfId="1127"/>
    <cellStyle name="20% - Ênfase1 156 9" xfId="1128"/>
    <cellStyle name="20% - Ênfase1 157" xfId="1129"/>
    <cellStyle name="20% - Ênfase1 157 10" xfId="1130"/>
    <cellStyle name="20% - Ênfase1 157 2" xfId="1131"/>
    <cellStyle name="20% - Ênfase1 157 3" xfId="1132"/>
    <cellStyle name="20% - Ênfase1 157 4" xfId="1133"/>
    <cellStyle name="20% - Ênfase1 157 5" xfId="1134"/>
    <cellStyle name="20% - Ênfase1 157 6" xfId="1135"/>
    <cellStyle name="20% - Ênfase1 157 7" xfId="1136"/>
    <cellStyle name="20% - Ênfase1 157 8" xfId="1137"/>
    <cellStyle name="20% - Ênfase1 157 9" xfId="1138"/>
    <cellStyle name="20% - Ênfase1 158" xfId="1139"/>
    <cellStyle name="20% - Ênfase1 158 10" xfId="1140"/>
    <cellStyle name="20% - Ênfase1 158 2" xfId="1141"/>
    <cellStyle name="20% - Ênfase1 158 3" xfId="1142"/>
    <cellStyle name="20% - Ênfase1 158 4" xfId="1143"/>
    <cellStyle name="20% - Ênfase1 158 5" xfId="1144"/>
    <cellStyle name="20% - Ênfase1 158 6" xfId="1145"/>
    <cellStyle name="20% - Ênfase1 158 7" xfId="1146"/>
    <cellStyle name="20% - Ênfase1 158 8" xfId="1147"/>
    <cellStyle name="20% - Ênfase1 158 9" xfId="1148"/>
    <cellStyle name="20% - Ênfase1 159" xfId="1149"/>
    <cellStyle name="20% - Ênfase1 159 10" xfId="1150"/>
    <cellStyle name="20% - Ênfase1 159 2" xfId="1151"/>
    <cellStyle name="20% - Ênfase1 159 3" xfId="1152"/>
    <cellStyle name="20% - Ênfase1 159 4" xfId="1153"/>
    <cellStyle name="20% - Ênfase1 159 5" xfId="1154"/>
    <cellStyle name="20% - Ênfase1 159 6" xfId="1155"/>
    <cellStyle name="20% - Ênfase1 159 7" xfId="1156"/>
    <cellStyle name="20% - Ênfase1 159 8" xfId="1157"/>
    <cellStyle name="20% - Ênfase1 159 9" xfId="1158"/>
    <cellStyle name="20% - Ênfase1 16" xfId="1159"/>
    <cellStyle name="20% - Ênfase1 16 10" xfId="1160"/>
    <cellStyle name="20% - Ênfase1 16 11" xfId="1161"/>
    <cellStyle name="20% - Ênfase1 16 2" xfId="1162"/>
    <cellStyle name="20% - Ênfase1 16 2 10" xfId="1163"/>
    <cellStyle name="20% - Ênfase1 16 2 2" xfId="1164"/>
    <cellStyle name="20% - Ênfase1 16 2 3" xfId="1165"/>
    <cellStyle name="20% - Ênfase1 16 2 4" xfId="1166"/>
    <cellStyle name="20% - Ênfase1 16 2 5" xfId="1167"/>
    <cellStyle name="20% - Ênfase1 16 2 6" xfId="1168"/>
    <cellStyle name="20% - Ênfase1 16 2 7" xfId="1169"/>
    <cellStyle name="20% - Ênfase1 16 2 8" xfId="1170"/>
    <cellStyle name="20% - Ênfase1 16 2 9" xfId="1171"/>
    <cellStyle name="20% - Ênfase1 16 3" xfId="1172"/>
    <cellStyle name="20% - Ênfase1 16 3 2" xfId="1173"/>
    <cellStyle name="20% - Ênfase1 16 3 3" xfId="1174"/>
    <cellStyle name="20% - Ênfase1 16 3 4" xfId="1175"/>
    <cellStyle name="20% - Ênfase1 16 4" xfId="1176"/>
    <cellStyle name="20% - Ênfase1 16 5" xfId="1177"/>
    <cellStyle name="20% - Ênfase1 16 6" xfId="1178"/>
    <cellStyle name="20% - Ênfase1 16 7" xfId="1179"/>
    <cellStyle name="20% - Ênfase1 16 8" xfId="1180"/>
    <cellStyle name="20% - Ênfase1 16 9" xfId="1181"/>
    <cellStyle name="20% - Ênfase1 160" xfId="1182"/>
    <cellStyle name="20% - Ênfase1 160 10" xfId="1183"/>
    <cellStyle name="20% - Ênfase1 160 2" xfId="1184"/>
    <cellStyle name="20% - Ênfase1 160 3" xfId="1185"/>
    <cellStyle name="20% - Ênfase1 160 4" xfId="1186"/>
    <cellStyle name="20% - Ênfase1 160 5" xfId="1187"/>
    <cellStyle name="20% - Ênfase1 160 6" xfId="1188"/>
    <cellStyle name="20% - Ênfase1 160 7" xfId="1189"/>
    <cellStyle name="20% - Ênfase1 160 8" xfId="1190"/>
    <cellStyle name="20% - Ênfase1 160 9" xfId="1191"/>
    <cellStyle name="20% - Ênfase1 161" xfId="1192"/>
    <cellStyle name="20% - Ênfase1 161 10" xfId="1193"/>
    <cellStyle name="20% - Ênfase1 161 2" xfId="1194"/>
    <cellStyle name="20% - Ênfase1 161 3" xfId="1195"/>
    <cellStyle name="20% - Ênfase1 161 4" xfId="1196"/>
    <cellStyle name="20% - Ênfase1 161 5" xfId="1197"/>
    <cellStyle name="20% - Ênfase1 161 6" xfId="1198"/>
    <cellStyle name="20% - Ênfase1 161 7" xfId="1199"/>
    <cellStyle name="20% - Ênfase1 161 8" xfId="1200"/>
    <cellStyle name="20% - Ênfase1 161 9" xfId="1201"/>
    <cellStyle name="20% - Ênfase1 162" xfId="1202"/>
    <cellStyle name="20% - Ênfase1 162 10" xfId="1203"/>
    <cellStyle name="20% - Ênfase1 162 2" xfId="1204"/>
    <cellStyle name="20% - Ênfase1 162 3" xfId="1205"/>
    <cellStyle name="20% - Ênfase1 162 4" xfId="1206"/>
    <cellStyle name="20% - Ênfase1 162 5" xfId="1207"/>
    <cellStyle name="20% - Ênfase1 162 6" xfId="1208"/>
    <cellStyle name="20% - Ênfase1 162 7" xfId="1209"/>
    <cellStyle name="20% - Ênfase1 162 8" xfId="1210"/>
    <cellStyle name="20% - Ênfase1 162 9" xfId="1211"/>
    <cellStyle name="20% - Ênfase1 163" xfId="1212"/>
    <cellStyle name="20% - Ênfase1 163 10" xfId="1213"/>
    <cellStyle name="20% - Ênfase1 163 2" xfId="1214"/>
    <cellStyle name="20% - Ênfase1 163 3" xfId="1215"/>
    <cellStyle name="20% - Ênfase1 163 4" xfId="1216"/>
    <cellStyle name="20% - Ênfase1 163 5" xfId="1217"/>
    <cellStyle name="20% - Ênfase1 163 6" xfId="1218"/>
    <cellStyle name="20% - Ênfase1 163 7" xfId="1219"/>
    <cellStyle name="20% - Ênfase1 163 8" xfId="1220"/>
    <cellStyle name="20% - Ênfase1 163 9" xfId="1221"/>
    <cellStyle name="20% - Ênfase1 164" xfId="1222"/>
    <cellStyle name="20% - Ênfase1 164 10" xfId="1223"/>
    <cellStyle name="20% - Ênfase1 164 2" xfId="1224"/>
    <cellStyle name="20% - Ênfase1 164 3" xfId="1225"/>
    <cellStyle name="20% - Ênfase1 164 4" xfId="1226"/>
    <cellStyle name="20% - Ênfase1 164 5" xfId="1227"/>
    <cellStyle name="20% - Ênfase1 164 6" xfId="1228"/>
    <cellStyle name="20% - Ênfase1 164 7" xfId="1229"/>
    <cellStyle name="20% - Ênfase1 164 8" xfId="1230"/>
    <cellStyle name="20% - Ênfase1 164 9" xfId="1231"/>
    <cellStyle name="20% - Ênfase1 165" xfId="1232"/>
    <cellStyle name="20% - Ênfase1 165 10" xfId="1233"/>
    <cellStyle name="20% - Ênfase1 165 2" xfId="1234"/>
    <cellStyle name="20% - Ênfase1 165 3" xfId="1235"/>
    <cellStyle name="20% - Ênfase1 165 4" xfId="1236"/>
    <cellStyle name="20% - Ênfase1 165 5" xfId="1237"/>
    <cellStyle name="20% - Ênfase1 165 6" xfId="1238"/>
    <cellStyle name="20% - Ênfase1 165 7" xfId="1239"/>
    <cellStyle name="20% - Ênfase1 165 8" xfId="1240"/>
    <cellStyle name="20% - Ênfase1 165 9" xfId="1241"/>
    <cellStyle name="20% - Ênfase1 166" xfId="1242"/>
    <cellStyle name="20% - Ênfase1 166 10" xfId="1243"/>
    <cellStyle name="20% - Ênfase1 166 2" xfId="1244"/>
    <cellStyle name="20% - Ênfase1 166 3" xfId="1245"/>
    <cellStyle name="20% - Ênfase1 166 4" xfId="1246"/>
    <cellStyle name="20% - Ênfase1 166 5" xfId="1247"/>
    <cellStyle name="20% - Ênfase1 166 6" xfId="1248"/>
    <cellStyle name="20% - Ênfase1 166 7" xfId="1249"/>
    <cellStyle name="20% - Ênfase1 166 8" xfId="1250"/>
    <cellStyle name="20% - Ênfase1 166 9" xfId="1251"/>
    <cellStyle name="20% - Ênfase1 167" xfId="1252"/>
    <cellStyle name="20% - Ênfase1 167 10" xfId="1253"/>
    <cellStyle name="20% - Ênfase1 167 2" xfId="1254"/>
    <cellStyle name="20% - Ênfase1 167 3" xfId="1255"/>
    <cellStyle name="20% - Ênfase1 167 4" xfId="1256"/>
    <cellStyle name="20% - Ênfase1 167 5" xfId="1257"/>
    <cellStyle name="20% - Ênfase1 167 6" xfId="1258"/>
    <cellStyle name="20% - Ênfase1 167 7" xfId="1259"/>
    <cellStyle name="20% - Ênfase1 167 8" xfId="1260"/>
    <cellStyle name="20% - Ênfase1 167 9" xfId="1261"/>
    <cellStyle name="20% - Ênfase1 168" xfId="1262"/>
    <cellStyle name="20% - Ênfase1 168 10" xfId="1263"/>
    <cellStyle name="20% - Ênfase1 168 2" xfId="1264"/>
    <cellStyle name="20% - Ênfase1 168 3" xfId="1265"/>
    <cellStyle name="20% - Ênfase1 168 4" xfId="1266"/>
    <cellStyle name="20% - Ênfase1 168 5" xfId="1267"/>
    <cellStyle name="20% - Ênfase1 168 6" xfId="1268"/>
    <cellStyle name="20% - Ênfase1 168 7" xfId="1269"/>
    <cellStyle name="20% - Ênfase1 168 8" xfId="1270"/>
    <cellStyle name="20% - Ênfase1 168 9" xfId="1271"/>
    <cellStyle name="20% - Ênfase1 169" xfId="1272"/>
    <cellStyle name="20% - Ênfase1 169 10" xfId="1273"/>
    <cellStyle name="20% - Ênfase1 169 2" xfId="1274"/>
    <cellStyle name="20% - Ênfase1 169 3" xfId="1275"/>
    <cellStyle name="20% - Ênfase1 169 4" xfId="1276"/>
    <cellStyle name="20% - Ênfase1 169 5" xfId="1277"/>
    <cellStyle name="20% - Ênfase1 169 6" xfId="1278"/>
    <cellStyle name="20% - Ênfase1 169 7" xfId="1279"/>
    <cellStyle name="20% - Ênfase1 169 8" xfId="1280"/>
    <cellStyle name="20% - Ênfase1 169 9" xfId="1281"/>
    <cellStyle name="20% - Ênfase1 17" xfId="1282"/>
    <cellStyle name="20% - Ênfase1 17 10" xfId="1283"/>
    <cellStyle name="20% - Ênfase1 17 11" xfId="1284"/>
    <cellStyle name="20% - Ênfase1 17 2" xfId="1285"/>
    <cellStyle name="20% - Ênfase1 17 2 10" xfId="1286"/>
    <cellStyle name="20% - Ênfase1 17 2 2" xfId="1287"/>
    <cellStyle name="20% - Ênfase1 17 2 3" xfId="1288"/>
    <cellStyle name="20% - Ênfase1 17 2 4" xfId="1289"/>
    <cellStyle name="20% - Ênfase1 17 2 5" xfId="1290"/>
    <cellStyle name="20% - Ênfase1 17 2 6" xfId="1291"/>
    <cellStyle name="20% - Ênfase1 17 2 7" xfId="1292"/>
    <cellStyle name="20% - Ênfase1 17 2 8" xfId="1293"/>
    <cellStyle name="20% - Ênfase1 17 2 9" xfId="1294"/>
    <cellStyle name="20% - Ênfase1 17 3" xfId="1295"/>
    <cellStyle name="20% - Ênfase1 17 3 2" xfId="1296"/>
    <cellStyle name="20% - Ênfase1 17 3 3" xfId="1297"/>
    <cellStyle name="20% - Ênfase1 17 3 4" xfId="1298"/>
    <cellStyle name="20% - Ênfase1 17 4" xfId="1299"/>
    <cellStyle name="20% - Ênfase1 17 5" xfId="1300"/>
    <cellStyle name="20% - Ênfase1 17 6" xfId="1301"/>
    <cellStyle name="20% - Ênfase1 17 7" xfId="1302"/>
    <cellStyle name="20% - Ênfase1 17 8" xfId="1303"/>
    <cellStyle name="20% - Ênfase1 17 9" xfId="1304"/>
    <cellStyle name="20% - Ênfase1 170" xfId="1305"/>
    <cellStyle name="20% - Ênfase1 170 10" xfId="1306"/>
    <cellStyle name="20% - Ênfase1 170 2" xfId="1307"/>
    <cellStyle name="20% - Ênfase1 170 3" xfId="1308"/>
    <cellStyle name="20% - Ênfase1 170 4" xfId="1309"/>
    <cellStyle name="20% - Ênfase1 170 5" xfId="1310"/>
    <cellStyle name="20% - Ênfase1 170 6" xfId="1311"/>
    <cellStyle name="20% - Ênfase1 170 7" xfId="1312"/>
    <cellStyle name="20% - Ênfase1 170 8" xfId="1313"/>
    <cellStyle name="20% - Ênfase1 170 9" xfId="1314"/>
    <cellStyle name="20% - Ênfase1 171" xfId="1315"/>
    <cellStyle name="20% - Ênfase1 171 10" xfId="1316"/>
    <cellStyle name="20% - Ênfase1 171 2" xfId="1317"/>
    <cellStyle name="20% - Ênfase1 171 3" xfId="1318"/>
    <cellStyle name="20% - Ênfase1 171 4" xfId="1319"/>
    <cellStyle name="20% - Ênfase1 171 5" xfId="1320"/>
    <cellStyle name="20% - Ênfase1 171 6" xfId="1321"/>
    <cellStyle name="20% - Ênfase1 171 7" xfId="1322"/>
    <cellStyle name="20% - Ênfase1 171 8" xfId="1323"/>
    <cellStyle name="20% - Ênfase1 171 9" xfId="1324"/>
    <cellStyle name="20% - Ênfase1 172" xfId="1325"/>
    <cellStyle name="20% - Ênfase1 172 10" xfId="1326"/>
    <cellStyle name="20% - Ênfase1 172 2" xfId="1327"/>
    <cellStyle name="20% - Ênfase1 172 3" xfId="1328"/>
    <cellStyle name="20% - Ênfase1 172 4" xfId="1329"/>
    <cellStyle name="20% - Ênfase1 172 5" xfId="1330"/>
    <cellStyle name="20% - Ênfase1 172 6" xfId="1331"/>
    <cellStyle name="20% - Ênfase1 172 7" xfId="1332"/>
    <cellStyle name="20% - Ênfase1 172 8" xfId="1333"/>
    <cellStyle name="20% - Ênfase1 172 9" xfId="1334"/>
    <cellStyle name="20% - Ênfase1 173" xfId="1335"/>
    <cellStyle name="20% - Ênfase1 173 10" xfId="1336"/>
    <cellStyle name="20% - Ênfase1 173 2" xfId="1337"/>
    <cellStyle name="20% - Ênfase1 173 3" xfId="1338"/>
    <cellStyle name="20% - Ênfase1 173 4" xfId="1339"/>
    <cellStyle name="20% - Ênfase1 173 5" xfId="1340"/>
    <cellStyle name="20% - Ênfase1 173 6" xfId="1341"/>
    <cellStyle name="20% - Ênfase1 173 7" xfId="1342"/>
    <cellStyle name="20% - Ênfase1 173 8" xfId="1343"/>
    <cellStyle name="20% - Ênfase1 173 9" xfId="1344"/>
    <cellStyle name="20% - Ênfase1 174" xfId="1345"/>
    <cellStyle name="20% - Ênfase1 174 10" xfId="1346"/>
    <cellStyle name="20% - Ênfase1 174 2" xfId="1347"/>
    <cellStyle name="20% - Ênfase1 174 3" xfId="1348"/>
    <cellStyle name="20% - Ênfase1 174 4" xfId="1349"/>
    <cellStyle name="20% - Ênfase1 174 5" xfId="1350"/>
    <cellStyle name="20% - Ênfase1 174 6" xfId="1351"/>
    <cellStyle name="20% - Ênfase1 174 7" xfId="1352"/>
    <cellStyle name="20% - Ênfase1 174 8" xfId="1353"/>
    <cellStyle name="20% - Ênfase1 174 9" xfId="1354"/>
    <cellStyle name="20% - Ênfase1 175" xfId="1355"/>
    <cellStyle name="20% - Ênfase1 175 10" xfId="1356"/>
    <cellStyle name="20% - Ênfase1 175 2" xfId="1357"/>
    <cellStyle name="20% - Ênfase1 175 3" xfId="1358"/>
    <cellStyle name="20% - Ênfase1 175 4" xfId="1359"/>
    <cellStyle name="20% - Ênfase1 175 5" xfId="1360"/>
    <cellStyle name="20% - Ênfase1 175 6" xfId="1361"/>
    <cellStyle name="20% - Ênfase1 175 7" xfId="1362"/>
    <cellStyle name="20% - Ênfase1 175 8" xfId="1363"/>
    <cellStyle name="20% - Ênfase1 175 9" xfId="1364"/>
    <cellStyle name="20% - Ênfase1 176" xfId="1365"/>
    <cellStyle name="20% - Ênfase1 176 10" xfId="1366"/>
    <cellStyle name="20% - Ênfase1 176 2" xfId="1367"/>
    <cellStyle name="20% - Ênfase1 176 3" xfId="1368"/>
    <cellStyle name="20% - Ênfase1 176 4" xfId="1369"/>
    <cellStyle name="20% - Ênfase1 176 5" xfId="1370"/>
    <cellStyle name="20% - Ênfase1 176 6" xfId="1371"/>
    <cellStyle name="20% - Ênfase1 176 7" xfId="1372"/>
    <cellStyle name="20% - Ênfase1 176 8" xfId="1373"/>
    <cellStyle name="20% - Ênfase1 176 9" xfId="1374"/>
    <cellStyle name="20% - Ênfase1 177" xfId="1375"/>
    <cellStyle name="20% - Ênfase1 177 10" xfId="1376"/>
    <cellStyle name="20% - Ênfase1 177 2" xfId="1377"/>
    <cellStyle name="20% - Ênfase1 177 3" xfId="1378"/>
    <cellStyle name="20% - Ênfase1 177 4" xfId="1379"/>
    <cellStyle name="20% - Ênfase1 177 5" xfId="1380"/>
    <cellStyle name="20% - Ênfase1 177 6" xfId="1381"/>
    <cellStyle name="20% - Ênfase1 177 7" xfId="1382"/>
    <cellStyle name="20% - Ênfase1 177 8" xfId="1383"/>
    <cellStyle name="20% - Ênfase1 177 9" xfId="1384"/>
    <cellStyle name="20% - Ênfase1 178" xfId="1385"/>
    <cellStyle name="20% - Ênfase1 178 10" xfId="1386"/>
    <cellStyle name="20% - Ênfase1 178 2" xfId="1387"/>
    <cellStyle name="20% - Ênfase1 178 3" xfId="1388"/>
    <cellStyle name="20% - Ênfase1 178 4" xfId="1389"/>
    <cellStyle name="20% - Ênfase1 178 5" xfId="1390"/>
    <cellStyle name="20% - Ênfase1 178 6" xfId="1391"/>
    <cellStyle name="20% - Ênfase1 178 7" xfId="1392"/>
    <cellStyle name="20% - Ênfase1 178 8" xfId="1393"/>
    <cellStyle name="20% - Ênfase1 178 9" xfId="1394"/>
    <cellStyle name="20% - Ênfase1 179" xfId="1395"/>
    <cellStyle name="20% - Ênfase1 179 10" xfId="1396"/>
    <cellStyle name="20% - Ênfase1 179 2" xfId="1397"/>
    <cellStyle name="20% - Ênfase1 179 3" xfId="1398"/>
    <cellStyle name="20% - Ênfase1 179 4" xfId="1399"/>
    <cellStyle name="20% - Ênfase1 179 5" xfId="1400"/>
    <cellStyle name="20% - Ênfase1 179 6" xfId="1401"/>
    <cellStyle name="20% - Ênfase1 179 7" xfId="1402"/>
    <cellStyle name="20% - Ênfase1 179 8" xfId="1403"/>
    <cellStyle name="20% - Ênfase1 179 9" xfId="1404"/>
    <cellStyle name="20% - Ênfase1 18" xfId="1405"/>
    <cellStyle name="20% - Ênfase1 18 10" xfId="1406"/>
    <cellStyle name="20% - Ênfase1 18 11" xfId="1407"/>
    <cellStyle name="20% - Ênfase1 18 2" xfId="1408"/>
    <cellStyle name="20% - Ênfase1 18 2 10" xfId="1409"/>
    <cellStyle name="20% - Ênfase1 18 2 2" xfId="1410"/>
    <cellStyle name="20% - Ênfase1 18 2 3" xfId="1411"/>
    <cellStyle name="20% - Ênfase1 18 2 4" xfId="1412"/>
    <cellStyle name="20% - Ênfase1 18 2 5" xfId="1413"/>
    <cellStyle name="20% - Ênfase1 18 2 6" xfId="1414"/>
    <cellStyle name="20% - Ênfase1 18 2 7" xfId="1415"/>
    <cellStyle name="20% - Ênfase1 18 2 8" xfId="1416"/>
    <cellStyle name="20% - Ênfase1 18 2 9" xfId="1417"/>
    <cellStyle name="20% - Ênfase1 18 3" xfId="1418"/>
    <cellStyle name="20% - Ênfase1 18 3 2" xfId="1419"/>
    <cellStyle name="20% - Ênfase1 18 3 3" xfId="1420"/>
    <cellStyle name="20% - Ênfase1 18 3 4" xfId="1421"/>
    <cellStyle name="20% - Ênfase1 18 4" xfId="1422"/>
    <cellStyle name="20% - Ênfase1 18 5" xfId="1423"/>
    <cellStyle name="20% - Ênfase1 18 6" xfId="1424"/>
    <cellStyle name="20% - Ênfase1 18 7" xfId="1425"/>
    <cellStyle name="20% - Ênfase1 18 8" xfId="1426"/>
    <cellStyle name="20% - Ênfase1 18 9" xfId="1427"/>
    <cellStyle name="20% - Ênfase1 180" xfId="1428"/>
    <cellStyle name="20% - Ênfase1 180 10" xfId="1429"/>
    <cellStyle name="20% - Ênfase1 180 2" xfId="1430"/>
    <cellStyle name="20% - Ênfase1 180 3" xfId="1431"/>
    <cellStyle name="20% - Ênfase1 180 4" xfId="1432"/>
    <cellStyle name="20% - Ênfase1 180 5" xfId="1433"/>
    <cellStyle name="20% - Ênfase1 180 6" xfId="1434"/>
    <cellStyle name="20% - Ênfase1 180 7" xfId="1435"/>
    <cellStyle name="20% - Ênfase1 180 8" xfId="1436"/>
    <cellStyle name="20% - Ênfase1 180 9" xfId="1437"/>
    <cellStyle name="20% - Ênfase1 181" xfId="1438"/>
    <cellStyle name="20% - Ênfase1 181 10" xfId="1439"/>
    <cellStyle name="20% - Ênfase1 181 2" xfId="1440"/>
    <cellStyle name="20% - Ênfase1 181 3" xfId="1441"/>
    <cellStyle name="20% - Ênfase1 181 4" xfId="1442"/>
    <cellStyle name="20% - Ênfase1 181 5" xfId="1443"/>
    <cellStyle name="20% - Ênfase1 181 6" xfId="1444"/>
    <cellStyle name="20% - Ênfase1 181 7" xfId="1445"/>
    <cellStyle name="20% - Ênfase1 181 8" xfId="1446"/>
    <cellStyle name="20% - Ênfase1 181 9" xfId="1447"/>
    <cellStyle name="20% - Ênfase1 182" xfId="1448"/>
    <cellStyle name="20% - Ênfase1 182 10" xfId="1449"/>
    <cellStyle name="20% - Ênfase1 182 2" xfId="1450"/>
    <cellStyle name="20% - Ênfase1 182 3" xfId="1451"/>
    <cellStyle name="20% - Ênfase1 182 4" xfId="1452"/>
    <cellStyle name="20% - Ênfase1 182 5" xfId="1453"/>
    <cellStyle name="20% - Ênfase1 182 6" xfId="1454"/>
    <cellStyle name="20% - Ênfase1 182 7" xfId="1455"/>
    <cellStyle name="20% - Ênfase1 182 8" xfId="1456"/>
    <cellStyle name="20% - Ênfase1 182 9" xfId="1457"/>
    <cellStyle name="20% - Ênfase1 183" xfId="1458"/>
    <cellStyle name="20% - Ênfase1 183 10" xfId="1459"/>
    <cellStyle name="20% - Ênfase1 183 2" xfId="1460"/>
    <cellStyle name="20% - Ênfase1 183 3" xfId="1461"/>
    <cellStyle name="20% - Ênfase1 183 4" xfId="1462"/>
    <cellStyle name="20% - Ênfase1 183 5" xfId="1463"/>
    <cellStyle name="20% - Ênfase1 183 6" xfId="1464"/>
    <cellStyle name="20% - Ênfase1 183 7" xfId="1465"/>
    <cellStyle name="20% - Ênfase1 183 8" xfId="1466"/>
    <cellStyle name="20% - Ênfase1 183 9" xfId="1467"/>
    <cellStyle name="20% - Ênfase1 184" xfId="1468"/>
    <cellStyle name="20% - Ênfase1 184 10" xfId="1469"/>
    <cellStyle name="20% - Ênfase1 184 2" xfId="1470"/>
    <cellStyle name="20% - Ênfase1 184 3" xfId="1471"/>
    <cellStyle name="20% - Ênfase1 184 4" xfId="1472"/>
    <cellStyle name="20% - Ênfase1 184 5" xfId="1473"/>
    <cellStyle name="20% - Ênfase1 184 6" xfId="1474"/>
    <cellStyle name="20% - Ênfase1 184 7" xfId="1475"/>
    <cellStyle name="20% - Ênfase1 184 8" xfId="1476"/>
    <cellStyle name="20% - Ênfase1 184 9" xfId="1477"/>
    <cellStyle name="20% - Ênfase1 185" xfId="1478"/>
    <cellStyle name="20% - Ênfase1 185 10" xfId="1479"/>
    <cellStyle name="20% - Ênfase1 185 2" xfId="1480"/>
    <cellStyle name="20% - Ênfase1 185 3" xfId="1481"/>
    <cellStyle name="20% - Ênfase1 185 4" xfId="1482"/>
    <cellStyle name="20% - Ênfase1 185 5" xfId="1483"/>
    <cellStyle name="20% - Ênfase1 185 6" xfId="1484"/>
    <cellStyle name="20% - Ênfase1 185 7" xfId="1485"/>
    <cellStyle name="20% - Ênfase1 185 8" xfId="1486"/>
    <cellStyle name="20% - Ênfase1 185 9" xfId="1487"/>
    <cellStyle name="20% - Ênfase1 186" xfId="1488"/>
    <cellStyle name="20% - Ênfase1 186 10" xfId="1489"/>
    <cellStyle name="20% - Ênfase1 186 2" xfId="1490"/>
    <cellStyle name="20% - Ênfase1 186 3" xfId="1491"/>
    <cellStyle name="20% - Ênfase1 186 4" xfId="1492"/>
    <cellStyle name="20% - Ênfase1 186 5" xfId="1493"/>
    <cellStyle name="20% - Ênfase1 186 6" xfId="1494"/>
    <cellStyle name="20% - Ênfase1 186 7" xfId="1495"/>
    <cellStyle name="20% - Ênfase1 186 8" xfId="1496"/>
    <cellStyle name="20% - Ênfase1 186 9" xfId="1497"/>
    <cellStyle name="20% - Ênfase1 187" xfId="1498"/>
    <cellStyle name="20% - Ênfase1 187 10" xfId="1499"/>
    <cellStyle name="20% - Ênfase1 187 2" xfId="1500"/>
    <cellStyle name="20% - Ênfase1 187 3" xfId="1501"/>
    <cellStyle name="20% - Ênfase1 187 4" xfId="1502"/>
    <cellStyle name="20% - Ênfase1 187 5" xfId="1503"/>
    <cellStyle name="20% - Ênfase1 187 6" xfId="1504"/>
    <cellStyle name="20% - Ênfase1 187 7" xfId="1505"/>
    <cellStyle name="20% - Ênfase1 187 8" xfId="1506"/>
    <cellStyle name="20% - Ênfase1 187 9" xfId="1507"/>
    <cellStyle name="20% - Ênfase1 188" xfId="1508"/>
    <cellStyle name="20% - Ênfase1 188 10" xfId="1509"/>
    <cellStyle name="20% - Ênfase1 188 2" xfId="1510"/>
    <cellStyle name="20% - Ênfase1 188 3" xfId="1511"/>
    <cellStyle name="20% - Ênfase1 188 4" xfId="1512"/>
    <cellStyle name="20% - Ênfase1 188 5" xfId="1513"/>
    <cellStyle name="20% - Ênfase1 188 6" xfId="1514"/>
    <cellStyle name="20% - Ênfase1 188 7" xfId="1515"/>
    <cellStyle name="20% - Ênfase1 188 8" xfId="1516"/>
    <cellStyle name="20% - Ênfase1 188 9" xfId="1517"/>
    <cellStyle name="20% - Ênfase1 189" xfId="1518"/>
    <cellStyle name="20% - Ênfase1 189 10" xfId="1519"/>
    <cellStyle name="20% - Ênfase1 189 2" xfId="1520"/>
    <cellStyle name="20% - Ênfase1 189 3" xfId="1521"/>
    <cellStyle name="20% - Ênfase1 189 4" xfId="1522"/>
    <cellStyle name="20% - Ênfase1 189 5" xfId="1523"/>
    <cellStyle name="20% - Ênfase1 189 6" xfId="1524"/>
    <cellStyle name="20% - Ênfase1 189 7" xfId="1525"/>
    <cellStyle name="20% - Ênfase1 189 8" xfId="1526"/>
    <cellStyle name="20% - Ênfase1 189 9" xfId="1527"/>
    <cellStyle name="20% - Ênfase1 19" xfId="1528"/>
    <cellStyle name="20% - Ênfase1 19 10" xfId="1529"/>
    <cellStyle name="20% - Ênfase1 19 11" xfId="1530"/>
    <cellStyle name="20% - Ênfase1 19 2" xfId="1531"/>
    <cellStyle name="20% - Ênfase1 19 2 10" xfId="1532"/>
    <cellStyle name="20% - Ênfase1 19 2 2" xfId="1533"/>
    <cellStyle name="20% - Ênfase1 19 2 3" xfId="1534"/>
    <cellStyle name="20% - Ênfase1 19 2 4" xfId="1535"/>
    <cellStyle name="20% - Ênfase1 19 2 5" xfId="1536"/>
    <cellStyle name="20% - Ênfase1 19 2 6" xfId="1537"/>
    <cellStyle name="20% - Ênfase1 19 2 7" xfId="1538"/>
    <cellStyle name="20% - Ênfase1 19 2 8" xfId="1539"/>
    <cellStyle name="20% - Ênfase1 19 2 9" xfId="1540"/>
    <cellStyle name="20% - Ênfase1 19 3" xfId="1541"/>
    <cellStyle name="20% - Ênfase1 19 3 2" xfId="1542"/>
    <cellStyle name="20% - Ênfase1 19 3 3" xfId="1543"/>
    <cellStyle name="20% - Ênfase1 19 3 4" xfId="1544"/>
    <cellStyle name="20% - Ênfase1 19 4" xfId="1545"/>
    <cellStyle name="20% - Ênfase1 19 5" xfId="1546"/>
    <cellStyle name="20% - Ênfase1 19 6" xfId="1547"/>
    <cellStyle name="20% - Ênfase1 19 7" xfId="1548"/>
    <cellStyle name="20% - Ênfase1 19 8" xfId="1549"/>
    <cellStyle name="20% - Ênfase1 19 9" xfId="1550"/>
    <cellStyle name="20% - Ênfase1 190" xfId="1551"/>
    <cellStyle name="20% - Ênfase1 190 10" xfId="1552"/>
    <cellStyle name="20% - Ênfase1 190 2" xfId="1553"/>
    <cellStyle name="20% - Ênfase1 190 3" xfId="1554"/>
    <cellStyle name="20% - Ênfase1 190 4" xfId="1555"/>
    <cellStyle name="20% - Ênfase1 190 5" xfId="1556"/>
    <cellStyle name="20% - Ênfase1 190 6" xfId="1557"/>
    <cellStyle name="20% - Ênfase1 190 7" xfId="1558"/>
    <cellStyle name="20% - Ênfase1 190 8" xfId="1559"/>
    <cellStyle name="20% - Ênfase1 190 9" xfId="1560"/>
    <cellStyle name="20% - Ênfase1 191" xfId="1561"/>
    <cellStyle name="20% - Ênfase1 191 10" xfId="1562"/>
    <cellStyle name="20% - Ênfase1 191 2" xfId="1563"/>
    <cellStyle name="20% - Ênfase1 191 3" xfId="1564"/>
    <cellStyle name="20% - Ênfase1 191 4" xfId="1565"/>
    <cellStyle name="20% - Ênfase1 191 5" xfId="1566"/>
    <cellStyle name="20% - Ênfase1 191 6" xfId="1567"/>
    <cellStyle name="20% - Ênfase1 191 7" xfId="1568"/>
    <cellStyle name="20% - Ênfase1 191 8" xfId="1569"/>
    <cellStyle name="20% - Ênfase1 191 9" xfId="1570"/>
    <cellStyle name="20% - Ênfase1 192" xfId="1571"/>
    <cellStyle name="20% - Ênfase1 192 10" xfId="1572"/>
    <cellStyle name="20% - Ênfase1 192 2" xfId="1573"/>
    <cellStyle name="20% - Ênfase1 192 3" xfId="1574"/>
    <cellStyle name="20% - Ênfase1 192 4" xfId="1575"/>
    <cellStyle name="20% - Ênfase1 192 5" xfId="1576"/>
    <cellStyle name="20% - Ênfase1 192 6" xfId="1577"/>
    <cellStyle name="20% - Ênfase1 192 7" xfId="1578"/>
    <cellStyle name="20% - Ênfase1 192 8" xfId="1579"/>
    <cellStyle name="20% - Ênfase1 192 9" xfId="1580"/>
    <cellStyle name="20% - Ênfase1 193" xfId="1581"/>
    <cellStyle name="20% - Ênfase1 193 2" xfId="1582"/>
    <cellStyle name="20% - Ênfase1 194" xfId="1583"/>
    <cellStyle name="20% - Ênfase1 194 2" xfId="1584"/>
    <cellStyle name="20% - Ênfase1 195" xfId="1585"/>
    <cellStyle name="20% - Ênfase1 195 2" xfId="1586"/>
    <cellStyle name="20% - Ênfase1 196" xfId="1587"/>
    <cellStyle name="20% - Ênfase1 196 2" xfId="1588"/>
    <cellStyle name="20% - Ênfase1 197" xfId="1589"/>
    <cellStyle name="20% - Ênfase1 197 2" xfId="1590"/>
    <cellStyle name="20% - Ênfase1 198" xfId="1591"/>
    <cellStyle name="20% - Ênfase1 198 2" xfId="1592"/>
    <cellStyle name="20% - Ênfase1 199" xfId="1593"/>
    <cellStyle name="20% - Ênfase1 199 2" xfId="1594"/>
    <cellStyle name="20% - Ênfase1 2" xfId="1595"/>
    <cellStyle name="20% - Ênfase1 2 10" xfId="1596"/>
    <cellStyle name="20% - Ênfase1 2 11" xfId="1597"/>
    <cellStyle name="20% - Ênfase1 2 12" xfId="1598"/>
    <cellStyle name="20% - Ênfase1 2 2" xfId="1599"/>
    <cellStyle name="20% - Ênfase1 2 2 10" xfId="1600"/>
    <cellStyle name="20% - Ênfase1 2 2 11" xfId="1601"/>
    <cellStyle name="20% - Ênfase1 2 2 2" xfId="1602"/>
    <cellStyle name="20% - Ênfase1 2 2 2 10" xfId="1603"/>
    <cellStyle name="20% - Ênfase1 2 2 2 2" xfId="1604"/>
    <cellStyle name="20% - Ênfase1 2 2 2 3" xfId="1605"/>
    <cellStyle name="20% - Ênfase1 2 2 2 4" xfId="1606"/>
    <cellStyle name="20% - Ênfase1 2 2 2 5" xfId="1607"/>
    <cellStyle name="20% - Ênfase1 2 2 2 6" xfId="1608"/>
    <cellStyle name="20% - Ênfase1 2 2 2 7" xfId="1609"/>
    <cellStyle name="20% - Ênfase1 2 2 2 8" xfId="1610"/>
    <cellStyle name="20% - Ênfase1 2 2 2 9" xfId="1611"/>
    <cellStyle name="20% - Ênfase1 2 2 3" xfId="1612"/>
    <cellStyle name="20% - Ênfase1 2 2 3 2" xfId="1613"/>
    <cellStyle name="20% - Ênfase1 2 2 3 3" xfId="1614"/>
    <cellStyle name="20% - Ênfase1 2 2 3 4" xfId="1615"/>
    <cellStyle name="20% - Ênfase1 2 2 4" xfId="1616"/>
    <cellStyle name="20% - Ênfase1 2 2 5" xfId="1617"/>
    <cellStyle name="20% - Ênfase1 2 2 6" xfId="1618"/>
    <cellStyle name="20% - Ênfase1 2 2 7" xfId="1619"/>
    <cellStyle name="20% - Ênfase1 2 2 8" xfId="1620"/>
    <cellStyle name="20% - Ênfase1 2 2 9" xfId="1621"/>
    <cellStyle name="20% - Ênfase1 2 3" xfId="1622"/>
    <cellStyle name="20% - Ênfase1 2 3 10" xfId="1623"/>
    <cellStyle name="20% - Ênfase1 2 3 2" xfId="1624"/>
    <cellStyle name="20% - Ênfase1 2 3 3" xfId="1625"/>
    <cellStyle name="20% - Ênfase1 2 3 4" xfId="1626"/>
    <cellStyle name="20% - Ênfase1 2 3 5" xfId="1627"/>
    <cellStyle name="20% - Ênfase1 2 3 6" xfId="1628"/>
    <cellStyle name="20% - Ênfase1 2 3 7" xfId="1629"/>
    <cellStyle name="20% - Ênfase1 2 3 8" xfId="1630"/>
    <cellStyle name="20% - Ênfase1 2 3 9" xfId="1631"/>
    <cellStyle name="20% - Ênfase1 2 4" xfId="1632"/>
    <cellStyle name="20% - Ênfase1 2 4 2" xfId="1633"/>
    <cellStyle name="20% - Ênfase1 2 4 3" xfId="1634"/>
    <cellStyle name="20% - Ênfase1 2 4 4" xfId="1635"/>
    <cellStyle name="20% - Ênfase1 2 5" xfId="1636"/>
    <cellStyle name="20% - Ênfase1 2 6" xfId="1637"/>
    <cellStyle name="20% - Ênfase1 2 7" xfId="1638"/>
    <cellStyle name="20% - Ênfase1 2 8" xfId="1639"/>
    <cellStyle name="20% - Ênfase1 2 9" xfId="1640"/>
    <cellStyle name="20% - Ênfase1 20" xfId="1641"/>
    <cellStyle name="20% - Ênfase1 20 10" xfId="1642"/>
    <cellStyle name="20% - Ênfase1 20 11" xfId="1643"/>
    <cellStyle name="20% - Ênfase1 20 2" xfId="1644"/>
    <cellStyle name="20% - Ênfase1 20 2 10" xfId="1645"/>
    <cellStyle name="20% - Ênfase1 20 2 2" xfId="1646"/>
    <cellStyle name="20% - Ênfase1 20 2 3" xfId="1647"/>
    <cellStyle name="20% - Ênfase1 20 2 4" xfId="1648"/>
    <cellStyle name="20% - Ênfase1 20 2 5" xfId="1649"/>
    <cellStyle name="20% - Ênfase1 20 2 6" xfId="1650"/>
    <cellStyle name="20% - Ênfase1 20 2 7" xfId="1651"/>
    <cellStyle name="20% - Ênfase1 20 2 8" xfId="1652"/>
    <cellStyle name="20% - Ênfase1 20 2 9" xfId="1653"/>
    <cellStyle name="20% - Ênfase1 20 3" xfId="1654"/>
    <cellStyle name="20% - Ênfase1 20 3 2" xfId="1655"/>
    <cellStyle name="20% - Ênfase1 20 3 3" xfId="1656"/>
    <cellStyle name="20% - Ênfase1 20 3 4" xfId="1657"/>
    <cellStyle name="20% - Ênfase1 20 4" xfId="1658"/>
    <cellStyle name="20% - Ênfase1 20 5" xfId="1659"/>
    <cellStyle name="20% - Ênfase1 20 6" xfId="1660"/>
    <cellStyle name="20% - Ênfase1 20 7" xfId="1661"/>
    <cellStyle name="20% - Ênfase1 20 8" xfId="1662"/>
    <cellStyle name="20% - Ênfase1 20 9" xfId="1663"/>
    <cellStyle name="20% - Ênfase1 200" xfId="1664"/>
    <cellStyle name="20% - Ênfase1 200 2" xfId="1665"/>
    <cellStyle name="20% - Ênfase1 201" xfId="1666"/>
    <cellStyle name="20% - Ênfase1 201 2" xfId="1667"/>
    <cellStyle name="20% - Ênfase1 202" xfId="1668"/>
    <cellStyle name="20% - Ênfase1 202 2" xfId="1669"/>
    <cellStyle name="20% - Ênfase1 203" xfId="1670"/>
    <cellStyle name="20% - Ênfase1 203 2" xfId="1671"/>
    <cellStyle name="20% - Ênfase1 204" xfId="1672"/>
    <cellStyle name="20% - Ênfase1 204 2" xfId="1673"/>
    <cellStyle name="20% - Ênfase1 205" xfId="1674"/>
    <cellStyle name="20% - Ênfase1 205 2" xfId="1675"/>
    <cellStyle name="20% - Ênfase1 206" xfId="1676"/>
    <cellStyle name="20% - Ênfase1 206 2" xfId="1677"/>
    <cellStyle name="20% - Ênfase1 207" xfId="1678"/>
    <cellStyle name="20% - Ênfase1 207 2" xfId="1679"/>
    <cellStyle name="20% - Ênfase1 208" xfId="1680"/>
    <cellStyle name="20% - Ênfase1 208 2" xfId="1681"/>
    <cellStyle name="20% - Ênfase1 209" xfId="1682"/>
    <cellStyle name="20% - Ênfase1 209 2" xfId="1683"/>
    <cellStyle name="20% - Ênfase1 21" xfId="1684"/>
    <cellStyle name="20% - Ênfase1 21 10" xfId="1685"/>
    <cellStyle name="20% - Ênfase1 21 11" xfId="1686"/>
    <cellStyle name="20% - Ênfase1 21 2" xfId="1687"/>
    <cellStyle name="20% - Ênfase1 21 2 10" xfId="1688"/>
    <cellStyle name="20% - Ênfase1 21 2 2" xfId="1689"/>
    <cellStyle name="20% - Ênfase1 21 2 3" xfId="1690"/>
    <cellStyle name="20% - Ênfase1 21 2 4" xfId="1691"/>
    <cellStyle name="20% - Ênfase1 21 2 5" xfId="1692"/>
    <cellStyle name="20% - Ênfase1 21 2 6" xfId="1693"/>
    <cellStyle name="20% - Ênfase1 21 2 7" xfId="1694"/>
    <cellStyle name="20% - Ênfase1 21 2 8" xfId="1695"/>
    <cellStyle name="20% - Ênfase1 21 2 9" xfId="1696"/>
    <cellStyle name="20% - Ênfase1 21 3" xfId="1697"/>
    <cellStyle name="20% - Ênfase1 21 3 2" xfId="1698"/>
    <cellStyle name="20% - Ênfase1 21 3 3" xfId="1699"/>
    <cellStyle name="20% - Ênfase1 21 3 4" xfId="1700"/>
    <cellStyle name="20% - Ênfase1 21 4" xfId="1701"/>
    <cellStyle name="20% - Ênfase1 21 5" xfId="1702"/>
    <cellStyle name="20% - Ênfase1 21 6" xfId="1703"/>
    <cellStyle name="20% - Ênfase1 21 7" xfId="1704"/>
    <cellStyle name="20% - Ênfase1 21 8" xfId="1705"/>
    <cellStyle name="20% - Ênfase1 21 9" xfId="1706"/>
    <cellStyle name="20% - Ênfase1 210" xfId="1707"/>
    <cellStyle name="20% - Ênfase1 210 2" xfId="1708"/>
    <cellStyle name="20% - Ênfase1 211" xfId="1709"/>
    <cellStyle name="20% - Ênfase1 211 2" xfId="1710"/>
    <cellStyle name="20% - Ênfase1 212" xfId="1711"/>
    <cellStyle name="20% - Ênfase1 212 2" xfId="1712"/>
    <cellStyle name="20% - Ênfase1 213" xfId="1713"/>
    <cellStyle name="20% - Ênfase1 213 2" xfId="1714"/>
    <cellStyle name="20% - Ênfase1 214" xfId="1715"/>
    <cellStyle name="20% - Ênfase1 214 2" xfId="1716"/>
    <cellStyle name="20% - Ênfase1 215" xfId="1717"/>
    <cellStyle name="20% - Ênfase1 215 2" xfId="1718"/>
    <cellStyle name="20% - Ênfase1 216" xfId="1719"/>
    <cellStyle name="20% - Ênfase1 216 2" xfId="1720"/>
    <cellStyle name="20% - Ênfase1 217" xfId="1721"/>
    <cellStyle name="20% - Ênfase1 217 2" xfId="1722"/>
    <cellStyle name="20% - Ênfase1 218" xfId="1723"/>
    <cellStyle name="20% - Ênfase1 218 2" xfId="1724"/>
    <cellStyle name="20% - Ênfase1 219" xfId="1725"/>
    <cellStyle name="20% - Ênfase1 219 2" xfId="1726"/>
    <cellStyle name="20% - Ênfase1 22" xfId="1727"/>
    <cellStyle name="20% - Ênfase1 22 10" xfId="1728"/>
    <cellStyle name="20% - Ênfase1 22 11" xfId="1729"/>
    <cellStyle name="20% - Ênfase1 22 2" xfId="1730"/>
    <cellStyle name="20% - Ênfase1 22 2 10" xfId="1731"/>
    <cellStyle name="20% - Ênfase1 22 2 2" xfId="1732"/>
    <cellStyle name="20% - Ênfase1 22 2 3" xfId="1733"/>
    <cellStyle name="20% - Ênfase1 22 2 4" xfId="1734"/>
    <cellStyle name="20% - Ênfase1 22 2 5" xfId="1735"/>
    <cellStyle name="20% - Ênfase1 22 2 6" xfId="1736"/>
    <cellStyle name="20% - Ênfase1 22 2 7" xfId="1737"/>
    <cellStyle name="20% - Ênfase1 22 2 8" xfId="1738"/>
    <cellStyle name="20% - Ênfase1 22 2 9" xfId="1739"/>
    <cellStyle name="20% - Ênfase1 22 3" xfId="1740"/>
    <cellStyle name="20% - Ênfase1 22 3 2" xfId="1741"/>
    <cellStyle name="20% - Ênfase1 22 3 3" xfId="1742"/>
    <cellStyle name="20% - Ênfase1 22 3 4" xfId="1743"/>
    <cellStyle name="20% - Ênfase1 22 4" xfId="1744"/>
    <cellStyle name="20% - Ênfase1 22 5" xfId="1745"/>
    <cellStyle name="20% - Ênfase1 22 6" xfId="1746"/>
    <cellStyle name="20% - Ênfase1 22 7" xfId="1747"/>
    <cellStyle name="20% - Ênfase1 22 8" xfId="1748"/>
    <cellStyle name="20% - Ênfase1 22 9" xfId="1749"/>
    <cellStyle name="20% - Ênfase1 220" xfId="1750"/>
    <cellStyle name="20% - Ênfase1 220 2" xfId="1751"/>
    <cellStyle name="20% - Ênfase1 221" xfId="1752"/>
    <cellStyle name="20% - Ênfase1 221 2" xfId="1753"/>
    <cellStyle name="20% - Ênfase1 222" xfId="1754"/>
    <cellStyle name="20% - Ênfase1 222 2" xfId="1755"/>
    <cellStyle name="20% - Ênfase1 223" xfId="1756"/>
    <cellStyle name="20% - Ênfase1 223 2" xfId="1757"/>
    <cellStyle name="20% - Ênfase1 224" xfId="1758"/>
    <cellStyle name="20% - Ênfase1 224 2" xfId="1759"/>
    <cellStyle name="20% - Ênfase1 225" xfId="1760"/>
    <cellStyle name="20% - Ênfase1 225 2" xfId="1761"/>
    <cellStyle name="20% - Ênfase1 226" xfId="1762"/>
    <cellStyle name="20% - Ênfase1 226 2" xfId="1763"/>
    <cellStyle name="20% - Ênfase1 227" xfId="1764"/>
    <cellStyle name="20% - Ênfase1 227 2" xfId="1765"/>
    <cellStyle name="20% - Ênfase1 228" xfId="1766"/>
    <cellStyle name="20% - Ênfase1 228 2" xfId="1767"/>
    <cellStyle name="20% - Ênfase1 229" xfId="1768"/>
    <cellStyle name="20% - Ênfase1 229 2" xfId="1769"/>
    <cellStyle name="20% - Ênfase1 23" xfId="1770"/>
    <cellStyle name="20% - Ênfase1 23 10" xfId="1771"/>
    <cellStyle name="20% - Ênfase1 23 11" xfId="1772"/>
    <cellStyle name="20% - Ênfase1 23 2" xfId="1773"/>
    <cellStyle name="20% - Ênfase1 23 2 10" xfId="1774"/>
    <cellStyle name="20% - Ênfase1 23 2 2" xfId="1775"/>
    <cellStyle name="20% - Ênfase1 23 2 3" xfId="1776"/>
    <cellStyle name="20% - Ênfase1 23 2 4" xfId="1777"/>
    <cellStyle name="20% - Ênfase1 23 2 5" xfId="1778"/>
    <cellStyle name="20% - Ênfase1 23 2 6" xfId="1779"/>
    <cellStyle name="20% - Ênfase1 23 2 7" xfId="1780"/>
    <cellStyle name="20% - Ênfase1 23 2 8" xfId="1781"/>
    <cellStyle name="20% - Ênfase1 23 2 9" xfId="1782"/>
    <cellStyle name="20% - Ênfase1 23 3" xfId="1783"/>
    <cellStyle name="20% - Ênfase1 23 3 2" xfId="1784"/>
    <cellStyle name="20% - Ênfase1 23 3 3" xfId="1785"/>
    <cellStyle name="20% - Ênfase1 23 3 4" xfId="1786"/>
    <cellStyle name="20% - Ênfase1 23 4" xfId="1787"/>
    <cellStyle name="20% - Ênfase1 23 5" xfId="1788"/>
    <cellStyle name="20% - Ênfase1 23 6" xfId="1789"/>
    <cellStyle name="20% - Ênfase1 23 7" xfId="1790"/>
    <cellStyle name="20% - Ênfase1 23 8" xfId="1791"/>
    <cellStyle name="20% - Ênfase1 23 9" xfId="1792"/>
    <cellStyle name="20% - Ênfase1 230" xfId="1793"/>
    <cellStyle name="20% - Ênfase1 230 2" xfId="1794"/>
    <cellStyle name="20% - Ênfase1 231" xfId="1795"/>
    <cellStyle name="20% - Ênfase1 231 2" xfId="1796"/>
    <cellStyle name="20% - Ênfase1 232" xfId="1797"/>
    <cellStyle name="20% - Ênfase1 232 2" xfId="1798"/>
    <cellStyle name="20% - Ênfase1 233" xfId="1799"/>
    <cellStyle name="20% - Ênfase1 233 2" xfId="1800"/>
    <cellStyle name="20% - Ênfase1 234" xfId="1801"/>
    <cellStyle name="20% - Ênfase1 234 2" xfId="1802"/>
    <cellStyle name="20% - Ênfase1 235" xfId="1803"/>
    <cellStyle name="20% - Ênfase1 235 2" xfId="1804"/>
    <cellStyle name="20% - Ênfase1 236" xfId="1805"/>
    <cellStyle name="20% - Ênfase1 236 2" xfId="1806"/>
    <cellStyle name="20% - Ênfase1 237" xfId="1807"/>
    <cellStyle name="20% - Ênfase1 237 2" xfId="1808"/>
    <cellStyle name="20% - Ênfase1 238" xfId="1809"/>
    <cellStyle name="20% - Ênfase1 239" xfId="1810"/>
    <cellStyle name="20% - Ênfase1 24" xfId="1811"/>
    <cellStyle name="20% - Ênfase1 24 10" xfId="1812"/>
    <cellStyle name="20% - Ênfase1 24 11" xfId="1813"/>
    <cellStyle name="20% - Ênfase1 24 2" xfId="1814"/>
    <cellStyle name="20% - Ênfase1 24 2 10" xfId="1815"/>
    <cellStyle name="20% - Ênfase1 24 2 2" xfId="1816"/>
    <cellStyle name="20% - Ênfase1 24 2 3" xfId="1817"/>
    <cellStyle name="20% - Ênfase1 24 2 4" xfId="1818"/>
    <cellStyle name="20% - Ênfase1 24 2 5" xfId="1819"/>
    <cellStyle name="20% - Ênfase1 24 2 6" xfId="1820"/>
    <cellStyle name="20% - Ênfase1 24 2 7" xfId="1821"/>
    <cellStyle name="20% - Ênfase1 24 2 8" xfId="1822"/>
    <cellStyle name="20% - Ênfase1 24 2 9" xfId="1823"/>
    <cellStyle name="20% - Ênfase1 24 3" xfId="1824"/>
    <cellStyle name="20% - Ênfase1 24 3 2" xfId="1825"/>
    <cellStyle name="20% - Ênfase1 24 3 3" xfId="1826"/>
    <cellStyle name="20% - Ênfase1 24 3 4" xfId="1827"/>
    <cellStyle name="20% - Ênfase1 24 4" xfId="1828"/>
    <cellStyle name="20% - Ênfase1 24 5" xfId="1829"/>
    <cellStyle name="20% - Ênfase1 24 6" xfId="1830"/>
    <cellStyle name="20% - Ênfase1 24 7" xfId="1831"/>
    <cellStyle name="20% - Ênfase1 24 8" xfId="1832"/>
    <cellStyle name="20% - Ênfase1 24 9" xfId="1833"/>
    <cellStyle name="20% - Ênfase1 240" xfId="1834"/>
    <cellStyle name="20% - Ênfase1 241" xfId="1835"/>
    <cellStyle name="20% - Ênfase1 242" xfId="1836"/>
    <cellStyle name="20% - Ênfase1 243" xfId="1837"/>
    <cellStyle name="20% - Ênfase1 244" xfId="1838"/>
    <cellStyle name="20% - Ênfase1 245" xfId="1839"/>
    <cellStyle name="20% - Ênfase1 246" xfId="1840"/>
    <cellStyle name="20% - Ênfase1 25" xfId="1841"/>
    <cellStyle name="20% - Ênfase1 25 10" xfId="1842"/>
    <cellStyle name="20% - Ênfase1 25 11" xfId="1843"/>
    <cellStyle name="20% - Ênfase1 25 2" xfId="1844"/>
    <cellStyle name="20% - Ênfase1 25 2 10" xfId="1845"/>
    <cellStyle name="20% - Ênfase1 25 2 2" xfId="1846"/>
    <cellStyle name="20% - Ênfase1 25 2 3" xfId="1847"/>
    <cellStyle name="20% - Ênfase1 25 2 4" xfId="1848"/>
    <cellStyle name="20% - Ênfase1 25 2 5" xfId="1849"/>
    <cellStyle name="20% - Ênfase1 25 2 6" xfId="1850"/>
    <cellStyle name="20% - Ênfase1 25 2 7" xfId="1851"/>
    <cellStyle name="20% - Ênfase1 25 2 8" xfId="1852"/>
    <cellStyle name="20% - Ênfase1 25 2 9" xfId="1853"/>
    <cellStyle name="20% - Ênfase1 25 3" xfId="1854"/>
    <cellStyle name="20% - Ênfase1 25 3 2" xfId="1855"/>
    <cellStyle name="20% - Ênfase1 25 3 3" xfId="1856"/>
    <cellStyle name="20% - Ênfase1 25 3 4" xfId="1857"/>
    <cellStyle name="20% - Ênfase1 25 4" xfId="1858"/>
    <cellStyle name="20% - Ênfase1 25 5" xfId="1859"/>
    <cellStyle name="20% - Ênfase1 25 6" xfId="1860"/>
    <cellStyle name="20% - Ênfase1 25 7" xfId="1861"/>
    <cellStyle name="20% - Ênfase1 25 8" xfId="1862"/>
    <cellStyle name="20% - Ênfase1 25 9" xfId="1863"/>
    <cellStyle name="20% - Ênfase1 26" xfId="1864"/>
    <cellStyle name="20% - Ênfase1 26 10" xfId="1865"/>
    <cellStyle name="20% - Ênfase1 26 11" xfId="1866"/>
    <cellStyle name="20% - Ênfase1 26 2" xfId="1867"/>
    <cellStyle name="20% - Ênfase1 26 2 10" xfId="1868"/>
    <cellStyle name="20% - Ênfase1 26 2 2" xfId="1869"/>
    <cellStyle name="20% - Ênfase1 26 2 3" xfId="1870"/>
    <cellStyle name="20% - Ênfase1 26 2 4" xfId="1871"/>
    <cellStyle name="20% - Ênfase1 26 2 5" xfId="1872"/>
    <cellStyle name="20% - Ênfase1 26 2 6" xfId="1873"/>
    <cellStyle name="20% - Ênfase1 26 2 7" xfId="1874"/>
    <cellStyle name="20% - Ênfase1 26 2 8" xfId="1875"/>
    <cellStyle name="20% - Ênfase1 26 2 9" xfId="1876"/>
    <cellStyle name="20% - Ênfase1 26 3" xfId="1877"/>
    <cellStyle name="20% - Ênfase1 26 3 2" xfId="1878"/>
    <cellStyle name="20% - Ênfase1 26 3 3" xfId="1879"/>
    <cellStyle name="20% - Ênfase1 26 3 4" xfId="1880"/>
    <cellStyle name="20% - Ênfase1 26 4" xfId="1881"/>
    <cellStyle name="20% - Ênfase1 26 5" xfId="1882"/>
    <cellStyle name="20% - Ênfase1 26 6" xfId="1883"/>
    <cellStyle name="20% - Ênfase1 26 7" xfId="1884"/>
    <cellStyle name="20% - Ênfase1 26 8" xfId="1885"/>
    <cellStyle name="20% - Ênfase1 26 9" xfId="1886"/>
    <cellStyle name="20% - Ênfase1 27" xfId="1887"/>
    <cellStyle name="20% - Ênfase1 27 10" xfId="1888"/>
    <cellStyle name="20% - Ênfase1 27 11" xfId="1889"/>
    <cellStyle name="20% - Ênfase1 27 2" xfId="1890"/>
    <cellStyle name="20% - Ênfase1 27 2 10" xfId="1891"/>
    <cellStyle name="20% - Ênfase1 27 2 2" xfId="1892"/>
    <cellStyle name="20% - Ênfase1 27 2 3" xfId="1893"/>
    <cellStyle name="20% - Ênfase1 27 2 4" xfId="1894"/>
    <cellStyle name="20% - Ênfase1 27 2 5" xfId="1895"/>
    <cellStyle name="20% - Ênfase1 27 2 6" xfId="1896"/>
    <cellStyle name="20% - Ênfase1 27 2 7" xfId="1897"/>
    <cellStyle name="20% - Ênfase1 27 2 8" xfId="1898"/>
    <cellStyle name="20% - Ênfase1 27 2 9" xfId="1899"/>
    <cellStyle name="20% - Ênfase1 27 3" xfId="1900"/>
    <cellStyle name="20% - Ênfase1 27 3 2" xfId="1901"/>
    <cellStyle name="20% - Ênfase1 27 3 3" xfId="1902"/>
    <cellStyle name="20% - Ênfase1 27 3 4" xfId="1903"/>
    <cellStyle name="20% - Ênfase1 27 4" xfId="1904"/>
    <cellStyle name="20% - Ênfase1 27 5" xfId="1905"/>
    <cellStyle name="20% - Ênfase1 27 6" xfId="1906"/>
    <cellStyle name="20% - Ênfase1 27 7" xfId="1907"/>
    <cellStyle name="20% - Ênfase1 27 8" xfId="1908"/>
    <cellStyle name="20% - Ênfase1 27 9" xfId="1909"/>
    <cellStyle name="20% - Ênfase1 28" xfId="1910"/>
    <cellStyle name="20% - Ênfase1 28 10" xfId="1911"/>
    <cellStyle name="20% - Ênfase1 28 11" xfId="1912"/>
    <cellStyle name="20% - Ênfase1 28 2" xfId="1913"/>
    <cellStyle name="20% - Ênfase1 28 2 10" xfId="1914"/>
    <cellStyle name="20% - Ênfase1 28 2 2" xfId="1915"/>
    <cellStyle name="20% - Ênfase1 28 2 3" xfId="1916"/>
    <cellStyle name="20% - Ênfase1 28 2 4" xfId="1917"/>
    <cellStyle name="20% - Ênfase1 28 2 5" xfId="1918"/>
    <cellStyle name="20% - Ênfase1 28 2 6" xfId="1919"/>
    <cellStyle name="20% - Ênfase1 28 2 7" xfId="1920"/>
    <cellStyle name="20% - Ênfase1 28 2 8" xfId="1921"/>
    <cellStyle name="20% - Ênfase1 28 2 9" xfId="1922"/>
    <cellStyle name="20% - Ênfase1 28 3" xfId="1923"/>
    <cellStyle name="20% - Ênfase1 28 3 2" xfId="1924"/>
    <cellStyle name="20% - Ênfase1 28 3 3" xfId="1925"/>
    <cellStyle name="20% - Ênfase1 28 3 4" xfId="1926"/>
    <cellStyle name="20% - Ênfase1 28 4" xfId="1927"/>
    <cellStyle name="20% - Ênfase1 28 5" xfId="1928"/>
    <cellStyle name="20% - Ênfase1 28 6" xfId="1929"/>
    <cellStyle name="20% - Ênfase1 28 7" xfId="1930"/>
    <cellStyle name="20% - Ênfase1 28 8" xfId="1931"/>
    <cellStyle name="20% - Ênfase1 28 9" xfId="1932"/>
    <cellStyle name="20% - Ênfase1 29" xfId="1933"/>
    <cellStyle name="20% - Ênfase1 29 10" xfId="1934"/>
    <cellStyle name="20% - Ênfase1 29 11" xfId="1935"/>
    <cellStyle name="20% - Ênfase1 29 2" xfId="1936"/>
    <cellStyle name="20% - Ênfase1 29 2 10" xfId="1937"/>
    <cellStyle name="20% - Ênfase1 29 2 2" xfId="1938"/>
    <cellStyle name="20% - Ênfase1 29 2 3" xfId="1939"/>
    <cellStyle name="20% - Ênfase1 29 2 4" xfId="1940"/>
    <cellStyle name="20% - Ênfase1 29 2 5" xfId="1941"/>
    <cellStyle name="20% - Ênfase1 29 2 6" xfId="1942"/>
    <cellStyle name="20% - Ênfase1 29 2 7" xfId="1943"/>
    <cellStyle name="20% - Ênfase1 29 2 8" xfId="1944"/>
    <cellStyle name="20% - Ênfase1 29 2 9" xfId="1945"/>
    <cellStyle name="20% - Ênfase1 29 3" xfId="1946"/>
    <cellStyle name="20% - Ênfase1 29 3 2" xfId="1947"/>
    <cellStyle name="20% - Ênfase1 29 3 3" xfId="1948"/>
    <cellStyle name="20% - Ênfase1 29 3 4" xfId="1949"/>
    <cellStyle name="20% - Ênfase1 29 4" xfId="1950"/>
    <cellStyle name="20% - Ênfase1 29 5" xfId="1951"/>
    <cellStyle name="20% - Ênfase1 29 6" xfId="1952"/>
    <cellStyle name="20% - Ênfase1 29 7" xfId="1953"/>
    <cellStyle name="20% - Ênfase1 29 8" xfId="1954"/>
    <cellStyle name="20% - Ênfase1 29 9" xfId="1955"/>
    <cellStyle name="20% - Ênfase1 3" xfId="1956"/>
    <cellStyle name="20% - Ênfase1 3 10" xfId="1957"/>
    <cellStyle name="20% - Ênfase1 3 11" xfId="1958"/>
    <cellStyle name="20% - Ênfase1 3 12" xfId="1959"/>
    <cellStyle name="20% - Ênfase1 3 2" xfId="1960"/>
    <cellStyle name="20% - Ênfase1 3 2 10" xfId="1961"/>
    <cellStyle name="20% - Ênfase1 3 2 11" xfId="1962"/>
    <cellStyle name="20% - Ênfase1 3 2 2" xfId="1963"/>
    <cellStyle name="20% - Ênfase1 3 2 2 10" xfId="1964"/>
    <cellStyle name="20% - Ênfase1 3 2 2 2" xfId="1965"/>
    <cellStyle name="20% - Ênfase1 3 2 2 3" xfId="1966"/>
    <cellStyle name="20% - Ênfase1 3 2 2 4" xfId="1967"/>
    <cellStyle name="20% - Ênfase1 3 2 2 5" xfId="1968"/>
    <cellStyle name="20% - Ênfase1 3 2 2 6" xfId="1969"/>
    <cellStyle name="20% - Ênfase1 3 2 2 7" xfId="1970"/>
    <cellStyle name="20% - Ênfase1 3 2 2 8" xfId="1971"/>
    <cellStyle name="20% - Ênfase1 3 2 2 9" xfId="1972"/>
    <cellStyle name="20% - Ênfase1 3 2 3" xfId="1973"/>
    <cellStyle name="20% - Ênfase1 3 2 3 2" xfId="1974"/>
    <cellStyle name="20% - Ênfase1 3 2 3 3" xfId="1975"/>
    <cellStyle name="20% - Ênfase1 3 2 3 4" xfId="1976"/>
    <cellStyle name="20% - Ênfase1 3 2 4" xfId="1977"/>
    <cellStyle name="20% - Ênfase1 3 2 5" xfId="1978"/>
    <cellStyle name="20% - Ênfase1 3 2 6" xfId="1979"/>
    <cellStyle name="20% - Ênfase1 3 2 7" xfId="1980"/>
    <cellStyle name="20% - Ênfase1 3 2 8" xfId="1981"/>
    <cellStyle name="20% - Ênfase1 3 2 9" xfId="1982"/>
    <cellStyle name="20% - Ênfase1 3 3" xfId="1983"/>
    <cellStyle name="20% - Ênfase1 3 3 10" xfId="1984"/>
    <cellStyle name="20% - Ênfase1 3 3 2" xfId="1985"/>
    <cellStyle name="20% - Ênfase1 3 3 3" xfId="1986"/>
    <cellStyle name="20% - Ênfase1 3 3 4" xfId="1987"/>
    <cellStyle name="20% - Ênfase1 3 3 5" xfId="1988"/>
    <cellStyle name="20% - Ênfase1 3 3 6" xfId="1989"/>
    <cellStyle name="20% - Ênfase1 3 3 7" xfId="1990"/>
    <cellStyle name="20% - Ênfase1 3 3 8" xfId="1991"/>
    <cellStyle name="20% - Ênfase1 3 3 9" xfId="1992"/>
    <cellStyle name="20% - Ênfase1 3 4" xfId="1993"/>
    <cellStyle name="20% - Ênfase1 3 4 2" xfId="1994"/>
    <cellStyle name="20% - Ênfase1 3 4 3" xfId="1995"/>
    <cellStyle name="20% - Ênfase1 3 4 4" xfId="1996"/>
    <cellStyle name="20% - Ênfase1 3 5" xfId="1997"/>
    <cellStyle name="20% - Ênfase1 3 6" xfId="1998"/>
    <cellStyle name="20% - Ênfase1 3 7" xfId="1999"/>
    <cellStyle name="20% - Ênfase1 3 8" xfId="2000"/>
    <cellStyle name="20% - Ênfase1 3 9" xfId="2001"/>
    <cellStyle name="20% - Ênfase1 30" xfId="2002"/>
    <cellStyle name="20% - Ênfase1 30 10" xfId="2003"/>
    <cellStyle name="20% - Ênfase1 30 11" xfId="2004"/>
    <cellStyle name="20% - Ênfase1 30 2" xfId="2005"/>
    <cellStyle name="20% - Ênfase1 30 2 10" xfId="2006"/>
    <cellStyle name="20% - Ênfase1 30 2 2" xfId="2007"/>
    <cellStyle name="20% - Ênfase1 30 2 3" xfId="2008"/>
    <cellStyle name="20% - Ênfase1 30 2 4" xfId="2009"/>
    <cellStyle name="20% - Ênfase1 30 2 5" xfId="2010"/>
    <cellStyle name="20% - Ênfase1 30 2 6" xfId="2011"/>
    <cellStyle name="20% - Ênfase1 30 2 7" xfId="2012"/>
    <cellStyle name="20% - Ênfase1 30 2 8" xfId="2013"/>
    <cellStyle name="20% - Ênfase1 30 2 9" xfId="2014"/>
    <cellStyle name="20% - Ênfase1 30 3" xfId="2015"/>
    <cellStyle name="20% - Ênfase1 30 3 2" xfId="2016"/>
    <cellStyle name="20% - Ênfase1 30 3 3" xfId="2017"/>
    <cellStyle name="20% - Ênfase1 30 3 4" xfId="2018"/>
    <cellStyle name="20% - Ênfase1 30 4" xfId="2019"/>
    <cellStyle name="20% - Ênfase1 30 5" xfId="2020"/>
    <cellStyle name="20% - Ênfase1 30 6" xfId="2021"/>
    <cellStyle name="20% - Ênfase1 30 7" xfId="2022"/>
    <cellStyle name="20% - Ênfase1 30 8" xfId="2023"/>
    <cellStyle name="20% - Ênfase1 30 9" xfId="2024"/>
    <cellStyle name="20% - Ênfase1 31" xfId="2025"/>
    <cellStyle name="20% - Ênfase1 31 10" xfId="2026"/>
    <cellStyle name="20% - Ênfase1 31 11" xfId="2027"/>
    <cellStyle name="20% - Ênfase1 31 2" xfId="2028"/>
    <cellStyle name="20% - Ênfase1 31 2 10" xfId="2029"/>
    <cellStyle name="20% - Ênfase1 31 2 2" xfId="2030"/>
    <cellStyle name="20% - Ênfase1 31 2 3" xfId="2031"/>
    <cellStyle name="20% - Ênfase1 31 2 4" xfId="2032"/>
    <cellStyle name="20% - Ênfase1 31 2 5" xfId="2033"/>
    <cellStyle name="20% - Ênfase1 31 2 6" xfId="2034"/>
    <cellStyle name="20% - Ênfase1 31 2 7" xfId="2035"/>
    <cellStyle name="20% - Ênfase1 31 2 8" xfId="2036"/>
    <cellStyle name="20% - Ênfase1 31 2 9" xfId="2037"/>
    <cellStyle name="20% - Ênfase1 31 3" xfId="2038"/>
    <cellStyle name="20% - Ênfase1 31 3 2" xfId="2039"/>
    <cellStyle name="20% - Ênfase1 31 3 3" xfId="2040"/>
    <cellStyle name="20% - Ênfase1 31 3 4" xfId="2041"/>
    <cellStyle name="20% - Ênfase1 31 4" xfId="2042"/>
    <cellStyle name="20% - Ênfase1 31 5" xfId="2043"/>
    <cellStyle name="20% - Ênfase1 31 6" xfId="2044"/>
    <cellStyle name="20% - Ênfase1 31 7" xfId="2045"/>
    <cellStyle name="20% - Ênfase1 31 8" xfId="2046"/>
    <cellStyle name="20% - Ênfase1 31 9" xfId="2047"/>
    <cellStyle name="20% - Ênfase1 32" xfId="2048"/>
    <cellStyle name="20% - Ênfase1 32 10" xfId="2049"/>
    <cellStyle name="20% - Ênfase1 32 11" xfId="2050"/>
    <cellStyle name="20% - Ênfase1 32 2" xfId="2051"/>
    <cellStyle name="20% - Ênfase1 32 2 10" xfId="2052"/>
    <cellStyle name="20% - Ênfase1 32 2 2" xfId="2053"/>
    <cellStyle name="20% - Ênfase1 32 2 3" xfId="2054"/>
    <cellStyle name="20% - Ênfase1 32 2 4" xfId="2055"/>
    <cellStyle name="20% - Ênfase1 32 2 5" xfId="2056"/>
    <cellStyle name="20% - Ênfase1 32 2 6" xfId="2057"/>
    <cellStyle name="20% - Ênfase1 32 2 7" xfId="2058"/>
    <cellStyle name="20% - Ênfase1 32 2 8" xfId="2059"/>
    <cellStyle name="20% - Ênfase1 32 2 9" xfId="2060"/>
    <cellStyle name="20% - Ênfase1 32 3" xfId="2061"/>
    <cellStyle name="20% - Ênfase1 32 3 2" xfId="2062"/>
    <cellStyle name="20% - Ênfase1 32 3 3" xfId="2063"/>
    <cellStyle name="20% - Ênfase1 32 3 4" xfId="2064"/>
    <cellStyle name="20% - Ênfase1 32 4" xfId="2065"/>
    <cellStyle name="20% - Ênfase1 32 5" xfId="2066"/>
    <cellStyle name="20% - Ênfase1 32 6" xfId="2067"/>
    <cellStyle name="20% - Ênfase1 32 7" xfId="2068"/>
    <cellStyle name="20% - Ênfase1 32 8" xfId="2069"/>
    <cellStyle name="20% - Ênfase1 32 9" xfId="2070"/>
    <cellStyle name="20% - Ênfase1 33" xfId="2071"/>
    <cellStyle name="20% - Ênfase1 33 10" xfId="2072"/>
    <cellStyle name="20% - Ênfase1 33 11" xfId="2073"/>
    <cellStyle name="20% - Ênfase1 33 2" xfId="2074"/>
    <cellStyle name="20% - Ênfase1 33 2 10" xfId="2075"/>
    <cellStyle name="20% - Ênfase1 33 2 2" xfId="2076"/>
    <cellStyle name="20% - Ênfase1 33 2 3" xfId="2077"/>
    <cellStyle name="20% - Ênfase1 33 2 4" xfId="2078"/>
    <cellStyle name="20% - Ênfase1 33 2 5" xfId="2079"/>
    <cellStyle name="20% - Ênfase1 33 2 6" xfId="2080"/>
    <cellStyle name="20% - Ênfase1 33 2 7" xfId="2081"/>
    <cellStyle name="20% - Ênfase1 33 2 8" xfId="2082"/>
    <cellStyle name="20% - Ênfase1 33 2 9" xfId="2083"/>
    <cellStyle name="20% - Ênfase1 33 3" xfId="2084"/>
    <cellStyle name="20% - Ênfase1 33 3 2" xfId="2085"/>
    <cellStyle name="20% - Ênfase1 33 3 3" xfId="2086"/>
    <cellStyle name="20% - Ênfase1 33 3 4" xfId="2087"/>
    <cellStyle name="20% - Ênfase1 33 4" xfId="2088"/>
    <cellStyle name="20% - Ênfase1 33 5" xfId="2089"/>
    <cellStyle name="20% - Ênfase1 33 6" xfId="2090"/>
    <cellStyle name="20% - Ênfase1 33 7" xfId="2091"/>
    <cellStyle name="20% - Ênfase1 33 8" xfId="2092"/>
    <cellStyle name="20% - Ênfase1 33 9" xfId="2093"/>
    <cellStyle name="20% - Ênfase1 34" xfId="2094"/>
    <cellStyle name="20% - Ênfase1 34 10" xfId="2095"/>
    <cellStyle name="20% - Ênfase1 34 11" xfId="2096"/>
    <cellStyle name="20% - Ênfase1 34 2" xfId="2097"/>
    <cellStyle name="20% - Ênfase1 34 2 10" xfId="2098"/>
    <cellStyle name="20% - Ênfase1 34 2 2" xfId="2099"/>
    <cellStyle name="20% - Ênfase1 34 2 3" xfId="2100"/>
    <cellStyle name="20% - Ênfase1 34 2 4" xfId="2101"/>
    <cellStyle name="20% - Ênfase1 34 2 5" xfId="2102"/>
    <cellStyle name="20% - Ênfase1 34 2 6" xfId="2103"/>
    <cellStyle name="20% - Ênfase1 34 2 7" xfId="2104"/>
    <cellStyle name="20% - Ênfase1 34 2 8" xfId="2105"/>
    <cellStyle name="20% - Ênfase1 34 2 9" xfId="2106"/>
    <cellStyle name="20% - Ênfase1 34 3" xfId="2107"/>
    <cellStyle name="20% - Ênfase1 34 3 2" xfId="2108"/>
    <cellStyle name="20% - Ênfase1 34 3 3" xfId="2109"/>
    <cellStyle name="20% - Ênfase1 34 3 4" xfId="2110"/>
    <cellStyle name="20% - Ênfase1 34 4" xfId="2111"/>
    <cellStyle name="20% - Ênfase1 34 5" xfId="2112"/>
    <cellStyle name="20% - Ênfase1 34 6" xfId="2113"/>
    <cellStyle name="20% - Ênfase1 34 7" xfId="2114"/>
    <cellStyle name="20% - Ênfase1 34 8" xfId="2115"/>
    <cellStyle name="20% - Ênfase1 34 9" xfId="2116"/>
    <cellStyle name="20% - Ênfase1 35" xfId="2117"/>
    <cellStyle name="20% - Ênfase1 35 10" xfId="2118"/>
    <cellStyle name="20% - Ênfase1 35 11" xfId="2119"/>
    <cellStyle name="20% - Ênfase1 35 2" xfId="2120"/>
    <cellStyle name="20% - Ênfase1 35 2 10" xfId="2121"/>
    <cellStyle name="20% - Ênfase1 35 2 2" xfId="2122"/>
    <cellStyle name="20% - Ênfase1 35 2 3" xfId="2123"/>
    <cellStyle name="20% - Ênfase1 35 2 4" xfId="2124"/>
    <cellStyle name="20% - Ênfase1 35 2 5" xfId="2125"/>
    <cellStyle name="20% - Ênfase1 35 2 6" xfId="2126"/>
    <cellStyle name="20% - Ênfase1 35 2 7" xfId="2127"/>
    <cellStyle name="20% - Ênfase1 35 2 8" xfId="2128"/>
    <cellStyle name="20% - Ênfase1 35 2 9" xfId="2129"/>
    <cellStyle name="20% - Ênfase1 35 3" xfId="2130"/>
    <cellStyle name="20% - Ênfase1 35 3 2" xfId="2131"/>
    <cellStyle name="20% - Ênfase1 35 3 3" xfId="2132"/>
    <cellStyle name="20% - Ênfase1 35 3 4" xfId="2133"/>
    <cellStyle name="20% - Ênfase1 35 4" xfId="2134"/>
    <cellStyle name="20% - Ênfase1 35 5" xfId="2135"/>
    <cellStyle name="20% - Ênfase1 35 6" xfId="2136"/>
    <cellStyle name="20% - Ênfase1 35 7" xfId="2137"/>
    <cellStyle name="20% - Ênfase1 35 8" xfId="2138"/>
    <cellStyle name="20% - Ênfase1 35 9" xfId="2139"/>
    <cellStyle name="20% - Ênfase1 36" xfId="2140"/>
    <cellStyle name="20% - Ênfase1 36 10" xfId="2141"/>
    <cellStyle name="20% - Ênfase1 36 11" xfId="2142"/>
    <cellStyle name="20% - Ênfase1 36 2" xfId="2143"/>
    <cellStyle name="20% - Ênfase1 36 2 10" xfId="2144"/>
    <cellStyle name="20% - Ênfase1 36 2 2" xfId="2145"/>
    <cellStyle name="20% - Ênfase1 36 2 3" xfId="2146"/>
    <cellStyle name="20% - Ênfase1 36 2 4" xfId="2147"/>
    <cellStyle name="20% - Ênfase1 36 2 5" xfId="2148"/>
    <cellStyle name="20% - Ênfase1 36 2 6" xfId="2149"/>
    <cellStyle name="20% - Ênfase1 36 2 7" xfId="2150"/>
    <cellStyle name="20% - Ênfase1 36 2 8" xfId="2151"/>
    <cellStyle name="20% - Ênfase1 36 2 9" xfId="2152"/>
    <cellStyle name="20% - Ênfase1 36 3" xfId="2153"/>
    <cellStyle name="20% - Ênfase1 36 3 2" xfId="2154"/>
    <cellStyle name="20% - Ênfase1 36 3 3" xfId="2155"/>
    <cellStyle name="20% - Ênfase1 36 3 4" xfId="2156"/>
    <cellStyle name="20% - Ênfase1 36 4" xfId="2157"/>
    <cellStyle name="20% - Ênfase1 36 5" xfId="2158"/>
    <cellStyle name="20% - Ênfase1 36 6" xfId="2159"/>
    <cellStyle name="20% - Ênfase1 36 7" xfId="2160"/>
    <cellStyle name="20% - Ênfase1 36 8" xfId="2161"/>
    <cellStyle name="20% - Ênfase1 36 9" xfId="2162"/>
    <cellStyle name="20% - Ênfase1 37" xfId="2163"/>
    <cellStyle name="20% - Ênfase1 37 10" xfId="2164"/>
    <cellStyle name="20% - Ênfase1 37 11" xfId="2165"/>
    <cellStyle name="20% - Ênfase1 37 2" xfId="2166"/>
    <cellStyle name="20% - Ênfase1 37 2 10" xfId="2167"/>
    <cellStyle name="20% - Ênfase1 37 2 2" xfId="2168"/>
    <cellStyle name="20% - Ênfase1 37 2 3" xfId="2169"/>
    <cellStyle name="20% - Ênfase1 37 2 4" xfId="2170"/>
    <cellStyle name="20% - Ênfase1 37 2 5" xfId="2171"/>
    <cellStyle name="20% - Ênfase1 37 2 6" xfId="2172"/>
    <cellStyle name="20% - Ênfase1 37 2 7" xfId="2173"/>
    <cellStyle name="20% - Ênfase1 37 2 8" xfId="2174"/>
    <cellStyle name="20% - Ênfase1 37 2 9" xfId="2175"/>
    <cellStyle name="20% - Ênfase1 37 3" xfId="2176"/>
    <cellStyle name="20% - Ênfase1 37 3 2" xfId="2177"/>
    <cellStyle name="20% - Ênfase1 37 3 3" xfId="2178"/>
    <cellStyle name="20% - Ênfase1 37 3 4" xfId="2179"/>
    <cellStyle name="20% - Ênfase1 37 4" xfId="2180"/>
    <cellStyle name="20% - Ênfase1 37 5" xfId="2181"/>
    <cellStyle name="20% - Ênfase1 37 6" xfId="2182"/>
    <cellStyle name="20% - Ênfase1 37 7" xfId="2183"/>
    <cellStyle name="20% - Ênfase1 37 8" xfId="2184"/>
    <cellStyle name="20% - Ênfase1 37 9" xfId="2185"/>
    <cellStyle name="20% - Ênfase1 38" xfId="2186"/>
    <cellStyle name="20% - Ênfase1 38 10" xfId="2187"/>
    <cellStyle name="20% - Ênfase1 38 11" xfId="2188"/>
    <cellStyle name="20% - Ênfase1 38 2" xfId="2189"/>
    <cellStyle name="20% - Ênfase1 38 2 10" xfId="2190"/>
    <cellStyle name="20% - Ênfase1 38 2 2" xfId="2191"/>
    <cellStyle name="20% - Ênfase1 38 2 3" xfId="2192"/>
    <cellStyle name="20% - Ênfase1 38 2 4" xfId="2193"/>
    <cellStyle name="20% - Ênfase1 38 2 5" xfId="2194"/>
    <cellStyle name="20% - Ênfase1 38 2 6" xfId="2195"/>
    <cellStyle name="20% - Ênfase1 38 2 7" xfId="2196"/>
    <cellStyle name="20% - Ênfase1 38 2 8" xfId="2197"/>
    <cellStyle name="20% - Ênfase1 38 2 9" xfId="2198"/>
    <cellStyle name="20% - Ênfase1 38 3" xfId="2199"/>
    <cellStyle name="20% - Ênfase1 38 3 2" xfId="2200"/>
    <cellStyle name="20% - Ênfase1 38 3 3" xfId="2201"/>
    <cellStyle name="20% - Ênfase1 38 3 4" xfId="2202"/>
    <cellStyle name="20% - Ênfase1 38 4" xfId="2203"/>
    <cellStyle name="20% - Ênfase1 38 5" xfId="2204"/>
    <cellStyle name="20% - Ênfase1 38 6" xfId="2205"/>
    <cellStyle name="20% - Ênfase1 38 7" xfId="2206"/>
    <cellStyle name="20% - Ênfase1 38 8" xfId="2207"/>
    <cellStyle name="20% - Ênfase1 38 9" xfId="2208"/>
    <cellStyle name="20% - Ênfase1 39" xfId="2209"/>
    <cellStyle name="20% - Ênfase1 39 10" xfId="2210"/>
    <cellStyle name="20% - Ênfase1 39 11" xfId="2211"/>
    <cellStyle name="20% - Ênfase1 39 2" xfId="2212"/>
    <cellStyle name="20% - Ênfase1 39 2 10" xfId="2213"/>
    <cellStyle name="20% - Ênfase1 39 2 2" xfId="2214"/>
    <cellStyle name="20% - Ênfase1 39 2 3" xfId="2215"/>
    <cellStyle name="20% - Ênfase1 39 2 4" xfId="2216"/>
    <cellStyle name="20% - Ênfase1 39 2 5" xfId="2217"/>
    <cellStyle name="20% - Ênfase1 39 2 6" xfId="2218"/>
    <cellStyle name="20% - Ênfase1 39 2 7" xfId="2219"/>
    <cellStyle name="20% - Ênfase1 39 2 8" xfId="2220"/>
    <cellStyle name="20% - Ênfase1 39 2 9" xfId="2221"/>
    <cellStyle name="20% - Ênfase1 39 3" xfId="2222"/>
    <cellStyle name="20% - Ênfase1 39 3 2" xfId="2223"/>
    <cellStyle name="20% - Ênfase1 39 3 3" xfId="2224"/>
    <cellStyle name="20% - Ênfase1 39 3 4" xfId="2225"/>
    <cellStyle name="20% - Ênfase1 39 4" xfId="2226"/>
    <cellStyle name="20% - Ênfase1 39 5" xfId="2227"/>
    <cellStyle name="20% - Ênfase1 39 6" xfId="2228"/>
    <cellStyle name="20% - Ênfase1 39 7" xfId="2229"/>
    <cellStyle name="20% - Ênfase1 39 8" xfId="2230"/>
    <cellStyle name="20% - Ênfase1 39 9" xfId="2231"/>
    <cellStyle name="20% - Ênfase1 4" xfId="2232"/>
    <cellStyle name="20% - Ênfase1 4 10" xfId="2233"/>
    <cellStyle name="20% - Ênfase1 4 11" xfId="2234"/>
    <cellStyle name="20% - Ênfase1 4 12" xfId="2235"/>
    <cellStyle name="20% - Ênfase1 4 2" xfId="2236"/>
    <cellStyle name="20% - Ênfase1 4 2 10" xfId="2237"/>
    <cellStyle name="20% - Ênfase1 4 2 11" xfId="2238"/>
    <cellStyle name="20% - Ênfase1 4 2 2" xfId="2239"/>
    <cellStyle name="20% - Ênfase1 4 2 2 10" xfId="2240"/>
    <cellStyle name="20% - Ênfase1 4 2 2 2" xfId="2241"/>
    <cellStyle name="20% - Ênfase1 4 2 2 3" xfId="2242"/>
    <cellStyle name="20% - Ênfase1 4 2 2 4" xfId="2243"/>
    <cellStyle name="20% - Ênfase1 4 2 2 5" xfId="2244"/>
    <cellStyle name="20% - Ênfase1 4 2 2 6" xfId="2245"/>
    <cellStyle name="20% - Ênfase1 4 2 2 7" xfId="2246"/>
    <cellStyle name="20% - Ênfase1 4 2 2 8" xfId="2247"/>
    <cellStyle name="20% - Ênfase1 4 2 2 9" xfId="2248"/>
    <cellStyle name="20% - Ênfase1 4 2 3" xfId="2249"/>
    <cellStyle name="20% - Ênfase1 4 2 3 2" xfId="2250"/>
    <cellStyle name="20% - Ênfase1 4 2 3 3" xfId="2251"/>
    <cellStyle name="20% - Ênfase1 4 2 3 4" xfId="2252"/>
    <cellStyle name="20% - Ênfase1 4 2 4" xfId="2253"/>
    <cellStyle name="20% - Ênfase1 4 2 5" xfId="2254"/>
    <cellStyle name="20% - Ênfase1 4 2 6" xfId="2255"/>
    <cellStyle name="20% - Ênfase1 4 2 7" xfId="2256"/>
    <cellStyle name="20% - Ênfase1 4 2 8" xfId="2257"/>
    <cellStyle name="20% - Ênfase1 4 2 9" xfId="2258"/>
    <cellStyle name="20% - Ênfase1 4 3" xfId="2259"/>
    <cellStyle name="20% - Ênfase1 4 3 10" xfId="2260"/>
    <cellStyle name="20% - Ênfase1 4 3 2" xfId="2261"/>
    <cellStyle name="20% - Ênfase1 4 3 3" xfId="2262"/>
    <cellStyle name="20% - Ênfase1 4 3 4" xfId="2263"/>
    <cellStyle name="20% - Ênfase1 4 3 5" xfId="2264"/>
    <cellStyle name="20% - Ênfase1 4 3 6" xfId="2265"/>
    <cellStyle name="20% - Ênfase1 4 3 7" xfId="2266"/>
    <cellStyle name="20% - Ênfase1 4 3 8" xfId="2267"/>
    <cellStyle name="20% - Ênfase1 4 3 9" xfId="2268"/>
    <cellStyle name="20% - Ênfase1 4 4" xfId="2269"/>
    <cellStyle name="20% - Ênfase1 4 4 2" xfId="2270"/>
    <cellStyle name="20% - Ênfase1 4 4 3" xfId="2271"/>
    <cellStyle name="20% - Ênfase1 4 4 4" xfId="2272"/>
    <cellStyle name="20% - Ênfase1 4 5" xfId="2273"/>
    <cellStyle name="20% - Ênfase1 4 6" xfId="2274"/>
    <cellStyle name="20% - Ênfase1 4 7" xfId="2275"/>
    <cellStyle name="20% - Ênfase1 4 8" xfId="2276"/>
    <cellStyle name="20% - Ênfase1 4 9" xfId="2277"/>
    <cellStyle name="20% - Ênfase1 40" xfId="2278"/>
    <cellStyle name="20% - Ênfase1 40 10" xfId="2279"/>
    <cellStyle name="20% - Ênfase1 40 11" xfId="2280"/>
    <cellStyle name="20% - Ênfase1 40 2" xfId="2281"/>
    <cellStyle name="20% - Ênfase1 40 2 10" xfId="2282"/>
    <cellStyle name="20% - Ênfase1 40 2 2" xfId="2283"/>
    <cellStyle name="20% - Ênfase1 40 2 3" xfId="2284"/>
    <cellStyle name="20% - Ênfase1 40 2 4" xfId="2285"/>
    <cellStyle name="20% - Ênfase1 40 2 5" xfId="2286"/>
    <cellStyle name="20% - Ênfase1 40 2 6" xfId="2287"/>
    <cellStyle name="20% - Ênfase1 40 2 7" xfId="2288"/>
    <cellStyle name="20% - Ênfase1 40 2 8" xfId="2289"/>
    <cellStyle name="20% - Ênfase1 40 2 9" xfId="2290"/>
    <cellStyle name="20% - Ênfase1 40 3" xfId="2291"/>
    <cellStyle name="20% - Ênfase1 40 3 2" xfId="2292"/>
    <cellStyle name="20% - Ênfase1 40 3 3" xfId="2293"/>
    <cellStyle name="20% - Ênfase1 40 3 4" xfId="2294"/>
    <cellStyle name="20% - Ênfase1 40 4" xfId="2295"/>
    <cellStyle name="20% - Ênfase1 40 5" xfId="2296"/>
    <cellStyle name="20% - Ênfase1 40 6" xfId="2297"/>
    <cellStyle name="20% - Ênfase1 40 7" xfId="2298"/>
    <cellStyle name="20% - Ênfase1 40 8" xfId="2299"/>
    <cellStyle name="20% - Ênfase1 40 9" xfId="2300"/>
    <cellStyle name="20% - Ênfase1 41" xfId="2301"/>
    <cellStyle name="20% - Ênfase1 41 10" xfId="2302"/>
    <cellStyle name="20% - Ênfase1 41 11" xfId="2303"/>
    <cellStyle name="20% - Ênfase1 41 2" xfId="2304"/>
    <cellStyle name="20% - Ênfase1 41 2 10" xfId="2305"/>
    <cellStyle name="20% - Ênfase1 41 2 2" xfId="2306"/>
    <cellStyle name="20% - Ênfase1 41 2 3" xfId="2307"/>
    <cellStyle name="20% - Ênfase1 41 2 4" xfId="2308"/>
    <cellStyle name="20% - Ênfase1 41 2 5" xfId="2309"/>
    <cellStyle name="20% - Ênfase1 41 2 6" xfId="2310"/>
    <cellStyle name="20% - Ênfase1 41 2 7" xfId="2311"/>
    <cellStyle name="20% - Ênfase1 41 2 8" xfId="2312"/>
    <cellStyle name="20% - Ênfase1 41 2 9" xfId="2313"/>
    <cellStyle name="20% - Ênfase1 41 3" xfId="2314"/>
    <cellStyle name="20% - Ênfase1 41 3 2" xfId="2315"/>
    <cellStyle name="20% - Ênfase1 41 3 3" xfId="2316"/>
    <cellStyle name="20% - Ênfase1 41 3 4" xfId="2317"/>
    <cellStyle name="20% - Ênfase1 41 4" xfId="2318"/>
    <cellStyle name="20% - Ênfase1 41 5" xfId="2319"/>
    <cellStyle name="20% - Ênfase1 41 6" xfId="2320"/>
    <cellStyle name="20% - Ênfase1 41 7" xfId="2321"/>
    <cellStyle name="20% - Ênfase1 41 8" xfId="2322"/>
    <cellStyle name="20% - Ênfase1 41 9" xfId="2323"/>
    <cellStyle name="20% - Ênfase1 42" xfId="2324"/>
    <cellStyle name="20% - Ênfase1 42 10" xfId="2325"/>
    <cellStyle name="20% - Ênfase1 42 11" xfId="2326"/>
    <cellStyle name="20% - Ênfase1 42 2" xfId="2327"/>
    <cellStyle name="20% - Ênfase1 42 2 10" xfId="2328"/>
    <cellStyle name="20% - Ênfase1 42 2 2" xfId="2329"/>
    <cellStyle name="20% - Ênfase1 42 2 3" xfId="2330"/>
    <cellStyle name="20% - Ênfase1 42 2 4" xfId="2331"/>
    <cellStyle name="20% - Ênfase1 42 2 5" xfId="2332"/>
    <cellStyle name="20% - Ênfase1 42 2 6" xfId="2333"/>
    <cellStyle name="20% - Ênfase1 42 2 7" xfId="2334"/>
    <cellStyle name="20% - Ênfase1 42 2 8" xfId="2335"/>
    <cellStyle name="20% - Ênfase1 42 2 9" xfId="2336"/>
    <cellStyle name="20% - Ênfase1 42 3" xfId="2337"/>
    <cellStyle name="20% - Ênfase1 42 3 2" xfId="2338"/>
    <cellStyle name="20% - Ênfase1 42 3 3" xfId="2339"/>
    <cellStyle name="20% - Ênfase1 42 3 4" xfId="2340"/>
    <cellStyle name="20% - Ênfase1 42 4" xfId="2341"/>
    <cellStyle name="20% - Ênfase1 42 5" xfId="2342"/>
    <cellStyle name="20% - Ênfase1 42 6" xfId="2343"/>
    <cellStyle name="20% - Ênfase1 42 7" xfId="2344"/>
    <cellStyle name="20% - Ênfase1 42 8" xfId="2345"/>
    <cellStyle name="20% - Ênfase1 42 9" xfId="2346"/>
    <cellStyle name="20% - Ênfase1 43" xfId="2347"/>
    <cellStyle name="20% - Ênfase1 43 10" xfId="2348"/>
    <cellStyle name="20% - Ênfase1 43 11" xfId="2349"/>
    <cellStyle name="20% - Ênfase1 43 2" xfId="2350"/>
    <cellStyle name="20% - Ênfase1 43 2 10" xfId="2351"/>
    <cellStyle name="20% - Ênfase1 43 2 2" xfId="2352"/>
    <cellStyle name="20% - Ênfase1 43 2 3" xfId="2353"/>
    <cellStyle name="20% - Ênfase1 43 2 4" xfId="2354"/>
    <cellStyle name="20% - Ênfase1 43 2 5" xfId="2355"/>
    <cellStyle name="20% - Ênfase1 43 2 6" xfId="2356"/>
    <cellStyle name="20% - Ênfase1 43 2 7" xfId="2357"/>
    <cellStyle name="20% - Ênfase1 43 2 8" xfId="2358"/>
    <cellStyle name="20% - Ênfase1 43 2 9" xfId="2359"/>
    <cellStyle name="20% - Ênfase1 43 3" xfId="2360"/>
    <cellStyle name="20% - Ênfase1 43 3 2" xfId="2361"/>
    <cellStyle name="20% - Ênfase1 43 3 3" xfId="2362"/>
    <cellStyle name="20% - Ênfase1 43 3 4" xfId="2363"/>
    <cellStyle name="20% - Ênfase1 43 4" xfId="2364"/>
    <cellStyle name="20% - Ênfase1 43 5" xfId="2365"/>
    <cellStyle name="20% - Ênfase1 43 6" xfId="2366"/>
    <cellStyle name="20% - Ênfase1 43 7" xfId="2367"/>
    <cellStyle name="20% - Ênfase1 43 8" xfId="2368"/>
    <cellStyle name="20% - Ênfase1 43 9" xfId="2369"/>
    <cellStyle name="20% - Ênfase1 44" xfId="2370"/>
    <cellStyle name="20% - Ênfase1 44 10" xfId="2371"/>
    <cellStyle name="20% - Ênfase1 44 11" xfId="2372"/>
    <cellStyle name="20% - Ênfase1 44 2" xfId="2373"/>
    <cellStyle name="20% - Ênfase1 44 2 10" xfId="2374"/>
    <cellStyle name="20% - Ênfase1 44 2 2" xfId="2375"/>
    <cellStyle name="20% - Ênfase1 44 2 3" xfId="2376"/>
    <cellStyle name="20% - Ênfase1 44 2 4" xfId="2377"/>
    <cellStyle name="20% - Ênfase1 44 2 5" xfId="2378"/>
    <cellStyle name="20% - Ênfase1 44 2 6" xfId="2379"/>
    <cellStyle name="20% - Ênfase1 44 2 7" xfId="2380"/>
    <cellStyle name="20% - Ênfase1 44 2 8" xfId="2381"/>
    <cellStyle name="20% - Ênfase1 44 2 9" xfId="2382"/>
    <cellStyle name="20% - Ênfase1 44 3" xfId="2383"/>
    <cellStyle name="20% - Ênfase1 44 3 2" xfId="2384"/>
    <cellStyle name="20% - Ênfase1 44 3 3" xfId="2385"/>
    <cellStyle name="20% - Ênfase1 44 3 4" xfId="2386"/>
    <cellStyle name="20% - Ênfase1 44 4" xfId="2387"/>
    <cellStyle name="20% - Ênfase1 44 5" xfId="2388"/>
    <cellStyle name="20% - Ênfase1 44 6" xfId="2389"/>
    <cellStyle name="20% - Ênfase1 44 7" xfId="2390"/>
    <cellStyle name="20% - Ênfase1 44 8" xfId="2391"/>
    <cellStyle name="20% - Ênfase1 44 9" xfId="2392"/>
    <cellStyle name="20% - Ênfase1 45" xfId="2393"/>
    <cellStyle name="20% - Ênfase1 45 10" xfId="2394"/>
    <cellStyle name="20% - Ênfase1 45 11" xfId="2395"/>
    <cellStyle name="20% - Ênfase1 45 2" xfId="2396"/>
    <cellStyle name="20% - Ênfase1 45 2 10" xfId="2397"/>
    <cellStyle name="20% - Ênfase1 45 2 2" xfId="2398"/>
    <cellStyle name="20% - Ênfase1 45 2 3" xfId="2399"/>
    <cellStyle name="20% - Ênfase1 45 2 4" xfId="2400"/>
    <cellStyle name="20% - Ênfase1 45 2 5" xfId="2401"/>
    <cellStyle name="20% - Ênfase1 45 2 6" xfId="2402"/>
    <cellStyle name="20% - Ênfase1 45 2 7" xfId="2403"/>
    <cellStyle name="20% - Ênfase1 45 2 8" xfId="2404"/>
    <cellStyle name="20% - Ênfase1 45 2 9" xfId="2405"/>
    <cellStyle name="20% - Ênfase1 45 3" xfId="2406"/>
    <cellStyle name="20% - Ênfase1 45 3 2" xfId="2407"/>
    <cellStyle name="20% - Ênfase1 45 3 3" xfId="2408"/>
    <cellStyle name="20% - Ênfase1 45 3 4" xfId="2409"/>
    <cellStyle name="20% - Ênfase1 45 4" xfId="2410"/>
    <cellStyle name="20% - Ênfase1 45 5" xfId="2411"/>
    <cellStyle name="20% - Ênfase1 45 6" xfId="2412"/>
    <cellStyle name="20% - Ênfase1 45 7" xfId="2413"/>
    <cellStyle name="20% - Ênfase1 45 8" xfId="2414"/>
    <cellStyle name="20% - Ênfase1 45 9" xfId="2415"/>
    <cellStyle name="20% - Ênfase1 46" xfId="2416"/>
    <cellStyle name="20% - Ênfase1 46 10" xfId="2417"/>
    <cellStyle name="20% - Ênfase1 46 11" xfId="2418"/>
    <cellStyle name="20% - Ênfase1 46 2" xfId="2419"/>
    <cellStyle name="20% - Ênfase1 46 2 10" xfId="2420"/>
    <cellStyle name="20% - Ênfase1 46 2 2" xfId="2421"/>
    <cellStyle name="20% - Ênfase1 46 2 3" xfId="2422"/>
    <cellStyle name="20% - Ênfase1 46 2 4" xfId="2423"/>
    <cellStyle name="20% - Ênfase1 46 2 5" xfId="2424"/>
    <cellStyle name="20% - Ênfase1 46 2 6" xfId="2425"/>
    <cellStyle name="20% - Ênfase1 46 2 7" xfId="2426"/>
    <cellStyle name="20% - Ênfase1 46 2 8" xfId="2427"/>
    <cellStyle name="20% - Ênfase1 46 2 9" xfId="2428"/>
    <cellStyle name="20% - Ênfase1 46 3" xfId="2429"/>
    <cellStyle name="20% - Ênfase1 46 3 2" xfId="2430"/>
    <cellStyle name="20% - Ênfase1 46 3 3" xfId="2431"/>
    <cellStyle name="20% - Ênfase1 46 3 4" xfId="2432"/>
    <cellStyle name="20% - Ênfase1 46 4" xfId="2433"/>
    <cellStyle name="20% - Ênfase1 46 5" xfId="2434"/>
    <cellStyle name="20% - Ênfase1 46 6" xfId="2435"/>
    <cellStyle name="20% - Ênfase1 46 7" xfId="2436"/>
    <cellStyle name="20% - Ênfase1 46 8" xfId="2437"/>
    <cellStyle name="20% - Ênfase1 46 9" xfId="2438"/>
    <cellStyle name="20% - Ênfase1 47" xfId="2439"/>
    <cellStyle name="20% - Ênfase1 47 10" xfId="2440"/>
    <cellStyle name="20% - Ênfase1 47 11" xfId="2441"/>
    <cellStyle name="20% - Ênfase1 47 2" xfId="2442"/>
    <cellStyle name="20% - Ênfase1 47 2 10" xfId="2443"/>
    <cellStyle name="20% - Ênfase1 47 2 2" xfId="2444"/>
    <cellStyle name="20% - Ênfase1 47 2 3" xfId="2445"/>
    <cellStyle name="20% - Ênfase1 47 2 4" xfId="2446"/>
    <cellStyle name="20% - Ênfase1 47 2 5" xfId="2447"/>
    <cellStyle name="20% - Ênfase1 47 2 6" xfId="2448"/>
    <cellStyle name="20% - Ênfase1 47 2 7" xfId="2449"/>
    <cellStyle name="20% - Ênfase1 47 2 8" xfId="2450"/>
    <cellStyle name="20% - Ênfase1 47 2 9" xfId="2451"/>
    <cellStyle name="20% - Ênfase1 47 3" xfId="2452"/>
    <cellStyle name="20% - Ênfase1 47 3 2" xfId="2453"/>
    <cellStyle name="20% - Ênfase1 47 3 3" xfId="2454"/>
    <cellStyle name="20% - Ênfase1 47 3 4" xfId="2455"/>
    <cellStyle name="20% - Ênfase1 47 4" xfId="2456"/>
    <cellStyle name="20% - Ênfase1 47 5" xfId="2457"/>
    <cellStyle name="20% - Ênfase1 47 6" xfId="2458"/>
    <cellStyle name="20% - Ênfase1 47 7" xfId="2459"/>
    <cellStyle name="20% - Ênfase1 47 8" xfId="2460"/>
    <cellStyle name="20% - Ênfase1 47 9" xfId="2461"/>
    <cellStyle name="20% - Ênfase1 48" xfId="2462"/>
    <cellStyle name="20% - Ênfase1 48 10" xfId="2463"/>
    <cellStyle name="20% - Ênfase1 48 11" xfId="2464"/>
    <cellStyle name="20% - Ênfase1 48 2" xfId="2465"/>
    <cellStyle name="20% - Ênfase1 48 2 10" xfId="2466"/>
    <cellStyle name="20% - Ênfase1 48 2 2" xfId="2467"/>
    <cellStyle name="20% - Ênfase1 48 2 3" xfId="2468"/>
    <cellStyle name="20% - Ênfase1 48 2 4" xfId="2469"/>
    <cellStyle name="20% - Ênfase1 48 2 5" xfId="2470"/>
    <cellStyle name="20% - Ênfase1 48 2 6" xfId="2471"/>
    <cellStyle name="20% - Ênfase1 48 2 7" xfId="2472"/>
    <cellStyle name="20% - Ênfase1 48 2 8" xfId="2473"/>
    <cellStyle name="20% - Ênfase1 48 2 9" xfId="2474"/>
    <cellStyle name="20% - Ênfase1 48 3" xfId="2475"/>
    <cellStyle name="20% - Ênfase1 48 3 2" xfId="2476"/>
    <cellStyle name="20% - Ênfase1 48 3 3" xfId="2477"/>
    <cellStyle name="20% - Ênfase1 48 3 4" xfId="2478"/>
    <cellStyle name="20% - Ênfase1 48 4" xfId="2479"/>
    <cellStyle name="20% - Ênfase1 48 5" xfId="2480"/>
    <cellStyle name="20% - Ênfase1 48 6" xfId="2481"/>
    <cellStyle name="20% - Ênfase1 48 7" xfId="2482"/>
    <cellStyle name="20% - Ênfase1 48 8" xfId="2483"/>
    <cellStyle name="20% - Ênfase1 48 9" xfId="2484"/>
    <cellStyle name="20% - Ênfase1 49" xfId="2485"/>
    <cellStyle name="20% - Ênfase1 49 10" xfId="2486"/>
    <cellStyle name="20% - Ênfase1 49 11" xfId="2487"/>
    <cellStyle name="20% - Ênfase1 49 2" xfId="2488"/>
    <cellStyle name="20% - Ênfase1 49 2 10" xfId="2489"/>
    <cellStyle name="20% - Ênfase1 49 2 2" xfId="2490"/>
    <cellStyle name="20% - Ênfase1 49 2 3" xfId="2491"/>
    <cellStyle name="20% - Ênfase1 49 2 4" xfId="2492"/>
    <cellStyle name="20% - Ênfase1 49 2 5" xfId="2493"/>
    <cellStyle name="20% - Ênfase1 49 2 6" xfId="2494"/>
    <cellStyle name="20% - Ênfase1 49 2 7" xfId="2495"/>
    <cellStyle name="20% - Ênfase1 49 2 8" xfId="2496"/>
    <cellStyle name="20% - Ênfase1 49 2 9" xfId="2497"/>
    <cellStyle name="20% - Ênfase1 49 3" xfId="2498"/>
    <cellStyle name="20% - Ênfase1 49 3 2" xfId="2499"/>
    <cellStyle name="20% - Ênfase1 49 3 3" xfId="2500"/>
    <cellStyle name="20% - Ênfase1 49 3 4" xfId="2501"/>
    <cellStyle name="20% - Ênfase1 49 4" xfId="2502"/>
    <cellStyle name="20% - Ênfase1 49 5" xfId="2503"/>
    <cellStyle name="20% - Ênfase1 49 6" xfId="2504"/>
    <cellStyle name="20% - Ênfase1 49 7" xfId="2505"/>
    <cellStyle name="20% - Ênfase1 49 8" xfId="2506"/>
    <cellStyle name="20% - Ênfase1 49 9" xfId="2507"/>
    <cellStyle name="20% - Ênfase1 5" xfId="2508"/>
    <cellStyle name="20% - Ênfase1 5 10" xfId="2509"/>
    <cellStyle name="20% - Ênfase1 5 11" xfId="2510"/>
    <cellStyle name="20% - Ênfase1 5 12" xfId="2511"/>
    <cellStyle name="20% - Ênfase1 5 2" xfId="2512"/>
    <cellStyle name="20% - Ênfase1 5 2 10" xfId="2513"/>
    <cellStyle name="20% - Ênfase1 5 2 11" xfId="2514"/>
    <cellStyle name="20% - Ênfase1 5 2 2" xfId="2515"/>
    <cellStyle name="20% - Ênfase1 5 2 2 10" xfId="2516"/>
    <cellStyle name="20% - Ênfase1 5 2 2 2" xfId="2517"/>
    <cellStyle name="20% - Ênfase1 5 2 2 3" xfId="2518"/>
    <cellStyle name="20% - Ênfase1 5 2 2 4" xfId="2519"/>
    <cellStyle name="20% - Ênfase1 5 2 2 5" xfId="2520"/>
    <cellStyle name="20% - Ênfase1 5 2 2 6" xfId="2521"/>
    <cellStyle name="20% - Ênfase1 5 2 2 7" xfId="2522"/>
    <cellStyle name="20% - Ênfase1 5 2 2 8" xfId="2523"/>
    <cellStyle name="20% - Ênfase1 5 2 2 9" xfId="2524"/>
    <cellStyle name="20% - Ênfase1 5 2 3" xfId="2525"/>
    <cellStyle name="20% - Ênfase1 5 2 3 2" xfId="2526"/>
    <cellStyle name="20% - Ênfase1 5 2 3 3" xfId="2527"/>
    <cellStyle name="20% - Ênfase1 5 2 3 4" xfId="2528"/>
    <cellStyle name="20% - Ênfase1 5 2 4" xfId="2529"/>
    <cellStyle name="20% - Ênfase1 5 2 5" xfId="2530"/>
    <cellStyle name="20% - Ênfase1 5 2 6" xfId="2531"/>
    <cellStyle name="20% - Ênfase1 5 2 7" xfId="2532"/>
    <cellStyle name="20% - Ênfase1 5 2 8" xfId="2533"/>
    <cellStyle name="20% - Ênfase1 5 2 9" xfId="2534"/>
    <cellStyle name="20% - Ênfase1 5 3" xfId="2535"/>
    <cellStyle name="20% - Ênfase1 5 3 10" xfId="2536"/>
    <cellStyle name="20% - Ênfase1 5 3 2" xfId="2537"/>
    <cellStyle name="20% - Ênfase1 5 3 3" xfId="2538"/>
    <cellStyle name="20% - Ênfase1 5 3 4" xfId="2539"/>
    <cellStyle name="20% - Ênfase1 5 3 5" xfId="2540"/>
    <cellStyle name="20% - Ênfase1 5 3 6" xfId="2541"/>
    <cellStyle name="20% - Ênfase1 5 3 7" xfId="2542"/>
    <cellStyle name="20% - Ênfase1 5 3 8" xfId="2543"/>
    <cellStyle name="20% - Ênfase1 5 3 9" xfId="2544"/>
    <cellStyle name="20% - Ênfase1 5 4" xfId="2545"/>
    <cellStyle name="20% - Ênfase1 5 4 2" xfId="2546"/>
    <cellStyle name="20% - Ênfase1 5 4 3" xfId="2547"/>
    <cellStyle name="20% - Ênfase1 5 4 4" xfId="2548"/>
    <cellStyle name="20% - Ênfase1 5 5" xfId="2549"/>
    <cellStyle name="20% - Ênfase1 5 6" xfId="2550"/>
    <cellStyle name="20% - Ênfase1 5 7" xfId="2551"/>
    <cellStyle name="20% - Ênfase1 5 8" xfId="2552"/>
    <cellStyle name="20% - Ênfase1 5 9" xfId="2553"/>
    <cellStyle name="20% - Ênfase1 50" xfId="2554"/>
    <cellStyle name="20% - Ênfase1 50 10" xfId="2555"/>
    <cellStyle name="20% - Ênfase1 50 11" xfId="2556"/>
    <cellStyle name="20% - Ênfase1 50 2" xfId="2557"/>
    <cellStyle name="20% - Ênfase1 50 2 10" xfId="2558"/>
    <cellStyle name="20% - Ênfase1 50 2 2" xfId="2559"/>
    <cellStyle name="20% - Ênfase1 50 2 3" xfId="2560"/>
    <cellStyle name="20% - Ênfase1 50 2 4" xfId="2561"/>
    <cellStyle name="20% - Ênfase1 50 2 5" xfId="2562"/>
    <cellStyle name="20% - Ênfase1 50 2 6" xfId="2563"/>
    <cellStyle name="20% - Ênfase1 50 2 7" xfId="2564"/>
    <cellStyle name="20% - Ênfase1 50 2 8" xfId="2565"/>
    <cellStyle name="20% - Ênfase1 50 2 9" xfId="2566"/>
    <cellStyle name="20% - Ênfase1 50 3" xfId="2567"/>
    <cellStyle name="20% - Ênfase1 50 3 2" xfId="2568"/>
    <cellStyle name="20% - Ênfase1 50 3 3" xfId="2569"/>
    <cellStyle name="20% - Ênfase1 50 3 4" xfId="2570"/>
    <cellStyle name="20% - Ênfase1 50 4" xfId="2571"/>
    <cellStyle name="20% - Ênfase1 50 5" xfId="2572"/>
    <cellStyle name="20% - Ênfase1 50 6" xfId="2573"/>
    <cellStyle name="20% - Ênfase1 50 7" xfId="2574"/>
    <cellStyle name="20% - Ênfase1 50 8" xfId="2575"/>
    <cellStyle name="20% - Ênfase1 50 9" xfId="2576"/>
    <cellStyle name="20% - Ênfase1 51" xfId="2577"/>
    <cellStyle name="20% - Ênfase1 51 10" xfId="2578"/>
    <cellStyle name="20% - Ênfase1 51 11" xfId="2579"/>
    <cellStyle name="20% - Ênfase1 51 2" xfId="2580"/>
    <cellStyle name="20% - Ênfase1 51 2 10" xfId="2581"/>
    <cellStyle name="20% - Ênfase1 51 2 2" xfId="2582"/>
    <cellStyle name="20% - Ênfase1 51 2 3" xfId="2583"/>
    <cellStyle name="20% - Ênfase1 51 2 4" xfId="2584"/>
    <cellStyle name="20% - Ênfase1 51 2 5" xfId="2585"/>
    <cellStyle name="20% - Ênfase1 51 2 6" xfId="2586"/>
    <cellStyle name="20% - Ênfase1 51 2 7" xfId="2587"/>
    <cellStyle name="20% - Ênfase1 51 2 8" xfId="2588"/>
    <cellStyle name="20% - Ênfase1 51 2 9" xfId="2589"/>
    <cellStyle name="20% - Ênfase1 51 3" xfId="2590"/>
    <cellStyle name="20% - Ênfase1 51 3 2" xfId="2591"/>
    <cellStyle name="20% - Ênfase1 51 3 3" xfId="2592"/>
    <cellStyle name="20% - Ênfase1 51 3 4" xfId="2593"/>
    <cellStyle name="20% - Ênfase1 51 4" xfId="2594"/>
    <cellStyle name="20% - Ênfase1 51 5" xfId="2595"/>
    <cellStyle name="20% - Ênfase1 51 6" xfId="2596"/>
    <cellStyle name="20% - Ênfase1 51 7" xfId="2597"/>
    <cellStyle name="20% - Ênfase1 51 8" xfId="2598"/>
    <cellStyle name="20% - Ênfase1 51 9" xfId="2599"/>
    <cellStyle name="20% - Ênfase1 52" xfId="2600"/>
    <cellStyle name="20% - Ênfase1 52 10" xfId="2601"/>
    <cellStyle name="20% - Ênfase1 52 11" xfId="2602"/>
    <cellStyle name="20% - Ênfase1 52 2" xfId="2603"/>
    <cellStyle name="20% - Ênfase1 52 2 10" xfId="2604"/>
    <cellStyle name="20% - Ênfase1 52 2 2" xfId="2605"/>
    <cellStyle name="20% - Ênfase1 52 2 3" xfId="2606"/>
    <cellStyle name="20% - Ênfase1 52 2 4" xfId="2607"/>
    <cellStyle name="20% - Ênfase1 52 2 5" xfId="2608"/>
    <cellStyle name="20% - Ênfase1 52 2 6" xfId="2609"/>
    <cellStyle name="20% - Ênfase1 52 2 7" xfId="2610"/>
    <cellStyle name="20% - Ênfase1 52 2 8" xfId="2611"/>
    <cellStyle name="20% - Ênfase1 52 2 9" xfId="2612"/>
    <cellStyle name="20% - Ênfase1 52 3" xfId="2613"/>
    <cellStyle name="20% - Ênfase1 52 3 2" xfId="2614"/>
    <cellStyle name="20% - Ênfase1 52 3 3" xfId="2615"/>
    <cellStyle name="20% - Ênfase1 52 3 4" xfId="2616"/>
    <cellStyle name="20% - Ênfase1 52 4" xfId="2617"/>
    <cellStyle name="20% - Ênfase1 52 5" xfId="2618"/>
    <cellStyle name="20% - Ênfase1 52 6" xfId="2619"/>
    <cellStyle name="20% - Ênfase1 52 7" xfId="2620"/>
    <cellStyle name="20% - Ênfase1 52 8" xfId="2621"/>
    <cellStyle name="20% - Ênfase1 52 9" xfId="2622"/>
    <cellStyle name="20% - Ênfase1 53" xfId="2623"/>
    <cellStyle name="20% - Ênfase1 53 10" xfId="2624"/>
    <cellStyle name="20% - Ênfase1 53 11" xfId="2625"/>
    <cellStyle name="20% - Ênfase1 53 2" xfId="2626"/>
    <cellStyle name="20% - Ênfase1 53 2 10" xfId="2627"/>
    <cellStyle name="20% - Ênfase1 53 2 2" xfId="2628"/>
    <cellStyle name="20% - Ênfase1 53 2 3" xfId="2629"/>
    <cellStyle name="20% - Ênfase1 53 2 4" xfId="2630"/>
    <cellStyle name="20% - Ênfase1 53 2 5" xfId="2631"/>
    <cellStyle name="20% - Ênfase1 53 2 6" xfId="2632"/>
    <cellStyle name="20% - Ênfase1 53 2 7" xfId="2633"/>
    <cellStyle name="20% - Ênfase1 53 2 8" xfId="2634"/>
    <cellStyle name="20% - Ênfase1 53 2 9" xfId="2635"/>
    <cellStyle name="20% - Ênfase1 53 3" xfId="2636"/>
    <cellStyle name="20% - Ênfase1 53 3 2" xfId="2637"/>
    <cellStyle name="20% - Ênfase1 53 3 3" xfId="2638"/>
    <cellStyle name="20% - Ênfase1 53 3 4" xfId="2639"/>
    <cellStyle name="20% - Ênfase1 53 4" xfId="2640"/>
    <cellStyle name="20% - Ênfase1 53 5" xfId="2641"/>
    <cellStyle name="20% - Ênfase1 53 6" xfId="2642"/>
    <cellStyle name="20% - Ênfase1 53 7" xfId="2643"/>
    <cellStyle name="20% - Ênfase1 53 8" xfId="2644"/>
    <cellStyle name="20% - Ênfase1 53 9" xfId="2645"/>
    <cellStyle name="20% - Ênfase1 54" xfId="2646"/>
    <cellStyle name="20% - Ênfase1 54 10" xfId="2647"/>
    <cellStyle name="20% - Ênfase1 54 11" xfId="2648"/>
    <cellStyle name="20% - Ênfase1 54 2" xfId="2649"/>
    <cellStyle name="20% - Ênfase1 54 2 2" xfId="2650"/>
    <cellStyle name="20% - Ênfase1 54 2 3" xfId="2651"/>
    <cellStyle name="20% - Ênfase1 54 2 4" xfId="2652"/>
    <cellStyle name="20% - Ênfase1 54 3" xfId="2653"/>
    <cellStyle name="20% - Ênfase1 54 3 2" xfId="2654"/>
    <cellStyle name="20% - Ênfase1 54 3 3" xfId="2655"/>
    <cellStyle name="20% - Ênfase1 54 3 4" xfId="2656"/>
    <cellStyle name="20% - Ênfase1 54 4" xfId="2657"/>
    <cellStyle name="20% - Ênfase1 54 5" xfId="2658"/>
    <cellStyle name="20% - Ênfase1 54 6" xfId="2659"/>
    <cellStyle name="20% - Ênfase1 54 7" xfId="2660"/>
    <cellStyle name="20% - Ênfase1 54 8" xfId="2661"/>
    <cellStyle name="20% - Ênfase1 54 9" xfId="2662"/>
    <cellStyle name="20% - Ênfase1 55" xfId="2663"/>
    <cellStyle name="20% - Ênfase1 55 10" xfId="2664"/>
    <cellStyle name="20% - Ênfase1 55 11" xfId="2665"/>
    <cellStyle name="20% - Ênfase1 55 2" xfId="2666"/>
    <cellStyle name="20% - Ênfase1 55 2 2" xfId="2667"/>
    <cellStyle name="20% - Ênfase1 55 2 3" xfId="2668"/>
    <cellStyle name="20% - Ênfase1 55 2 4" xfId="2669"/>
    <cellStyle name="20% - Ênfase1 55 3" xfId="2670"/>
    <cellStyle name="20% - Ênfase1 55 3 2" xfId="2671"/>
    <cellStyle name="20% - Ênfase1 55 3 3" xfId="2672"/>
    <cellStyle name="20% - Ênfase1 55 3 4" xfId="2673"/>
    <cellStyle name="20% - Ênfase1 55 4" xfId="2674"/>
    <cellStyle name="20% - Ênfase1 55 5" xfId="2675"/>
    <cellStyle name="20% - Ênfase1 55 6" xfId="2676"/>
    <cellStyle name="20% - Ênfase1 55 7" xfId="2677"/>
    <cellStyle name="20% - Ênfase1 55 8" xfId="2678"/>
    <cellStyle name="20% - Ênfase1 55 9" xfId="2679"/>
    <cellStyle name="20% - Ênfase1 56" xfId="2680"/>
    <cellStyle name="20% - Ênfase1 56 10" xfId="2681"/>
    <cellStyle name="20% - Ênfase1 56 11" xfId="2682"/>
    <cellStyle name="20% - Ênfase1 56 2" xfId="2683"/>
    <cellStyle name="20% - Ênfase1 56 2 2" xfId="2684"/>
    <cellStyle name="20% - Ênfase1 56 2 3" xfId="2685"/>
    <cellStyle name="20% - Ênfase1 56 2 4" xfId="2686"/>
    <cellStyle name="20% - Ênfase1 56 3" xfId="2687"/>
    <cellStyle name="20% - Ênfase1 56 3 2" xfId="2688"/>
    <cellStyle name="20% - Ênfase1 56 3 3" xfId="2689"/>
    <cellStyle name="20% - Ênfase1 56 3 4" xfId="2690"/>
    <cellStyle name="20% - Ênfase1 56 4" xfId="2691"/>
    <cellStyle name="20% - Ênfase1 56 5" xfId="2692"/>
    <cellStyle name="20% - Ênfase1 56 6" xfId="2693"/>
    <cellStyle name="20% - Ênfase1 56 7" xfId="2694"/>
    <cellStyle name="20% - Ênfase1 56 8" xfId="2695"/>
    <cellStyle name="20% - Ênfase1 56 9" xfId="2696"/>
    <cellStyle name="20% - Ênfase1 57" xfId="2697"/>
    <cellStyle name="20% - Ênfase1 57 10" xfId="2698"/>
    <cellStyle name="20% - Ênfase1 57 11" xfId="2699"/>
    <cellStyle name="20% - Ênfase1 57 2" xfId="2700"/>
    <cellStyle name="20% - Ênfase1 57 2 2" xfId="2701"/>
    <cellStyle name="20% - Ênfase1 57 2 3" xfId="2702"/>
    <cellStyle name="20% - Ênfase1 57 2 4" xfId="2703"/>
    <cellStyle name="20% - Ênfase1 57 3" xfId="2704"/>
    <cellStyle name="20% - Ênfase1 57 3 2" xfId="2705"/>
    <cellStyle name="20% - Ênfase1 57 3 3" xfId="2706"/>
    <cellStyle name="20% - Ênfase1 57 3 4" xfId="2707"/>
    <cellStyle name="20% - Ênfase1 57 4" xfId="2708"/>
    <cellStyle name="20% - Ênfase1 57 5" xfId="2709"/>
    <cellStyle name="20% - Ênfase1 57 6" xfId="2710"/>
    <cellStyle name="20% - Ênfase1 57 7" xfId="2711"/>
    <cellStyle name="20% - Ênfase1 57 8" xfId="2712"/>
    <cellStyle name="20% - Ênfase1 57 9" xfId="2713"/>
    <cellStyle name="20% - Ênfase1 58" xfId="2714"/>
    <cellStyle name="20% - Ênfase1 58 10" xfId="2715"/>
    <cellStyle name="20% - Ênfase1 58 11" xfId="2716"/>
    <cellStyle name="20% - Ênfase1 58 2" xfId="2717"/>
    <cellStyle name="20% - Ênfase1 58 2 2" xfId="2718"/>
    <cellStyle name="20% - Ênfase1 58 2 3" xfId="2719"/>
    <cellStyle name="20% - Ênfase1 58 2 4" xfId="2720"/>
    <cellStyle name="20% - Ênfase1 58 3" xfId="2721"/>
    <cellStyle name="20% - Ênfase1 58 3 2" xfId="2722"/>
    <cellStyle name="20% - Ênfase1 58 3 3" xfId="2723"/>
    <cellStyle name="20% - Ênfase1 58 3 4" xfId="2724"/>
    <cellStyle name="20% - Ênfase1 58 4" xfId="2725"/>
    <cellStyle name="20% - Ênfase1 58 5" xfId="2726"/>
    <cellStyle name="20% - Ênfase1 58 6" xfId="2727"/>
    <cellStyle name="20% - Ênfase1 58 7" xfId="2728"/>
    <cellStyle name="20% - Ênfase1 58 8" xfId="2729"/>
    <cellStyle name="20% - Ênfase1 58 9" xfId="2730"/>
    <cellStyle name="20% - Ênfase1 59" xfId="2731"/>
    <cellStyle name="20% - Ênfase1 59 10" xfId="2732"/>
    <cellStyle name="20% - Ênfase1 59 11" xfId="2733"/>
    <cellStyle name="20% - Ênfase1 59 2" xfId="2734"/>
    <cellStyle name="20% - Ênfase1 59 2 2" xfId="2735"/>
    <cellStyle name="20% - Ênfase1 59 2 3" xfId="2736"/>
    <cellStyle name="20% - Ênfase1 59 2 4" xfId="2737"/>
    <cellStyle name="20% - Ênfase1 59 3" xfId="2738"/>
    <cellStyle name="20% - Ênfase1 59 3 2" xfId="2739"/>
    <cellStyle name="20% - Ênfase1 59 3 3" xfId="2740"/>
    <cellStyle name="20% - Ênfase1 59 3 4" xfId="2741"/>
    <cellStyle name="20% - Ênfase1 59 4" xfId="2742"/>
    <cellStyle name="20% - Ênfase1 59 5" xfId="2743"/>
    <cellStyle name="20% - Ênfase1 59 6" xfId="2744"/>
    <cellStyle name="20% - Ênfase1 59 7" xfId="2745"/>
    <cellStyle name="20% - Ênfase1 59 8" xfId="2746"/>
    <cellStyle name="20% - Ênfase1 59 9" xfId="2747"/>
    <cellStyle name="20% - Ênfase1 6" xfId="2748"/>
    <cellStyle name="20% - Ênfase1 6 10" xfId="2749"/>
    <cellStyle name="20% - Ênfase1 6 11" xfId="2750"/>
    <cellStyle name="20% - Ênfase1 6 12" xfId="2751"/>
    <cellStyle name="20% - Ênfase1 6 2" xfId="2752"/>
    <cellStyle name="20% - Ênfase1 6 2 10" xfId="2753"/>
    <cellStyle name="20% - Ênfase1 6 2 11" xfId="2754"/>
    <cellStyle name="20% - Ênfase1 6 2 2" xfId="2755"/>
    <cellStyle name="20% - Ênfase1 6 2 2 10" xfId="2756"/>
    <cellStyle name="20% - Ênfase1 6 2 2 2" xfId="2757"/>
    <cellStyle name="20% - Ênfase1 6 2 2 3" xfId="2758"/>
    <cellStyle name="20% - Ênfase1 6 2 2 4" xfId="2759"/>
    <cellStyle name="20% - Ênfase1 6 2 2 5" xfId="2760"/>
    <cellStyle name="20% - Ênfase1 6 2 2 6" xfId="2761"/>
    <cellStyle name="20% - Ênfase1 6 2 2 7" xfId="2762"/>
    <cellStyle name="20% - Ênfase1 6 2 2 8" xfId="2763"/>
    <cellStyle name="20% - Ênfase1 6 2 2 9" xfId="2764"/>
    <cellStyle name="20% - Ênfase1 6 2 3" xfId="2765"/>
    <cellStyle name="20% - Ênfase1 6 2 3 2" xfId="2766"/>
    <cellStyle name="20% - Ênfase1 6 2 3 3" xfId="2767"/>
    <cellStyle name="20% - Ênfase1 6 2 3 4" xfId="2768"/>
    <cellStyle name="20% - Ênfase1 6 2 4" xfId="2769"/>
    <cellStyle name="20% - Ênfase1 6 2 5" xfId="2770"/>
    <cellStyle name="20% - Ênfase1 6 2 6" xfId="2771"/>
    <cellStyle name="20% - Ênfase1 6 2 7" xfId="2772"/>
    <cellStyle name="20% - Ênfase1 6 2 8" xfId="2773"/>
    <cellStyle name="20% - Ênfase1 6 2 9" xfId="2774"/>
    <cellStyle name="20% - Ênfase1 6 3" xfId="2775"/>
    <cellStyle name="20% - Ênfase1 6 3 10" xfId="2776"/>
    <cellStyle name="20% - Ênfase1 6 3 2" xfId="2777"/>
    <cellStyle name="20% - Ênfase1 6 3 3" xfId="2778"/>
    <cellStyle name="20% - Ênfase1 6 3 4" xfId="2779"/>
    <cellStyle name="20% - Ênfase1 6 3 5" xfId="2780"/>
    <cellStyle name="20% - Ênfase1 6 3 6" xfId="2781"/>
    <cellStyle name="20% - Ênfase1 6 3 7" xfId="2782"/>
    <cellStyle name="20% - Ênfase1 6 3 8" xfId="2783"/>
    <cellStyle name="20% - Ênfase1 6 3 9" xfId="2784"/>
    <cellStyle name="20% - Ênfase1 6 4" xfId="2785"/>
    <cellStyle name="20% - Ênfase1 6 4 2" xfId="2786"/>
    <cellStyle name="20% - Ênfase1 6 4 3" xfId="2787"/>
    <cellStyle name="20% - Ênfase1 6 4 4" xfId="2788"/>
    <cellStyle name="20% - Ênfase1 6 5" xfId="2789"/>
    <cellStyle name="20% - Ênfase1 6 6" xfId="2790"/>
    <cellStyle name="20% - Ênfase1 6 7" xfId="2791"/>
    <cellStyle name="20% - Ênfase1 6 8" xfId="2792"/>
    <cellStyle name="20% - Ênfase1 6 9" xfId="2793"/>
    <cellStyle name="20% - Ênfase1 60" xfId="2794"/>
    <cellStyle name="20% - Ênfase1 60 10" xfId="2795"/>
    <cellStyle name="20% - Ênfase1 60 11" xfId="2796"/>
    <cellStyle name="20% - Ênfase1 60 2" xfId="2797"/>
    <cellStyle name="20% - Ênfase1 60 2 2" xfId="2798"/>
    <cellStyle name="20% - Ênfase1 60 2 3" xfId="2799"/>
    <cellStyle name="20% - Ênfase1 60 2 4" xfId="2800"/>
    <cellStyle name="20% - Ênfase1 60 3" xfId="2801"/>
    <cellStyle name="20% - Ênfase1 60 3 2" xfId="2802"/>
    <cellStyle name="20% - Ênfase1 60 3 3" xfId="2803"/>
    <cellStyle name="20% - Ênfase1 60 3 4" xfId="2804"/>
    <cellStyle name="20% - Ênfase1 60 4" xfId="2805"/>
    <cellStyle name="20% - Ênfase1 60 5" xfId="2806"/>
    <cellStyle name="20% - Ênfase1 60 6" xfId="2807"/>
    <cellStyle name="20% - Ênfase1 60 7" xfId="2808"/>
    <cellStyle name="20% - Ênfase1 60 8" xfId="2809"/>
    <cellStyle name="20% - Ênfase1 60 9" xfId="2810"/>
    <cellStyle name="20% - Ênfase1 61" xfId="2811"/>
    <cellStyle name="20% - Ênfase1 61 10" xfId="2812"/>
    <cellStyle name="20% - Ênfase1 61 11" xfId="2813"/>
    <cellStyle name="20% - Ênfase1 61 2" xfId="2814"/>
    <cellStyle name="20% - Ênfase1 61 2 2" xfId="2815"/>
    <cellStyle name="20% - Ênfase1 61 2 3" xfId="2816"/>
    <cellStyle name="20% - Ênfase1 61 2 4" xfId="2817"/>
    <cellStyle name="20% - Ênfase1 61 3" xfId="2818"/>
    <cellStyle name="20% - Ênfase1 61 3 2" xfId="2819"/>
    <cellStyle name="20% - Ênfase1 61 3 3" xfId="2820"/>
    <cellStyle name="20% - Ênfase1 61 3 4" xfId="2821"/>
    <cellStyle name="20% - Ênfase1 61 4" xfId="2822"/>
    <cellStyle name="20% - Ênfase1 61 5" xfId="2823"/>
    <cellStyle name="20% - Ênfase1 61 6" xfId="2824"/>
    <cellStyle name="20% - Ênfase1 61 7" xfId="2825"/>
    <cellStyle name="20% - Ênfase1 61 8" xfId="2826"/>
    <cellStyle name="20% - Ênfase1 61 9" xfId="2827"/>
    <cellStyle name="20% - Ênfase1 62" xfId="2828"/>
    <cellStyle name="20% - Ênfase1 62 10" xfId="2829"/>
    <cellStyle name="20% - Ênfase1 62 11" xfId="2830"/>
    <cellStyle name="20% - Ênfase1 62 2" xfId="2831"/>
    <cellStyle name="20% - Ênfase1 62 2 2" xfId="2832"/>
    <cellStyle name="20% - Ênfase1 62 2 3" xfId="2833"/>
    <cellStyle name="20% - Ênfase1 62 2 4" xfId="2834"/>
    <cellStyle name="20% - Ênfase1 62 3" xfId="2835"/>
    <cellStyle name="20% - Ênfase1 62 3 2" xfId="2836"/>
    <cellStyle name="20% - Ênfase1 62 3 3" xfId="2837"/>
    <cellStyle name="20% - Ênfase1 62 3 4" xfId="2838"/>
    <cellStyle name="20% - Ênfase1 62 4" xfId="2839"/>
    <cellStyle name="20% - Ênfase1 62 5" xfId="2840"/>
    <cellStyle name="20% - Ênfase1 62 6" xfId="2841"/>
    <cellStyle name="20% - Ênfase1 62 7" xfId="2842"/>
    <cellStyle name="20% - Ênfase1 62 8" xfId="2843"/>
    <cellStyle name="20% - Ênfase1 62 9" xfId="2844"/>
    <cellStyle name="20% - Ênfase1 63" xfId="2845"/>
    <cellStyle name="20% - Ênfase1 63 10" xfId="2846"/>
    <cellStyle name="20% - Ênfase1 63 11" xfId="2847"/>
    <cellStyle name="20% - Ênfase1 63 2" xfId="2848"/>
    <cellStyle name="20% - Ênfase1 63 2 2" xfId="2849"/>
    <cellStyle name="20% - Ênfase1 63 2 3" xfId="2850"/>
    <cellStyle name="20% - Ênfase1 63 2 4" xfId="2851"/>
    <cellStyle name="20% - Ênfase1 63 3" xfId="2852"/>
    <cellStyle name="20% - Ênfase1 63 3 2" xfId="2853"/>
    <cellStyle name="20% - Ênfase1 63 3 3" xfId="2854"/>
    <cellStyle name="20% - Ênfase1 63 3 4" xfId="2855"/>
    <cellStyle name="20% - Ênfase1 63 4" xfId="2856"/>
    <cellStyle name="20% - Ênfase1 63 5" xfId="2857"/>
    <cellStyle name="20% - Ênfase1 63 6" xfId="2858"/>
    <cellStyle name="20% - Ênfase1 63 7" xfId="2859"/>
    <cellStyle name="20% - Ênfase1 63 8" xfId="2860"/>
    <cellStyle name="20% - Ênfase1 63 9" xfId="2861"/>
    <cellStyle name="20% - Ênfase1 64" xfId="2862"/>
    <cellStyle name="20% - Ênfase1 64 10" xfId="2863"/>
    <cellStyle name="20% - Ênfase1 64 11" xfId="2864"/>
    <cellStyle name="20% - Ênfase1 64 2" xfId="2865"/>
    <cellStyle name="20% - Ênfase1 64 2 2" xfId="2866"/>
    <cellStyle name="20% - Ênfase1 64 2 3" xfId="2867"/>
    <cellStyle name="20% - Ênfase1 64 2 4" xfId="2868"/>
    <cellStyle name="20% - Ênfase1 64 3" xfId="2869"/>
    <cellStyle name="20% - Ênfase1 64 3 2" xfId="2870"/>
    <cellStyle name="20% - Ênfase1 64 3 3" xfId="2871"/>
    <cellStyle name="20% - Ênfase1 64 3 4" xfId="2872"/>
    <cellStyle name="20% - Ênfase1 64 4" xfId="2873"/>
    <cellStyle name="20% - Ênfase1 64 5" xfId="2874"/>
    <cellStyle name="20% - Ênfase1 64 6" xfId="2875"/>
    <cellStyle name="20% - Ênfase1 64 7" xfId="2876"/>
    <cellStyle name="20% - Ênfase1 64 8" xfId="2877"/>
    <cellStyle name="20% - Ênfase1 64 9" xfId="2878"/>
    <cellStyle name="20% - Ênfase1 65" xfId="2879"/>
    <cellStyle name="20% - Ênfase1 65 10" xfId="2880"/>
    <cellStyle name="20% - Ênfase1 65 11" xfId="2881"/>
    <cellStyle name="20% - Ênfase1 65 2" xfId="2882"/>
    <cellStyle name="20% - Ênfase1 65 2 2" xfId="2883"/>
    <cellStyle name="20% - Ênfase1 65 2 3" xfId="2884"/>
    <cellStyle name="20% - Ênfase1 65 2 4" xfId="2885"/>
    <cellStyle name="20% - Ênfase1 65 3" xfId="2886"/>
    <cellStyle name="20% - Ênfase1 65 3 2" xfId="2887"/>
    <cellStyle name="20% - Ênfase1 65 3 3" xfId="2888"/>
    <cellStyle name="20% - Ênfase1 65 3 4" xfId="2889"/>
    <cellStyle name="20% - Ênfase1 65 4" xfId="2890"/>
    <cellStyle name="20% - Ênfase1 65 5" xfId="2891"/>
    <cellStyle name="20% - Ênfase1 65 6" xfId="2892"/>
    <cellStyle name="20% - Ênfase1 65 7" xfId="2893"/>
    <cellStyle name="20% - Ênfase1 65 8" xfId="2894"/>
    <cellStyle name="20% - Ênfase1 65 9" xfId="2895"/>
    <cellStyle name="20% - Ênfase1 66" xfId="2896"/>
    <cellStyle name="20% - Ênfase1 66 10" xfId="2897"/>
    <cellStyle name="20% - Ênfase1 66 11" xfId="2898"/>
    <cellStyle name="20% - Ênfase1 66 2" xfId="2899"/>
    <cellStyle name="20% - Ênfase1 66 2 2" xfId="2900"/>
    <cellStyle name="20% - Ênfase1 66 2 3" xfId="2901"/>
    <cellStyle name="20% - Ênfase1 66 2 4" xfId="2902"/>
    <cellStyle name="20% - Ênfase1 66 3" xfId="2903"/>
    <cellStyle name="20% - Ênfase1 66 3 2" xfId="2904"/>
    <cellStyle name="20% - Ênfase1 66 3 3" xfId="2905"/>
    <cellStyle name="20% - Ênfase1 66 3 4" xfId="2906"/>
    <cellStyle name="20% - Ênfase1 66 4" xfId="2907"/>
    <cellStyle name="20% - Ênfase1 66 5" xfId="2908"/>
    <cellStyle name="20% - Ênfase1 66 6" xfId="2909"/>
    <cellStyle name="20% - Ênfase1 66 7" xfId="2910"/>
    <cellStyle name="20% - Ênfase1 66 8" xfId="2911"/>
    <cellStyle name="20% - Ênfase1 66 9" xfId="2912"/>
    <cellStyle name="20% - Ênfase1 67" xfId="2913"/>
    <cellStyle name="20% - Ênfase1 67 10" xfId="2914"/>
    <cellStyle name="20% - Ênfase1 67 11" xfId="2915"/>
    <cellStyle name="20% - Ênfase1 67 2" xfId="2916"/>
    <cellStyle name="20% - Ênfase1 67 2 2" xfId="2917"/>
    <cellStyle name="20% - Ênfase1 67 2 3" xfId="2918"/>
    <cellStyle name="20% - Ênfase1 67 2 4" xfId="2919"/>
    <cellStyle name="20% - Ênfase1 67 3" xfId="2920"/>
    <cellStyle name="20% - Ênfase1 67 3 2" xfId="2921"/>
    <cellStyle name="20% - Ênfase1 67 3 3" xfId="2922"/>
    <cellStyle name="20% - Ênfase1 67 3 4" xfId="2923"/>
    <cellStyle name="20% - Ênfase1 67 4" xfId="2924"/>
    <cellStyle name="20% - Ênfase1 67 5" xfId="2925"/>
    <cellStyle name="20% - Ênfase1 67 6" xfId="2926"/>
    <cellStyle name="20% - Ênfase1 67 7" xfId="2927"/>
    <cellStyle name="20% - Ênfase1 67 8" xfId="2928"/>
    <cellStyle name="20% - Ênfase1 67 9" xfId="2929"/>
    <cellStyle name="20% - Ênfase1 68" xfId="2930"/>
    <cellStyle name="20% - Ênfase1 68 10" xfId="2931"/>
    <cellStyle name="20% - Ênfase1 68 11" xfId="2932"/>
    <cellStyle name="20% - Ênfase1 68 2" xfId="2933"/>
    <cellStyle name="20% - Ênfase1 68 2 2" xfId="2934"/>
    <cellStyle name="20% - Ênfase1 68 2 3" xfId="2935"/>
    <cellStyle name="20% - Ênfase1 68 2 4" xfId="2936"/>
    <cellStyle name="20% - Ênfase1 68 3" xfId="2937"/>
    <cellStyle name="20% - Ênfase1 68 3 2" xfId="2938"/>
    <cellStyle name="20% - Ênfase1 68 3 3" xfId="2939"/>
    <cellStyle name="20% - Ênfase1 68 3 4" xfId="2940"/>
    <cellStyle name="20% - Ênfase1 68 4" xfId="2941"/>
    <cellStyle name="20% - Ênfase1 68 5" xfId="2942"/>
    <cellStyle name="20% - Ênfase1 68 6" xfId="2943"/>
    <cellStyle name="20% - Ênfase1 68 7" xfId="2944"/>
    <cellStyle name="20% - Ênfase1 68 8" xfId="2945"/>
    <cellStyle name="20% - Ênfase1 68 9" xfId="2946"/>
    <cellStyle name="20% - Ênfase1 69" xfId="2947"/>
    <cellStyle name="20% - Ênfase1 69 10" xfId="2948"/>
    <cellStyle name="20% - Ênfase1 69 11" xfId="2949"/>
    <cellStyle name="20% - Ênfase1 69 2" xfId="2950"/>
    <cellStyle name="20% - Ênfase1 69 2 2" xfId="2951"/>
    <cellStyle name="20% - Ênfase1 69 2 3" xfId="2952"/>
    <cellStyle name="20% - Ênfase1 69 2 4" xfId="2953"/>
    <cellStyle name="20% - Ênfase1 69 3" xfId="2954"/>
    <cellStyle name="20% - Ênfase1 69 3 2" xfId="2955"/>
    <cellStyle name="20% - Ênfase1 69 3 3" xfId="2956"/>
    <cellStyle name="20% - Ênfase1 69 3 4" xfId="2957"/>
    <cellStyle name="20% - Ênfase1 69 4" xfId="2958"/>
    <cellStyle name="20% - Ênfase1 69 5" xfId="2959"/>
    <cellStyle name="20% - Ênfase1 69 6" xfId="2960"/>
    <cellStyle name="20% - Ênfase1 69 7" xfId="2961"/>
    <cellStyle name="20% - Ênfase1 69 8" xfId="2962"/>
    <cellStyle name="20% - Ênfase1 69 9" xfId="2963"/>
    <cellStyle name="20% - Ênfase1 7" xfId="2964"/>
    <cellStyle name="20% - Ênfase1 7 10" xfId="2965"/>
    <cellStyle name="20% - Ênfase1 7 11" xfId="2966"/>
    <cellStyle name="20% - Ênfase1 7 12" xfId="2967"/>
    <cellStyle name="20% - Ênfase1 7 2" xfId="2968"/>
    <cellStyle name="20% - Ênfase1 7 2 10" xfId="2969"/>
    <cellStyle name="20% - Ênfase1 7 2 11" xfId="2970"/>
    <cellStyle name="20% - Ênfase1 7 2 2" xfId="2971"/>
    <cellStyle name="20% - Ênfase1 7 2 2 10" xfId="2972"/>
    <cellStyle name="20% - Ênfase1 7 2 2 2" xfId="2973"/>
    <cellStyle name="20% - Ênfase1 7 2 2 3" xfId="2974"/>
    <cellStyle name="20% - Ênfase1 7 2 2 4" xfId="2975"/>
    <cellStyle name="20% - Ênfase1 7 2 2 5" xfId="2976"/>
    <cellStyle name="20% - Ênfase1 7 2 2 6" xfId="2977"/>
    <cellStyle name="20% - Ênfase1 7 2 2 7" xfId="2978"/>
    <cellStyle name="20% - Ênfase1 7 2 2 8" xfId="2979"/>
    <cellStyle name="20% - Ênfase1 7 2 2 9" xfId="2980"/>
    <cellStyle name="20% - Ênfase1 7 2 3" xfId="2981"/>
    <cellStyle name="20% - Ênfase1 7 2 3 2" xfId="2982"/>
    <cellStyle name="20% - Ênfase1 7 2 3 3" xfId="2983"/>
    <cellStyle name="20% - Ênfase1 7 2 3 4" xfId="2984"/>
    <cellStyle name="20% - Ênfase1 7 2 4" xfId="2985"/>
    <cellStyle name="20% - Ênfase1 7 2 5" xfId="2986"/>
    <cellStyle name="20% - Ênfase1 7 2 6" xfId="2987"/>
    <cellStyle name="20% - Ênfase1 7 2 7" xfId="2988"/>
    <cellStyle name="20% - Ênfase1 7 2 8" xfId="2989"/>
    <cellStyle name="20% - Ênfase1 7 2 9" xfId="2990"/>
    <cellStyle name="20% - Ênfase1 7 3" xfId="2991"/>
    <cellStyle name="20% - Ênfase1 7 3 10" xfId="2992"/>
    <cellStyle name="20% - Ênfase1 7 3 2" xfId="2993"/>
    <cellStyle name="20% - Ênfase1 7 3 3" xfId="2994"/>
    <cellStyle name="20% - Ênfase1 7 3 4" xfId="2995"/>
    <cellStyle name="20% - Ênfase1 7 3 5" xfId="2996"/>
    <cellStyle name="20% - Ênfase1 7 3 6" xfId="2997"/>
    <cellStyle name="20% - Ênfase1 7 3 7" xfId="2998"/>
    <cellStyle name="20% - Ênfase1 7 3 8" xfId="2999"/>
    <cellStyle name="20% - Ênfase1 7 3 9" xfId="3000"/>
    <cellStyle name="20% - Ênfase1 7 4" xfId="3001"/>
    <cellStyle name="20% - Ênfase1 7 4 2" xfId="3002"/>
    <cellStyle name="20% - Ênfase1 7 4 3" xfId="3003"/>
    <cellStyle name="20% - Ênfase1 7 4 4" xfId="3004"/>
    <cellStyle name="20% - Ênfase1 7 5" xfId="3005"/>
    <cellStyle name="20% - Ênfase1 7 6" xfId="3006"/>
    <cellStyle name="20% - Ênfase1 7 7" xfId="3007"/>
    <cellStyle name="20% - Ênfase1 7 8" xfId="3008"/>
    <cellStyle name="20% - Ênfase1 7 9" xfId="3009"/>
    <cellStyle name="20% - Ênfase1 70" xfId="3010"/>
    <cellStyle name="20% - Ênfase1 70 10" xfId="3011"/>
    <cellStyle name="20% - Ênfase1 70 11" xfId="3012"/>
    <cellStyle name="20% - Ênfase1 70 2" xfId="3013"/>
    <cellStyle name="20% - Ênfase1 70 2 2" xfId="3014"/>
    <cellStyle name="20% - Ênfase1 70 2 3" xfId="3015"/>
    <cellStyle name="20% - Ênfase1 70 2 4" xfId="3016"/>
    <cellStyle name="20% - Ênfase1 70 3" xfId="3017"/>
    <cellStyle name="20% - Ênfase1 70 3 2" xfId="3018"/>
    <cellStyle name="20% - Ênfase1 70 3 3" xfId="3019"/>
    <cellStyle name="20% - Ênfase1 70 3 4" xfId="3020"/>
    <cellStyle name="20% - Ênfase1 70 4" xfId="3021"/>
    <cellStyle name="20% - Ênfase1 70 5" xfId="3022"/>
    <cellStyle name="20% - Ênfase1 70 6" xfId="3023"/>
    <cellStyle name="20% - Ênfase1 70 7" xfId="3024"/>
    <cellStyle name="20% - Ênfase1 70 8" xfId="3025"/>
    <cellStyle name="20% - Ênfase1 70 9" xfId="3026"/>
    <cellStyle name="20% - Ênfase1 71" xfId="3027"/>
    <cellStyle name="20% - Ênfase1 71 10" xfId="3028"/>
    <cellStyle name="20% - Ênfase1 71 11" xfId="3029"/>
    <cellStyle name="20% - Ênfase1 71 2" xfId="3030"/>
    <cellStyle name="20% - Ênfase1 71 2 2" xfId="3031"/>
    <cellStyle name="20% - Ênfase1 71 2 3" xfId="3032"/>
    <cellStyle name="20% - Ênfase1 71 2 4" xfId="3033"/>
    <cellStyle name="20% - Ênfase1 71 3" xfId="3034"/>
    <cellStyle name="20% - Ênfase1 71 3 2" xfId="3035"/>
    <cellStyle name="20% - Ênfase1 71 3 3" xfId="3036"/>
    <cellStyle name="20% - Ênfase1 71 3 4" xfId="3037"/>
    <cellStyle name="20% - Ênfase1 71 4" xfId="3038"/>
    <cellStyle name="20% - Ênfase1 71 5" xfId="3039"/>
    <cellStyle name="20% - Ênfase1 71 6" xfId="3040"/>
    <cellStyle name="20% - Ênfase1 71 7" xfId="3041"/>
    <cellStyle name="20% - Ênfase1 71 8" xfId="3042"/>
    <cellStyle name="20% - Ênfase1 71 9" xfId="3043"/>
    <cellStyle name="20% - Ênfase1 72" xfId="3044"/>
    <cellStyle name="20% - Ênfase1 72 10" xfId="3045"/>
    <cellStyle name="20% - Ênfase1 72 11" xfId="3046"/>
    <cellStyle name="20% - Ênfase1 72 2" xfId="3047"/>
    <cellStyle name="20% - Ênfase1 72 2 2" xfId="3048"/>
    <cellStyle name="20% - Ênfase1 72 2 3" xfId="3049"/>
    <cellStyle name="20% - Ênfase1 72 2 4" xfId="3050"/>
    <cellStyle name="20% - Ênfase1 72 3" xfId="3051"/>
    <cellStyle name="20% - Ênfase1 72 3 2" xfId="3052"/>
    <cellStyle name="20% - Ênfase1 72 3 3" xfId="3053"/>
    <cellStyle name="20% - Ênfase1 72 3 4" xfId="3054"/>
    <cellStyle name="20% - Ênfase1 72 4" xfId="3055"/>
    <cellStyle name="20% - Ênfase1 72 5" xfId="3056"/>
    <cellStyle name="20% - Ênfase1 72 6" xfId="3057"/>
    <cellStyle name="20% - Ênfase1 72 7" xfId="3058"/>
    <cellStyle name="20% - Ênfase1 72 8" xfId="3059"/>
    <cellStyle name="20% - Ênfase1 72 9" xfId="3060"/>
    <cellStyle name="20% - Ênfase1 73" xfId="3061"/>
    <cellStyle name="20% - Ênfase1 73 10" xfId="3062"/>
    <cellStyle name="20% - Ênfase1 73 11" xfId="3063"/>
    <cellStyle name="20% - Ênfase1 73 2" xfId="3064"/>
    <cellStyle name="20% - Ênfase1 73 2 2" xfId="3065"/>
    <cellStyle name="20% - Ênfase1 73 2 3" xfId="3066"/>
    <cellStyle name="20% - Ênfase1 73 2 4" xfId="3067"/>
    <cellStyle name="20% - Ênfase1 73 3" xfId="3068"/>
    <cellStyle name="20% - Ênfase1 73 3 2" xfId="3069"/>
    <cellStyle name="20% - Ênfase1 73 3 3" xfId="3070"/>
    <cellStyle name="20% - Ênfase1 73 3 4" xfId="3071"/>
    <cellStyle name="20% - Ênfase1 73 4" xfId="3072"/>
    <cellStyle name="20% - Ênfase1 73 5" xfId="3073"/>
    <cellStyle name="20% - Ênfase1 73 6" xfId="3074"/>
    <cellStyle name="20% - Ênfase1 73 7" xfId="3075"/>
    <cellStyle name="20% - Ênfase1 73 8" xfId="3076"/>
    <cellStyle name="20% - Ênfase1 73 9" xfId="3077"/>
    <cellStyle name="20% - Ênfase1 74" xfId="3078"/>
    <cellStyle name="20% - Ênfase1 74 10" xfId="3079"/>
    <cellStyle name="20% - Ênfase1 74 11" xfId="3080"/>
    <cellStyle name="20% - Ênfase1 74 2" xfId="3081"/>
    <cellStyle name="20% - Ênfase1 74 2 2" xfId="3082"/>
    <cellStyle name="20% - Ênfase1 74 2 3" xfId="3083"/>
    <cellStyle name="20% - Ênfase1 74 2 4" xfId="3084"/>
    <cellStyle name="20% - Ênfase1 74 3" xfId="3085"/>
    <cellStyle name="20% - Ênfase1 74 3 2" xfId="3086"/>
    <cellStyle name="20% - Ênfase1 74 3 3" xfId="3087"/>
    <cellStyle name="20% - Ênfase1 74 3 4" xfId="3088"/>
    <cellStyle name="20% - Ênfase1 74 4" xfId="3089"/>
    <cellStyle name="20% - Ênfase1 74 5" xfId="3090"/>
    <cellStyle name="20% - Ênfase1 74 6" xfId="3091"/>
    <cellStyle name="20% - Ênfase1 74 7" xfId="3092"/>
    <cellStyle name="20% - Ênfase1 74 8" xfId="3093"/>
    <cellStyle name="20% - Ênfase1 74 9" xfId="3094"/>
    <cellStyle name="20% - Ênfase1 75" xfId="3095"/>
    <cellStyle name="20% - Ênfase1 75 10" xfId="3096"/>
    <cellStyle name="20% - Ênfase1 75 11" xfId="3097"/>
    <cellStyle name="20% - Ênfase1 75 2" xfId="3098"/>
    <cellStyle name="20% - Ênfase1 75 2 2" xfId="3099"/>
    <cellStyle name="20% - Ênfase1 75 2 3" xfId="3100"/>
    <cellStyle name="20% - Ênfase1 75 2 4" xfId="3101"/>
    <cellStyle name="20% - Ênfase1 75 3" xfId="3102"/>
    <cellStyle name="20% - Ênfase1 75 3 2" xfId="3103"/>
    <cellStyle name="20% - Ênfase1 75 3 3" xfId="3104"/>
    <cellStyle name="20% - Ênfase1 75 3 4" xfId="3105"/>
    <cellStyle name="20% - Ênfase1 75 4" xfId="3106"/>
    <cellStyle name="20% - Ênfase1 75 5" xfId="3107"/>
    <cellStyle name="20% - Ênfase1 75 6" xfId="3108"/>
    <cellStyle name="20% - Ênfase1 75 7" xfId="3109"/>
    <cellStyle name="20% - Ênfase1 75 8" xfId="3110"/>
    <cellStyle name="20% - Ênfase1 75 9" xfId="3111"/>
    <cellStyle name="20% - Ênfase1 76" xfId="3112"/>
    <cellStyle name="20% - Ênfase1 76 10" xfId="3113"/>
    <cellStyle name="20% - Ênfase1 76 11" xfId="3114"/>
    <cellStyle name="20% - Ênfase1 76 2" xfId="3115"/>
    <cellStyle name="20% - Ênfase1 76 2 2" xfId="3116"/>
    <cellStyle name="20% - Ênfase1 76 2 3" xfId="3117"/>
    <cellStyle name="20% - Ênfase1 76 2 4" xfId="3118"/>
    <cellStyle name="20% - Ênfase1 76 3" xfId="3119"/>
    <cellStyle name="20% - Ênfase1 76 3 2" xfId="3120"/>
    <cellStyle name="20% - Ênfase1 76 3 3" xfId="3121"/>
    <cellStyle name="20% - Ênfase1 76 3 4" xfId="3122"/>
    <cellStyle name="20% - Ênfase1 76 4" xfId="3123"/>
    <cellStyle name="20% - Ênfase1 76 5" xfId="3124"/>
    <cellStyle name="20% - Ênfase1 76 6" xfId="3125"/>
    <cellStyle name="20% - Ênfase1 76 7" xfId="3126"/>
    <cellStyle name="20% - Ênfase1 76 8" xfId="3127"/>
    <cellStyle name="20% - Ênfase1 76 9" xfId="3128"/>
    <cellStyle name="20% - Ênfase1 77" xfId="3129"/>
    <cellStyle name="20% - Ênfase1 77 10" xfId="3130"/>
    <cellStyle name="20% - Ênfase1 77 11" xfId="3131"/>
    <cellStyle name="20% - Ênfase1 77 2" xfId="3132"/>
    <cellStyle name="20% - Ênfase1 77 2 2" xfId="3133"/>
    <cellStyle name="20% - Ênfase1 77 2 3" xfId="3134"/>
    <cellStyle name="20% - Ênfase1 77 2 4" xfId="3135"/>
    <cellStyle name="20% - Ênfase1 77 3" xfId="3136"/>
    <cellStyle name="20% - Ênfase1 77 3 2" xfId="3137"/>
    <cellStyle name="20% - Ênfase1 77 3 3" xfId="3138"/>
    <cellStyle name="20% - Ênfase1 77 3 4" xfId="3139"/>
    <cellStyle name="20% - Ênfase1 77 4" xfId="3140"/>
    <cellStyle name="20% - Ênfase1 77 5" xfId="3141"/>
    <cellStyle name="20% - Ênfase1 77 6" xfId="3142"/>
    <cellStyle name="20% - Ênfase1 77 7" xfId="3143"/>
    <cellStyle name="20% - Ênfase1 77 8" xfId="3144"/>
    <cellStyle name="20% - Ênfase1 77 9" xfId="3145"/>
    <cellStyle name="20% - Ênfase1 78" xfId="3146"/>
    <cellStyle name="20% - Ênfase1 78 10" xfId="3147"/>
    <cellStyle name="20% - Ênfase1 78 11" xfId="3148"/>
    <cellStyle name="20% - Ênfase1 78 2" xfId="3149"/>
    <cellStyle name="20% - Ênfase1 78 2 2" xfId="3150"/>
    <cellStyle name="20% - Ênfase1 78 2 3" xfId="3151"/>
    <cellStyle name="20% - Ênfase1 78 2 4" xfId="3152"/>
    <cellStyle name="20% - Ênfase1 78 3" xfId="3153"/>
    <cellStyle name="20% - Ênfase1 78 3 2" xfId="3154"/>
    <cellStyle name="20% - Ênfase1 78 3 3" xfId="3155"/>
    <cellStyle name="20% - Ênfase1 78 3 4" xfId="3156"/>
    <cellStyle name="20% - Ênfase1 78 4" xfId="3157"/>
    <cellStyle name="20% - Ênfase1 78 5" xfId="3158"/>
    <cellStyle name="20% - Ênfase1 78 6" xfId="3159"/>
    <cellStyle name="20% - Ênfase1 78 7" xfId="3160"/>
    <cellStyle name="20% - Ênfase1 78 8" xfId="3161"/>
    <cellStyle name="20% - Ênfase1 78 9" xfId="3162"/>
    <cellStyle name="20% - Ênfase1 79" xfId="3163"/>
    <cellStyle name="20% - Ênfase1 79 10" xfId="3164"/>
    <cellStyle name="20% - Ênfase1 79 11" xfId="3165"/>
    <cellStyle name="20% - Ênfase1 79 2" xfId="3166"/>
    <cellStyle name="20% - Ênfase1 79 2 2" xfId="3167"/>
    <cellStyle name="20% - Ênfase1 79 2 3" xfId="3168"/>
    <cellStyle name="20% - Ênfase1 79 2 4" xfId="3169"/>
    <cellStyle name="20% - Ênfase1 79 3" xfId="3170"/>
    <cellStyle name="20% - Ênfase1 79 3 2" xfId="3171"/>
    <cellStyle name="20% - Ênfase1 79 3 3" xfId="3172"/>
    <cellStyle name="20% - Ênfase1 79 3 4" xfId="3173"/>
    <cellStyle name="20% - Ênfase1 79 4" xfId="3174"/>
    <cellStyle name="20% - Ênfase1 79 5" xfId="3175"/>
    <cellStyle name="20% - Ênfase1 79 6" xfId="3176"/>
    <cellStyle name="20% - Ênfase1 79 7" xfId="3177"/>
    <cellStyle name="20% - Ênfase1 79 8" xfId="3178"/>
    <cellStyle name="20% - Ênfase1 79 9" xfId="3179"/>
    <cellStyle name="20% - Ênfase1 8" xfId="3180"/>
    <cellStyle name="20% - Ênfase1 8 10" xfId="3181"/>
    <cellStyle name="20% - Ênfase1 8 11" xfId="3182"/>
    <cellStyle name="20% - Ênfase1 8 12" xfId="3183"/>
    <cellStyle name="20% - Ênfase1 8 2" xfId="3184"/>
    <cellStyle name="20% - Ênfase1 8 2 10" xfId="3185"/>
    <cellStyle name="20% - Ênfase1 8 2 11" xfId="3186"/>
    <cellStyle name="20% - Ênfase1 8 2 2" xfId="3187"/>
    <cellStyle name="20% - Ênfase1 8 2 2 10" xfId="3188"/>
    <cellStyle name="20% - Ênfase1 8 2 2 2" xfId="3189"/>
    <cellStyle name="20% - Ênfase1 8 2 2 3" xfId="3190"/>
    <cellStyle name="20% - Ênfase1 8 2 2 4" xfId="3191"/>
    <cellStyle name="20% - Ênfase1 8 2 2 5" xfId="3192"/>
    <cellStyle name="20% - Ênfase1 8 2 2 6" xfId="3193"/>
    <cellStyle name="20% - Ênfase1 8 2 2 7" xfId="3194"/>
    <cellStyle name="20% - Ênfase1 8 2 2 8" xfId="3195"/>
    <cellStyle name="20% - Ênfase1 8 2 2 9" xfId="3196"/>
    <cellStyle name="20% - Ênfase1 8 2 3" xfId="3197"/>
    <cellStyle name="20% - Ênfase1 8 2 3 2" xfId="3198"/>
    <cellStyle name="20% - Ênfase1 8 2 3 3" xfId="3199"/>
    <cellStyle name="20% - Ênfase1 8 2 3 4" xfId="3200"/>
    <cellStyle name="20% - Ênfase1 8 2 4" xfId="3201"/>
    <cellStyle name="20% - Ênfase1 8 2 5" xfId="3202"/>
    <cellStyle name="20% - Ênfase1 8 2 6" xfId="3203"/>
    <cellStyle name="20% - Ênfase1 8 2 7" xfId="3204"/>
    <cellStyle name="20% - Ênfase1 8 2 8" xfId="3205"/>
    <cellStyle name="20% - Ênfase1 8 2 9" xfId="3206"/>
    <cellStyle name="20% - Ênfase1 8 3" xfId="3207"/>
    <cellStyle name="20% - Ênfase1 8 3 10" xfId="3208"/>
    <cellStyle name="20% - Ênfase1 8 3 2" xfId="3209"/>
    <cellStyle name="20% - Ênfase1 8 3 3" xfId="3210"/>
    <cellStyle name="20% - Ênfase1 8 3 4" xfId="3211"/>
    <cellStyle name="20% - Ênfase1 8 3 5" xfId="3212"/>
    <cellStyle name="20% - Ênfase1 8 3 6" xfId="3213"/>
    <cellStyle name="20% - Ênfase1 8 3 7" xfId="3214"/>
    <cellStyle name="20% - Ênfase1 8 3 8" xfId="3215"/>
    <cellStyle name="20% - Ênfase1 8 3 9" xfId="3216"/>
    <cellStyle name="20% - Ênfase1 8 4" xfId="3217"/>
    <cellStyle name="20% - Ênfase1 8 4 2" xfId="3218"/>
    <cellStyle name="20% - Ênfase1 8 4 3" xfId="3219"/>
    <cellStyle name="20% - Ênfase1 8 4 4" xfId="3220"/>
    <cellStyle name="20% - Ênfase1 8 5" xfId="3221"/>
    <cellStyle name="20% - Ênfase1 8 6" xfId="3222"/>
    <cellStyle name="20% - Ênfase1 8 7" xfId="3223"/>
    <cellStyle name="20% - Ênfase1 8 8" xfId="3224"/>
    <cellStyle name="20% - Ênfase1 8 9" xfId="3225"/>
    <cellStyle name="20% - Ênfase1 80" xfId="3226"/>
    <cellStyle name="20% - Ênfase1 80 10" xfId="3227"/>
    <cellStyle name="20% - Ênfase1 80 11" xfId="3228"/>
    <cellStyle name="20% - Ênfase1 80 2" xfId="3229"/>
    <cellStyle name="20% - Ênfase1 80 2 2" xfId="3230"/>
    <cellStyle name="20% - Ênfase1 80 2 3" xfId="3231"/>
    <cellStyle name="20% - Ênfase1 80 2 4" xfId="3232"/>
    <cellStyle name="20% - Ênfase1 80 3" xfId="3233"/>
    <cellStyle name="20% - Ênfase1 80 3 2" xfId="3234"/>
    <cellStyle name="20% - Ênfase1 80 3 3" xfId="3235"/>
    <cellStyle name="20% - Ênfase1 80 3 4" xfId="3236"/>
    <cellStyle name="20% - Ênfase1 80 4" xfId="3237"/>
    <cellStyle name="20% - Ênfase1 80 5" xfId="3238"/>
    <cellStyle name="20% - Ênfase1 80 6" xfId="3239"/>
    <cellStyle name="20% - Ênfase1 80 7" xfId="3240"/>
    <cellStyle name="20% - Ênfase1 80 8" xfId="3241"/>
    <cellStyle name="20% - Ênfase1 80 9" xfId="3242"/>
    <cellStyle name="20% - Ênfase1 81" xfId="3243"/>
    <cellStyle name="20% - Ênfase1 81 10" xfId="3244"/>
    <cellStyle name="20% - Ênfase1 81 11" xfId="3245"/>
    <cellStyle name="20% - Ênfase1 81 2" xfId="3246"/>
    <cellStyle name="20% - Ênfase1 81 2 2" xfId="3247"/>
    <cellStyle name="20% - Ênfase1 81 2 3" xfId="3248"/>
    <cellStyle name="20% - Ênfase1 81 2 4" xfId="3249"/>
    <cellStyle name="20% - Ênfase1 81 3" xfId="3250"/>
    <cellStyle name="20% - Ênfase1 81 3 2" xfId="3251"/>
    <cellStyle name="20% - Ênfase1 81 3 3" xfId="3252"/>
    <cellStyle name="20% - Ênfase1 81 3 4" xfId="3253"/>
    <cellStyle name="20% - Ênfase1 81 4" xfId="3254"/>
    <cellStyle name="20% - Ênfase1 81 5" xfId="3255"/>
    <cellStyle name="20% - Ênfase1 81 6" xfId="3256"/>
    <cellStyle name="20% - Ênfase1 81 7" xfId="3257"/>
    <cellStyle name="20% - Ênfase1 81 8" xfId="3258"/>
    <cellStyle name="20% - Ênfase1 81 9" xfId="3259"/>
    <cellStyle name="20% - Ênfase1 82" xfId="3260"/>
    <cellStyle name="20% - Ênfase1 82 10" xfId="3261"/>
    <cellStyle name="20% - Ênfase1 82 11" xfId="3262"/>
    <cellStyle name="20% - Ênfase1 82 2" xfId="3263"/>
    <cellStyle name="20% - Ênfase1 82 2 2" xfId="3264"/>
    <cellStyle name="20% - Ênfase1 82 2 3" xfId="3265"/>
    <cellStyle name="20% - Ênfase1 82 2 4" xfId="3266"/>
    <cellStyle name="20% - Ênfase1 82 3" xfId="3267"/>
    <cellStyle name="20% - Ênfase1 82 3 2" xfId="3268"/>
    <cellStyle name="20% - Ênfase1 82 3 3" xfId="3269"/>
    <cellStyle name="20% - Ênfase1 82 3 4" xfId="3270"/>
    <cellStyle name="20% - Ênfase1 82 4" xfId="3271"/>
    <cellStyle name="20% - Ênfase1 82 5" xfId="3272"/>
    <cellStyle name="20% - Ênfase1 82 6" xfId="3273"/>
    <cellStyle name="20% - Ênfase1 82 7" xfId="3274"/>
    <cellStyle name="20% - Ênfase1 82 8" xfId="3275"/>
    <cellStyle name="20% - Ênfase1 82 9" xfId="3276"/>
    <cellStyle name="20% - Ênfase1 83" xfId="3277"/>
    <cellStyle name="20% - Ênfase1 83 10" xfId="3278"/>
    <cellStyle name="20% - Ênfase1 83 11" xfId="3279"/>
    <cellStyle name="20% - Ênfase1 83 2" xfId="3280"/>
    <cellStyle name="20% - Ênfase1 83 2 2" xfId="3281"/>
    <cellStyle name="20% - Ênfase1 83 2 3" xfId="3282"/>
    <cellStyle name="20% - Ênfase1 83 2 4" xfId="3283"/>
    <cellStyle name="20% - Ênfase1 83 3" xfId="3284"/>
    <cellStyle name="20% - Ênfase1 83 3 2" xfId="3285"/>
    <cellStyle name="20% - Ênfase1 83 3 3" xfId="3286"/>
    <cellStyle name="20% - Ênfase1 83 3 4" xfId="3287"/>
    <cellStyle name="20% - Ênfase1 83 4" xfId="3288"/>
    <cellStyle name="20% - Ênfase1 83 5" xfId="3289"/>
    <cellStyle name="20% - Ênfase1 83 6" xfId="3290"/>
    <cellStyle name="20% - Ênfase1 83 7" xfId="3291"/>
    <cellStyle name="20% - Ênfase1 83 8" xfId="3292"/>
    <cellStyle name="20% - Ênfase1 83 9" xfId="3293"/>
    <cellStyle name="20% - Ênfase1 84" xfId="3294"/>
    <cellStyle name="20% - Ênfase1 84 10" xfId="3295"/>
    <cellStyle name="20% - Ênfase1 84 11" xfId="3296"/>
    <cellStyle name="20% - Ênfase1 84 2" xfId="3297"/>
    <cellStyle name="20% - Ênfase1 84 2 2" xfId="3298"/>
    <cellStyle name="20% - Ênfase1 84 2 3" xfId="3299"/>
    <cellStyle name="20% - Ênfase1 84 2 4" xfId="3300"/>
    <cellStyle name="20% - Ênfase1 84 3" xfId="3301"/>
    <cellStyle name="20% - Ênfase1 84 3 2" xfId="3302"/>
    <cellStyle name="20% - Ênfase1 84 3 3" xfId="3303"/>
    <cellStyle name="20% - Ênfase1 84 3 4" xfId="3304"/>
    <cellStyle name="20% - Ênfase1 84 4" xfId="3305"/>
    <cellStyle name="20% - Ênfase1 84 5" xfId="3306"/>
    <cellStyle name="20% - Ênfase1 84 6" xfId="3307"/>
    <cellStyle name="20% - Ênfase1 84 7" xfId="3308"/>
    <cellStyle name="20% - Ênfase1 84 8" xfId="3309"/>
    <cellStyle name="20% - Ênfase1 84 9" xfId="3310"/>
    <cellStyle name="20% - Ênfase1 85" xfId="3311"/>
    <cellStyle name="20% - Ênfase1 85 10" xfId="3312"/>
    <cellStyle name="20% - Ênfase1 85 11" xfId="3313"/>
    <cellStyle name="20% - Ênfase1 85 2" xfId="3314"/>
    <cellStyle name="20% - Ênfase1 85 2 2" xfId="3315"/>
    <cellStyle name="20% - Ênfase1 85 2 3" xfId="3316"/>
    <cellStyle name="20% - Ênfase1 85 2 4" xfId="3317"/>
    <cellStyle name="20% - Ênfase1 85 3" xfId="3318"/>
    <cellStyle name="20% - Ênfase1 85 3 2" xfId="3319"/>
    <cellStyle name="20% - Ênfase1 85 3 3" xfId="3320"/>
    <cellStyle name="20% - Ênfase1 85 3 4" xfId="3321"/>
    <cellStyle name="20% - Ênfase1 85 4" xfId="3322"/>
    <cellStyle name="20% - Ênfase1 85 5" xfId="3323"/>
    <cellStyle name="20% - Ênfase1 85 6" xfId="3324"/>
    <cellStyle name="20% - Ênfase1 85 7" xfId="3325"/>
    <cellStyle name="20% - Ênfase1 85 8" xfId="3326"/>
    <cellStyle name="20% - Ênfase1 85 9" xfId="3327"/>
    <cellStyle name="20% - Ênfase1 86" xfId="3328"/>
    <cellStyle name="20% - Ênfase1 86 10" xfId="3329"/>
    <cellStyle name="20% - Ênfase1 86 11" xfId="3330"/>
    <cellStyle name="20% - Ênfase1 86 2" xfId="3331"/>
    <cellStyle name="20% - Ênfase1 86 2 2" xfId="3332"/>
    <cellStyle name="20% - Ênfase1 86 2 3" xfId="3333"/>
    <cellStyle name="20% - Ênfase1 86 2 4" xfId="3334"/>
    <cellStyle name="20% - Ênfase1 86 3" xfId="3335"/>
    <cellStyle name="20% - Ênfase1 86 3 2" xfId="3336"/>
    <cellStyle name="20% - Ênfase1 86 3 3" xfId="3337"/>
    <cellStyle name="20% - Ênfase1 86 3 4" xfId="3338"/>
    <cellStyle name="20% - Ênfase1 86 4" xfId="3339"/>
    <cellStyle name="20% - Ênfase1 86 5" xfId="3340"/>
    <cellStyle name="20% - Ênfase1 86 6" xfId="3341"/>
    <cellStyle name="20% - Ênfase1 86 7" xfId="3342"/>
    <cellStyle name="20% - Ênfase1 86 8" xfId="3343"/>
    <cellStyle name="20% - Ênfase1 86 9" xfId="3344"/>
    <cellStyle name="20% - Ênfase1 87" xfId="3345"/>
    <cellStyle name="20% - Ênfase1 87 10" xfId="3346"/>
    <cellStyle name="20% - Ênfase1 87 11" xfId="3347"/>
    <cellStyle name="20% - Ênfase1 87 2" xfId="3348"/>
    <cellStyle name="20% - Ênfase1 87 2 2" xfId="3349"/>
    <cellStyle name="20% - Ênfase1 87 2 3" xfId="3350"/>
    <cellStyle name="20% - Ênfase1 87 2 4" xfId="3351"/>
    <cellStyle name="20% - Ênfase1 87 3" xfId="3352"/>
    <cellStyle name="20% - Ênfase1 87 3 2" xfId="3353"/>
    <cellStyle name="20% - Ênfase1 87 3 3" xfId="3354"/>
    <cellStyle name="20% - Ênfase1 87 3 4" xfId="3355"/>
    <cellStyle name="20% - Ênfase1 87 4" xfId="3356"/>
    <cellStyle name="20% - Ênfase1 87 5" xfId="3357"/>
    <cellStyle name="20% - Ênfase1 87 6" xfId="3358"/>
    <cellStyle name="20% - Ênfase1 87 7" xfId="3359"/>
    <cellStyle name="20% - Ênfase1 87 8" xfId="3360"/>
    <cellStyle name="20% - Ênfase1 87 9" xfId="3361"/>
    <cellStyle name="20% - Ênfase1 88" xfId="3362"/>
    <cellStyle name="20% - Ênfase1 88 10" xfId="3363"/>
    <cellStyle name="20% - Ênfase1 88 11" xfId="3364"/>
    <cellStyle name="20% - Ênfase1 88 2" xfId="3365"/>
    <cellStyle name="20% - Ênfase1 88 2 2" xfId="3366"/>
    <cellStyle name="20% - Ênfase1 88 2 3" xfId="3367"/>
    <cellStyle name="20% - Ênfase1 88 2 4" xfId="3368"/>
    <cellStyle name="20% - Ênfase1 88 3" xfId="3369"/>
    <cellStyle name="20% - Ênfase1 88 3 2" xfId="3370"/>
    <cellStyle name="20% - Ênfase1 88 3 3" xfId="3371"/>
    <cellStyle name="20% - Ênfase1 88 3 4" xfId="3372"/>
    <cellStyle name="20% - Ênfase1 88 4" xfId="3373"/>
    <cellStyle name="20% - Ênfase1 88 5" xfId="3374"/>
    <cellStyle name="20% - Ênfase1 88 6" xfId="3375"/>
    <cellStyle name="20% - Ênfase1 88 7" xfId="3376"/>
    <cellStyle name="20% - Ênfase1 88 8" xfId="3377"/>
    <cellStyle name="20% - Ênfase1 88 9" xfId="3378"/>
    <cellStyle name="20% - Ênfase1 89" xfId="3379"/>
    <cellStyle name="20% - Ênfase1 89 10" xfId="3380"/>
    <cellStyle name="20% - Ênfase1 89 11" xfId="3381"/>
    <cellStyle name="20% - Ênfase1 89 2" xfId="3382"/>
    <cellStyle name="20% - Ênfase1 89 2 2" xfId="3383"/>
    <cellStyle name="20% - Ênfase1 89 2 3" xfId="3384"/>
    <cellStyle name="20% - Ênfase1 89 2 4" xfId="3385"/>
    <cellStyle name="20% - Ênfase1 89 3" xfId="3386"/>
    <cellStyle name="20% - Ênfase1 89 3 2" xfId="3387"/>
    <cellStyle name="20% - Ênfase1 89 3 3" xfId="3388"/>
    <cellStyle name="20% - Ênfase1 89 3 4" xfId="3389"/>
    <cellStyle name="20% - Ênfase1 89 4" xfId="3390"/>
    <cellStyle name="20% - Ênfase1 89 5" xfId="3391"/>
    <cellStyle name="20% - Ênfase1 89 6" xfId="3392"/>
    <cellStyle name="20% - Ênfase1 89 7" xfId="3393"/>
    <cellStyle name="20% - Ênfase1 89 8" xfId="3394"/>
    <cellStyle name="20% - Ênfase1 89 9" xfId="3395"/>
    <cellStyle name="20% - Ênfase1 9" xfId="3396"/>
    <cellStyle name="20% - Ênfase1 9 10" xfId="3397"/>
    <cellStyle name="20% - Ênfase1 9 11" xfId="3398"/>
    <cellStyle name="20% - Ênfase1 9 12" xfId="3399"/>
    <cellStyle name="20% - Ênfase1 9 2" xfId="3400"/>
    <cellStyle name="20% - Ênfase1 9 2 10" xfId="3401"/>
    <cellStyle name="20% - Ênfase1 9 2 11" xfId="3402"/>
    <cellStyle name="20% - Ênfase1 9 2 2" xfId="3403"/>
    <cellStyle name="20% - Ênfase1 9 2 2 10" xfId="3404"/>
    <cellStyle name="20% - Ênfase1 9 2 2 2" xfId="3405"/>
    <cellStyle name="20% - Ênfase1 9 2 2 3" xfId="3406"/>
    <cellStyle name="20% - Ênfase1 9 2 2 4" xfId="3407"/>
    <cellStyle name="20% - Ênfase1 9 2 2 5" xfId="3408"/>
    <cellStyle name="20% - Ênfase1 9 2 2 6" xfId="3409"/>
    <cellStyle name="20% - Ênfase1 9 2 2 7" xfId="3410"/>
    <cellStyle name="20% - Ênfase1 9 2 2 8" xfId="3411"/>
    <cellStyle name="20% - Ênfase1 9 2 2 9" xfId="3412"/>
    <cellStyle name="20% - Ênfase1 9 2 3" xfId="3413"/>
    <cellStyle name="20% - Ênfase1 9 2 3 2" xfId="3414"/>
    <cellStyle name="20% - Ênfase1 9 2 3 3" xfId="3415"/>
    <cellStyle name="20% - Ênfase1 9 2 3 4" xfId="3416"/>
    <cellStyle name="20% - Ênfase1 9 2 4" xfId="3417"/>
    <cellStyle name="20% - Ênfase1 9 2 5" xfId="3418"/>
    <cellStyle name="20% - Ênfase1 9 2 6" xfId="3419"/>
    <cellStyle name="20% - Ênfase1 9 2 7" xfId="3420"/>
    <cellStyle name="20% - Ênfase1 9 2 8" xfId="3421"/>
    <cellStyle name="20% - Ênfase1 9 2 9" xfId="3422"/>
    <cellStyle name="20% - Ênfase1 9 3" xfId="3423"/>
    <cellStyle name="20% - Ênfase1 9 3 10" xfId="3424"/>
    <cellStyle name="20% - Ênfase1 9 3 2" xfId="3425"/>
    <cellStyle name="20% - Ênfase1 9 3 3" xfId="3426"/>
    <cellStyle name="20% - Ênfase1 9 3 4" xfId="3427"/>
    <cellStyle name="20% - Ênfase1 9 3 5" xfId="3428"/>
    <cellStyle name="20% - Ênfase1 9 3 6" xfId="3429"/>
    <cellStyle name="20% - Ênfase1 9 3 7" xfId="3430"/>
    <cellStyle name="20% - Ênfase1 9 3 8" xfId="3431"/>
    <cellStyle name="20% - Ênfase1 9 3 9" xfId="3432"/>
    <cellStyle name="20% - Ênfase1 9 4" xfId="3433"/>
    <cellStyle name="20% - Ênfase1 9 4 2" xfId="3434"/>
    <cellStyle name="20% - Ênfase1 9 4 3" xfId="3435"/>
    <cellStyle name="20% - Ênfase1 9 4 4" xfId="3436"/>
    <cellStyle name="20% - Ênfase1 9 5" xfId="3437"/>
    <cellStyle name="20% - Ênfase1 9 6" xfId="3438"/>
    <cellStyle name="20% - Ênfase1 9 7" xfId="3439"/>
    <cellStyle name="20% - Ênfase1 9 8" xfId="3440"/>
    <cellStyle name="20% - Ênfase1 9 9" xfId="3441"/>
    <cellStyle name="20% - Ênfase1 90" xfId="3442"/>
    <cellStyle name="20% - Ênfase1 90 10" xfId="3443"/>
    <cellStyle name="20% - Ênfase1 90 11" xfId="3444"/>
    <cellStyle name="20% - Ênfase1 90 2" xfId="3445"/>
    <cellStyle name="20% - Ênfase1 90 2 2" xfId="3446"/>
    <cellStyle name="20% - Ênfase1 90 2 3" xfId="3447"/>
    <cellStyle name="20% - Ênfase1 90 2 4" xfId="3448"/>
    <cellStyle name="20% - Ênfase1 90 3" xfId="3449"/>
    <cellStyle name="20% - Ênfase1 90 3 2" xfId="3450"/>
    <cellStyle name="20% - Ênfase1 90 3 3" xfId="3451"/>
    <cellStyle name="20% - Ênfase1 90 3 4" xfId="3452"/>
    <cellStyle name="20% - Ênfase1 90 4" xfId="3453"/>
    <cellStyle name="20% - Ênfase1 90 5" xfId="3454"/>
    <cellStyle name="20% - Ênfase1 90 6" xfId="3455"/>
    <cellStyle name="20% - Ênfase1 90 7" xfId="3456"/>
    <cellStyle name="20% - Ênfase1 90 8" xfId="3457"/>
    <cellStyle name="20% - Ênfase1 90 9" xfId="3458"/>
    <cellStyle name="20% - Ênfase1 91" xfId="3459"/>
    <cellStyle name="20% - Ênfase1 91 10" xfId="3460"/>
    <cellStyle name="20% - Ênfase1 91 11" xfId="3461"/>
    <cellStyle name="20% - Ênfase1 91 2" xfId="3462"/>
    <cellStyle name="20% - Ênfase1 91 2 2" xfId="3463"/>
    <cellStyle name="20% - Ênfase1 91 2 3" xfId="3464"/>
    <cellStyle name="20% - Ênfase1 91 2 4" xfId="3465"/>
    <cellStyle name="20% - Ênfase1 91 3" xfId="3466"/>
    <cellStyle name="20% - Ênfase1 91 3 2" xfId="3467"/>
    <cellStyle name="20% - Ênfase1 91 3 3" xfId="3468"/>
    <cellStyle name="20% - Ênfase1 91 3 4" xfId="3469"/>
    <cellStyle name="20% - Ênfase1 91 4" xfId="3470"/>
    <cellStyle name="20% - Ênfase1 91 5" xfId="3471"/>
    <cellStyle name="20% - Ênfase1 91 6" xfId="3472"/>
    <cellStyle name="20% - Ênfase1 91 7" xfId="3473"/>
    <cellStyle name="20% - Ênfase1 91 8" xfId="3474"/>
    <cellStyle name="20% - Ênfase1 91 9" xfId="3475"/>
    <cellStyle name="20% - Ênfase1 92" xfId="3476"/>
    <cellStyle name="20% - Ênfase1 92 10" xfId="3477"/>
    <cellStyle name="20% - Ênfase1 92 11" xfId="3478"/>
    <cellStyle name="20% - Ênfase1 92 2" xfId="3479"/>
    <cellStyle name="20% - Ênfase1 92 2 2" xfId="3480"/>
    <cellStyle name="20% - Ênfase1 92 2 3" xfId="3481"/>
    <cellStyle name="20% - Ênfase1 92 2 4" xfId="3482"/>
    <cellStyle name="20% - Ênfase1 92 3" xfId="3483"/>
    <cellStyle name="20% - Ênfase1 92 3 2" xfId="3484"/>
    <cellStyle name="20% - Ênfase1 92 3 3" xfId="3485"/>
    <cellStyle name="20% - Ênfase1 92 3 4" xfId="3486"/>
    <cellStyle name="20% - Ênfase1 92 4" xfId="3487"/>
    <cellStyle name="20% - Ênfase1 92 5" xfId="3488"/>
    <cellStyle name="20% - Ênfase1 92 6" xfId="3489"/>
    <cellStyle name="20% - Ênfase1 92 7" xfId="3490"/>
    <cellStyle name="20% - Ênfase1 92 8" xfId="3491"/>
    <cellStyle name="20% - Ênfase1 92 9" xfId="3492"/>
    <cellStyle name="20% - Ênfase1 93" xfId="3493"/>
    <cellStyle name="20% - Ênfase1 93 10" xfId="3494"/>
    <cellStyle name="20% - Ênfase1 93 11" xfId="3495"/>
    <cellStyle name="20% - Ênfase1 93 2" xfId="3496"/>
    <cellStyle name="20% - Ênfase1 93 2 2" xfId="3497"/>
    <cellStyle name="20% - Ênfase1 93 2 3" xfId="3498"/>
    <cellStyle name="20% - Ênfase1 93 2 4" xfId="3499"/>
    <cellStyle name="20% - Ênfase1 93 3" xfId="3500"/>
    <cellStyle name="20% - Ênfase1 93 3 2" xfId="3501"/>
    <cellStyle name="20% - Ênfase1 93 3 3" xfId="3502"/>
    <cellStyle name="20% - Ênfase1 93 3 4" xfId="3503"/>
    <cellStyle name="20% - Ênfase1 93 4" xfId="3504"/>
    <cellStyle name="20% - Ênfase1 93 5" xfId="3505"/>
    <cellStyle name="20% - Ênfase1 93 6" xfId="3506"/>
    <cellStyle name="20% - Ênfase1 93 7" xfId="3507"/>
    <cellStyle name="20% - Ênfase1 93 8" xfId="3508"/>
    <cellStyle name="20% - Ênfase1 93 9" xfId="3509"/>
    <cellStyle name="20% - Ênfase1 94" xfId="3510"/>
    <cellStyle name="20% - Ênfase1 94 10" xfId="3511"/>
    <cellStyle name="20% - Ênfase1 94 11" xfId="3512"/>
    <cellStyle name="20% - Ênfase1 94 2" xfId="3513"/>
    <cellStyle name="20% - Ênfase1 94 2 2" xfId="3514"/>
    <cellStyle name="20% - Ênfase1 94 2 3" xfId="3515"/>
    <cellStyle name="20% - Ênfase1 94 2 4" xfId="3516"/>
    <cellStyle name="20% - Ênfase1 94 3" xfId="3517"/>
    <cellStyle name="20% - Ênfase1 94 3 2" xfId="3518"/>
    <cellStyle name="20% - Ênfase1 94 3 3" xfId="3519"/>
    <cellStyle name="20% - Ênfase1 94 3 4" xfId="3520"/>
    <cellStyle name="20% - Ênfase1 94 4" xfId="3521"/>
    <cellStyle name="20% - Ênfase1 94 5" xfId="3522"/>
    <cellStyle name="20% - Ênfase1 94 6" xfId="3523"/>
    <cellStyle name="20% - Ênfase1 94 7" xfId="3524"/>
    <cellStyle name="20% - Ênfase1 94 8" xfId="3525"/>
    <cellStyle name="20% - Ênfase1 94 9" xfId="3526"/>
    <cellStyle name="20% - Ênfase1 95" xfId="3527"/>
    <cellStyle name="20% - Ênfase1 95 10" xfId="3528"/>
    <cellStyle name="20% - Ênfase1 95 11" xfId="3529"/>
    <cellStyle name="20% - Ênfase1 95 2" xfId="3530"/>
    <cellStyle name="20% - Ênfase1 95 2 2" xfId="3531"/>
    <cellStyle name="20% - Ênfase1 95 2 3" xfId="3532"/>
    <cellStyle name="20% - Ênfase1 95 2 4" xfId="3533"/>
    <cellStyle name="20% - Ênfase1 95 3" xfId="3534"/>
    <cellStyle name="20% - Ênfase1 95 3 2" xfId="3535"/>
    <cellStyle name="20% - Ênfase1 95 3 3" xfId="3536"/>
    <cellStyle name="20% - Ênfase1 95 3 4" xfId="3537"/>
    <cellStyle name="20% - Ênfase1 95 4" xfId="3538"/>
    <cellStyle name="20% - Ênfase1 95 5" xfId="3539"/>
    <cellStyle name="20% - Ênfase1 95 6" xfId="3540"/>
    <cellStyle name="20% - Ênfase1 95 7" xfId="3541"/>
    <cellStyle name="20% - Ênfase1 95 8" xfId="3542"/>
    <cellStyle name="20% - Ênfase1 95 9" xfId="3543"/>
    <cellStyle name="20% - Ênfase1 96" xfId="3544"/>
    <cellStyle name="20% - Ênfase1 96 10" xfId="3545"/>
    <cellStyle name="20% - Ênfase1 96 11" xfId="3546"/>
    <cellStyle name="20% - Ênfase1 96 2" xfId="3547"/>
    <cellStyle name="20% - Ênfase1 96 2 2" xfId="3548"/>
    <cellStyle name="20% - Ênfase1 96 2 3" xfId="3549"/>
    <cellStyle name="20% - Ênfase1 96 2 4" xfId="3550"/>
    <cellStyle name="20% - Ênfase1 96 3" xfId="3551"/>
    <cellStyle name="20% - Ênfase1 96 3 2" xfId="3552"/>
    <cellStyle name="20% - Ênfase1 96 3 3" xfId="3553"/>
    <cellStyle name="20% - Ênfase1 96 3 4" xfId="3554"/>
    <cellStyle name="20% - Ênfase1 96 4" xfId="3555"/>
    <cellStyle name="20% - Ênfase1 96 5" xfId="3556"/>
    <cellStyle name="20% - Ênfase1 96 6" xfId="3557"/>
    <cellStyle name="20% - Ênfase1 96 7" xfId="3558"/>
    <cellStyle name="20% - Ênfase1 96 8" xfId="3559"/>
    <cellStyle name="20% - Ênfase1 96 9" xfId="3560"/>
    <cellStyle name="20% - Ênfase1 97" xfId="3561"/>
    <cellStyle name="20% - Ênfase1 97 10" xfId="3562"/>
    <cellStyle name="20% - Ênfase1 97 11" xfId="3563"/>
    <cellStyle name="20% - Ênfase1 97 2" xfId="3564"/>
    <cellStyle name="20% - Ênfase1 97 2 2" xfId="3565"/>
    <cellStyle name="20% - Ênfase1 97 2 3" xfId="3566"/>
    <cellStyle name="20% - Ênfase1 97 2 4" xfId="3567"/>
    <cellStyle name="20% - Ênfase1 97 3" xfId="3568"/>
    <cellStyle name="20% - Ênfase1 97 3 2" xfId="3569"/>
    <cellStyle name="20% - Ênfase1 97 3 3" xfId="3570"/>
    <cellStyle name="20% - Ênfase1 97 3 4" xfId="3571"/>
    <cellStyle name="20% - Ênfase1 97 4" xfId="3572"/>
    <cellStyle name="20% - Ênfase1 97 5" xfId="3573"/>
    <cellStyle name="20% - Ênfase1 97 6" xfId="3574"/>
    <cellStyle name="20% - Ênfase1 97 7" xfId="3575"/>
    <cellStyle name="20% - Ênfase1 97 8" xfId="3576"/>
    <cellStyle name="20% - Ênfase1 97 9" xfId="3577"/>
    <cellStyle name="20% - Ênfase1 98" xfId="3578"/>
    <cellStyle name="20% - Ênfase1 98 10" xfId="3579"/>
    <cellStyle name="20% - Ênfase1 98 11" xfId="3580"/>
    <cellStyle name="20% - Ênfase1 98 2" xfId="3581"/>
    <cellStyle name="20% - Ênfase1 98 2 2" xfId="3582"/>
    <cellStyle name="20% - Ênfase1 98 2 3" xfId="3583"/>
    <cellStyle name="20% - Ênfase1 98 2 4" xfId="3584"/>
    <cellStyle name="20% - Ênfase1 98 3" xfId="3585"/>
    <cellStyle name="20% - Ênfase1 98 3 2" xfId="3586"/>
    <cellStyle name="20% - Ênfase1 98 3 3" xfId="3587"/>
    <cellStyle name="20% - Ênfase1 98 3 4" xfId="3588"/>
    <cellStyle name="20% - Ênfase1 98 4" xfId="3589"/>
    <cellStyle name="20% - Ênfase1 98 5" xfId="3590"/>
    <cellStyle name="20% - Ênfase1 98 6" xfId="3591"/>
    <cellStyle name="20% - Ênfase1 98 7" xfId="3592"/>
    <cellStyle name="20% - Ênfase1 98 8" xfId="3593"/>
    <cellStyle name="20% - Ênfase1 98 9" xfId="3594"/>
    <cellStyle name="20% - Ênfase1 99" xfId="3595"/>
    <cellStyle name="20% - Ênfase1 99 10" xfId="3596"/>
    <cellStyle name="20% - Ênfase1 99 11" xfId="3597"/>
    <cellStyle name="20% - Ênfase1 99 2" xfId="3598"/>
    <cellStyle name="20% - Ênfase1 99 2 2" xfId="3599"/>
    <cellStyle name="20% - Ênfase1 99 2 3" xfId="3600"/>
    <cellStyle name="20% - Ênfase1 99 2 4" xfId="3601"/>
    <cellStyle name="20% - Ênfase1 99 3" xfId="3602"/>
    <cellStyle name="20% - Ênfase1 99 3 2" xfId="3603"/>
    <cellStyle name="20% - Ênfase1 99 3 3" xfId="3604"/>
    <cellStyle name="20% - Ênfase1 99 3 4" xfId="3605"/>
    <cellStyle name="20% - Ênfase1 99 4" xfId="3606"/>
    <cellStyle name="20% - Ênfase1 99 5" xfId="3607"/>
    <cellStyle name="20% - Ênfase1 99 6" xfId="3608"/>
    <cellStyle name="20% - Ênfase1 99 7" xfId="3609"/>
    <cellStyle name="20% - Ênfase1 99 8" xfId="3610"/>
    <cellStyle name="20% - Ênfase1 99 9" xfId="3611"/>
    <cellStyle name="20% - Ênfase2 10" xfId="3612"/>
    <cellStyle name="20% - Ênfase2 10 10" xfId="3613"/>
    <cellStyle name="20% - Ênfase2 10 11" xfId="3614"/>
    <cellStyle name="20% - Ênfase2 10 12" xfId="3615"/>
    <cellStyle name="20% - Ênfase2 10 2" xfId="3616"/>
    <cellStyle name="20% - Ênfase2 10 2 10" xfId="3617"/>
    <cellStyle name="20% - Ênfase2 10 2 11" xfId="3618"/>
    <cellStyle name="20% - Ênfase2 10 2 2" xfId="3619"/>
    <cellStyle name="20% - Ênfase2 10 2 2 10" xfId="3620"/>
    <cellStyle name="20% - Ênfase2 10 2 2 2" xfId="3621"/>
    <cellStyle name="20% - Ênfase2 10 2 2 3" xfId="3622"/>
    <cellStyle name="20% - Ênfase2 10 2 2 4" xfId="3623"/>
    <cellStyle name="20% - Ênfase2 10 2 2 5" xfId="3624"/>
    <cellStyle name="20% - Ênfase2 10 2 2 6" xfId="3625"/>
    <cellStyle name="20% - Ênfase2 10 2 2 7" xfId="3626"/>
    <cellStyle name="20% - Ênfase2 10 2 2 8" xfId="3627"/>
    <cellStyle name="20% - Ênfase2 10 2 2 9" xfId="3628"/>
    <cellStyle name="20% - Ênfase2 10 2 3" xfId="3629"/>
    <cellStyle name="20% - Ênfase2 10 2 3 2" xfId="3630"/>
    <cellStyle name="20% - Ênfase2 10 2 3 3" xfId="3631"/>
    <cellStyle name="20% - Ênfase2 10 2 3 4" xfId="3632"/>
    <cellStyle name="20% - Ênfase2 10 2 4" xfId="3633"/>
    <cellStyle name="20% - Ênfase2 10 2 5" xfId="3634"/>
    <cellStyle name="20% - Ênfase2 10 2 6" xfId="3635"/>
    <cellStyle name="20% - Ênfase2 10 2 7" xfId="3636"/>
    <cellStyle name="20% - Ênfase2 10 2 8" xfId="3637"/>
    <cellStyle name="20% - Ênfase2 10 2 9" xfId="3638"/>
    <cellStyle name="20% - Ênfase2 10 3" xfId="3639"/>
    <cellStyle name="20% - Ênfase2 10 3 10" xfId="3640"/>
    <cellStyle name="20% - Ênfase2 10 3 2" xfId="3641"/>
    <cellStyle name="20% - Ênfase2 10 3 3" xfId="3642"/>
    <cellStyle name="20% - Ênfase2 10 3 4" xfId="3643"/>
    <cellStyle name="20% - Ênfase2 10 3 5" xfId="3644"/>
    <cellStyle name="20% - Ênfase2 10 3 6" xfId="3645"/>
    <cellStyle name="20% - Ênfase2 10 3 7" xfId="3646"/>
    <cellStyle name="20% - Ênfase2 10 3 8" xfId="3647"/>
    <cellStyle name="20% - Ênfase2 10 3 9" xfId="3648"/>
    <cellStyle name="20% - Ênfase2 10 4" xfId="3649"/>
    <cellStyle name="20% - Ênfase2 10 4 2" xfId="3650"/>
    <cellStyle name="20% - Ênfase2 10 4 3" xfId="3651"/>
    <cellStyle name="20% - Ênfase2 10 4 4" xfId="3652"/>
    <cellStyle name="20% - Ênfase2 10 5" xfId="3653"/>
    <cellStyle name="20% - Ênfase2 10 6" xfId="3654"/>
    <cellStyle name="20% - Ênfase2 10 7" xfId="3655"/>
    <cellStyle name="20% - Ênfase2 10 8" xfId="3656"/>
    <cellStyle name="20% - Ênfase2 10 9" xfId="3657"/>
    <cellStyle name="20% - Ênfase2 100" xfId="3658"/>
    <cellStyle name="20% - Ênfase2 100 10" xfId="3659"/>
    <cellStyle name="20% - Ênfase2 100 11" xfId="3660"/>
    <cellStyle name="20% - Ênfase2 100 2" xfId="3661"/>
    <cellStyle name="20% - Ênfase2 100 2 2" xfId="3662"/>
    <cellStyle name="20% - Ênfase2 100 2 3" xfId="3663"/>
    <cellStyle name="20% - Ênfase2 100 2 4" xfId="3664"/>
    <cellStyle name="20% - Ênfase2 100 3" xfId="3665"/>
    <cellStyle name="20% - Ênfase2 100 3 2" xfId="3666"/>
    <cellStyle name="20% - Ênfase2 100 3 3" xfId="3667"/>
    <cellStyle name="20% - Ênfase2 100 3 4" xfId="3668"/>
    <cellStyle name="20% - Ênfase2 100 4" xfId="3669"/>
    <cellStyle name="20% - Ênfase2 100 5" xfId="3670"/>
    <cellStyle name="20% - Ênfase2 100 6" xfId="3671"/>
    <cellStyle name="20% - Ênfase2 100 7" xfId="3672"/>
    <cellStyle name="20% - Ênfase2 100 8" xfId="3673"/>
    <cellStyle name="20% - Ênfase2 100 9" xfId="3674"/>
    <cellStyle name="20% - Ênfase2 101" xfId="3675"/>
    <cellStyle name="20% - Ênfase2 101 10" xfId="3676"/>
    <cellStyle name="20% - Ênfase2 101 11" xfId="3677"/>
    <cellStyle name="20% - Ênfase2 101 2" xfId="3678"/>
    <cellStyle name="20% - Ênfase2 101 2 2" xfId="3679"/>
    <cellStyle name="20% - Ênfase2 101 2 3" xfId="3680"/>
    <cellStyle name="20% - Ênfase2 101 2 4" xfId="3681"/>
    <cellStyle name="20% - Ênfase2 101 3" xfId="3682"/>
    <cellStyle name="20% - Ênfase2 101 3 2" xfId="3683"/>
    <cellStyle name="20% - Ênfase2 101 3 3" xfId="3684"/>
    <cellStyle name="20% - Ênfase2 101 3 4" xfId="3685"/>
    <cellStyle name="20% - Ênfase2 101 4" xfId="3686"/>
    <cellStyle name="20% - Ênfase2 101 5" xfId="3687"/>
    <cellStyle name="20% - Ênfase2 101 6" xfId="3688"/>
    <cellStyle name="20% - Ênfase2 101 7" xfId="3689"/>
    <cellStyle name="20% - Ênfase2 101 8" xfId="3690"/>
    <cellStyle name="20% - Ênfase2 101 9" xfId="3691"/>
    <cellStyle name="20% - Ênfase2 102" xfId="3692"/>
    <cellStyle name="20% - Ênfase2 102 10" xfId="3693"/>
    <cellStyle name="20% - Ênfase2 102 11" xfId="3694"/>
    <cellStyle name="20% - Ênfase2 102 2" xfId="3695"/>
    <cellStyle name="20% - Ênfase2 102 2 2" xfId="3696"/>
    <cellStyle name="20% - Ênfase2 102 2 3" xfId="3697"/>
    <cellStyle name="20% - Ênfase2 102 2 4" xfId="3698"/>
    <cellStyle name="20% - Ênfase2 102 3" xfId="3699"/>
    <cellStyle name="20% - Ênfase2 102 3 2" xfId="3700"/>
    <cellStyle name="20% - Ênfase2 102 3 3" xfId="3701"/>
    <cellStyle name="20% - Ênfase2 102 3 4" xfId="3702"/>
    <cellStyle name="20% - Ênfase2 102 4" xfId="3703"/>
    <cellStyle name="20% - Ênfase2 102 5" xfId="3704"/>
    <cellStyle name="20% - Ênfase2 102 6" xfId="3705"/>
    <cellStyle name="20% - Ênfase2 102 7" xfId="3706"/>
    <cellStyle name="20% - Ênfase2 102 8" xfId="3707"/>
    <cellStyle name="20% - Ênfase2 102 9" xfId="3708"/>
    <cellStyle name="20% - Ênfase2 103" xfId="3709"/>
    <cellStyle name="20% - Ênfase2 103 10" xfId="3710"/>
    <cellStyle name="20% - Ênfase2 103 11" xfId="3711"/>
    <cellStyle name="20% - Ênfase2 103 2" xfId="3712"/>
    <cellStyle name="20% - Ênfase2 103 2 2" xfId="3713"/>
    <cellStyle name="20% - Ênfase2 103 2 3" xfId="3714"/>
    <cellStyle name="20% - Ênfase2 103 2 4" xfId="3715"/>
    <cellStyle name="20% - Ênfase2 103 3" xfId="3716"/>
    <cellStyle name="20% - Ênfase2 103 3 2" xfId="3717"/>
    <cellStyle name="20% - Ênfase2 103 3 3" xfId="3718"/>
    <cellStyle name="20% - Ênfase2 103 3 4" xfId="3719"/>
    <cellStyle name="20% - Ênfase2 103 4" xfId="3720"/>
    <cellStyle name="20% - Ênfase2 103 5" xfId="3721"/>
    <cellStyle name="20% - Ênfase2 103 6" xfId="3722"/>
    <cellStyle name="20% - Ênfase2 103 7" xfId="3723"/>
    <cellStyle name="20% - Ênfase2 103 8" xfId="3724"/>
    <cellStyle name="20% - Ênfase2 103 9" xfId="3725"/>
    <cellStyle name="20% - Ênfase2 104" xfId="3726"/>
    <cellStyle name="20% - Ênfase2 104 10" xfId="3727"/>
    <cellStyle name="20% - Ênfase2 104 11" xfId="3728"/>
    <cellStyle name="20% - Ênfase2 104 2" xfId="3729"/>
    <cellStyle name="20% - Ênfase2 104 2 2" xfId="3730"/>
    <cellStyle name="20% - Ênfase2 104 2 3" xfId="3731"/>
    <cellStyle name="20% - Ênfase2 104 2 4" xfId="3732"/>
    <cellStyle name="20% - Ênfase2 104 3" xfId="3733"/>
    <cellStyle name="20% - Ênfase2 104 3 2" xfId="3734"/>
    <cellStyle name="20% - Ênfase2 104 3 3" xfId="3735"/>
    <cellStyle name="20% - Ênfase2 104 3 4" xfId="3736"/>
    <cellStyle name="20% - Ênfase2 104 4" xfId="3737"/>
    <cellStyle name="20% - Ênfase2 104 5" xfId="3738"/>
    <cellStyle name="20% - Ênfase2 104 6" xfId="3739"/>
    <cellStyle name="20% - Ênfase2 104 7" xfId="3740"/>
    <cellStyle name="20% - Ênfase2 104 8" xfId="3741"/>
    <cellStyle name="20% - Ênfase2 104 9" xfId="3742"/>
    <cellStyle name="20% - Ênfase2 105" xfId="3743"/>
    <cellStyle name="20% - Ênfase2 105 10" xfId="3744"/>
    <cellStyle name="20% - Ênfase2 105 11" xfId="3745"/>
    <cellStyle name="20% - Ênfase2 105 2" xfId="3746"/>
    <cellStyle name="20% - Ênfase2 105 2 2" xfId="3747"/>
    <cellStyle name="20% - Ênfase2 105 2 3" xfId="3748"/>
    <cellStyle name="20% - Ênfase2 105 2 4" xfId="3749"/>
    <cellStyle name="20% - Ênfase2 105 3" xfId="3750"/>
    <cellStyle name="20% - Ênfase2 105 3 2" xfId="3751"/>
    <cellStyle name="20% - Ênfase2 105 3 3" xfId="3752"/>
    <cellStyle name="20% - Ênfase2 105 3 4" xfId="3753"/>
    <cellStyle name="20% - Ênfase2 105 4" xfId="3754"/>
    <cellStyle name="20% - Ênfase2 105 5" xfId="3755"/>
    <cellStyle name="20% - Ênfase2 105 6" xfId="3756"/>
    <cellStyle name="20% - Ênfase2 105 7" xfId="3757"/>
    <cellStyle name="20% - Ênfase2 105 8" xfId="3758"/>
    <cellStyle name="20% - Ênfase2 105 9" xfId="3759"/>
    <cellStyle name="20% - Ênfase2 106" xfId="3760"/>
    <cellStyle name="20% - Ênfase2 106 10" xfId="3761"/>
    <cellStyle name="20% - Ênfase2 106 11" xfId="3762"/>
    <cellStyle name="20% - Ênfase2 106 2" xfId="3763"/>
    <cellStyle name="20% - Ênfase2 106 2 2" xfId="3764"/>
    <cellStyle name="20% - Ênfase2 106 2 3" xfId="3765"/>
    <cellStyle name="20% - Ênfase2 106 2 4" xfId="3766"/>
    <cellStyle name="20% - Ênfase2 106 3" xfId="3767"/>
    <cellStyle name="20% - Ênfase2 106 3 2" xfId="3768"/>
    <cellStyle name="20% - Ênfase2 106 3 3" xfId="3769"/>
    <cellStyle name="20% - Ênfase2 106 3 4" xfId="3770"/>
    <cellStyle name="20% - Ênfase2 106 4" xfId="3771"/>
    <cellStyle name="20% - Ênfase2 106 5" xfId="3772"/>
    <cellStyle name="20% - Ênfase2 106 6" xfId="3773"/>
    <cellStyle name="20% - Ênfase2 106 7" xfId="3774"/>
    <cellStyle name="20% - Ênfase2 106 8" xfId="3775"/>
    <cellStyle name="20% - Ênfase2 106 9" xfId="3776"/>
    <cellStyle name="20% - Ênfase2 107" xfId="3777"/>
    <cellStyle name="20% - Ênfase2 107 10" xfId="3778"/>
    <cellStyle name="20% - Ênfase2 107 11" xfId="3779"/>
    <cellStyle name="20% - Ênfase2 107 2" xfId="3780"/>
    <cellStyle name="20% - Ênfase2 107 2 2" xfId="3781"/>
    <cellStyle name="20% - Ênfase2 107 2 3" xfId="3782"/>
    <cellStyle name="20% - Ênfase2 107 2 4" xfId="3783"/>
    <cellStyle name="20% - Ênfase2 107 3" xfId="3784"/>
    <cellStyle name="20% - Ênfase2 107 3 2" xfId="3785"/>
    <cellStyle name="20% - Ênfase2 107 3 3" xfId="3786"/>
    <cellStyle name="20% - Ênfase2 107 3 4" xfId="3787"/>
    <cellStyle name="20% - Ênfase2 107 4" xfId="3788"/>
    <cellStyle name="20% - Ênfase2 107 5" xfId="3789"/>
    <cellStyle name="20% - Ênfase2 107 6" xfId="3790"/>
    <cellStyle name="20% - Ênfase2 107 7" xfId="3791"/>
    <cellStyle name="20% - Ênfase2 107 8" xfId="3792"/>
    <cellStyle name="20% - Ênfase2 107 9" xfId="3793"/>
    <cellStyle name="20% - Ênfase2 108" xfId="3794"/>
    <cellStyle name="20% - Ênfase2 108 10" xfId="3795"/>
    <cellStyle name="20% - Ênfase2 108 11" xfId="3796"/>
    <cellStyle name="20% - Ênfase2 108 2" xfId="3797"/>
    <cellStyle name="20% - Ênfase2 108 2 2" xfId="3798"/>
    <cellStyle name="20% - Ênfase2 108 2 3" xfId="3799"/>
    <cellStyle name="20% - Ênfase2 108 2 4" xfId="3800"/>
    <cellStyle name="20% - Ênfase2 108 3" xfId="3801"/>
    <cellStyle name="20% - Ênfase2 108 3 2" xfId="3802"/>
    <cellStyle name="20% - Ênfase2 108 3 3" xfId="3803"/>
    <cellStyle name="20% - Ênfase2 108 3 4" xfId="3804"/>
    <cellStyle name="20% - Ênfase2 108 4" xfId="3805"/>
    <cellStyle name="20% - Ênfase2 108 5" xfId="3806"/>
    <cellStyle name="20% - Ênfase2 108 6" xfId="3807"/>
    <cellStyle name="20% - Ênfase2 108 7" xfId="3808"/>
    <cellStyle name="20% - Ênfase2 108 8" xfId="3809"/>
    <cellStyle name="20% - Ênfase2 108 9" xfId="3810"/>
    <cellStyle name="20% - Ênfase2 109" xfId="3811"/>
    <cellStyle name="20% - Ênfase2 109 10" xfId="3812"/>
    <cellStyle name="20% - Ênfase2 109 11" xfId="3813"/>
    <cellStyle name="20% - Ênfase2 109 2" xfId="3814"/>
    <cellStyle name="20% - Ênfase2 109 2 2" xfId="3815"/>
    <cellStyle name="20% - Ênfase2 109 2 3" xfId="3816"/>
    <cellStyle name="20% - Ênfase2 109 2 4" xfId="3817"/>
    <cellStyle name="20% - Ênfase2 109 3" xfId="3818"/>
    <cellStyle name="20% - Ênfase2 109 3 2" xfId="3819"/>
    <cellStyle name="20% - Ênfase2 109 3 3" xfId="3820"/>
    <cellStyle name="20% - Ênfase2 109 3 4" xfId="3821"/>
    <cellStyle name="20% - Ênfase2 109 4" xfId="3822"/>
    <cellStyle name="20% - Ênfase2 109 5" xfId="3823"/>
    <cellStyle name="20% - Ênfase2 109 6" xfId="3824"/>
    <cellStyle name="20% - Ênfase2 109 7" xfId="3825"/>
    <cellStyle name="20% - Ênfase2 109 8" xfId="3826"/>
    <cellStyle name="20% - Ênfase2 109 9" xfId="3827"/>
    <cellStyle name="20% - Ênfase2 11" xfId="3828"/>
    <cellStyle name="20% - Ênfase2 11 10" xfId="3829"/>
    <cellStyle name="20% - Ênfase2 11 11" xfId="3830"/>
    <cellStyle name="20% - Ênfase2 11 2" xfId="3831"/>
    <cellStyle name="20% - Ênfase2 11 2 10" xfId="3832"/>
    <cellStyle name="20% - Ênfase2 11 2 2" xfId="3833"/>
    <cellStyle name="20% - Ênfase2 11 2 3" xfId="3834"/>
    <cellStyle name="20% - Ênfase2 11 2 4" xfId="3835"/>
    <cellStyle name="20% - Ênfase2 11 2 5" xfId="3836"/>
    <cellStyle name="20% - Ênfase2 11 2 6" xfId="3837"/>
    <cellStyle name="20% - Ênfase2 11 2 7" xfId="3838"/>
    <cellStyle name="20% - Ênfase2 11 2 8" xfId="3839"/>
    <cellStyle name="20% - Ênfase2 11 2 9" xfId="3840"/>
    <cellStyle name="20% - Ênfase2 11 3" xfId="3841"/>
    <cellStyle name="20% - Ênfase2 11 3 2" xfId="3842"/>
    <cellStyle name="20% - Ênfase2 11 3 3" xfId="3843"/>
    <cellStyle name="20% - Ênfase2 11 3 4" xfId="3844"/>
    <cellStyle name="20% - Ênfase2 11 4" xfId="3845"/>
    <cellStyle name="20% - Ênfase2 11 5" xfId="3846"/>
    <cellStyle name="20% - Ênfase2 11 6" xfId="3847"/>
    <cellStyle name="20% - Ênfase2 11 7" xfId="3848"/>
    <cellStyle name="20% - Ênfase2 11 8" xfId="3849"/>
    <cellStyle name="20% - Ênfase2 11 9" xfId="3850"/>
    <cellStyle name="20% - Ênfase2 110" xfId="3851"/>
    <cellStyle name="20% - Ênfase2 110 10" xfId="3852"/>
    <cellStyle name="20% - Ênfase2 110 11" xfId="3853"/>
    <cellStyle name="20% - Ênfase2 110 2" xfId="3854"/>
    <cellStyle name="20% - Ênfase2 110 2 2" xfId="3855"/>
    <cellStyle name="20% - Ênfase2 110 2 3" xfId="3856"/>
    <cellStyle name="20% - Ênfase2 110 2 4" xfId="3857"/>
    <cellStyle name="20% - Ênfase2 110 3" xfId="3858"/>
    <cellStyle name="20% - Ênfase2 110 3 2" xfId="3859"/>
    <cellStyle name="20% - Ênfase2 110 3 3" xfId="3860"/>
    <cellStyle name="20% - Ênfase2 110 3 4" xfId="3861"/>
    <cellStyle name="20% - Ênfase2 110 4" xfId="3862"/>
    <cellStyle name="20% - Ênfase2 110 5" xfId="3863"/>
    <cellStyle name="20% - Ênfase2 110 6" xfId="3864"/>
    <cellStyle name="20% - Ênfase2 110 7" xfId="3865"/>
    <cellStyle name="20% - Ênfase2 110 8" xfId="3866"/>
    <cellStyle name="20% - Ênfase2 110 9" xfId="3867"/>
    <cellStyle name="20% - Ênfase2 111" xfId="3868"/>
    <cellStyle name="20% - Ênfase2 111 10" xfId="3869"/>
    <cellStyle name="20% - Ênfase2 111 11" xfId="3870"/>
    <cellStyle name="20% - Ênfase2 111 2" xfId="3871"/>
    <cellStyle name="20% - Ênfase2 111 2 2" xfId="3872"/>
    <cellStyle name="20% - Ênfase2 111 2 3" xfId="3873"/>
    <cellStyle name="20% - Ênfase2 111 2 4" xfId="3874"/>
    <cellStyle name="20% - Ênfase2 111 3" xfId="3875"/>
    <cellStyle name="20% - Ênfase2 111 3 2" xfId="3876"/>
    <cellStyle name="20% - Ênfase2 111 3 3" xfId="3877"/>
    <cellStyle name="20% - Ênfase2 111 3 4" xfId="3878"/>
    <cellStyle name="20% - Ênfase2 111 4" xfId="3879"/>
    <cellStyle name="20% - Ênfase2 111 5" xfId="3880"/>
    <cellStyle name="20% - Ênfase2 111 6" xfId="3881"/>
    <cellStyle name="20% - Ênfase2 111 7" xfId="3882"/>
    <cellStyle name="20% - Ênfase2 111 8" xfId="3883"/>
    <cellStyle name="20% - Ênfase2 111 9" xfId="3884"/>
    <cellStyle name="20% - Ênfase2 112" xfId="3885"/>
    <cellStyle name="20% - Ênfase2 112 10" xfId="3886"/>
    <cellStyle name="20% - Ênfase2 112 11" xfId="3887"/>
    <cellStyle name="20% - Ênfase2 112 2" xfId="3888"/>
    <cellStyle name="20% - Ênfase2 112 2 2" xfId="3889"/>
    <cellStyle name="20% - Ênfase2 112 2 3" xfId="3890"/>
    <cellStyle name="20% - Ênfase2 112 2 4" xfId="3891"/>
    <cellStyle name="20% - Ênfase2 112 3" xfId="3892"/>
    <cellStyle name="20% - Ênfase2 112 3 2" xfId="3893"/>
    <cellStyle name="20% - Ênfase2 112 3 3" xfId="3894"/>
    <cellStyle name="20% - Ênfase2 112 3 4" xfId="3895"/>
    <cellStyle name="20% - Ênfase2 112 4" xfId="3896"/>
    <cellStyle name="20% - Ênfase2 112 5" xfId="3897"/>
    <cellStyle name="20% - Ênfase2 112 6" xfId="3898"/>
    <cellStyle name="20% - Ênfase2 112 7" xfId="3899"/>
    <cellStyle name="20% - Ênfase2 112 8" xfId="3900"/>
    <cellStyle name="20% - Ênfase2 112 9" xfId="3901"/>
    <cellStyle name="20% - Ênfase2 113" xfId="3902"/>
    <cellStyle name="20% - Ênfase2 113 10" xfId="3903"/>
    <cellStyle name="20% - Ênfase2 113 11" xfId="3904"/>
    <cellStyle name="20% - Ênfase2 113 2" xfId="3905"/>
    <cellStyle name="20% - Ênfase2 113 2 2" xfId="3906"/>
    <cellStyle name="20% - Ênfase2 113 2 3" xfId="3907"/>
    <cellStyle name="20% - Ênfase2 113 2 4" xfId="3908"/>
    <cellStyle name="20% - Ênfase2 113 3" xfId="3909"/>
    <cellStyle name="20% - Ênfase2 113 3 2" xfId="3910"/>
    <cellStyle name="20% - Ênfase2 113 3 3" xfId="3911"/>
    <cellStyle name="20% - Ênfase2 113 3 4" xfId="3912"/>
    <cellStyle name="20% - Ênfase2 113 4" xfId="3913"/>
    <cellStyle name="20% - Ênfase2 113 5" xfId="3914"/>
    <cellStyle name="20% - Ênfase2 113 6" xfId="3915"/>
    <cellStyle name="20% - Ênfase2 113 7" xfId="3916"/>
    <cellStyle name="20% - Ênfase2 113 8" xfId="3917"/>
    <cellStyle name="20% - Ênfase2 113 9" xfId="3918"/>
    <cellStyle name="20% - Ênfase2 114" xfId="3919"/>
    <cellStyle name="20% - Ênfase2 114 10" xfId="3920"/>
    <cellStyle name="20% - Ênfase2 114 11" xfId="3921"/>
    <cellStyle name="20% - Ênfase2 114 2" xfId="3922"/>
    <cellStyle name="20% - Ênfase2 114 2 2" xfId="3923"/>
    <cellStyle name="20% - Ênfase2 114 2 3" xfId="3924"/>
    <cellStyle name="20% - Ênfase2 114 2 4" xfId="3925"/>
    <cellStyle name="20% - Ênfase2 114 3" xfId="3926"/>
    <cellStyle name="20% - Ênfase2 114 3 2" xfId="3927"/>
    <cellStyle name="20% - Ênfase2 114 3 3" xfId="3928"/>
    <cellStyle name="20% - Ênfase2 114 3 4" xfId="3929"/>
    <cellStyle name="20% - Ênfase2 114 4" xfId="3930"/>
    <cellStyle name="20% - Ênfase2 114 5" xfId="3931"/>
    <cellStyle name="20% - Ênfase2 114 6" xfId="3932"/>
    <cellStyle name="20% - Ênfase2 114 7" xfId="3933"/>
    <cellStyle name="20% - Ênfase2 114 8" xfId="3934"/>
    <cellStyle name="20% - Ênfase2 114 9" xfId="3935"/>
    <cellStyle name="20% - Ênfase2 115" xfId="3936"/>
    <cellStyle name="20% - Ênfase2 115 10" xfId="3937"/>
    <cellStyle name="20% - Ênfase2 115 11" xfId="3938"/>
    <cellStyle name="20% - Ênfase2 115 2" xfId="3939"/>
    <cellStyle name="20% - Ênfase2 115 2 2" xfId="3940"/>
    <cellStyle name="20% - Ênfase2 115 2 3" xfId="3941"/>
    <cellStyle name="20% - Ênfase2 115 2 4" xfId="3942"/>
    <cellStyle name="20% - Ênfase2 115 3" xfId="3943"/>
    <cellStyle name="20% - Ênfase2 115 3 2" xfId="3944"/>
    <cellStyle name="20% - Ênfase2 115 3 3" xfId="3945"/>
    <cellStyle name="20% - Ênfase2 115 3 4" xfId="3946"/>
    <cellStyle name="20% - Ênfase2 115 4" xfId="3947"/>
    <cellStyle name="20% - Ênfase2 115 5" xfId="3948"/>
    <cellStyle name="20% - Ênfase2 115 6" xfId="3949"/>
    <cellStyle name="20% - Ênfase2 115 7" xfId="3950"/>
    <cellStyle name="20% - Ênfase2 115 8" xfId="3951"/>
    <cellStyle name="20% - Ênfase2 115 9" xfId="3952"/>
    <cellStyle name="20% - Ênfase2 116" xfId="3953"/>
    <cellStyle name="20% - Ênfase2 116 10" xfId="3954"/>
    <cellStyle name="20% - Ênfase2 116 11" xfId="3955"/>
    <cellStyle name="20% - Ênfase2 116 2" xfId="3956"/>
    <cellStyle name="20% - Ênfase2 116 2 2" xfId="3957"/>
    <cellStyle name="20% - Ênfase2 116 2 3" xfId="3958"/>
    <cellStyle name="20% - Ênfase2 116 2 4" xfId="3959"/>
    <cellStyle name="20% - Ênfase2 116 3" xfId="3960"/>
    <cellStyle name="20% - Ênfase2 116 3 2" xfId="3961"/>
    <cellStyle name="20% - Ênfase2 116 3 3" xfId="3962"/>
    <cellStyle name="20% - Ênfase2 116 3 4" xfId="3963"/>
    <cellStyle name="20% - Ênfase2 116 4" xfId="3964"/>
    <cellStyle name="20% - Ênfase2 116 5" xfId="3965"/>
    <cellStyle name="20% - Ênfase2 116 6" xfId="3966"/>
    <cellStyle name="20% - Ênfase2 116 7" xfId="3967"/>
    <cellStyle name="20% - Ênfase2 116 8" xfId="3968"/>
    <cellStyle name="20% - Ênfase2 116 9" xfId="3969"/>
    <cellStyle name="20% - Ênfase2 117" xfId="3970"/>
    <cellStyle name="20% - Ênfase2 117 10" xfId="3971"/>
    <cellStyle name="20% - Ênfase2 117 11" xfId="3972"/>
    <cellStyle name="20% - Ênfase2 117 2" xfId="3973"/>
    <cellStyle name="20% - Ênfase2 117 2 2" xfId="3974"/>
    <cellStyle name="20% - Ênfase2 117 2 3" xfId="3975"/>
    <cellStyle name="20% - Ênfase2 117 2 4" xfId="3976"/>
    <cellStyle name="20% - Ênfase2 117 3" xfId="3977"/>
    <cellStyle name="20% - Ênfase2 117 3 2" xfId="3978"/>
    <cellStyle name="20% - Ênfase2 117 3 3" xfId="3979"/>
    <cellStyle name="20% - Ênfase2 117 3 4" xfId="3980"/>
    <cellStyle name="20% - Ênfase2 117 4" xfId="3981"/>
    <cellStyle name="20% - Ênfase2 117 5" xfId="3982"/>
    <cellStyle name="20% - Ênfase2 117 6" xfId="3983"/>
    <cellStyle name="20% - Ênfase2 117 7" xfId="3984"/>
    <cellStyle name="20% - Ênfase2 117 8" xfId="3985"/>
    <cellStyle name="20% - Ênfase2 117 9" xfId="3986"/>
    <cellStyle name="20% - Ênfase2 118" xfId="3987"/>
    <cellStyle name="20% - Ênfase2 118 10" xfId="3988"/>
    <cellStyle name="20% - Ênfase2 118 11" xfId="3989"/>
    <cellStyle name="20% - Ênfase2 118 2" xfId="3990"/>
    <cellStyle name="20% - Ênfase2 118 2 2" xfId="3991"/>
    <cellStyle name="20% - Ênfase2 118 2 3" xfId="3992"/>
    <cellStyle name="20% - Ênfase2 118 2 4" xfId="3993"/>
    <cellStyle name="20% - Ênfase2 118 3" xfId="3994"/>
    <cellStyle name="20% - Ênfase2 118 3 2" xfId="3995"/>
    <cellStyle name="20% - Ênfase2 118 3 3" xfId="3996"/>
    <cellStyle name="20% - Ênfase2 118 3 4" xfId="3997"/>
    <cellStyle name="20% - Ênfase2 118 4" xfId="3998"/>
    <cellStyle name="20% - Ênfase2 118 5" xfId="3999"/>
    <cellStyle name="20% - Ênfase2 118 6" xfId="4000"/>
    <cellStyle name="20% - Ênfase2 118 7" xfId="4001"/>
    <cellStyle name="20% - Ênfase2 118 8" xfId="4002"/>
    <cellStyle name="20% - Ênfase2 118 9" xfId="4003"/>
    <cellStyle name="20% - Ênfase2 119" xfId="4004"/>
    <cellStyle name="20% - Ênfase2 119 10" xfId="4005"/>
    <cellStyle name="20% - Ênfase2 119 11" xfId="4006"/>
    <cellStyle name="20% - Ênfase2 119 2" xfId="4007"/>
    <cellStyle name="20% - Ênfase2 119 2 2" xfId="4008"/>
    <cellStyle name="20% - Ênfase2 119 2 3" xfId="4009"/>
    <cellStyle name="20% - Ênfase2 119 2 4" xfId="4010"/>
    <cellStyle name="20% - Ênfase2 119 3" xfId="4011"/>
    <cellStyle name="20% - Ênfase2 119 3 2" xfId="4012"/>
    <cellStyle name="20% - Ênfase2 119 3 3" xfId="4013"/>
    <cellStyle name="20% - Ênfase2 119 3 4" xfId="4014"/>
    <cellStyle name="20% - Ênfase2 119 4" xfId="4015"/>
    <cellStyle name="20% - Ênfase2 119 5" xfId="4016"/>
    <cellStyle name="20% - Ênfase2 119 6" xfId="4017"/>
    <cellStyle name="20% - Ênfase2 119 7" xfId="4018"/>
    <cellStyle name="20% - Ênfase2 119 8" xfId="4019"/>
    <cellStyle name="20% - Ênfase2 119 9" xfId="4020"/>
    <cellStyle name="20% - Ênfase2 12" xfId="4021"/>
    <cellStyle name="20% - Ênfase2 12 10" xfId="4022"/>
    <cellStyle name="20% - Ênfase2 12 11" xfId="4023"/>
    <cellStyle name="20% - Ênfase2 12 2" xfId="4024"/>
    <cellStyle name="20% - Ênfase2 12 2 10" xfId="4025"/>
    <cellStyle name="20% - Ênfase2 12 2 2" xfId="4026"/>
    <cellStyle name="20% - Ênfase2 12 2 3" xfId="4027"/>
    <cellStyle name="20% - Ênfase2 12 2 4" xfId="4028"/>
    <cellStyle name="20% - Ênfase2 12 2 5" xfId="4029"/>
    <cellStyle name="20% - Ênfase2 12 2 6" xfId="4030"/>
    <cellStyle name="20% - Ênfase2 12 2 7" xfId="4031"/>
    <cellStyle name="20% - Ênfase2 12 2 8" xfId="4032"/>
    <cellStyle name="20% - Ênfase2 12 2 9" xfId="4033"/>
    <cellStyle name="20% - Ênfase2 12 3" xfId="4034"/>
    <cellStyle name="20% - Ênfase2 12 3 2" xfId="4035"/>
    <cellStyle name="20% - Ênfase2 12 3 3" xfId="4036"/>
    <cellStyle name="20% - Ênfase2 12 3 4" xfId="4037"/>
    <cellStyle name="20% - Ênfase2 12 4" xfId="4038"/>
    <cellStyle name="20% - Ênfase2 12 5" xfId="4039"/>
    <cellStyle name="20% - Ênfase2 12 6" xfId="4040"/>
    <cellStyle name="20% - Ênfase2 12 7" xfId="4041"/>
    <cellStyle name="20% - Ênfase2 12 8" xfId="4042"/>
    <cellStyle name="20% - Ênfase2 12 9" xfId="4043"/>
    <cellStyle name="20% - Ênfase2 120" xfId="4044"/>
    <cellStyle name="20% - Ênfase2 120 10" xfId="4045"/>
    <cellStyle name="20% - Ênfase2 120 11" xfId="4046"/>
    <cellStyle name="20% - Ênfase2 120 2" xfId="4047"/>
    <cellStyle name="20% - Ênfase2 120 2 2" xfId="4048"/>
    <cellStyle name="20% - Ênfase2 120 2 3" xfId="4049"/>
    <cellStyle name="20% - Ênfase2 120 2 4" xfId="4050"/>
    <cellStyle name="20% - Ênfase2 120 3" xfId="4051"/>
    <cellStyle name="20% - Ênfase2 120 3 2" xfId="4052"/>
    <cellStyle name="20% - Ênfase2 120 3 3" xfId="4053"/>
    <cellStyle name="20% - Ênfase2 120 3 4" xfId="4054"/>
    <cellStyle name="20% - Ênfase2 120 4" xfId="4055"/>
    <cellStyle name="20% - Ênfase2 120 5" xfId="4056"/>
    <cellStyle name="20% - Ênfase2 120 6" xfId="4057"/>
    <cellStyle name="20% - Ênfase2 120 7" xfId="4058"/>
    <cellStyle name="20% - Ênfase2 120 8" xfId="4059"/>
    <cellStyle name="20% - Ênfase2 120 9" xfId="4060"/>
    <cellStyle name="20% - Ênfase2 121" xfId="4061"/>
    <cellStyle name="20% - Ênfase2 121 10" xfId="4062"/>
    <cellStyle name="20% - Ênfase2 121 11" xfId="4063"/>
    <cellStyle name="20% - Ênfase2 121 2" xfId="4064"/>
    <cellStyle name="20% - Ênfase2 121 2 2" xfId="4065"/>
    <cellStyle name="20% - Ênfase2 121 2 3" xfId="4066"/>
    <cellStyle name="20% - Ênfase2 121 2 4" xfId="4067"/>
    <cellStyle name="20% - Ênfase2 121 3" xfId="4068"/>
    <cellStyle name="20% - Ênfase2 121 3 2" xfId="4069"/>
    <cellStyle name="20% - Ênfase2 121 3 3" xfId="4070"/>
    <cellStyle name="20% - Ênfase2 121 3 4" xfId="4071"/>
    <cellStyle name="20% - Ênfase2 121 4" xfId="4072"/>
    <cellStyle name="20% - Ênfase2 121 5" xfId="4073"/>
    <cellStyle name="20% - Ênfase2 121 6" xfId="4074"/>
    <cellStyle name="20% - Ênfase2 121 7" xfId="4075"/>
    <cellStyle name="20% - Ênfase2 121 8" xfId="4076"/>
    <cellStyle name="20% - Ênfase2 121 9" xfId="4077"/>
    <cellStyle name="20% - Ênfase2 122" xfId="4078"/>
    <cellStyle name="20% - Ênfase2 122 10" xfId="4079"/>
    <cellStyle name="20% - Ênfase2 122 11" xfId="4080"/>
    <cellStyle name="20% - Ênfase2 122 2" xfId="4081"/>
    <cellStyle name="20% - Ênfase2 122 2 2" xfId="4082"/>
    <cellStyle name="20% - Ênfase2 122 2 3" xfId="4083"/>
    <cellStyle name="20% - Ênfase2 122 2 4" xfId="4084"/>
    <cellStyle name="20% - Ênfase2 122 3" xfId="4085"/>
    <cellStyle name="20% - Ênfase2 122 3 2" xfId="4086"/>
    <cellStyle name="20% - Ênfase2 122 3 3" xfId="4087"/>
    <cellStyle name="20% - Ênfase2 122 3 4" xfId="4088"/>
    <cellStyle name="20% - Ênfase2 122 4" xfId="4089"/>
    <cellStyle name="20% - Ênfase2 122 5" xfId="4090"/>
    <cellStyle name="20% - Ênfase2 122 6" xfId="4091"/>
    <cellStyle name="20% - Ênfase2 122 7" xfId="4092"/>
    <cellStyle name="20% - Ênfase2 122 8" xfId="4093"/>
    <cellStyle name="20% - Ênfase2 122 9" xfId="4094"/>
    <cellStyle name="20% - Ênfase2 123" xfId="4095"/>
    <cellStyle name="20% - Ênfase2 123 10" xfId="4096"/>
    <cellStyle name="20% - Ênfase2 123 11" xfId="4097"/>
    <cellStyle name="20% - Ênfase2 123 2" xfId="4098"/>
    <cellStyle name="20% - Ênfase2 123 2 2" xfId="4099"/>
    <cellStyle name="20% - Ênfase2 123 2 3" xfId="4100"/>
    <cellStyle name="20% - Ênfase2 123 2 4" xfId="4101"/>
    <cellStyle name="20% - Ênfase2 123 3" xfId="4102"/>
    <cellStyle name="20% - Ênfase2 123 3 2" xfId="4103"/>
    <cellStyle name="20% - Ênfase2 123 3 3" xfId="4104"/>
    <cellStyle name="20% - Ênfase2 123 3 4" xfId="4105"/>
    <cellStyle name="20% - Ênfase2 123 4" xfId="4106"/>
    <cellStyle name="20% - Ênfase2 123 5" xfId="4107"/>
    <cellStyle name="20% - Ênfase2 123 6" xfId="4108"/>
    <cellStyle name="20% - Ênfase2 123 7" xfId="4109"/>
    <cellStyle name="20% - Ênfase2 123 8" xfId="4110"/>
    <cellStyle name="20% - Ênfase2 123 9" xfId="4111"/>
    <cellStyle name="20% - Ênfase2 124" xfId="4112"/>
    <cellStyle name="20% - Ênfase2 124 10" xfId="4113"/>
    <cellStyle name="20% - Ênfase2 124 11" xfId="4114"/>
    <cellStyle name="20% - Ênfase2 124 2" xfId="4115"/>
    <cellStyle name="20% - Ênfase2 124 2 2" xfId="4116"/>
    <cellStyle name="20% - Ênfase2 124 2 3" xfId="4117"/>
    <cellStyle name="20% - Ênfase2 124 2 4" xfId="4118"/>
    <cellStyle name="20% - Ênfase2 124 3" xfId="4119"/>
    <cellStyle name="20% - Ênfase2 124 3 2" xfId="4120"/>
    <cellStyle name="20% - Ênfase2 124 3 3" xfId="4121"/>
    <cellStyle name="20% - Ênfase2 124 3 4" xfId="4122"/>
    <cellStyle name="20% - Ênfase2 124 4" xfId="4123"/>
    <cellStyle name="20% - Ênfase2 124 5" xfId="4124"/>
    <cellStyle name="20% - Ênfase2 124 6" xfId="4125"/>
    <cellStyle name="20% - Ênfase2 124 7" xfId="4126"/>
    <cellStyle name="20% - Ênfase2 124 8" xfId="4127"/>
    <cellStyle name="20% - Ênfase2 124 9" xfId="4128"/>
    <cellStyle name="20% - Ênfase2 125" xfId="4129"/>
    <cellStyle name="20% - Ênfase2 125 10" xfId="4130"/>
    <cellStyle name="20% - Ênfase2 125 11" xfId="4131"/>
    <cellStyle name="20% - Ênfase2 125 2" xfId="4132"/>
    <cellStyle name="20% - Ênfase2 125 2 2" xfId="4133"/>
    <cellStyle name="20% - Ênfase2 125 2 3" xfId="4134"/>
    <cellStyle name="20% - Ênfase2 125 2 4" xfId="4135"/>
    <cellStyle name="20% - Ênfase2 125 3" xfId="4136"/>
    <cellStyle name="20% - Ênfase2 125 3 2" xfId="4137"/>
    <cellStyle name="20% - Ênfase2 125 3 3" xfId="4138"/>
    <cellStyle name="20% - Ênfase2 125 3 4" xfId="4139"/>
    <cellStyle name="20% - Ênfase2 125 4" xfId="4140"/>
    <cellStyle name="20% - Ênfase2 125 5" xfId="4141"/>
    <cellStyle name="20% - Ênfase2 125 6" xfId="4142"/>
    <cellStyle name="20% - Ênfase2 125 7" xfId="4143"/>
    <cellStyle name="20% - Ênfase2 125 8" xfId="4144"/>
    <cellStyle name="20% - Ênfase2 125 9" xfId="4145"/>
    <cellStyle name="20% - Ênfase2 126" xfId="4146"/>
    <cellStyle name="20% - Ênfase2 126 10" xfId="4147"/>
    <cellStyle name="20% - Ênfase2 126 11" xfId="4148"/>
    <cellStyle name="20% - Ênfase2 126 2" xfId="4149"/>
    <cellStyle name="20% - Ênfase2 126 2 2" xfId="4150"/>
    <cellStyle name="20% - Ênfase2 126 2 3" xfId="4151"/>
    <cellStyle name="20% - Ênfase2 126 2 4" xfId="4152"/>
    <cellStyle name="20% - Ênfase2 126 3" xfId="4153"/>
    <cellStyle name="20% - Ênfase2 126 3 2" xfId="4154"/>
    <cellStyle name="20% - Ênfase2 126 3 3" xfId="4155"/>
    <cellStyle name="20% - Ênfase2 126 3 4" xfId="4156"/>
    <cellStyle name="20% - Ênfase2 126 4" xfId="4157"/>
    <cellStyle name="20% - Ênfase2 126 5" xfId="4158"/>
    <cellStyle name="20% - Ênfase2 126 6" xfId="4159"/>
    <cellStyle name="20% - Ênfase2 126 7" xfId="4160"/>
    <cellStyle name="20% - Ênfase2 126 8" xfId="4161"/>
    <cellStyle name="20% - Ênfase2 126 9" xfId="4162"/>
    <cellStyle name="20% - Ênfase2 127" xfId="4163"/>
    <cellStyle name="20% - Ênfase2 127 10" xfId="4164"/>
    <cellStyle name="20% - Ênfase2 127 11" xfId="4165"/>
    <cellStyle name="20% - Ênfase2 127 2" xfId="4166"/>
    <cellStyle name="20% - Ênfase2 127 2 2" xfId="4167"/>
    <cellStyle name="20% - Ênfase2 127 2 3" xfId="4168"/>
    <cellStyle name="20% - Ênfase2 127 2 4" xfId="4169"/>
    <cellStyle name="20% - Ênfase2 127 3" xfId="4170"/>
    <cellStyle name="20% - Ênfase2 127 3 2" xfId="4171"/>
    <cellStyle name="20% - Ênfase2 127 3 3" xfId="4172"/>
    <cellStyle name="20% - Ênfase2 127 3 4" xfId="4173"/>
    <cellStyle name="20% - Ênfase2 127 4" xfId="4174"/>
    <cellStyle name="20% - Ênfase2 127 5" xfId="4175"/>
    <cellStyle name="20% - Ênfase2 127 6" xfId="4176"/>
    <cellStyle name="20% - Ênfase2 127 7" xfId="4177"/>
    <cellStyle name="20% - Ênfase2 127 8" xfId="4178"/>
    <cellStyle name="20% - Ênfase2 127 9" xfId="4179"/>
    <cellStyle name="20% - Ênfase2 128" xfId="4180"/>
    <cellStyle name="20% - Ênfase2 128 10" xfId="4181"/>
    <cellStyle name="20% - Ênfase2 128 11" xfId="4182"/>
    <cellStyle name="20% - Ênfase2 128 2" xfId="4183"/>
    <cellStyle name="20% - Ênfase2 128 2 2" xfId="4184"/>
    <cellStyle name="20% - Ênfase2 128 2 3" xfId="4185"/>
    <cellStyle name="20% - Ênfase2 128 2 4" xfId="4186"/>
    <cellStyle name="20% - Ênfase2 128 3" xfId="4187"/>
    <cellStyle name="20% - Ênfase2 128 3 2" xfId="4188"/>
    <cellStyle name="20% - Ênfase2 128 3 3" xfId="4189"/>
    <cellStyle name="20% - Ênfase2 128 3 4" xfId="4190"/>
    <cellStyle name="20% - Ênfase2 128 4" xfId="4191"/>
    <cellStyle name="20% - Ênfase2 128 5" xfId="4192"/>
    <cellStyle name="20% - Ênfase2 128 6" xfId="4193"/>
    <cellStyle name="20% - Ênfase2 128 7" xfId="4194"/>
    <cellStyle name="20% - Ênfase2 128 8" xfId="4195"/>
    <cellStyle name="20% - Ênfase2 128 9" xfId="4196"/>
    <cellStyle name="20% - Ênfase2 129" xfId="4197"/>
    <cellStyle name="20% - Ênfase2 129 10" xfId="4198"/>
    <cellStyle name="20% - Ênfase2 129 11" xfId="4199"/>
    <cellStyle name="20% - Ênfase2 129 2" xfId="4200"/>
    <cellStyle name="20% - Ênfase2 129 2 2" xfId="4201"/>
    <cellStyle name="20% - Ênfase2 129 2 3" xfId="4202"/>
    <cellStyle name="20% - Ênfase2 129 2 4" xfId="4203"/>
    <cellStyle name="20% - Ênfase2 129 3" xfId="4204"/>
    <cellStyle name="20% - Ênfase2 129 3 2" xfId="4205"/>
    <cellStyle name="20% - Ênfase2 129 3 3" xfId="4206"/>
    <cellStyle name="20% - Ênfase2 129 3 4" xfId="4207"/>
    <cellStyle name="20% - Ênfase2 129 4" xfId="4208"/>
    <cellStyle name="20% - Ênfase2 129 5" xfId="4209"/>
    <cellStyle name="20% - Ênfase2 129 6" xfId="4210"/>
    <cellStyle name="20% - Ênfase2 129 7" xfId="4211"/>
    <cellStyle name="20% - Ênfase2 129 8" xfId="4212"/>
    <cellStyle name="20% - Ênfase2 129 9" xfId="4213"/>
    <cellStyle name="20% - Ênfase2 13" xfId="4214"/>
    <cellStyle name="20% - Ênfase2 13 10" xfId="4215"/>
    <cellStyle name="20% - Ênfase2 13 11" xfId="4216"/>
    <cellStyle name="20% - Ênfase2 13 2" xfId="4217"/>
    <cellStyle name="20% - Ênfase2 13 2 10" xfId="4218"/>
    <cellStyle name="20% - Ênfase2 13 2 2" xfId="4219"/>
    <cellStyle name="20% - Ênfase2 13 2 3" xfId="4220"/>
    <cellStyle name="20% - Ênfase2 13 2 4" xfId="4221"/>
    <cellStyle name="20% - Ênfase2 13 2 5" xfId="4222"/>
    <cellStyle name="20% - Ênfase2 13 2 6" xfId="4223"/>
    <cellStyle name="20% - Ênfase2 13 2 7" xfId="4224"/>
    <cellStyle name="20% - Ênfase2 13 2 8" xfId="4225"/>
    <cellStyle name="20% - Ênfase2 13 2 9" xfId="4226"/>
    <cellStyle name="20% - Ênfase2 13 3" xfId="4227"/>
    <cellStyle name="20% - Ênfase2 13 3 2" xfId="4228"/>
    <cellStyle name="20% - Ênfase2 13 3 3" xfId="4229"/>
    <cellStyle name="20% - Ênfase2 13 3 4" xfId="4230"/>
    <cellStyle name="20% - Ênfase2 13 4" xfId="4231"/>
    <cellStyle name="20% - Ênfase2 13 5" xfId="4232"/>
    <cellStyle name="20% - Ênfase2 13 6" xfId="4233"/>
    <cellStyle name="20% - Ênfase2 13 7" xfId="4234"/>
    <cellStyle name="20% - Ênfase2 13 8" xfId="4235"/>
    <cellStyle name="20% - Ênfase2 13 9" xfId="4236"/>
    <cellStyle name="20% - Ênfase2 130" xfId="4237"/>
    <cellStyle name="20% - Ênfase2 130 10" xfId="4238"/>
    <cellStyle name="20% - Ênfase2 130 11" xfId="4239"/>
    <cellStyle name="20% - Ênfase2 130 2" xfId="4240"/>
    <cellStyle name="20% - Ênfase2 130 2 2" xfId="4241"/>
    <cellStyle name="20% - Ênfase2 130 2 3" xfId="4242"/>
    <cellStyle name="20% - Ênfase2 130 2 4" xfId="4243"/>
    <cellStyle name="20% - Ênfase2 130 3" xfId="4244"/>
    <cellStyle name="20% - Ênfase2 130 3 2" xfId="4245"/>
    <cellStyle name="20% - Ênfase2 130 3 3" xfId="4246"/>
    <cellStyle name="20% - Ênfase2 130 3 4" xfId="4247"/>
    <cellStyle name="20% - Ênfase2 130 4" xfId="4248"/>
    <cellStyle name="20% - Ênfase2 130 5" xfId="4249"/>
    <cellStyle name="20% - Ênfase2 130 6" xfId="4250"/>
    <cellStyle name="20% - Ênfase2 130 7" xfId="4251"/>
    <cellStyle name="20% - Ênfase2 130 8" xfId="4252"/>
    <cellStyle name="20% - Ênfase2 130 9" xfId="4253"/>
    <cellStyle name="20% - Ênfase2 131" xfId="4254"/>
    <cellStyle name="20% - Ênfase2 131 10" xfId="4255"/>
    <cellStyle name="20% - Ênfase2 131 11" xfId="4256"/>
    <cellStyle name="20% - Ênfase2 131 2" xfId="4257"/>
    <cellStyle name="20% - Ênfase2 131 2 2" xfId="4258"/>
    <cellStyle name="20% - Ênfase2 131 2 3" xfId="4259"/>
    <cellStyle name="20% - Ênfase2 131 2 4" xfId="4260"/>
    <cellStyle name="20% - Ênfase2 131 3" xfId="4261"/>
    <cellStyle name="20% - Ênfase2 131 3 2" xfId="4262"/>
    <cellStyle name="20% - Ênfase2 131 3 3" xfId="4263"/>
    <cellStyle name="20% - Ênfase2 131 3 4" xfId="4264"/>
    <cellStyle name="20% - Ênfase2 131 4" xfId="4265"/>
    <cellStyle name="20% - Ênfase2 131 5" xfId="4266"/>
    <cellStyle name="20% - Ênfase2 131 6" xfId="4267"/>
    <cellStyle name="20% - Ênfase2 131 7" xfId="4268"/>
    <cellStyle name="20% - Ênfase2 131 8" xfId="4269"/>
    <cellStyle name="20% - Ênfase2 131 9" xfId="4270"/>
    <cellStyle name="20% - Ênfase2 132" xfId="4271"/>
    <cellStyle name="20% - Ênfase2 132 10" xfId="4272"/>
    <cellStyle name="20% - Ênfase2 132 11" xfId="4273"/>
    <cellStyle name="20% - Ênfase2 132 2" xfId="4274"/>
    <cellStyle name="20% - Ênfase2 132 2 2" xfId="4275"/>
    <cellStyle name="20% - Ênfase2 132 2 3" xfId="4276"/>
    <cellStyle name="20% - Ênfase2 132 2 4" xfId="4277"/>
    <cellStyle name="20% - Ênfase2 132 3" xfId="4278"/>
    <cellStyle name="20% - Ênfase2 132 3 2" xfId="4279"/>
    <cellStyle name="20% - Ênfase2 132 3 3" xfId="4280"/>
    <cellStyle name="20% - Ênfase2 132 3 4" xfId="4281"/>
    <cellStyle name="20% - Ênfase2 132 4" xfId="4282"/>
    <cellStyle name="20% - Ênfase2 132 5" xfId="4283"/>
    <cellStyle name="20% - Ênfase2 132 6" xfId="4284"/>
    <cellStyle name="20% - Ênfase2 132 7" xfId="4285"/>
    <cellStyle name="20% - Ênfase2 132 8" xfId="4286"/>
    <cellStyle name="20% - Ênfase2 132 9" xfId="4287"/>
    <cellStyle name="20% - Ênfase2 133" xfId="4288"/>
    <cellStyle name="20% - Ênfase2 133 10" xfId="4289"/>
    <cellStyle name="20% - Ênfase2 133 11" xfId="4290"/>
    <cellStyle name="20% - Ênfase2 133 2" xfId="4291"/>
    <cellStyle name="20% - Ênfase2 133 2 2" xfId="4292"/>
    <cellStyle name="20% - Ênfase2 133 2 3" xfId="4293"/>
    <cellStyle name="20% - Ênfase2 133 2 4" xfId="4294"/>
    <cellStyle name="20% - Ênfase2 133 3" xfId="4295"/>
    <cellStyle name="20% - Ênfase2 133 3 2" xfId="4296"/>
    <cellStyle name="20% - Ênfase2 133 3 3" xfId="4297"/>
    <cellStyle name="20% - Ênfase2 133 3 4" xfId="4298"/>
    <cellStyle name="20% - Ênfase2 133 4" xfId="4299"/>
    <cellStyle name="20% - Ênfase2 133 5" xfId="4300"/>
    <cellStyle name="20% - Ênfase2 133 6" xfId="4301"/>
    <cellStyle name="20% - Ênfase2 133 7" xfId="4302"/>
    <cellStyle name="20% - Ênfase2 133 8" xfId="4303"/>
    <cellStyle name="20% - Ênfase2 133 9" xfId="4304"/>
    <cellStyle name="20% - Ênfase2 134" xfId="4305"/>
    <cellStyle name="20% - Ênfase2 134 10" xfId="4306"/>
    <cellStyle name="20% - Ênfase2 134 11" xfId="4307"/>
    <cellStyle name="20% - Ênfase2 134 2" xfId="4308"/>
    <cellStyle name="20% - Ênfase2 134 2 2" xfId="4309"/>
    <cellStyle name="20% - Ênfase2 134 2 3" xfId="4310"/>
    <cellStyle name="20% - Ênfase2 134 2 4" xfId="4311"/>
    <cellStyle name="20% - Ênfase2 134 3" xfId="4312"/>
    <cellStyle name="20% - Ênfase2 134 3 2" xfId="4313"/>
    <cellStyle name="20% - Ênfase2 134 3 3" xfId="4314"/>
    <cellStyle name="20% - Ênfase2 134 3 4" xfId="4315"/>
    <cellStyle name="20% - Ênfase2 134 4" xfId="4316"/>
    <cellStyle name="20% - Ênfase2 134 5" xfId="4317"/>
    <cellStyle name="20% - Ênfase2 134 6" xfId="4318"/>
    <cellStyle name="20% - Ênfase2 134 7" xfId="4319"/>
    <cellStyle name="20% - Ênfase2 134 8" xfId="4320"/>
    <cellStyle name="20% - Ênfase2 134 9" xfId="4321"/>
    <cellStyle name="20% - Ênfase2 135" xfId="4322"/>
    <cellStyle name="20% - Ênfase2 135 10" xfId="4323"/>
    <cellStyle name="20% - Ênfase2 135 11" xfId="4324"/>
    <cellStyle name="20% - Ênfase2 135 2" xfId="4325"/>
    <cellStyle name="20% - Ênfase2 135 2 2" xfId="4326"/>
    <cellStyle name="20% - Ênfase2 135 2 3" xfId="4327"/>
    <cellStyle name="20% - Ênfase2 135 2 4" xfId="4328"/>
    <cellStyle name="20% - Ênfase2 135 3" xfId="4329"/>
    <cellStyle name="20% - Ênfase2 135 3 2" xfId="4330"/>
    <cellStyle name="20% - Ênfase2 135 3 3" xfId="4331"/>
    <cellStyle name="20% - Ênfase2 135 3 4" xfId="4332"/>
    <cellStyle name="20% - Ênfase2 135 4" xfId="4333"/>
    <cellStyle name="20% - Ênfase2 135 5" xfId="4334"/>
    <cellStyle name="20% - Ênfase2 135 6" xfId="4335"/>
    <cellStyle name="20% - Ênfase2 135 7" xfId="4336"/>
    <cellStyle name="20% - Ênfase2 135 8" xfId="4337"/>
    <cellStyle name="20% - Ênfase2 135 9" xfId="4338"/>
    <cellStyle name="20% - Ênfase2 136" xfId="4339"/>
    <cellStyle name="20% - Ênfase2 136 10" xfId="4340"/>
    <cellStyle name="20% - Ênfase2 136 11" xfId="4341"/>
    <cellStyle name="20% - Ênfase2 136 2" xfId="4342"/>
    <cellStyle name="20% - Ênfase2 136 2 2" xfId="4343"/>
    <cellStyle name="20% - Ênfase2 136 2 3" xfId="4344"/>
    <cellStyle name="20% - Ênfase2 136 2 4" xfId="4345"/>
    <cellStyle name="20% - Ênfase2 136 3" xfId="4346"/>
    <cellStyle name="20% - Ênfase2 136 3 2" xfId="4347"/>
    <cellStyle name="20% - Ênfase2 136 3 3" xfId="4348"/>
    <cellStyle name="20% - Ênfase2 136 3 4" xfId="4349"/>
    <cellStyle name="20% - Ênfase2 136 4" xfId="4350"/>
    <cellStyle name="20% - Ênfase2 136 5" xfId="4351"/>
    <cellStyle name="20% - Ênfase2 136 6" xfId="4352"/>
    <cellStyle name="20% - Ênfase2 136 7" xfId="4353"/>
    <cellStyle name="20% - Ênfase2 136 8" xfId="4354"/>
    <cellStyle name="20% - Ênfase2 136 9" xfId="4355"/>
    <cellStyle name="20% - Ênfase2 137" xfId="4356"/>
    <cellStyle name="20% - Ênfase2 137 10" xfId="4357"/>
    <cellStyle name="20% - Ênfase2 137 11" xfId="4358"/>
    <cellStyle name="20% - Ênfase2 137 2" xfId="4359"/>
    <cellStyle name="20% - Ênfase2 137 2 2" xfId="4360"/>
    <cellStyle name="20% - Ênfase2 137 2 3" xfId="4361"/>
    <cellStyle name="20% - Ênfase2 137 2 4" xfId="4362"/>
    <cellStyle name="20% - Ênfase2 137 3" xfId="4363"/>
    <cellStyle name="20% - Ênfase2 137 3 2" xfId="4364"/>
    <cellStyle name="20% - Ênfase2 137 3 3" xfId="4365"/>
    <cellStyle name="20% - Ênfase2 137 3 4" xfId="4366"/>
    <cellStyle name="20% - Ênfase2 137 4" xfId="4367"/>
    <cellStyle name="20% - Ênfase2 137 5" xfId="4368"/>
    <cellStyle name="20% - Ênfase2 137 6" xfId="4369"/>
    <cellStyle name="20% - Ênfase2 137 7" xfId="4370"/>
    <cellStyle name="20% - Ênfase2 137 8" xfId="4371"/>
    <cellStyle name="20% - Ênfase2 137 9" xfId="4372"/>
    <cellStyle name="20% - Ênfase2 138" xfId="4373"/>
    <cellStyle name="20% - Ênfase2 138 10" xfId="4374"/>
    <cellStyle name="20% - Ênfase2 138 11" xfId="4375"/>
    <cellStyle name="20% - Ênfase2 138 2" xfId="4376"/>
    <cellStyle name="20% - Ênfase2 138 2 2" xfId="4377"/>
    <cellStyle name="20% - Ênfase2 138 2 3" xfId="4378"/>
    <cellStyle name="20% - Ênfase2 138 2 4" xfId="4379"/>
    <cellStyle name="20% - Ênfase2 138 3" xfId="4380"/>
    <cellStyle name="20% - Ênfase2 138 3 2" xfId="4381"/>
    <cellStyle name="20% - Ênfase2 138 3 3" xfId="4382"/>
    <cellStyle name="20% - Ênfase2 138 3 4" xfId="4383"/>
    <cellStyle name="20% - Ênfase2 138 4" xfId="4384"/>
    <cellStyle name="20% - Ênfase2 138 5" xfId="4385"/>
    <cellStyle name="20% - Ênfase2 138 6" xfId="4386"/>
    <cellStyle name="20% - Ênfase2 138 7" xfId="4387"/>
    <cellStyle name="20% - Ênfase2 138 8" xfId="4388"/>
    <cellStyle name="20% - Ênfase2 138 9" xfId="4389"/>
    <cellStyle name="20% - Ênfase2 139" xfId="4390"/>
    <cellStyle name="20% - Ênfase2 139 10" xfId="4391"/>
    <cellStyle name="20% - Ênfase2 139 11" xfId="4392"/>
    <cellStyle name="20% - Ênfase2 139 2" xfId="4393"/>
    <cellStyle name="20% - Ênfase2 139 2 2" xfId="4394"/>
    <cellStyle name="20% - Ênfase2 139 2 3" xfId="4395"/>
    <cellStyle name="20% - Ênfase2 139 2 4" xfId="4396"/>
    <cellStyle name="20% - Ênfase2 139 3" xfId="4397"/>
    <cellStyle name="20% - Ênfase2 139 3 2" xfId="4398"/>
    <cellStyle name="20% - Ênfase2 139 3 3" xfId="4399"/>
    <cellStyle name="20% - Ênfase2 139 3 4" xfId="4400"/>
    <cellStyle name="20% - Ênfase2 139 4" xfId="4401"/>
    <cellStyle name="20% - Ênfase2 139 5" xfId="4402"/>
    <cellStyle name="20% - Ênfase2 139 6" xfId="4403"/>
    <cellStyle name="20% - Ênfase2 139 7" xfId="4404"/>
    <cellStyle name="20% - Ênfase2 139 8" xfId="4405"/>
    <cellStyle name="20% - Ênfase2 139 9" xfId="4406"/>
    <cellStyle name="20% - Ênfase2 14" xfId="4407"/>
    <cellStyle name="20% - Ênfase2 14 10" xfId="4408"/>
    <cellStyle name="20% - Ênfase2 14 11" xfId="4409"/>
    <cellStyle name="20% - Ênfase2 14 2" xfId="4410"/>
    <cellStyle name="20% - Ênfase2 14 2 10" xfId="4411"/>
    <cellStyle name="20% - Ênfase2 14 2 2" xfId="4412"/>
    <cellStyle name="20% - Ênfase2 14 2 3" xfId="4413"/>
    <cellStyle name="20% - Ênfase2 14 2 4" xfId="4414"/>
    <cellStyle name="20% - Ênfase2 14 2 5" xfId="4415"/>
    <cellStyle name="20% - Ênfase2 14 2 6" xfId="4416"/>
    <cellStyle name="20% - Ênfase2 14 2 7" xfId="4417"/>
    <cellStyle name="20% - Ênfase2 14 2 8" xfId="4418"/>
    <cellStyle name="20% - Ênfase2 14 2 9" xfId="4419"/>
    <cellStyle name="20% - Ênfase2 14 3" xfId="4420"/>
    <cellStyle name="20% - Ênfase2 14 3 2" xfId="4421"/>
    <cellStyle name="20% - Ênfase2 14 3 3" xfId="4422"/>
    <cellStyle name="20% - Ênfase2 14 3 4" xfId="4423"/>
    <cellStyle name="20% - Ênfase2 14 4" xfId="4424"/>
    <cellStyle name="20% - Ênfase2 14 5" xfId="4425"/>
    <cellStyle name="20% - Ênfase2 14 6" xfId="4426"/>
    <cellStyle name="20% - Ênfase2 14 7" xfId="4427"/>
    <cellStyle name="20% - Ênfase2 14 8" xfId="4428"/>
    <cellStyle name="20% - Ênfase2 14 9" xfId="4429"/>
    <cellStyle name="20% - Ênfase2 140" xfId="4430"/>
    <cellStyle name="20% - Ênfase2 140 10" xfId="4431"/>
    <cellStyle name="20% - Ênfase2 140 11" xfId="4432"/>
    <cellStyle name="20% - Ênfase2 140 2" xfId="4433"/>
    <cellStyle name="20% - Ênfase2 140 2 2" xfId="4434"/>
    <cellStyle name="20% - Ênfase2 140 2 3" xfId="4435"/>
    <cellStyle name="20% - Ênfase2 140 2 4" xfId="4436"/>
    <cellStyle name="20% - Ênfase2 140 3" xfId="4437"/>
    <cellStyle name="20% - Ênfase2 140 3 2" xfId="4438"/>
    <cellStyle name="20% - Ênfase2 140 3 3" xfId="4439"/>
    <cellStyle name="20% - Ênfase2 140 3 4" xfId="4440"/>
    <cellStyle name="20% - Ênfase2 140 4" xfId="4441"/>
    <cellStyle name="20% - Ênfase2 140 5" xfId="4442"/>
    <cellStyle name="20% - Ênfase2 140 6" xfId="4443"/>
    <cellStyle name="20% - Ênfase2 140 7" xfId="4444"/>
    <cellStyle name="20% - Ênfase2 140 8" xfId="4445"/>
    <cellStyle name="20% - Ênfase2 140 9" xfId="4446"/>
    <cellStyle name="20% - Ênfase2 141" xfId="4447"/>
    <cellStyle name="20% - Ênfase2 141 10" xfId="4448"/>
    <cellStyle name="20% - Ênfase2 141 11" xfId="4449"/>
    <cellStyle name="20% - Ênfase2 141 2" xfId="4450"/>
    <cellStyle name="20% - Ênfase2 141 2 2" xfId="4451"/>
    <cellStyle name="20% - Ênfase2 141 2 3" xfId="4452"/>
    <cellStyle name="20% - Ênfase2 141 2 4" xfId="4453"/>
    <cellStyle name="20% - Ênfase2 141 3" xfId="4454"/>
    <cellStyle name="20% - Ênfase2 141 3 2" xfId="4455"/>
    <cellStyle name="20% - Ênfase2 141 3 3" xfId="4456"/>
    <cellStyle name="20% - Ênfase2 141 3 4" xfId="4457"/>
    <cellStyle name="20% - Ênfase2 141 4" xfId="4458"/>
    <cellStyle name="20% - Ênfase2 141 5" xfId="4459"/>
    <cellStyle name="20% - Ênfase2 141 6" xfId="4460"/>
    <cellStyle name="20% - Ênfase2 141 7" xfId="4461"/>
    <cellStyle name="20% - Ênfase2 141 8" xfId="4462"/>
    <cellStyle name="20% - Ênfase2 141 9" xfId="4463"/>
    <cellStyle name="20% - Ênfase2 142" xfId="4464"/>
    <cellStyle name="20% - Ênfase2 142 10" xfId="4465"/>
    <cellStyle name="20% - Ênfase2 142 11" xfId="4466"/>
    <cellStyle name="20% - Ênfase2 142 2" xfId="4467"/>
    <cellStyle name="20% - Ênfase2 142 2 2" xfId="4468"/>
    <cellStyle name="20% - Ênfase2 142 2 3" xfId="4469"/>
    <cellStyle name="20% - Ênfase2 142 2 4" xfId="4470"/>
    <cellStyle name="20% - Ênfase2 142 3" xfId="4471"/>
    <cellStyle name="20% - Ênfase2 142 3 2" xfId="4472"/>
    <cellStyle name="20% - Ênfase2 142 3 3" xfId="4473"/>
    <cellStyle name="20% - Ênfase2 142 3 4" xfId="4474"/>
    <cellStyle name="20% - Ênfase2 142 4" xfId="4475"/>
    <cellStyle name="20% - Ênfase2 142 5" xfId="4476"/>
    <cellStyle name="20% - Ênfase2 142 6" xfId="4477"/>
    <cellStyle name="20% - Ênfase2 142 7" xfId="4478"/>
    <cellStyle name="20% - Ênfase2 142 8" xfId="4479"/>
    <cellStyle name="20% - Ênfase2 142 9" xfId="4480"/>
    <cellStyle name="20% - Ênfase2 143" xfId="4481"/>
    <cellStyle name="20% - Ênfase2 143 10" xfId="4482"/>
    <cellStyle name="20% - Ênfase2 143 11" xfId="4483"/>
    <cellStyle name="20% - Ênfase2 143 2" xfId="4484"/>
    <cellStyle name="20% - Ênfase2 143 2 2" xfId="4485"/>
    <cellStyle name="20% - Ênfase2 143 2 3" xfId="4486"/>
    <cellStyle name="20% - Ênfase2 143 2 4" xfId="4487"/>
    <cellStyle name="20% - Ênfase2 143 3" xfId="4488"/>
    <cellStyle name="20% - Ênfase2 143 3 2" xfId="4489"/>
    <cellStyle name="20% - Ênfase2 143 3 3" xfId="4490"/>
    <cellStyle name="20% - Ênfase2 143 3 4" xfId="4491"/>
    <cellStyle name="20% - Ênfase2 143 4" xfId="4492"/>
    <cellStyle name="20% - Ênfase2 143 5" xfId="4493"/>
    <cellStyle name="20% - Ênfase2 143 6" xfId="4494"/>
    <cellStyle name="20% - Ênfase2 143 7" xfId="4495"/>
    <cellStyle name="20% - Ênfase2 143 8" xfId="4496"/>
    <cellStyle name="20% - Ênfase2 143 9" xfId="4497"/>
    <cellStyle name="20% - Ênfase2 144" xfId="4498"/>
    <cellStyle name="20% - Ênfase2 144 10" xfId="4499"/>
    <cellStyle name="20% - Ênfase2 144 11" xfId="4500"/>
    <cellStyle name="20% - Ênfase2 144 2" xfId="4501"/>
    <cellStyle name="20% - Ênfase2 144 2 2" xfId="4502"/>
    <cellStyle name="20% - Ênfase2 144 2 3" xfId="4503"/>
    <cellStyle name="20% - Ênfase2 144 2 4" xfId="4504"/>
    <cellStyle name="20% - Ênfase2 144 3" xfId="4505"/>
    <cellStyle name="20% - Ênfase2 144 3 2" xfId="4506"/>
    <cellStyle name="20% - Ênfase2 144 3 3" xfId="4507"/>
    <cellStyle name="20% - Ênfase2 144 3 4" xfId="4508"/>
    <cellStyle name="20% - Ênfase2 144 4" xfId="4509"/>
    <cellStyle name="20% - Ênfase2 144 5" xfId="4510"/>
    <cellStyle name="20% - Ênfase2 144 6" xfId="4511"/>
    <cellStyle name="20% - Ênfase2 144 7" xfId="4512"/>
    <cellStyle name="20% - Ênfase2 144 8" xfId="4513"/>
    <cellStyle name="20% - Ênfase2 144 9" xfId="4514"/>
    <cellStyle name="20% - Ênfase2 145" xfId="4515"/>
    <cellStyle name="20% - Ênfase2 145 10" xfId="4516"/>
    <cellStyle name="20% - Ênfase2 145 11" xfId="4517"/>
    <cellStyle name="20% - Ênfase2 145 2" xfId="4518"/>
    <cellStyle name="20% - Ênfase2 145 2 2" xfId="4519"/>
    <cellStyle name="20% - Ênfase2 145 2 3" xfId="4520"/>
    <cellStyle name="20% - Ênfase2 145 2 4" xfId="4521"/>
    <cellStyle name="20% - Ênfase2 145 3" xfId="4522"/>
    <cellStyle name="20% - Ênfase2 145 3 2" xfId="4523"/>
    <cellStyle name="20% - Ênfase2 145 3 3" xfId="4524"/>
    <cellStyle name="20% - Ênfase2 145 3 4" xfId="4525"/>
    <cellStyle name="20% - Ênfase2 145 4" xfId="4526"/>
    <cellStyle name="20% - Ênfase2 145 5" xfId="4527"/>
    <cellStyle name="20% - Ênfase2 145 6" xfId="4528"/>
    <cellStyle name="20% - Ênfase2 145 7" xfId="4529"/>
    <cellStyle name="20% - Ênfase2 145 8" xfId="4530"/>
    <cellStyle name="20% - Ênfase2 145 9" xfId="4531"/>
    <cellStyle name="20% - Ênfase2 146" xfId="4532"/>
    <cellStyle name="20% - Ênfase2 146 10" xfId="4533"/>
    <cellStyle name="20% - Ênfase2 146 11" xfId="4534"/>
    <cellStyle name="20% - Ênfase2 146 2" xfId="4535"/>
    <cellStyle name="20% - Ênfase2 146 2 2" xfId="4536"/>
    <cellStyle name="20% - Ênfase2 146 2 3" xfId="4537"/>
    <cellStyle name="20% - Ênfase2 146 2 4" xfId="4538"/>
    <cellStyle name="20% - Ênfase2 146 3" xfId="4539"/>
    <cellStyle name="20% - Ênfase2 146 3 2" xfId="4540"/>
    <cellStyle name="20% - Ênfase2 146 3 3" xfId="4541"/>
    <cellStyle name="20% - Ênfase2 146 3 4" xfId="4542"/>
    <cellStyle name="20% - Ênfase2 146 4" xfId="4543"/>
    <cellStyle name="20% - Ênfase2 146 5" xfId="4544"/>
    <cellStyle name="20% - Ênfase2 146 6" xfId="4545"/>
    <cellStyle name="20% - Ênfase2 146 7" xfId="4546"/>
    <cellStyle name="20% - Ênfase2 146 8" xfId="4547"/>
    <cellStyle name="20% - Ênfase2 146 9" xfId="4548"/>
    <cellStyle name="20% - Ênfase2 147" xfId="4549"/>
    <cellStyle name="20% - Ênfase2 147 10" xfId="4550"/>
    <cellStyle name="20% - Ênfase2 147 11" xfId="4551"/>
    <cellStyle name="20% - Ênfase2 147 2" xfId="4552"/>
    <cellStyle name="20% - Ênfase2 147 2 2" xfId="4553"/>
    <cellStyle name="20% - Ênfase2 147 2 3" xfId="4554"/>
    <cellStyle name="20% - Ênfase2 147 2 4" xfId="4555"/>
    <cellStyle name="20% - Ênfase2 147 3" xfId="4556"/>
    <cellStyle name="20% - Ênfase2 147 3 2" xfId="4557"/>
    <cellStyle name="20% - Ênfase2 147 3 3" xfId="4558"/>
    <cellStyle name="20% - Ênfase2 147 3 4" xfId="4559"/>
    <cellStyle name="20% - Ênfase2 147 4" xfId="4560"/>
    <cellStyle name="20% - Ênfase2 147 5" xfId="4561"/>
    <cellStyle name="20% - Ênfase2 147 6" xfId="4562"/>
    <cellStyle name="20% - Ênfase2 147 7" xfId="4563"/>
    <cellStyle name="20% - Ênfase2 147 8" xfId="4564"/>
    <cellStyle name="20% - Ênfase2 147 9" xfId="4565"/>
    <cellStyle name="20% - Ênfase2 148" xfId="4566"/>
    <cellStyle name="20% - Ênfase2 148 10" xfId="4567"/>
    <cellStyle name="20% - Ênfase2 148 11" xfId="4568"/>
    <cellStyle name="20% - Ênfase2 148 2" xfId="4569"/>
    <cellStyle name="20% - Ênfase2 148 2 2" xfId="4570"/>
    <cellStyle name="20% - Ênfase2 148 2 3" xfId="4571"/>
    <cellStyle name="20% - Ênfase2 148 2 4" xfId="4572"/>
    <cellStyle name="20% - Ênfase2 148 3" xfId="4573"/>
    <cellStyle name="20% - Ênfase2 148 3 2" xfId="4574"/>
    <cellStyle name="20% - Ênfase2 148 3 3" xfId="4575"/>
    <cellStyle name="20% - Ênfase2 148 3 4" xfId="4576"/>
    <cellStyle name="20% - Ênfase2 148 4" xfId="4577"/>
    <cellStyle name="20% - Ênfase2 148 5" xfId="4578"/>
    <cellStyle name="20% - Ênfase2 148 6" xfId="4579"/>
    <cellStyle name="20% - Ênfase2 148 7" xfId="4580"/>
    <cellStyle name="20% - Ênfase2 148 8" xfId="4581"/>
    <cellStyle name="20% - Ênfase2 148 9" xfId="4582"/>
    <cellStyle name="20% - Ênfase2 149" xfId="4583"/>
    <cellStyle name="20% - Ênfase2 149 10" xfId="4584"/>
    <cellStyle name="20% - Ênfase2 149 11" xfId="4585"/>
    <cellStyle name="20% - Ênfase2 149 2" xfId="4586"/>
    <cellStyle name="20% - Ênfase2 149 2 2" xfId="4587"/>
    <cellStyle name="20% - Ênfase2 149 2 3" xfId="4588"/>
    <cellStyle name="20% - Ênfase2 149 2 4" xfId="4589"/>
    <cellStyle name="20% - Ênfase2 149 3" xfId="4590"/>
    <cellStyle name="20% - Ênfase2 149 3 2" xfId="4591"/>
    <cellStyle name="20% - Ênfase2 149 3 3" xfId="4592"/>
    <cellStyle name="20% - Ênfase2 149 3 4" xfId="4593"/>
    <cellStyle name="20% - Ênfase2 149 4" xfId="4594"/>
    <cellStyle name="20% - Ênfase2 149 5" xfId="4595"/>
    <cellStyle name="20% - Ênfase2 149 6" xfId="4596"/>
    <cellStyle name="20% - Ênfase2 149 7" xfId="4597"/>
    <cellStyle name="20% - Ênfase2 149 8" xfId="4598"/>
    <cellStyle name="20% - Ênfase2 149 9" xfId="4599"/>
    <cellStyle name="20% - Ênfase2 15" xfId="4600"/>
    <cellStyle name="20% - Ênfase2 15 10" xfId="4601"/>
    <cellStyle name="20% - Ênfase2 15 11" xfId="4602"/>
    <cellStyle name="20% - Ênfase2 15 2" xfId="4603"/>
    <cellStyle name="20% - Ênfase2 15 2 10" xfId="4604"/>
    <cellStyle name="20% - Ênfase2 15 2 2" xfId="4605"/>
    <cellStyle name="20% - Ênfase2 15 2 3" xfId="4606"/>
    <cellStyle name="20% - Ênfase2 15 2 4" xfId="4607"/>
    <cellStyle name="20% - Ênfase2 15 2 5" xfId="4608"/>
    <cellStyle name="20% - Ênfase2 15 2 6" xfId="4609"/>
    <cellStyle name="20% - Ênfase2 15 2 7" xfId="4610"/>
    <cellStyle name="20% - Ênfase2 15 2 8" xfId="4611"/>
    <cellStyle name="20% - Ênfase2 15 2 9" xfId="4612"/>
    <cellStyle name="20% - Ênfase2 15 3" xfId="4613"/>
    <cellStyle name="20% - Ênfase2 15 3 2" xfId="4614"/>
    <cellStyle name="20% - Ênfase2 15 3 3" xfId="4615"/>
    <cellStyle name="20% - Ênfase2 15 3 4" xfId="4616"/>
    <cellStyle name="20% - Ênfase2 15 4" xfId="4617"/>
    <cellStyle name="20% - Ênfase2 15 5" xfId="4618"/>
    <cellStyle name="20% - Ênfase2 15 6" xfId="4619"/>
    <cellStyle name="20% - Ênfase2 15 7" xfId="4620"/>
    <cellStyle name="20% - Ênfase2 15 8" xfId="4621"/>
    <cellStyle name="20% - Ênfase2 15 9" xfId="4622"/>
    <cellStyle name="20% - Ênfase2 150" xfId="4623"/>
    <cellStyle name="20% - Ênfase2 150 10" xfId="4624"/>
    <cellStyle name="20% - Ênfase2 150 11" xfId="4625"/>
    <cellStyle name="20% - Ênfase2 150 2" xfId="4626"/>
    <cellStyle name="20% - Ênfase2 150 2 2" xfId="4627"/>
    <cellStyle name="20% - Ênfase2 150 2 3" xfId="4628"/>
    <cellStyle name="20% - Ênfase2 150 2 4" xfId="4629"/>
    <cellStyle name="20% - Ênfase2 150 3" xfId="4630"/>
    <cellStyle name="20% - Ênfase2 150 3 2" xfId="4631"/>
    <cellStyle name="20% - Ênfase2 150 3 3" xfId="4632"/>
    <cellStyle name="20% - Ênfase2 150 3 4" xfId="4633"/>
    <cellStyle name="20% - Ênfase2 150 4" xfId="4634"/>
    <cellStyle name="20% - Ênfase2 150 5" xfId="4635"/>
    <cellStyle name="20% - Ênfase2 150 6" xfId="4636"/>
    <cellStyle name="20% - Ênfase2 150 7" xfId="4637"/>
    <cellStyle name="20% - Ênfase2 150 8" xfId="4638"/>
    <cellStyle name="20% - Ênfase2 150 9" xfId="4639"/>
    <cellStyle name="20% - Ênfase2 151" xfId="4640"/>
    <cellStyle name="20% - Ênfase2 151 10" xfId="4641"/>
    <cellStyle name="20% - Ênfase2 151 11" xfId="4642"/>
    <cellStyle name="20% - Ênfase2 151 2" xfId="4643"/>
    <cellStyle name="20% - Ênfase2 151 2 2" xfId="4644"/>
    <cellStyle name="20% - Ênfase2 151 2 3" xfId="4645"/>
    <cellStyle name="20% - Ênfase2 151 2 4" xfId="4646"/>
    <cellStyle name="20% - Ênfase2 151 3" xfId="4647"/>
    <cellStyle name="20% - Ênfase2 151 3 2" xfId="4648"/>
    <cellStyle name="20% - Ênfase2 151 3 3" xfId="4649"/>
    <cellStyle name="20% - Ênfase2 151 3 4" xfId="4650"/>
    <cellStyle name="20% - Ênfase2 151 4" xfId="4651"/>
    <cellStyle name="20% - Ênfase2 151 5" xfId="4652"/>
    <cellStyle name="20% - Ênfase2 151 6" xfId="4653"/>
    <cellStyle name="20% - Ênfase2 151 7" xfId="4654"/>
    <cellStyle name="20% - Ênfase2 151 8" xfId="4655"/>
    <cellStyle name="20% - Ênfase2 151 9" xfId="4656"/>
    <cellStyle name="20% - Ênfase2 152" xfId="4657"/>
    <cellStyle name="20% - Ênfase2 152 10" xfId="4658"/>
    <cellStyle name="20% - Ênfase2 152 11" xfId="4659"/>
    <cellStyle name="20% - Ênfase2 152 2" xfId="4660"/>
    <cellStyle name="20% - Ênfase2 152 2 2" xfId="4661"/>
    <cellStyle name="20% - Ênfase2 152 2 3" xfId="4662"/>
    <cellStyle name="20% - Ênfase2 152 2 4" xfId="4663"/>
    <cellStyle name="20% - Ênfase2 152 3" xfId="4664"/>
    <cellStyle name="20% - Ênfase2 152 3 2" xfId="4665"/>
    <cellStyle name="20% - Ênfase2 152 3 3" xfId="4666"/>
    <cellStyle name="20% - Ênfase2 152 3 4" xfId="4667"/>
    <cellStyle name="20% - Ênfase2 152 4" xfId="4668"/>
    <cellStyle name="20% - Ênfase2 152 5" xfId="4669"/>
    <cellStyle name="20% - Ênfase2 152 6" xfId="4670"/>
    <cellStyle name="20% - Ênfase2 152 7" xfId="4671"/>
    <cellStyle name="20% - Ênfase2 152 8" xfId="4672"/>
    <cellStyle name="20% - Ênfase2 152 9" xfId="4673"/>
    <cellStyle name="20% - Ênfase2 153" xfId="4674"/>
    <cellStyle name="20% - Ênfase2 153 10" xfId="4675"/>
    <cellStyle name="20% - Ênfase2 153 11" xfId="4676"/>
    <cellStyle name="20% - Ênfase2 153 2" xfId="4677"/>
    <cellStyle name="20% - Ênfase2 153 2 2" xfId="4678"/>
    <cellStyle name="20% - Ênfase2 153 2 3" xfId="4679"/>
    <cellStyle name="20% - Ênfase2 153 2 4" xfId="4680"/>
    <cellStyle name="20% - Ênfase2 153 3" xfId="4681"/>
    <cellStyle name="20% - Ênfase2 153 3 2" xfId="4682"/>
    <cellStyle name="20% - Ênfase2 153 3 3" xfId="4683"/>
    <cellStyle name="20% - Ênfase2 153 3 4" xfId="4684"/>
    <cellStyle name="20% - Ênfase2 153 4" xfId="4685"/>
    <cellStyle name="20% - Ênfase2 153 5" xfId="4686"/>
    <cellStyle name="20% - Ênfase2 153 6" xfId="4687"/>
    <cellStyle name="20% - Ênfase2 153 7" xfId="4688"/>
    <cellStyle name="20% - Ênfase2 153 8" xfId="4689"/>
    <cellStyle name="20% - Ênfase2 153 9" xfId="4690"/>
    <cellStyle name="20% - Ênfase2 154" xfId="4691"/>
    <cellStyle name="20% - Ênfase2 154 10" xfId="4692"/>
    <cellStyle name="20% - Ênfase2 154 2" xfId="4693"/>
    <cellStyle name="20% - Ênfase2 154 3" xfId="4694"/>
    <cellStyle name="20% - Ênfase2 154 4" xfId="4695"/>
    <cellStyle name="20% - Ênfase2 154 5" xfId="4696"/>
    <cellStyle name="20% - Ênfase2 154 6" xfId="4697"/>
    <cellStyle name="20% - Ênfase2 154 7" xfId="4698"/>
    <cellStyle name="20% - Ênfase2 154 8" xfId="4699"/>
    <cellStyle name="20% - Ênfase2 154 9" xfId="4700"/>
    <cellStyle name="20% - Ênfase2 155" xfId="4701"/>
    <cellStyle name="20% - Ênfase2 155 10" xfId="4702"/>
    <cellStyle name="20% - Ênfase2 155 2" xfId="4703"/>
    <cellStyle name="20% - Ênfase2 155 3" xfId="4704"/>
    <cellStyle name="20% - Ênfase2 155 4" xfId="4705"/>
    <cellStyle name="20% - Ênfase2 155 5" xfId="4706"/>
    <cellStyle name="20% - Ênfase2 155 6" xfId="4707"/>
    <cellStyle name="20% - Ênfase2 155 7" xfId="4708"/>
    <cellStyle name="20% - Ênfase2 155 8" xfId="4709"/>
    <cellStyle name="20% - Ênfase2 155 9" xfId="4710"/>
    <cellStyle name="20% - Ênfase2 156" xfId="4711"/>
    <cellStyle name="20% - Ênfase2 156 10" xfId="4712"/>
    <cellStyle name="20% - Ênfase2 156 2" xfId="4713"/>
    <cellStyle name="20% - Ênfase2 156 3" xfId="4714"/>
    <cellStyle name="20% - Ênfase2 156 4" xfId="4715"/>
    <cellStyle name="20% - Ênfase2 156 5" xfId="4716"/>
    <cellStyle name="20% - Ênfase2 156 6" xfId="4717"/>
    <cellStyle name="20% - Ênfase2 156 7" xfId="4718"/>
    <cellStyle name="20% - Ênfase2 156 8" xfId="4719"/>
    <cellStyle name="20% - Ênfase2 156 9" xfId="4720"/>
    <cellStyle name="20% - Ênfase2 157" xfId="4721"/>
    <cellStyle name="20% - Ênfase2 157 10" xfId="4722"/>
    <cellStyle name="20% - Ênfase2 157 2" xfId="4723"/>
    <cellStyle name="20% - Ênfase2 157 3" xfId="4724"/>
    <cellStyle name="20% - Ênfase2 157 4" xfId="4725"/>
    <cellStyle name="20% - Ênfase2 157 5" xfId="4726"/>
    <cellStyle name="20% - Ênfase2 157 6" xfId="4727"/>
    <cellStyle name="20% - Ênfase2 157 7" xfId="4728"/>
    <cellStyle name="20% - Ênfase2 157 8" xfId="4729"/>
    <cellStyle name="20% - Ênfase2 157 9" xfId="4730"/>
    <cellStyle name="20% - Ênfase2 158" xfId="4731"/>
    <cellStyle name="20% - Ênfase2 158 10" xfId="4732"/>
    <cellStyle name="20% - Ênfase2 158 2" xfId="4733"/>
    <cellStyle name="20% - Ênfase2 158 3" xfId="4734"/>
    <cellStyle name="20% - Ênfase2 158 4" xfId="4735"/>
    <cellStyle name="20% - Ênfase2 158 5" xfId="4736"/>
    <cellStyle name="20% - Ênfase2 158 6" xfId="4737"/>
    <cellStyle name="20% - Ênfase2 158 7" xfId="4738"/>
    <cellStyle name="20% - Ênfase2 158 8" xfId="4739"/>
    <cellStyle name="20% - Ênfase2 158 9" xfId="4740"/>
    <cellStyle name="20% - Ênfase2 159" xfId="4741"/>
    <cellStyle name="20% - Ênfase2 159 10" xfId="4742"/>
    <cellStyle name="20% - Ênfase2 159 2" xfId="4743"/>
    <cellStyle name="20% - Ênfase2 159 3" xfId="4744"/>
    <cellStyle name="20% - Ênfase2 159 4" xfId="4745"/>
    <cellStyle name="20% - Ênfase2 159 5" xfId="4746"/>
    <cellStyle name="20% - Ênfase2 159 6" xfId="4747"/>
    <cellStyle name="20% - Ênfase2 159 7" xfId="4748"/>
    <cellStyle name="20% - Ênfase2 159 8" xfId="4749"/>
    <cellStyle name="20% - Ênfase2 159 9" xfId="4750"/>
    <cellStyle name="20% - Ênfase2 16" xfId="4751"/>
    <cellStyle name="20% - Ênfase2 16 10" xfId="4752"/>
    <cellStyle name="20% - Ênfase2 16 11" xfId="4753"/>
    <cellStyle name="20% - Ênfase2 16 2" xfId="4754"/>
    <cellStyle name="20% - Ênfase2 16 2 10" xfId="4755"/>
    <cellStyle name="20% - Ênfase2 16 2 2" xfId="4756"/>
    <cellStyle name="20% - Ênfase2 16 2 3" xfId="4757"/>
    <cellStyle name="20% - Ênfase2 16 2 4" xfId="4758"/>
    <cellStyle name="20% - Ênfase2 16 2 5" xfId="4759"/>
    <cellStyle name="20% - Ênfase2 16 2 6" xfId="4760"/>
    <cellStyle name="20% - Ênfase2 16 2 7" xfId="4761"/>
    <cellStyle name="20% - Ênfase2 16 2 8" xfId="4762"/>
    <cellStyle name="20% - Ênfase2 16 2 9" xfId="4763"/>
    <cellStyle name="20% - Ênfase2 16 3" xfId="4764"/>
    <cellStyle name="20% - Ênfase2 16 3 2" xfId="4765"/>
    <cellStyle name="20% - Ênfase2 16 3 3" xfId="4766"/>
    <cellStyle name="20% - Ênfase2 16 3 4" xfId="4767"/>
    <cellStyle name="20% - Ênfase2 16 4" xfId="4768"/>
    <cellStyle name="20% - Ênfase2 16 5" xfId="4769"/>
    <cellStyle name="20% - Ênfase2 16 6" xfId="4770"/>
    <cellStyle name="20% - Ênfase2 16 7" xfId="4771"/>
    <cellStyle name="20% - Ênfase2 16 8" xfId="4772"/>
    <cellStyle name="20% - Ênfase2 16 9" xfId="4773"/>
    <cellStyle name="20% - Ênfase2 160" xfId="4774"/>
    <cellStyle name="20% - Ênfase2 160 10" xfId="4775"/>
    <cellStyle name="20% - Ênfase2 160 2" xfId="4776"/>
    <cellStyle name="20% - Ênfase2 160 3" xfId="4777"/>
    <cellStyle name="20% - Ênfase2 160 4" xfId="4778"/>
    <cellStyle name="20% - Ênfase2 160 5" xfId="4779"/>
    <cellStyle name="20% - Ênfase2 160 6" xfId="4780"/>
    <cellStyle name="20% - Ênfase2 160 7" xfId="4781"/>
    <cellStyle name="20% - Ênfase2 160 8" xfId="4782"/>
    <cellStyle name="20% - Ênfase2 160 9" xfId="4783"/>
    <cellStyle name="20% - Ênfase2 161" xfId="4784"/>
    <cellStyle name="20% - Ênfase2 161 10" xfId="4785"/>
    <cellStyle name="20% - Ênfase2 161 2" xfId="4786"/>
    <cellStyle name="20% - Ênfase2 161 3" xfId="4787"/>
    <cellStyle name="20% - Ênfase2 161 4" xfId="4788"/>
    <cellStyle name="20% - Ênfase2 161 5" xfId="4789"/>
    <cellStyle name="20% - Ênfase2 161 6" xfId="4790"/>
    <cellStyle name="20% - Ênfase2 161 7" xfId="4791"/>
    <cellStyle name="20% - Ênfase2 161 8" xfId="4792"/>
    <cellStyle name="20% - Ênfase2 161 9" xfId="4793"/>
    <cellStyle name="20% - Ênfase2 162" xfId="4794"/>
    <cellStyle name="20% - Ênfase2 162 10" xfId="4795"/>
    <cellStyle name="20% - Ênfase2 162 2" xfId="4796"/>
    <cellStyle name="20% - Ênfase2 162 3" xfId="4797"/>
    <cellStyle name="20% - Ênfase2 162 4" xfId="4798"/>
    <cellStyle name="20% - Ênfase2 162 5" xfId="4799"/>
    <cellStyle name="20% - Ênfase2 162 6" xfId="4800"/>
    <cellStyle name="20% - Ênfase2 162 7" xfId="4801"/>
    <cellStyle name="20% - Ênfase2 162 8" xfId="4802"/>
    <cellStyle name="20% - Ênfase2 162 9" xfId="4803"/>
    <cellStyle name="20% - Ênfase2 163" xfId="4804"/>
    <cellStyle name="20% - Ênfase2 163 10" xfId="4805"/>
    <cellStyle name="20% - Ênfase2 163 2" xfId="4806"/>
    <cellStyle name="20% - Ênfase2 163 3" xfId="4807"/>
    <cellStyle name="20% - Ênfase2 163 4" xfId="4808"/>
    <cellStyle name="20% - Ênfase2 163 5" xfId="4809"/>
    <cellStyle name="20% - Ênfase2 163 6" xfId="4810"/>
    <cellStyle name="20% - Ênfase2 163 7" xfId="4811"/>
    <cellStyle name="20% - Ênfase2 163 8" xfId="4812"/>
    <cellStyle name="20% - Ênfase2 163 9" xfId="4813"/>
    <cellStyle name="20% - Ênfase2 164" xfId="4814"/>
    <cellStyle name="20% - Ênfase2 164 10" xfId="4815"/>
    <cellStyle name="20% - Ênfase2 164 2" xfId="4816"/>
    <cellStyle name="20% - Ênfase2 164 3" xfId="4817"/>
    <cellStyle name="20% - Ênfase2 164 4" xfId="4818"/>
    <cellStyle name="20% - Ênfase2 164 5" xfId="4819"/>
    <cellStyle name="20% - Ênfase2 164 6" xfId="4820"/>
    <cellStyle name="20% - Ênfase2 164 7" xfId="4821"/>
    <cellStyle name="20% - Ênfase2 164 8" xfId="4822"/>
    <cellStyle name="20% - Ênfase2 164 9" xfId="4823"/>
    <cellStyle name="20% - Ênfase2 165" xfId="4824"/>
    <cellStyle name="20% - Ênfase2 165 10" xfId="4825"/>
    <cellStyle name="20% - Ênfase2 165 2" xfId="4826"/>
    <cellStyle name="20% - Ênfase2 165 3" xfId="4827"/>
    <cellStyle name="20% - Ênfase2 165 4" xfId="4828"/>
    <cellStyle name="20% - Ênfase2 165 5" xfId="4829"/>
    <cellStyle name="20% - Ênfase2 165 6" xfId="4830"/>
    <cellStyle name="20% - Ênfase2 165 7" xfId="4831"/>
    <cellStyle name="20% - Ênfase2 165 8" xfId="4832"/>
    <cellStyle name="20% - Ênfase2 165 9" xfId="4833"/>
    <cellStyle name="20% - Ênfase2 166" xfId="4834"/>
    <cellStyle name="20% - Ênfase2 166 10" xfId="4835"/>
    <cellStyle name="20% - Ênfase2 166 2" xfId="4836"/>
    <cellStyle name="20% - Ênfase2 166 3" xfId="4837"/>
    <cellStyle name="20% - Ênfase2 166 4" xfId="4838"/>
    <cellStyle name="20% - Ênfase2 166 5" xfId="4839"/>
    <cellStyle name="20% - Ênfase2 166 6" xfId="4840"/>
    <cellStyle name="20% - Ênfase2 166 7" xfId="4841"/>
    <cellStyle name="20% - Ênfase2 166 8" xfId="4842"/>
    <cellStyle name="20% - Ênfase2 166 9" xfId="4843"/>
    <cellStyle name="20% - Ênfase2 167" xfId="4844"/>
    <cellStyle name="20% - Ênfase2 167 10" xfId="4845"/>
    <cellStyle name="20% - Ênfase2 167 2" xfId="4846"/>
    <cellStyle name="20% - Ênfase2 167 3" xfId="4847"/>
    <cellStyle name="20% - Ênfase2 167 4" xfId="4848"/>
    <cellStyle name="20% - Ênfase2 167 5" xfId="4849"/>
    <cellStyle name="20% - Ênfase2 167 6" xfId="4850"/>
    <cellStyle name="20% - Ênfase2 167 7" xfId="4851"/>
    <cellStyle name="20% - Ênfase2 167 8" xfId="4852"/>
    <cellStyle name="20% - Ênfase2 167 9" xfId="4853"/>
    <cellStyle name="20% - Ênfase2 168" xfId="4854"/>
    <cellStyle name="20% - Ênfase2 168 10" xfId="4855"/>
    <cellStyle name="20% - Ênfase2 168 2" xfId="4856"/>
    <cellStyle name="20% - Ênfase2 168 3" xfId="4857"/>
    <cellStyle name="20% - Ênfase2 168 4" xfId="4858"/>
    <cellStyle name="20% - Ênfase2 168 5" xfId="4859"/>
    <cellStyle name="20% - Ênfase2 168 6" xfId="4860"/>
    <cellStyle name="20% - Ênfase2 168 7" xfId="4861"/>
    <cellStyle name="20% - Ênfase2 168 8" xfId="4862"/>
    <cellStyle name="20% - Ênfase2 168 9" xfId="4863"/>
    <cellStyle name="20% - Ênfase2 169" xfId="4864"/>
    <cellStyle name="20% - Ênfase2 169 10" xfId="4865"/>
    <cellStyle name="20% - Ênfase2 169 2" xfId="4866"/>
    <cellStyle name="20% - Ênfase2 169 3" xfId="4867"/>
    <cellStyle name="20% - Ênfase2 169 4" xfId="4868"/>
    <cellStyle name="20% - Ênfase2 169 5" xfId="4869"/>
    <cellStyle name="20% - Ênfase2 169 6" xfId="4870"/>
    <cellStyle name="20% - Ênfase2 169 7" xfId="4871"/>
    <cellStyle name="20% - Ênfase2 169 8" xfId="4872"/>
    <cellStyle name="20% - Ênfase2 169 9" xfId="4873"/>
    <cellStyle name="20% - Ênfase2 17" xfId="4874"/>
    <cellStyle name="20% - Ênfase2 17 10" xfId="4875"/>
    <cellStyle name="20% - Ênfase2 17 11" xfId="4876"/>
    <cellStyle name="20% - Ênfase2 17 2" xfId="4877"/>
    <cellStyle name="20% - Ênfase2 17 2 10" xfId="4878"/>
    <cellStyle name="20% - Ênfase2 17 2 2" xfId="4879"/>
    <cellStyle name="20% - Ênfase2 17 2 3" xfId="4880"/>
    <cellStyle name="20% - Ênfase2 17 2 4" xfId="4881"/>
    <cellStyle name="20% - Ênfase2 17 2 5" xfId="4882"/>
    <cellStyle name="20% - Ênfase2 17 2 6" xfId="4883"/>
    <cellStyle name="20% - Ênfase2 17 2 7" xfId="4884"/>
    <cellStyle name="20% - Ênfase2 17 2 8" xfId="4885"/>
    <cellStyle name="20% - Ênfase2 17 2 9" xfId="4886"/>
    <cellStyle name="20% - Ênfase2 17 3" xfId="4887"/>
    <cellStyle name="20% - Ênfase2 17 3 2" xfId="4888"/>
    <cellStyle name="20% - Ênfase2 17 3 3" xfId="4889"/>
    <cellStyle name="20% - Ênfase2 17 3 4" xfId="4890"/>
    <cellStyle name="20% - Ênfase2 17 4" xfId="4891"/>
    <cellStyle name="20% - Ênfase2 17 5" xfId="4892"/>
    <cellStyle name="20% - Ênfase2 17 6" xfId="4893"/>
    <cellStyle name="20% - Ênfase2 17 7" xfId="4894"/>
    <cellStyle name="20% - Ênfase2 17 8" xfId="4895"/>
    <cellStyle name="20% - Ênfase2 17 9" xfId="4896"/>
    <cellStyle name="20% - Ênfase2 170" xfId="4897"/>
    <cellStyle name="20% - Ênfase2 170 10" xfId="4898"/>
    <cellStyle name="20% - Ênfase2 170 2" xfId="4899"/>
    <cellStyle name="20% - Ênfase2 170 3" xfId="4900"/>
    <cellStyle name="20% - Ênfase2 170 4" xfId="4901"/>
    <cellStyle name="20% - Ênfase2 170 5" xfId="4902"/>
    <cellStyle name="20% - Ênfase2 170 6" xfId="4903"/>
    <cellStyle name="20% - Ênfase2 170 7" xfId="4904"/>
    <cellStyle name="20% - Ênfase2 170 8" xfId="4905"/>
    <cellStyle name="20% - Ênfase2 170 9" xfId="4906"/>
    <cellStyle name="20% - Ênfase2 171" xfId="4907"/>
    <cellStyle name="20% - Ênfase2 171 10" xfId="4908"/>
    <cellStyle name="20% - Ênfase2 171 2" xfId="4909"/>
    <cellStyle name="20% - Ênfase2 171 3" xfId="4910"/>
    <cellStyle name="20% - Ênfase2 171 4" xfId="4911"/>
    <cellStyle name="20% - Ênfase2 171 5" xfId="4912"/>
    <cellStyle name="20% - Ênfase2 171 6" xfId="4913"/>
    <cellStyle name="20% - Ênfase2 171 7" xfId="4914"/>
    <cellStyle name="20% - Ênfase2 171 8" xfId="4915"/>
    <cellStyle name="20% - Ênfase2 171 9" xfId="4916"/>
    <cellStyle name="20% - Ênfase2 172" xfId="4917"/>
    <cellStyle name="20% - Ênfase2 172 10" xfId="4918"/>
    <cellStyle name="20% - Ênfase2 172 2" xfId="4919"/>
    <cellStyle name="20% - Ênfase2 172 3" xfId="4920"/>
    <cellStyle name="20% - Ênfase2 172 4" xfId="4921"/>
    <cellStyle name="20% - Ênfase2 172 5" xfId="4922"/>
    <cellStyle name="20% - Ênfase2 172 6" xfId="4923"/>
    <cellStyle name="20% - Ênfase2 172 7" xfId="4924"/>
    <cellStyle name="20% - Ênfase2 172 8" xfId="4925"/>
    <cellStyle name="20% - Ênfase2 172 9" xfId="4926"/>
    <cellStyle name="20% - Ênfase2 173" xfId="4927"/>
    <cellStyle name="20% - Ênfase2 173 10" xfId="4928"/>
    <cellStyle name="20% - Ênfase2 173 2" xfId="4929"/>
    <cellStyle name="20% - Ênfase2 173 3" xfId="4930"/>
    <cellStyle name="20% - Ênfase2 173 4" xfId="4931"/>
    <cellStyle name="20% - Ênfase2 173 5" xfId="4932"/>
    <cellStyle name="20% - Ênfase2 173 6" xfId="4933"/>
    <cellStyle name="20% - Ênfase2 173 7" xfId="4934"/>
    <cellStyle name="20% - Ênfase2 173 8" xfId="4935"/>
    <cellStyle name="20% - Ênfase2 173 9" xfId="4936"/>
    <cellStyle name="20% - Ênfase2 174" xfId="4937"/>
    <cellStyle name="20% - Ênfase2 174 10" xfId="4938"/>
    <cellStyle name="20% - Ênfase2 174 2" xfId="4939"/>
    <cellStyle name="20% - Ênfase2 174 3" xfId="4940"/>
    <cellStyle name="20% - Ênfase2 174 4" xfId="4941"/>
    <cellStyle name="20% - Ênfase2 174 5" xfId="4942"/>
    <cellStyle name="20% - Ênfase2 174 6" xfId="4943"/>
    <cellStyle name="20% - Ênfase2 174 7" xfId="4944"/>
    <cellStyle name="20% - Ênfase2 174 8" xfId="4945"/>
    <cellStyle name="20% - Ênfase2 174 9" xfId="4946"/>
    <cellStyle name="20% - Ênfase2 175" xfId="4947"/>
    <cellStyle name="20% - Ênfase2 175 10" xfId="4948"/>
    <cellStyle name="20% - Ênfase2 175 2" xfId="4949"/>
    <cellStyle name="20% - Ênfase2 175 3" xfId="4950"/>
    <cellStyle name="20% - Ênfase2 175 4" xfId="4951"/>
    <cellStyle name="20% - Ênfase2 175 5" xfId="4952"/>
    <cellStyle name="20% - Ênfase2 175 6" xfId="4953"/>
    <cellStyle name="20% - Ênfase2 175 7" xfId="4954"/>
    <cellStyle name="20% - Ênfase2 175 8" xfId="4955"/>
    <cellStyle name="20% - Ênfase2 175 9" xfId="4956"/>
    <cellStyle name="20% - Ênfase2 176" xfId="4957"/>
    <cellStyle name="20% - Ênfase2 176 10" xfId="4958"/>
    <cellStyle name="20% - Ênfase2 176 2" xfId="4959"/>
    <cellStyle name="20% - Ênfase2 176 3" xfId="4960"/>
    <cellStyle name="20% - Ênfase2 176 4" xfId="4961"/>
    <cellStyle name="20% - Ênfase2 176 5" xfId="4962"/>
    <cellStyle name="20% - Ênfase2 176 6" xfId="4963"/>
    <cellStyle name="20% - Ênfase2 176 7" xfId="4964"/>
    <cellStyle name="20% - Ênfase2 176 8" xfId="4965"/>
    <cellStyle name="20% - Ênfase2 176 9" xfId="4966"/>
    <cellStyle name="20% - Ênfase2 177" xfId="4967"/>
    <cellStyle name="20% - Ênfase2 177 10" xfId="4968"/>
    <cellStyle name="20% - Ênfase2 177 2" xfId="4969"/>
    <cellStyle name="20% - Ênfase2 177 3" xfId="4970"/>
    <cellStyle name="20% - Ênfase2 177 4" xfId="4971"/>
    <cellStyle name="20% - Ênfase2 177 5" xfId="4972"/>
    <cellStyle name="20% - Ênfase2 177 6" xfId="4973"/>
    <cellStyle name="20% - Ênfase2 177 7" xfId="4974"/>
    <cellStyle name="20% - Ênfase2 177 8" xfId="4975"/>
    <cellStyle name="20% - Ênfase2 177 9" xfId="4976"/>
    <cellStyle name="20% - Ênfase2 178" xfId="4977"/>
    <cellStyle name="20% - Ênfase2 178 10" xfId="4978"/>
    <cellStyle name="20% - Ênfase2 178 2" xfId="4979"/>
    <cellStyle name="20% - Ênfase2 178 3" xfId="4980"/>
    <cellStyle name="20% - Ênfase2 178 4" xfId="4981"/>
    <cellStyle name="20% - Ênfase2 178 5" xfId="4982"/>
    <cellStyle name="20% - Ênfase2 178 6" xfId="4983"/>
    <cellStyle name="20% - Ênfase2 178 7" xfId="4984"/>
    <cellStyle name="20% - Ênfase2 178 8" xfId="4985"/>
    <cellStyle name="20% - Ênfase2 178 9" xfId="4986"/>
    <cellStyle name="20% - Ênfase2 179" xfId="4987"/>
    <cellStyle name="20% - Ênfase2 179 10" xfId="4988"/>
    <cellStyle name="20% - Ênfase2 179 2" xfId="4989"/>
    <cellStyle name="20% - Ênfase2 179 3" xfId="4990"/>
    <cellStyle name="20% - Ênfase2 179 4" xfId="4991"/>
    <cellStyle name="20% - Ênfase2 179 5" xfId="4992"/>
    <cellStyle name="20% - Ênfase2 179 6" xfId="4993"/>
    <cellStyle name="20% - Ênfase2 179 7" xfId="4994"/>
    <cellStyle name="20% - Ênfase2 179 8" xfId="4995"/>
    <cellStyle name="20% - Ênfase2 179 9" xfId="4996"/>
    <cellStyle name="20% - Ênfase2 18" xfId="4997"/>
    <cellStyle name="20% - Ênfase2 18 10" xfId="4998"/>
    <cellStyle name="20% - Ênfase2 18 11" xfId="4999"/>
    <cellStyle name="20% - Ênfase2 18 2" xfId="5000"/>
    <cellStyle name="20% - Ênfase2 18 2 10" xfId="5001"/>
    <cellStyle name="20% - Ênfase2 18 2 2" xfId="5002"/>
    <cellStyle name="20% - Ênfase2 18 2 3" xfId="5003"/>
    <cellStyle name="20% - Ênfase2 18 2 4" xfId="5004"/>
    <cellStyle name="20% - Ênfase2 18 2 5" xfId="5005"/>
    <cellStyle name="20% - Ênfase2 18 2 6" xfId="5006"/>
    <cellStyle name="20% - Ênfase2 18 2 7" xfId="5007"/>
    <cellStyle name="20% - Ênfase2 18 2 8" xfId="5008"/>
    <cellStyle name="20% - Ênfase2 18 2 9" xfId="5009"/>
    <cellStyle name="20% - Ênfase2 18 3" xfId="5010"/>
    <cellStyle name="20% - Ênfase2 18 3 2" xfId="5011"/>
    <cellStyle name="20% - Ênfase2 18 3 3" xfId="5012"/>
    <cellStyle name="20% - Ênfase2 18 3 4" xfId="5013"/>
    <cellStyle name="20% - Ênfase2 18 4" xfId="5014"/>
    <cellStyle name="20% - Ênfase2 18 5" xfId="5015"/>
    <cellStyle name="20% - Ênfase2 18 6" xfId="5016"/>
    <cellStyle name="20% - Ênfase2 18 7" xfId="5017"/>
    <cellStyle name="20% - Ênfase2 18 8" xfId="5018"/>
    <cellStyle name="20% - Ênfase2 18 9" xfId="5019"/>
    <cellStyle name="20% - Ênfase2 180" xfId="5020"/>
    <cellStyle name="20% - Ênfase2 180 10" xfId="5021"/>
    <cellStyle name="20% - Ênfase2 180 2" xfId="5022"/>
    <cellStyle name="20% - Ênfase2 180 3" xfId="5023"/>
    <cellStyle name="20% - Ênfase2 180 4" xfId="5024"/>
    <cellStyle name="20% - Ênfase2 180 5" xfId="5025"/>
    <cellStyle name="20% - Ênfase2 180 6" xfId="5026"/>
    <cellStyle name="20% - Ênfase2 180 7" xfId="5027"/>
    <cellStyle name="20% - Ênfase2 180 8" xfId="5028"/>
    <cellStyle name="20% - Ênfase2 180 9" xfId="5029"/>
    <cellStyle name="20% - Ênfase2 181" xfId="5030"/>
    <cellStyle name="20% - Ênfase2 181 10" xfId="5031"/>
    <cellStyle name="20% - Ênfase2 181 2" xfId="5032"/>
    <cellStyle name="20% - Ênfase2 181 3" xfId="5033"/>
    <cellStyle name="20% - Ênfase2 181 4" xfId="5034"/>
    <cellStyle name="20% - Ênfase2 181 5" xfId="5035"/>
    <cellStyle name="20% - Ênfase2 181 6" xfId="5036"/>
    <cellStyle name="20% - Ênfase2 181 7" xfId="5037"/>
    <cellStyle name="20% - Ênfase2 181 8" xfId="5038"/>
    <cellStyle name="20% - Ênfase2 181 9" xfId="5039"/>
    <cellStyle name="20% - Ênfase2 182" xfId="5040"/>
    <cellStyle name="20% - Ênfase2 182 10" xfId="5041"/>
    <cellStyle name="20% - Ênfase2 182 2" xfId="5042"/>
    <cellStyle name="20% - Ênfase2 182 3" xfId="5043"/>
    <cellStyle name="20% - Ênfase2 182 4" xfId="5044"/>
    <cellStyle name="20% - Ênfase2 182 5" xfId="5045"/>
    <cellStyle name="20% - Ênfase2 182 6" xfId="5046"/>
    <cellStyle name="20% - Ênfase2 182 7" xfId="5047"/>
    <cellStyle name="20% - Ênfase2 182 8" xfId="5048"/>
    <cellStyle name="20% - Ênfase2 182 9" xfId="5049"/>
    <cellStyle name="20% - Ênfase2 183" xfId="5050"/>
    <cellStyle name="20% - Ênfase2 183 10" xfId="5051"/>
    <cellStyle name="20% - Ênfase2 183 2" xfId="5052"/>
    <cellStyle name="20% - Ênfase2 183 3" xfId="5053"/>
    <cellStyle name="20% - Ênfase2 183 4" xfId="5054"/>
    <cellStyle name="20% - Ênfase2 183 5" xfId="5055"/>
    <cellStyle name="20% - Ênfase2 183 6" xfId="5056"/>
    <cellStyle name="20% - Ênfase2 183 7" xfId="5057"/>
    <cellStyle name="20% - Ênfase2 183 8" xfId="5058"/>
    <cellStyle name="20% - Ênfase2 183 9" xfId="5059"/>
    <cellStyle name="20% - Ênfase2 184" xfId="5060"/>
    <cellStyle name="20% - Ênfase2 184 10" xfId="5061"/>
    <cellStyle name="20% - Ênfase2 184 2" xfId="5062"/>
    <cellStyle name="20% - Ênfase2 184 3" xfId="5063"/>
    <cellStyle name="20% - Ênfase2 184 4" xfId="5064"/>
    <cellStyle name="20% - Ênfase2 184 5" xfId="5065"/>
    <cellStyle name="20% - Ênfase2 184 6" xfId="5066"/>
    <cellStyle name="20% - Ênfase2 184 7" xfId="5067"/>
    <cellStyle name="20% - Ênfase2 184 8" xfId="5068"/>
    <cellStyle name="20% - Ênfase2 184 9" xfId="5069"/>
    <cellStyle name="20% - Ênfase2 185" xfId="5070"/>
    <cellStyle name="20% - Ênfase2 185 10" xfId="5071"/>
    <cellStyle name="20% - Ênfase2 185 2" xfId="5072"/>
    <cellStyle name="20% - Ênfase2 185 3" xfId="5073"/>
    <cellStyle name="20% - Ênfase2 185 4" xfId="5074"/>
    <cellStyle name="20% - Ênfase2 185 5" xfId="5075"/>
    <cellStyle name="20% - Ênfase2 185 6" xfId="5076"/>
    <cellStyle name="20% - Ênfase2 185 7" xfId="5077"/>
    <cellStyle name="20% - Ênfase2 185 8" xfId="5078"/>
    <cellStyle name="20% - Ênfase2 185 9" xfId="5079"/>
    <cellStyle name="20% - Ênfase2 186" xfId="5080"/>
    <cellStyle name="20% - Ênfase2 186 10" xfId="5081"/>
    <cellStyle name="20% - Ênfase2 186 2" xfId="5082"/>
    <cellStyle name="20% - Ênfase2 186 3" xfId="5083"/>
    <cellStyle name="20% - Ênfase2 186 4" xfId="5084"/>
    <cellStyle name="20% - Ênfase2 186 5" xfId="5085"/>
    <cellStyle name="20% - Ênfase2 186 6" xfId="5086"/>
    <cellStyle name="20% - Ênfase2 186 7" xfId="5087"/>
    <cellStyle name="20% - Ênfase2 186 8" xfId="5088"/>
    <cellStyle name="20% - Ênfase2 186 9" xfId="5089"/>
    <cellStyle name="20% - Ênfase2 187" xfId="5090"/>
    <cellStyle name="20% - Ênfase2 187 10" xfId="5091"/>
    <cellStyle name="20% - Ênfase2 187 2" xfId="5092"/>
    <cellStyle name="20% - Ênfase2 187 3" xfId="5093"/>
    <cellStyle name="20% - Ênfase2 187 4" xfId="5094"/>
    <cellStyle name="20% - Ênfase2 187 5" xfId="5095"/>
    <cellStyle name="20% - Ênfase2 187 6" xfId="5096"/>
    <cellStyle name="20% - Ênfase2 187 7" xfId="5097"/>
    <cellStyle name="20% - Ênfase2 187 8" xfId="5098"/>
    <cellStyle name="20% - Ênfase2 187 9" xfId="5099"/>
    <cellStyle name="20% - Ênfase2 188" xfId="5100"/>
    <cellStyle name="20% - Ênfase2 188 10" xfId="5101"/>
    <cellStyle name="20% - Ênfase2 188 2" xfId="5102"/>
    <cellStyle name="20% - Ênfase2 188 3" xfId="5103"/>
    <cellStyle name="20% - Ênfase2 188 4" xfId="5104"/>
    <cellStyle name="20% - Ênfase2 188 5" xfId="5105"/>
    <cellStyle name="20% - Ênfase2 188 6" xfId="5106"/>
    <cellStyle name="20% - Ênfase2 188 7" xfId="5107"/>
    <cellStyle name="20% - Ênfase2 188 8" xfId="5108"/>
    <cellStyle name="20% - Ênfase2 188 9" xfId="5109"/>
    <cellStyle name="20% - Ênfase2 189" xfId="5110"/>
    <cellStyle name="20% - Ênfase2 189 10" xfId="5111"/>
    <cellStyle name="20% - Ênfase2 189 2" xfId="5112"/>
    <cellStyle name="20% - Ênfase2 189 3" xfId="5113"/>
    <cellStyle name="20% - Ênfase2 189 4" xfId="5114"/>
    <cellStyle name="20% - Ênfase2 189 5" xfId="5115"/>
    <cellStyle name="20% - Ênfase2 189 6" xfId="5116"/>
    <cellStyle name="20% - Ênfase2 189 7" xfId="5117"/>
    <cellStyle name="20% - Ênfase2 189 8" xfId="5118"/>
    <cellStyle name="20% - Ênfase2 189 9" xfId="5119"/>
    <cellStyle name="20% - Ênfase2 19" xfId="5120"/>
    <cellStyle name="20% - Ênfase2 19 10" xfId="5121"/>
    <cellStyle name="20% - Ênfase2 19 11" xfId="5122"/>
    <cellStyle name="20% - Ênfase2 19 2" xfId="5123"/>
    <cellStyle name="20% - Ênfase2 19 2 10" xfId="5124"/>
    <cellStyle name="20% - Ênfase2 19 2 2" xfId="5125"/>
    <cellStyle name="20% - Ênfase2 19 2 3" xfId="5126"/>
    <cellStyle name="20% - Ênfase2 19 2 4" xfId="5127"/>
    <cellStyle name="20% - Ênfase2 19 2 5" xfId="5128"/>
    <cellStyle name="20% - Ênfase2 19 2 6" xfId="5129"/>
    <cellStyle name="20% - Ênfase2 19 2 7" xfId="5130"/>
    <cellStyle name="20% - Ênfase2 19 2 8" xfId="5131"/>
    <cellStyle name="20% - Ênfase2 19 2 9" xfId="5132"/>
    <cellStyle name="20% - Ênfase2 19 3" xfId="5133"/>
    <cellStyle name="20% - Ênfase2 19 3 2" xfId="5134"/>
    <cellStyle name="20% - Ênfase2 19 3 3" xfId="5135"/>
    <cellStyle name="20% - Ênfase2 19 3 4" xfId="5136"/>
    <cellStyle name="20% - Ênfase2 19 4" xfId="5137"/>
    <cellStyle name="20% - Ênfase2 19 5" xfId="5138"/>
    <cellStyle name="20% - Ênfase2 19 6" xfId="5139"/>
    <cellStyle name="20% - Ênfase2 19 7" xfId="5140"/>
    <cellStyle name="20% - Ênfase2 19 8" xfId="5141"/>
    <cellStyle name="20% - Ênfase2 19 9" xfId="5142"/>
    <cellStyle name="20% - Ênfase2 190" xfId="5143"/>
    <cellStyle name="20% - Ênfase2 190 10" xfId="5144"/>
    <cellStyle name="20% - Ênfase2 190 2" xfId="5145"/>
    <cellStyle name="20% - Ênfase2 190 3" xfId="5146"/>
    <cellStyle name="20% - Ênfase2 190 4" xfId="5147"/>
    <cellStyle name="20% - Ênfase2 190 5" xfId="5148"/>
    <cellStyle name="20% - Ênfase2 190 6" xfId="5149"/>
    <cellStyle name="20% - Ênfase2 190 7" xfId="5150"/>
    <cellStyle name="20% - Ênfase2 190 8" xfId="5151"/>
    <cellStyle name="20% - Ênfase2 190 9" xfId="5152"/>
    <cellStyle name="20% - Ênfase2 191" xfId="5153"/>
    <cellStyle name="20% - Ênfase2 191 10" xfId="5154"/>
    <cellStyle name="20% - Ênfase2 191 2" xfId="5155"/>
    <cellStyle name="20% - Ênfase2 191 3" xfId="5156"/>
    <cellStyle name="20% - Ênfase2 191 4" xfId="5157"/>
    <cellStyle name="20% - Ênfase2 191 5" xfId="5158"/>
    <cellStyle name="20% - Ênfase2 191 6" xfId="5159"/>
    <cellStyle name="20% - Ênfase2 191 7" xfId="5160"/>
    <cellStyle name="20% - Ênfase2 191 8" xfId="5161"/>
    <cellStyle name="20% - Ênfase2 191 9" xfId="5162"/>
    <cellStyle name="20% - Ênfase2 192" xfId="5163"/>
    <cellStyle name="20% - Ênfase2 192 10" xfId="5164"/>
    <cellStyle name="20% - Ênfase2 192 2" xfId="5165"/>
    <cellStyle name="20% - Ênfase2 192 3" xfId="5166"/>
    <cellStyle name="20% - Ênfase2 192 4" xfId="5167"/>
    <cellStyle name="20% - Ênfase2 192 5" xfId="5168"/>
    <cellStyle name="20% - Ênfase2 192 6" xfId="5169"/>
    <cellStyle name="20% - Ênfase2 192 7" xfId="5170"/>
    <cellStyle name="20% - Ênfase2 192 8" xfId="5171"/>
    <cellStyle name="20% - Ênfase2 192 9" xfId="5172"/>
    <cellStyle name="20% - Ênfase2 193" xfId="5173"/>
    <cellStyle name="20% - Ênfase2 193 2" xfId="5174"/>
    <cellStyle name="20% - Ênfase2 194" xfId="5175"/>
    <cellStyle name="20% - Ênfase2 194 2" xfId="5176"/>
    <cellStyle name="20% - Ênfase2 195" xfId="5177"/>
    <cellStyle name="20% - Ênfase2 195 2" xfId="5178"/>
    <cellStyle name="20% - Ênfase2 196" xfId="5179"/>
    <cellStyle name="20% - Ênfase2 196 2" xfId="5180"/>
    <cellStyle name="20% - Ênfase2 197" xfId="5181"/>
    <cellStyle name="20% - Ênfase2 197 2" xfId="5182"/>
    <cellStyle name="20% - Ênfase2 198" xfId="5183"/>
    <cellStyle name="20% - Ênfase2 198 2" xfId="5184"/>
    <cellStyle name="20% - Ênfase2 199" xfId="5185"/>
    <cellStyle name="20% - Ênfase2 199 2" xfId="5186"/>
    <cellStyle name="20% - Ênfase2 2" xfId="5187"/>
    <cellStyle name="20% - Ênfase2 2 10" xfId="5188"/>
    <cellStyle name="20% - Ênfase2 2 11" xfId="5189"/>
    <cellStyle name="20% - Ênfase2 2 12" xfId="5190"/>
    <cellStyle name="20% - Ênfase2 2 2" xfId="5191"/>
    <cellStyle name="20% - Ênfase2 2 2 10" xfId="5192"/>
    <cellStyle name="20% - Ênfase2 2 2 11" xfId="5193"/>
    <cellStyle name="20% - Ênfase2 2 2 2" xfId="5194"/>
    <cellStyle name="20% - Ênfase2 2 2 2 10" xfId="5195"/>
    <cellStyle name="20% - Ênfase2 2 2 2 2" xfId="5196"/>
    <cellStyle name="20% - Ênfase2 2 2 2 3" xfId="5197"/>
    <cellStyle name="20% - Ênfase2 2 2 2 4" xfId="5198"/>
    <cellStyle name="20% - Ênfase2 2 2 2 5" xfId="5199"/>
    <cellStyle name="20% - Ênfase2 2 2 2 6" xfId="5200"/>
    <cellStyle name="20% - Ênfase2 2 2 2 7" xfId="5201"/>
    <cellStyle name="20% - Ênfase2 2 2 2 8" xfId="5202"/>
    <cellStyle name="20% - Ênfase2 2 2 2 9" xfId="5203"/>
    <cellStyle name="20% - Ênfase2 2 2 3" xfId="5204"/>
    <cellStyle name="20% - Ênfase2 2 2 3 2" xfId="5205"/>
    <cellStyle name="20% - Ênfase2 2 2 3 3" xfId="5206"/>
    <cellStyle name="20% - Ênfase2 2 2 3 4" xfId="5207"/>
    <cellStyle name="20% - Ênfase2 2 2 4" xfId="5208"/>
    <cellStyle name="20% - Ênfase2 2 2 5" xfId="5209"/>
    <cellStyle name="20% - Ênfase2 2 2 6" xfId="5210"/>
    <cellStyle name="20% - Ênfase2 2 2 7" xfId="5211"/>
    <cellStyle name="20% - Ênfase2 2 2 8" xfId="5212"/>
    <cellStyle name="20% - Ênfase2 2 2 9" xfId="5213"/>
    <cellStyle name="20% - Ênfase2 2 3" xfId="5214"/>
    <cellStyle name="20% - Ênfase2 2 3 10" xfId="5215"/>
    <cellStyle name="20% - Ênfase2 2 3 2" xfId="5216"/>
    <cellStyle name="20% - Ênfase2 2 3 3" xfId="5217"/>
    <cellStyle name="20% - Ênfase2 2 3 4" xfId="5218"/>
    <cellStyle name="20% - Ênfase2 2 3 5" xfId="5219"/>
    <cellStyle name="20% - Ênfase2 2 3 6" xfId="5220"/>
    <cellStyle name="20% - Ênfase2 2 3 7" xfId="5221"/>
    <cellStyle name="20% - Ênfase2 2 3 8" xfId="5222"/>
    <cellStyle name="20% - Ênfase2 2 3 9" xfId="5223"/>
    <cellStyle name="20% - Ênfase2 2 4" xfId="5224"/>
    <cellStyle name="20% - Ênfase2 2 4 2" xfId="5225"/>
    <cellStyle name="20% - Ênfase2 2 4 3" xfId="5226"/>
    <cellStyle name="20% - Ênfase2 2 4 4" xfId="5227"/>
    <cellStyle name="20% - Ênfase2 2 5" xfId="5228"/>
    <cellStyle name="20% - Ênfase2 2 6" xfId="5229"/>
    <cellStyle name="20% - Ênfase2 2 7" xfId="5230"/>
    <cellStyle name="20% - Ênfase2 2 8" xfId="5231"/>
    <cellStyle name="20% - Ênfase2 2 9" xfId="5232"/>
    <cellStyle name="20% - Ênfase2 20" xfId="5233"/>
    <cellStyle name="20% - Ênfase2 20 10" xfId="5234"/>
    <cellStyle name="20% - Ênfase2 20 11" xfId="5235"/>
    <cellStyle name="20% - Ênfase2 20 2" xfId="5236"/>
    <cellStyle name="20% - Ênfase2 20 2 10" xfId="5237"/>
    <cellStyle name="20% - Ênfase2 20 2 2" xfId="5238"/>
    <cellStyle name="20% - Ênfase2 20 2 3" xfId="5239"/>
    <cellStyle name="20% - Ênfase2 20 2 4" xfId="5240"/>
    <cellStyle name="20% - Ênfase2 20 2 5" xfId="5241"/>
    <cellStyle name="20% - Ênfase2 20 2 6" xfId="5242"/>
    <cellStyle name="20% - Ênfase2 20 2 7" xfId="5243"/>
    <cellStyle name="20% - Ênfase2 20 2 8" xfId="5244"/>
    <cellStyle name="20% - Ênfase2 20 2 9" xfId="5245"/>
    <cellStyle name="20% - Ênfase2 20 3" xfId="5246"/>
    <cellStyle name="20% - Ênfase2 20 3 2" xfId="5247"/>
    <cellStyle name="20% - Ênfase2 20 3 3" xfId="5248"/>
    <cellStyle name="20% - Ênfase2 20 3 4" xfId="5249"/>
    <cellStyle name="20% - Ênfase2 20 4" xfId="5250"/>
    <cellStyle name="20% - Ênfase2 20 5" xfId="5251"/>
    <cellStyle name="20% - Ênfase2 20 6" xfId="5252"/>
    <cellStyle name="20% - Ênfase2 20 7" xfId="5253"/>
    <cellStyle name="20% - Ênfase2 20 8" xfId="5254"/>
    <cellStyle name="20% - Ênfase2 20 9" xfId="5255"/>
    <cellStyle name="20% - Ênfase2 200" xfId="5256"/>
    <cellStyle name="20% - Ênfase2 200 2" xfId="5257"/>
    <cellStyle name="20% - Ênfase2 201" xfId="5258"/>
    <cellStyle name="20% - Ênfase2 201 2" xfId="5259"/>
    <cellStyle name="20% - Ênfase2 202" xfId="5260"/>
    <cellStyle name="20% - Ênfase2 202 2" xfId="5261"/>
    <cellStyle name="20% - Ênfase2 203" xfId="5262"/>
    <cellStyle name="20% - Ênfase2 203 2" xfId="5263"/>
    <cellStyle name="20% - Ênfase2 204" xfId="5264"/>
    <cellStyle name="20% - Ênfase2 204 2" xfId="5265"/>
    <cellStyle name="20% - Ênfase2 205" xfId="5266"/>
    <cellStyle name="20% - Ênfase2 205 2" xfId="5267"/>
    <cellStyle name="20% - Ênfase2 206" xfId="5268"/>
    <cellStyle name="20% - Ênfase2 206 2" xfId="5269"/>
    <cellStyle name="20% - Ênfase2 207" xfId="5270"/>
    <cellStyle name="20% - Ênfase2 207 2" xfId="5271"/>
    <cellStyle name="20% - Ênfase2 208" xfId="5272"/>
    <cellStyle name="20% - Ênfase2 208 2" xfId="5273"/>
    <cellStyle name="20% - Ênfase2 209" xfId="5274"/>
    <cellStyle name="20% - Ênfase2 209 2" xfId="5275"/>
    <cellStyle name="20% - Ênfase2 21" xfId="5276"/>
    <cellStyle name="20% - Ênfase2 21 10" xfId="5277"/>
    <cellStyle name="20% - Ênfase2 21 11" xfId="5278"/>
    <cellStyle name="20% - Ênfase2 21 2" xfId="5279"/>
    <cellStyle name="20% - Ênfase2 21 2 10" xfId="5280"/>
    <cellStyle name="20% - Ênfase2 21 2 2" xfId="5281"/>
    <cellStyle name="20% - Ênfase2 21 2 3" xfId="5282"/>
    <cellStyle name="20% - Ênfase2 21 2 4" xfId="5283"/>
    <cellStyle name="20% - Ênfase2 21 2 5" xfId="5284"/>
    <cellStyle name="20% - Ênfase2 21 2 6" xfId="5285"/>
    <cellStyle name="20% - Ênfase2 21 2 7" xfId="5286"/>
    <cellStyle name="20% - Ênfase2 21 2 8" xfId="5287"/>
    <cellStyle name="20% - Ênfase2 21 2 9" xfId="5288"/>
    <cellStyle name="20% - Ênfase2 21 3" xfId="5289"/>
    <cellStyle name="20% - Ênfase2 21 3 2" xfId="5290"/>
    <cellStyle name="20% - Ênfase2 21 3 3" xfId="5291"/>
    <cellStyle name="20% - Ênfase2 21 3 4" xfId="5292"/>
    <cellStyle name="20% - Ênfase2 21 4" xfId="5293"/>
    <cellStyle name="20% - Ênfase2 21 5" xfId="5294"/>
    <cellStyle name="20% - Ênfase2 21 6" xfId="5295"/>
    <cellStyle name="20% - Ênfase2 21 7" xfId="5296"/>
    <cellStyle name="20% - Ênfase2 21 8" xfId="5297"/>
    <cellStyle name="20% - Ênfase2 21 9" xfId="5298"/>
    <cellStyle name="20% - Ênfase2 210" xfId="5299"/>
    <cellStyle name="20% - Ênfase2 210 2" xfId="5300"/>
    <cellStyle name="20% - Ênfase2 211" xfId="5301"/>
    <cellStyle name="20% - Ênfase2 211 2" xfId="5302"/>
    <cellStyle name="20% - Ênfase2 212" xfId="5303"/>
    <cellStyle name="20% - Ênfase2 212 2" xfId="5304"/>
    <cellStyle name="20% - Ênfase2 213" xfId="5305"/>
    <cellStyle name="20% - Ênfase2 213 2" xfId="5306"/>
    <cellStyle name="20% - Ênfase2 214" xfId="5307"/>
    <cellStyle name="20% - Ênfase2 214 2" xfId="5308"/>
    <cellStyle name="20% - Ênfase2 215" xfId="5309"/>
    <cellStyle name="20% - Ênfase2 215 2" xfId="5310"/>
    <cellStyle name="20% - Ênfase2 216" xfId="5311"/>
    <cellStyle name="20% - Ênfase2 216 2" xfId="5312"/>
    <cellStyle name="20% - Ênfase2 217" xfId="5313"/>
    <cellStyle name="20% - Ênfase2 217 2" xfId="5314"/>
    <cellStyle name="20% - Ênfase2 218" xfId="5315"/>
    <cellStyle name="20% - Ênfase2 218 2" xfId="5316"/>
    <cellStyle name="20% - Ênfase2 219" xfId="5317"/>
    <cellStyle name="20% - Ênfase2 219 2" xfId="5318"/>
    <cellStyle name="20% - Ênfase2 22" xfId="5319"/>
    <cellStyle name="20% - Ênfase2 22 10" xfId="5320"/>
    <cellStyle name="20% - Ênfase2 22 11" xfId="5321"/>
    <cellStyle name="20% - Ênfase2 22 2" xfId="5322"/>
    <cellStyle name="20% - Ênfase2 22 2 10" xfId="5323"/>
    <cellStyle name="20% - Ênfase2 22 2 2" xfId="5324"/>
    <cellStyle name="20% - Ênfase2 22 2 3" xfId="5325"/>
    <cellStyle name="20% - Ênfase2 22 2 4" xfId="5326"/>
    <cellStyle name="20% - Ênfase2 22 2 5" xfId="5327"/>
    <cellStyle name="20% - Ênfase2 22 2 6" xfId="5328"/>
    <cellStyle name="20% - Ênfase2 22 2 7" xfId="5329"/>
    <cellStyle name="20% - Ênfase2 22 2 8" xfId="5330"/>
    <cellStyle name="20% - Ênfase2 22 2 9" xfId="5331"/>
    <cellStyle name="20% - Ênfase2 22 3" xfId="5332"/>
    <cellStyle name="20% - Ênfase2 22 3 2" xfId="5333"/>
    <cellStyle name="20% - Ênfase2 22 3 3" xfId="5334"/>
    <cellStyle name="20% - Ênfase2 22 3 4" xfId="5335"/>
    <cellStyle name="20% - Ênfase2 22 4" xfId="5336"/>
    <cellStyle name="20% - Ênfase2 22 5" xfId="5337"/>
    <cellStyle name="20% - Ênfase2 22 6" xfId="5338"/>
    <cellStyle name="20% - Ênfase2 22 7" xfId="5339"/>
    <cellStyle name="20% - Ênfase2 22 8" xfId="5340"/>
    <cellStyle name="20% - Ênfase2 22 9" xfId="5341"/>
    <cellStyle name="20% - Ênfase2 220" xfId="5342"/>
    <cellStyle name="20% - Ênfase2 220 2" xfId="5343"/>
    <cellStyle name="20% - Ênfase2 221" xfId="5344"/>
    <cellStyle name="20% - Ênfase2 221 2" xfId="5345"/>
    <cellStyle name="20% - Ênfase2 222" xfId="5346"/>
    <cellStyle name="20% - Ênfase2 222 2" xfId="5347"/>
    <cellStyle name="20% - Ênfase2 223" xfId="5348"/>
    <cellStyle name="20% - Ênfase2 223 2" xfId="5349"/>
    <cellStyle name="20% - Ênfase2 224" xfId="5350"/>
    <cellStyle name="20% - Ênfase2 224 2" xfId="5351"/>
    <cellStyle name="20% - Ênfase2 225" xfId="5352"/>
    <cellStyle name="20% - Ênfase2 225 2" xfId="5353"/>
    <cellStyle name="20% - Ênfase2 226" xfId="5354"/>
    <cellStyle name="20% - Ênfase2 226 2" xfId="5355"/>
    <cellStyle name="20% - Ênfase2 227" xfId="5356"/>
    <cellStyle name="20% - Ênfase2 227 2" xfId="5357"/>
    <cellStyle name="20% - Ênfase2 228" xfId="5358"/>
    <cellStyle name="20% - Ênfase2 228 2" xfId="5359"/>
    <cellStyle name="20% - Ênfase2 229" xfId="5360"/>
    <cellStyle name="20% - Ênfase2 229 2" xfId="5361"/>
    <cellStyle name="20% - Ênfase2 23" xfId="5362"/>
    <cellStyle name="20% - Ênfase2 23 10" xfId="5363"/>
    <cellStyle name="20% - Ênfase2 23 11" xfId="5364"/>
    <cellStyle name="20% - Ênfase2 23 2" xfId="5365"/>
    <cellStyle name="20% - Ênfase2 23 2 10" xfId="5366"/>
    <cellStyle name="20% - Ênfase2 23 2 2" xfId="5367"/>
    <cellStyle name="20% - Ênfase2 23 2 3" xfId="5368"/>
    <cellStyle name="20% - Ênfase2 23 2 4" xfId="5369"/>
    <cellStyle name="20% - Ênfase2 23 2 5" xfId="5370"/>
    <cellStyle name="20% - Ênfase2 23 2 6" xfId="5371"/>
    <cellStyle name="20% - Ênfase2 23 2 7" xfId="5372"/>
    <cellStyle name="20% - Ênfase2 23 2 8" xfId="5373"/>
    <cellStyle name="20% - Ênfase2 23 2 9" xfId="5374"/>
    <cellStyle name="20% - Ênfase2 23 3" xfId="5375"/>
    <cellStyle name="20% - Ênfase2 23 3 2" xfId="5376"/>
    <cellStyle name="20% - Ênfase2 23 3 3" xfId="5377"/>
    <cellStyle name="20% - Ênfase2 23 3 4" xfId="5378"/>
    <cellStyle name="20% - Ênfase2 23 4" xfId="5379"/>
    <cellStyle name="20% - Ênfase2 23 5" xfId="5380"/>
    <cellStyle name="20% - Ênfase2 23 6" xfId="5381"/>
    <cellStyle name="20% - Ênfase2 23 7" xfId="5382"/>
    <cellStyle name="20% - Ênfase2 23 8" xfId="5383"/>
    <cellStyle name="20% - Ênfase2 23 9" xfId="5384"/>
    <cellStyle name="20% - Ênfase2 230" xfId="5385"/>
    <cellStyle name="20% - Ênfase2 230 2" xfId="5386"/>
    <cellStyle name="20% - Ênfase2 231" xfId="5387"/>
    <cellStyle name="20% - Ênfase2 231 2" xfId="5388"/>
    <cellStyle name="20% - Ênfase2 232" xfId="5389"/>
    <cellStyle name="20% - Ênfase2 232 2" xfId="5390"/>
    <cellStyle name="20% - Ênfase2 233" xfId="5391"/>
    <cellStyle name="20% - Ênfase2 233 2" xfId="5392"/>
    <cellStyle name="20% - Ênfase2 234" xfId="5393"/>
    <cellStyle name="20% - Ênfase2 234 2" xfId="5394"/>
    <cellStyle name="20% - Ênfase2 235" xfId="5395"/>
    <cellStyle name="20% - Ênfase2 235 2" xfId="5396"/>
    <cellStyle name="20% - Ênfase2 236" xfId="5397"/>
    <cellStyle name="20% - Ênfase2 236 2" xfId="5398"/>
    <cellStyle name="20% - Ênfase2 237" xfId="5399"/>
    <cellStyle name="20% - Ênfase2 237 2" xfId="5400"/>
    <cellStyle name="20% - Ênfase2 238" xfId="5401"/>
    <cellStyle name="20% - Ênfase2 239" xfId="5402"/>
    <cellStyle name="20% - Ênfase2 24" xfId="5403"/>
    <cellStyle name="20% - Ênfase2 24 10" xfId="5404"/>
    <cellStyle name="20% - Ênfase2 24 11" xfId="5405"/>
    <cellStyle name="20% - Ênfase2 24 2" xfId="5406"/>
    <cellStyle name="20% - Ênfase2 24 2 10" xfId="5407"/>
    <cellStyle name="20% - Ênfase2 24 2 2" xfId="5408"/>
    <cellStyle name="20% - Ênfase2 24 2 3" xfId="5409"/>
    <cellStyle name="20% - Ênfase2 24 2 4" xfId="5410"/>
    <cellStyle name="20% - Ênfase2 24 2 5" xfId="5411"/>
    <cellStyle name="20% - Ênfase2 24 2 6" xfId="5412"/>
    <cellStyle name="20% - Ênfase2 24 2 7" xfId="5413"/>
    <cellStyle name="20% - Ênfase2 24 2 8" xfId="5414"/>
    <cellStyle name="20% - Ênfase2 24 2 9" xfId="5415"/>
    <cellStyle name="20% - Ênfase2 24 3" xfId="5416"/>
    <cellStyle name="20% - Ênfase2 24 3 2" xfId="5417"/>
    <cellStyle name="20% - Ênfase2 24 3 3" xfId="5418"/>
    <cellStyle name="20% - Ênfase2 24 3 4" xfId="5419"/>
    <cellStyle name="20% - Ênfase2 24 4" xfId="5420"/>
    <cellStyle name="20% - Ênfase2 24 5" xfId="5421"/>
    <cellStyle name="20% - Ênfase2 24 6" xfId="5422"/>
    <cellStyle name="20% - Ênfase2 24 7" xfId="5423"/>
    <cellStyle name="20% - Ênfase2 24 8" xfId="5424"/>
    <cellStyle name="20% - Ênfase2 24 9" xfId="5425"/>
    <cellStyle name="20% - Ênfase2 240" xfId="5426"/>
    <cellStyle name="20% - Ênfase2 241" xfId="5427"/>
    <cellStyle name="20% - Ênfase2 242" xfId="5428"/>
    <cellStyle name="20% - Ênfase2 243" xfId="5429"/>
    <cellStyle name="20% - Ênfase2 244" xfId="5430"/>
    <cellStyle name="20% - Ênfase2 245" xfId="5431"/>
    <cellStyle name="20% - Ênfase2 246" xfId="5432"/>
    <cellStyle name="20% - Ênfase2 25" xfId="5433"/>
    <cellStyle name="20% - Ênfase2 25 10" xfId="5434"/>
    <cellStyle name="20% - Ênfase2 25 11" xfId="5435"/>
    <cellStyle name="20% - Ênfase2 25 2" xfId="5436"/>
    <cellStyle name="20% - Ênfase2 25 2 10" xfId="5437"/>
    <cellStyle name="20% - Ênfase2 25 2 2" xfId="5438"/>
    <cellStyle name="20% - Ênfase2 25 2 3" xfId="5439"/>
    <cellStyle name="20% - Ênfase2 25 2 4" xfId="5440"/>
    <cellStyle name="20% - Ênfase2 25 2 5" xfId="5441"/>
    <cellStyle name="20% - Ênfase2 25 2 6" xfId="5442"/>
    <cellStyle name="20% - Ênfase2 25 2 7" xfId="5443"/>
    <cellStyle name="20% - Ênfase2 25 2 8" xfId="5444"/>
    <cellStyle name="20% - Ênfase2 25 2 9" xfId="5445"/>
    <cellStyle name="20% - Ênfase2 25 3" xfId="5446"/>
    <cellStyle name="20% - Ênfase2 25 3 2" xfId="5447"/>
    <cellStyle name="20% - Ênfase2 25 3 3" xfId="5448"/>
    <cellStyle name="20% - Ênfase2 25 3 4" xfId="5449"/>
    <cellStyle name="20% - Ênfase2 25 4" xfId="5450"/>
    <cellStyle name="20% - Ênfase2 25 5" xfId="5451"/>
    <cellStyle name="20% - Ênfase2 25 6" xfId="5452"/>
    <cellStyle name="20% - Ênfase2 25 7" xfId="5453"/>
    <cellStyle name="20% - Ênfase2 25 8" xfId="5454"/>
    <cellStyle name="20% - Ênfase2 25 9" xfId="5455"/>
    <cellStyle name="20% - Ênfase2 26" xfId="5456"/>
    <cellStyle name="20% - Ênfase2 26 10" xfId="5457"/>
    <cellStyle name="20% - Ênfase2 26 11" xfId="5458"/>
    <cellStyle name="20% - Ênfase2 26 2" xfId="5459"/>
    <cellStyle name="20% - Ênfase2 26 2 10" xfId="5460"/>
    <cellStyle name="20% - Ênfase2 26 2 2" xfId="5461"/>
    <cellStyle name="20% - Ênfase2 26 2 3" xfId="5462"/>
    <cellStyle name="20% - Ênfase2 26 2 4" xfId="5463"/>
    <cellStyle name="20% - Ênfase2 26 2 5" xfId="5464"/>
    <cellStyle name="20% - Ênfase2 26 2 6" xfId="5465"/>
    <cellStyle name="20% - Ênfase2 26 2 7" xfId="5466"/>
    <cellStyle name="20% - Ênfase2 26 2 8" xfId="5467"/>
    <cellStyle name="20% - Ênfase2 26 2 9" xfId="5468"/>
    <cellStyle name="20% - Ênfase2 26 3" xfId="5469"/>
    <cellStyle name="20% - Ênfase2 26 3 2" xfId="5470"/>
    <cellStyle name="20% - Ênfase2 26 3 3" xfId="5471"/>
    <cellStyle name="20% - Ênfase2 26 3 4" xfId="5472"/>
    <cellStyle name="20% - Ênfase2 26 4" xfId="5473"/>
    <cellStyle name="20% - Ênfase2 26 5" xfId="5474"/>
    <cellStyle name="20% - Ênfase2 26 6" xfId="5475"/>
    <cellStyle name="20% - Ênfase2 26 7" xfId="5476"/>
    <cellStyle name="20% - Ênfase2 26 8" xfId="5477"/>
    <cellStyle name="20% - Ênfase2 26 9" xfId="5478"/>
    <cellStyle name="20% - Ênfase2 27" xfId="5479"/>
    <cellStyle name="20% - Ênfase2 27 10" xfId="5480"/>
    <cellStyle name="20% - Ênfase2 27 11" xfId="5481"/>
    <cellStyle name="20% - Ênfase2 27 2" xfId="5482"/>
    <cellStyle name="20% - Ênfase2 27 2 10" xfId="5483"/>
    <cellStyle name="20% - Ênfase2 27 2 2" xfId="5484"/>
    <cellStyle name="20% - Ênfase2 27 2 3" xfId="5485"/>
    <cellStyle name="20% - Ênfase2 27 2 4" xfId="5486"/>
    <cellStyle name="20% - Ênfase2 27 2 5" xfId="5487"/>
    <cellStyle name="20% - Ênfase2 27 2 6" xfId="5488"/>
    <cellStyle name="20% - Ênfase2 27 2 7" xfId="5489"/>
    <cellStyle name="20% - Ênfase2 27 2 8" xfId="5490"/>
    <cellStyle name="20% - Ênfase2 27 2 9" xfId="5491"/>
    <cellStyle name="20% - Ênfase2 27 3" xfId="5492"/>
    <cellStyle name="20% - Ênfase2 27 3 2" xfId="5493"/>
    <cellStyle name="20% - Ênfase2 27 3 3" xfId="5494"/>
    <cellStyle name="20% - Ênfase2 27 3 4" xfId="5495"/>
    <cellStyle name="20% - Ênfase2 27 4" xfId="5496"/>
    <cellStyle name="20% - Ênfase2 27 5" xfId="5497"/>
    <cellStyle name="20% - Ênfase2 27 6" xfId="5498"/>
    <cellStyle name="20% - Ênfase2 27 7" xfId="5499"/>
    <cellStyle name="20% - Ênfase2 27 8" xfId="5500"/>
    <cellStyle name="20% - Ênfase2 27 9" xfId="5501"/>
    <cellStyle name="20% - Ênfase2 28" xfId="5502"/>
    <cellStyle name="20% - Ênfase2 28 10" xfId="5503"/>
    <cellStyle name="20% - Ênfase2 28 11" xfId="5504"/>
    <cellStyle name="20% - Ênfase2 28 2" xfId="5505"/>
    <cellStyle name="20% - Ênfase2 28 2 10" xfId="5506"/>
    <cellStyle name="20% - Ênfase2 28 2 2" xfId="5507"/>
    <cellStyle name="20% - Ênfase2 28 2 3" xfId="5508"/>
    <cellStyle name="20% - Ênfase2 28 2 4" xfId="5509"/>
    <cellStyle name="20% - Ênfase2 28 2 5" xfId="5510"/>
    <cellStyle name="20% - Ênfase2 28 2 6" xfId="5511"/>
    <cellStyle name="20% - Ênfase2 28 2 7" xfId="5512"/>
    <cellStyle name="20% - Ênfase2 28 2 8" xfId="5513"/>
    <cellStyle name="20% - Ênfase2 28 2 9" xfId="5514"/>
    <cellStyle name="20% - Ênfase2 28 3" xfId="5515"/>
    <cellStyle name="20% - Ênfase2 28 3 2" xfId="5516"/>
    <cellStyle name="20% - Ênfase2 28 3 3" xfId="5517"/>
    <cellStyle name="20% - Ênfase2 28 3 4" xfId="5518"/>
    <cellStyle name="20% - Ênfase2 28 4" xfId="5519"/>
    <cellStyle name="20% - Ênfase2 28 5" xfId="5520"/>
    <cellStyle name="20% - Ênfase2 28 6" xfId="5521"/>
    <cellStyle name="20% - Ênfase2 28 7" xfId="5522"/>
    <cellStyle name="20% - Ênfase2 28 8" xfId="5523"/>
    <cellStyle name="20% - Ênfase2 28 9" xfId="5524"/>
    <cellStyle name="20% - Ênfase2 29" xfId="5525"/>
    <cellStyle name="20% - Ênfase2 29 10" xfId="5526"/>
    <cellStyle name="20% - Ênfase2 29 11" xfId="5527"/>
    <cellStyle name="20% - Ênfase2 29 2" xfId="5528"/>
    <cellStyle name="20% - Ênfase2 29 2 10" xfId="5529"/>
    <cellStyle name="20% - Ênfase2 29 2 2" xfId="5530"/>
    <cellStyle name="20% - Ênfase2 29 2 3" xfId="5531"/>
    <cellStyle name="20% - Ênfase2 29 2 4" xfId="5532"/>
    <cellStyle name="20% - Ênfase2 29 2 5" xfId="5533"/>
    <cellStyle name="20% - Ênfase2 29 2 6" xfId="5534"/>
    <cellStyle name="20% - Ênfase2 29 2 7" xfId="5535"/>
    <cellStyle name="20% - Ênfase2 29 2 8" xfId="5536"/>
    <cellStyle name="20% - Ênfase2 29 2 9" xfId="5537"/>
    <cellStyle name="20% - Ênfase2 29 3" xfId="5538"/>
    <cellStyle name="20% - Ênfase2 29 3 2" xfId="5539"/>
    <cellStyle name="20% - Ênfase2 29 3 3" xfId="5540"/>
    <cellStyle name="20% - Ênfase2 29 3 4" xfId="5541"/>
    <cellStyle name="20% - Ênfase2 29 4" xfId="5542"/>
    <cellStyle name="20% - Ênfase2 29 5" xfId="5543"/>
    <cellStyle name="20% - Ênfase2 29 6" xfId="5544"/>
    <cellStyle name="20% - Ênfase2 29 7" xfId="5545"/>
    <cellStyle name="20% - Ênfase2 29 8" xfId="5546"/>
    <cellStyle name="20% - Ênfase2 29 9" xfId="5547"/>
    <cellStyle name="20% - Ênfase2 3" xfId="5548"/>
    <cellStyle name="20% - Ênfase2 3 10" xfId="5549"/>
    <cellStyle name="20% - Ênfase2 3 11" xfId="5550"/>
    <cellStyle name="20% - Ênfase2 3 12" xfId="5551"/>
    <cellStyle name="20% - Ênfase2 3 2" xfId="5552"/>
    <cellStyle name="20% - Ênfase2 3 2 10" xfId="5553"/>
    <cellStyle name="20% - Ênfase2 3 2 11" xfId="5554"/>
    <cellStyle name="20% - Ênfase2 3 2 2" xfId="5555"/>
    <cellStyle name="20% - Ênfase2 3 2 2 10" xfId="5556"/>
    <cellStyle name="20% - Ênfase2 3 2 2 2" xfId="5557"/>
    <cellStyle name="20% - Ênfase2 3 2 2 3" xfId="5558"/>
    <cellStyle name="20% - Ênfase2 3 2 2 4" xfId="5559"/>
    <cellStyle name="20% - Ênfase2 3 2 2 5" xfId="5560"/>
    <cellStyle name="20% - Ênfase2 3 2 2 6" xfId="5561"/>
    <cellStyle name="20% - Ênfase2 3 2 2 7" xfId="5562"/>
    <cellStyle name="20% - Ênfase2 3 2 2 8" xfId="5563"/>
    <cellStyle name="20% - Ênfase2 3 2 2 9" xfId="5564"/>
    <cellStyle name="20% - Ênfase2 3 2 3" xfId="5565"/>
    <cellStyle name="20% - Ênfase2 3 2 3 2" xfId="5566"/>
    <cellStyle name="20% - Ênfase2 3 2 3 3" xfId="5567"/>
    <cellStyle name="20% - Ênfase2 3 2 3 4" xfId="5568"/>
    <cellStyle name="20% - Ênfase2 3 2 4" xfId="5569"/>
    <cellStyle name="20% - Ênfase2 3 2 5" xfId="5570"/>
    <cellStyle name="20% - Ênfase2 3 2 6" xfId="5571"/>
    <cellStyle name="20% - Ênfase2 3 2 7" xfId="5572"/>
    <cellStyle name="20% - Ênfase2 3 2 8" xfId="5573"/>
    <cellStyle name="20% - Ênfase2 3 2 9" xfId="5574"/>
    <cellStyle name="20% - Ênfase2 3 3" xfId="5575"/>
    <cellStyle name="20% - Ênfase2 3 3 10" xfId="5576"/>
    <cellStyle name="20% - Ênfase2 3 3 2" xfId="5577"/>
    <cellStyle name="20% - Ênfase2 3 3 3" xfId="5578"/>
    <cellStyle name="20% - Ênfase2 3 3 4" xfId="5579"/>
    <cellStyle name="20% - Ênfase2 3 3 5" xfId="5580"/>
    <cellStyle name="20% - Ênfase2 3 3 6" xfId="5581"/>
    <cellStyle name="20% - Ênfase2 3 3 7" xfId="5582"/>
    <cellStyle name="20% - Ênfase2 3 3 8" xfId="5583"/>
    <cellStyle name="20% - Ênfase2 3 3 9" xfId="5584"/>
    <cellStyle name="20% - Ênfase2 3 4" xfId="5585"/>
    <cellStyle name="20% - Ênfase2 3 4 2" xfId="5586"/>
    <cellStyle name="20% - Ênfase2 3 4 3" xfId="5587"/>
    <cellStyle name="20% - Ênfase2 3 4 4" xfId="5588"/>
    <cellStyle name="20% - Ênfase2 3 5" xfId="5589"/>
    <cellStyle name="20% - Ênfase2 3 6" xfId="5590"/>
    <cellStyle name="20% - Ênfase2 3 7" xfId="5591"/>
    <cellStyle name="20% - Ênfase2 3 8" xfId="5592"/>
    <cellStyle name="20% - Ênfase2 3 9" xfId="5593"/>
    <cellStyle name="20% - Ênfase2 30" xfId="5594"/>
    <cellStyle name="20% - Ênfase2 30 10" xfId="5595"/>
    <cellStyle name="20% - Ênfase2 30 11" xfId="5596"/>
    <cellStyle name="20% - Ênfase2 30 2" xfId="5597"/>
    <cellStyle name="20% - Ênfase2 30 2 10" xfId="5598"/>
    <cellStyle name="20% - Ênfase2 30 2 2" xfId="5599"/>
    <cellStyle name="20% - Ênfase2 30 2 3" xfId="5600"/>
    <cellStyle name="20% - Ênfase2 30 2 4" xfId="5601"/>
    <cellStyle name="20% - Ênfase2 30 2 5" xfId="5602"/>
    <cellStyle name="20% - Ênfase2 30 2 6" xfId="5603"/>
    <cellStyle name="20% - Ênfase2 30 2 7" xfId="5604"/>
    <cellStyle name="20% - Ênfase2 30 2 8" xfId="5605"/>
    <cellStyle name="20% - Ênfase2 30 2 9" xfId="5606"/>
    <cellStyle name="20% - Ênfase2 30 3" xfId="5607"/>
    <cellStyle name="20% - Ênfase2 30 3 2" xfId="5608"/>
    <cellStyle name="20% - Ênfase2 30 3 3" xfId="5609"/>
    <cellStyle name="20% - Ênfase2 30 3 4" xfId="5610"/>
    <cellStyle name="20% - Ênfase2 30 4" xfId="5611"/>
    <cellStyle name="20% - Ênfase2 30 5" xfId="5612"/>
    <cellStyle name="20% - Ênfase2 30 6" xfId="5613"/>
    <cellStyle name="20% - Ênfase2 30 7" xfId="5614"/>
    <cellStyle name="20% - Ênfase2 30 8" xfId="5615"/>
    <cellStyle name="20% - Ênfase2 30 9" xfId="5616"/>
    <cellStyle name="20% - Ênfase2 31" xfId="5617"/>
    <cellStyle name="20% - Ênfase2 31 10" xfId="5618"/>
    <cellStyle name="20% - Ênfase2 31 11" xfId="5619"/>
    <cellStyle name="20% - Ênfase2 31 2" xfId="5620"/>
    <cellStyle name="20% - Ênfase2 31 2 10" xfId="5621"/>
    <cellStyle name="20% - Ênfase2 31 2 2" xfId="5622"/>
    <cellStyle name="20% - Ênfase2 31 2 3" xfId="5623"/>
    <cellStyle name="20% - Ênfase2 31 2 4" xfId="5624"/>
    <cellStyle name="20% - Ênfase2 31 2 5" xfId="5625"/>
    <cellStyle name="20% - Ênfase2 31 2 6" xfId="5626"/>
    <cellStyle name="20% - Ênfase2 31 2 7" xfId="5627"/>
    <cellStyle name="20% - Ênfase2 31 2 8" xfId="5628"/>
    <cellStyle name="20% - Ênfase2 31 2 9" xfId="5629"/>
    <cellStyle name="20% - Ênfase2 31 3" xfId="5630"/>
    <cellStyle name="20% - Ênfase2 31 3 2" xfId="5631"/>
    <cellStyle name="20% - Ênfase2 31 3 3" xfId="5632"/>
    <cellStyle name="20% - Ênfase2 31 3 4" xfId="5633"/>
    <cellStyle name="20% - Ênfase2 31 4" xfId="5634"/>
    <cellStyle name="20% - Ênfase2 31 5" xfId="5635"/>
    <cellStyle name="20% - Ênfase2 31 6" xfId="5636"/>
    <cellStyle name="20% - Ênfase2 31 7" xfId="5637"/>
    <cellStyle name="20% - Ênfase2 31 8" xfId="5638"/>
    <cellStyle name="20% - Ênfase2 31 9" xfId="5639"/>
    <cellStyle name="20% - Ênfase2 32" xfId="5640"/>
    <cellStyle name="20% - Ênfase2 32 10" xfId="5641"/>
    <cellStyle name="20% - Ênfase2 32 11" xfId="5642"/>
    <cellStyle name="20% - Ênfase2 32 2" xfId="5643"/>
    <cellStyle name="20% - Ênfase2 32 2 10" xfId="5644"/>
    <cellStyle name="20% - Ênfase2 32 2 2" xfId="5645"/>
    <cellStyle name="20% - Ênfase2 32 2 3" xfId="5646"/>
    <cellStyle name="20% - Ênfase2 32 2 4" xfId="5647"/>
    <cellStyle name="20% - Ênfase2 32 2 5" xfId="5648"/>
    <cellStyle name="20% - Ênfase2 32 2 6" xfId="5649"/>
    <cellStyle name="20% - Ênfase2 32 2 7" xfId="5650"/>
    <cellStyle name="20% - Ênfase2 32 2 8" xfId="5651"/>
    <cellStyle name="20% - Ênfase2 32 2 9" xfId="5652"/>
    <cellStyle name="20% - Ênfase2 32 3" xfId="5653"/>
    <cellStyle name="20% - Ênfase2 32 3 2" xfId="5654"/>
    <cellStyle name="20% - Ênfase2 32 3 3" xfId="5655"/>
    <cellStyle name="20% - Ênfase2 32 3 4" xfId="5656"/>
    <cellStyle name="20% - Ênfase2 32 4" xfId="5657"/>
    <cellStyle name="20% - Ênfase2 32 5" xfId="5658"/>
    <cellStyle name="20% - Ênfase2 32 6" xfId="5659"/>
    <cellStyle name="20% - Ênfase2 32 7" xfId="5660"/>
    <cellStyle name="20% - Ênfase2 32 8" xfId="5661"/>
    <cellStyle name="20% - Ênfase2 32 9" xfId="5662"/>
    <cellStyle name="20% - Ênfase2 33" xfId="5663"/>
    <cellStyle name="20% - Ênfase2 33 10" xfId="5664"/>
    <cellStyle name="20% - Ênfase2 33 11" xfId="5665"/>
    <cellStyle name="20% - Ênfase2 33 2" xfId="5666"/>
    <cellStyle name="20% - Ênfase2 33 2 10" xfId="5667"/>
    <cellStyle name="20% - Ênfase2 33 2 2" xfId="5668"/>
    <cellStyle name="20% - Ênfase2 33 2 3" xfId="5669"/>
    <cellStyle name="20% - Ênfase2 33 2 4" xfId="5670"/>
    <cellStyle name="20% - Ênfase2 33 2 5" xfId="5671"/>
    <cellStyle name="20% - Ênfase2 33 2 6" xfId="5672"/>
    <cellStyle name="20% - Ênfase2 33 2 7" xfId="5673"/>
    <cellStyle name="20% - Ênfase2 33 2 8" xfId="5674"/>
    <cellStyle name="20% - Ênfase2 33 2 9" xfId="5675"/>
    <cellStyle name="20% - Ênfase2 33 3" xfId="5676"/>
    <cellStyle name="20% - Ênfase2 33 3 2" xfId="5677"/>
    <cellStyle name="20% - Ênfase2 33 3 3" xfId="5678"/>
    <cellStyle name="20% - Ênfase2 33 3 4" xfId="5679"/>
    <cellStyle name="20% - Ênfase2 33 4" xfId="5680"/>
    <cellStyle name="20% - Ênfase2 33 5" xfId="5681"/>
    <cellStyle name="20% - Ênfase2 33 6" xfId="5682"/>
    <cellStyle name="20% - Ênfase2 33 7" xfId="5683"/>
    <cellStyle name="20% - Ênfase2 33 8" xfId="5684"/>
    <cellStyle name="20% - Ênfase2 33 9" xfId="5685"/>
    <cellStyle name="20% - Ênfase2 34" xfId="5686"/>
    <cellStyle name="20% - Ênfase2 34 10" xfId="5687"/>
    <cellStyle name="20% - Ênfase2 34 11" xfId="5688"/>
    <cellStyle name="20% - Ênfase2 34 2" xfId="5689"/>
    <cellStyle name="20% - Ênfase2 34 2 10" xfId="5690"/>
    <cellStyle name="20% - Ênfase2 34 2 2" xfId="5691"/>
    <cellStyle name="20% - Ênfase2 34 2 3" xfId="5692"/>
    <cellStyle name="20% - Ênfase2 34 2 4" xfId="5693"/>
    <cellStyle name="20% - Ênfase2 34 2 5" xfId="5694"/>
    <cellStyle name="20% - Ênfase2 34 2 6" xfId="5695"/>
    <cellStyle name="20% - Ênfase2 34 2 7" xfId="5696"/>
    <cellStyle name="20% - Ênfase2 34 2 8" xfId="5697"/>
    <cellStyle name="20% - Ênfase2 34 2 9" xfId="5698"/>
    <cellStyle name="20% - Ênfase2 34 3" xfId="5699"/>
    <cellStyle name="20% - Ênfase2 34 3 2" xfId="5700"/>
    <cellStyle name="20% - Ênfase2 34 3 3" xfId="5701"/>
    <cellStyle name="20% - Ênfase2 34 3 4" xfId="5702"/>
    <cellStyle name="20% - Ênfase2 34 4" xfId="5703"/>
    <cellStyle name="20% - Ênfase2 34 5" xfId="5704"/>
    <cellStyle name="20% - Ênfase2 34 6" xfId="5705"/>
    <cellStyle name="20% - Ênfase2 34 7" xfId="5706"/>
    <cellStyle name="20% - Ênfase2 34 8" xfId="5707"/>
    <cellStyle name="20% - Ênfase2 34 9" xfId="5708"/>
    <cellStyle name="20% - Ênfase2 35" xfId="5709"/>
    <cellStyle name="20% - Ênfase2 35 10" xfId="5710"/>
    <cellStyle name="20% - Ênfase2 35 11" xfId="5711"/>
    <cellStyle name="20% - Ênfase2 35 2" xfId="5712"/>
    <cellStyle name="20% - Ênfase2 35 2 10" xfId="5713"/>
    <cellStyle name="20% - Ênfase2 35 2 2" xfId="5714"/>
    <cellStyle name="20% - Ênfase2 35 2 3" xfId="5715"/>
    <cellStyle name="20% - Ênfase2 35 2 4" xfId="5716"/>
    <cellStyle name="20% - Ênfase2 35 2 5" xfId="5717"/>
    <cellStyle name="20% - Ênfase2 35 2 6" xfId="5718"/>
    <cellStyle name="20% - Ênfase2 35 2 7" xfId="5719"/>
    <cellStyle name="20% - Ênfase2 35 2 8" xfId="5720"/>
    <cellStyle name="20% - Ênfase2 35 2 9" xfId="5721"/>
    <cellStyle name="20% - Ênfase2 35 3" xfId="5722"/>
    <cellStyle name="20% - Ênfase2 35 3 2" xfId="5723"/>
    <cellStyle name="20% - Ênfase2 35 3 3" xfId="5724"/>
    <cellStyle name="20% - Ênfase2 35 3 4" xfId="5725"/>
    <cellStyle name="20% - Ênfase2 35 4" xfId="5726"/>
    <cellStyle name="20% - Ênfase2 35 5" xfId="5727"/>
    <cellStyle name="20% - Ênfase2 35 6" xfId="5728"/>
    <cellStyle name="20% - Ênfase2 35 7" xfId="5729"/>
    <cellStyle name="20% - Ênfase2 35 8" xfId="5730"/>
    <cellStyle name="20% - Ênfase2 35 9" xfId="5731"/>
    <cellStyle name="20% - Ênfase2 36" xfId="5732"/>
    <cellStyle name="20% - Ênfase2 36 10" xfId="5733"/>
    <cellStyle name="20% - Ênfase2 36 11" xfId="5734"/>
    <cellStyle name="20% - Ênfase2 36 2" xfId="5735"/>
    <cellStyle name="20% - Ênfase2 36 2 10" xfId="5736"/>
    <cellStyle name="20% - Ênfase2 36 2 2" xfId="5737"/>
    <cellStyle name="20% - Ênfase2 36 2 3" xfId="5738"/>
    <cellStyle name="20% - Ênfase2 36 2 4" xfId="5739"/>
    <cellStyle name="20% - Ênfase2 36 2 5" xfId="5740"/>
    <cellStyle name="20% - Ênfase2 36 2 6" xfId="5741"/>
    <cellStyle name="20% - Ênfase2 36 2 7" xfId="5742"/>
    <cellStyle name="20% - Ênfase2 36 2 8" xfId="5743"/>
    <cellStyle name="20% - Ênfase2 36 2 9" xfId="5744"/>
    <cellStyle name="20% - Ênfase2 36 3" xfId="5745"/>
    <cellStyle name="20% - Ênfase2 36 3 2" xfId="5746"/>
    <cellStyle name="20% - Ênfase2 36 3 3" xfId="5747"/>
    <cellStyle name="20% - Ênfase2 36 3 4" xfId="5748"/>
    <cellStyle name="20% - Ênfase2 36 4" xfId="5749"/>
    <cellStyle name="20% - Ênfase2 36 5" xfId="5750"/>
    <cellStyle name="20% - Ênfase2 36 6" xfId="5751"/>
    <cellStyle name="20% - Ênfase2 36 7" xfId="5752"/>
    <cellStyle name="20% - Ênfase2 36 8" xfId="5753"/>
    <cellStyle name="20% - Ênfase2 36 9" xfId="5754"/>
    <cellStyle name="20% - Ênfase2 37" xfId="5755"/>
    <cellStyle name="20% - Ênfase2 37 10" xfId="5756"/>
    <cellStyle name="20% - Ênfase2 37 11" xfId="5757"/>
    <cellStyle name="20% - Ênfase2 37 2" xfId="5758"/>
    <cellStyle name="20% - Ênfase2 37 2 10" xfId="5759"/>
    <cellStyle name="20% - Ênfase2 37 2 2" xfId="5760"/>
    <cellStyle name="20% - Ênfase2 37 2 3" xfId="5761"/>
    <cellStyle name="20% - Ênfase2 37 2 4" xfId="5762"/>
    <cellStyle name="20% - Ênfase2 37 2 5" xfId="5763"/>
    <cellStyle name="20% - Ênfase2 37 2 6" xfId="5764"/>
    <cellStyle name="20% - Ênfase2 37 2 7" xfId="5765"/>
    <cellStyle name="20% - Ênfase2 37 2 8" xfId="5766"/>
    <cellStyle name="20% - Ênfase2 37 2 9" xfId="5767"/>
    <cellStyle name="20% - Ênfase2 37 3" xfId="5768"/>
    <cellStyle name="20% - Ênfase2 37 3 2" xfId="5769"/>
    <cellStyle name="20% - Ênfase2 37 3 3" xfId="5770"/>
    <cellStyle name="20% - Ênfase2 37 3 4" xfId="5771"/>
    <cellStyle name="20% - Ênfase2 37 4" xfId="5772"/>
    <cellStyle name="20% - Ênfase2 37 5" xfId="5773"/>
    <cellStyle name="20% - Ênfase2 37 6" xfId="5774"/>
    <cellStyle name="20% - Ênfase2 37 7" xfId="5775"/>
    <cellStyle name="20% - Ênfase2 37 8" xfId="5776"/>
    <cellStyle name="20% - Ênfase2 37 9" xfId="5777"/>
    <cellStyle name="20% - Ênfase2 38" xfId="5778"/>
    <cellStyle name="20% - Ênfase2 38 10" xfId="5779"/>
    <cellStyle name="20% - Ênfase2 38 11" xfId="5780"/>
    <cellStyle name="20% - Ênfase2 38 2" xfId="5781"/>
    <cellStyle name="20% - Ênfase2 38 2 10" xfId="5782"/>
    <cellStyle name="20% - Ênfase2 38 2 2" xfId="5783"/>
    <cellStyle name="20% - Ênfase2 38 2 3" xfId="5784"/>
    <cellStyle name="20% - Ênfase2 38 2 4" xfId="5785"/>
    <cellStyle name="20% - Ênfase2 38 2 5" xfId="5786"/>
    <cellStyle name="20% - Ênfase2 38 2 6" xfId="5787"/>
    <cellStyle name="20% - Ênfase2 38 2 7" xfId="5788"/>
    <cellStyle name="20% - Ênfase2 38 2 8" xfId="5789"/>
    <cellStyle name="20% - Ênfase2 38 2 9" xfId="5790"/>
    <cellStyle name="20% - Ênfase2 38 3" xfId="5791"/>
    <cellStyle name="20% - Ênfase2 38 3 2" xfId="5792"/>
    <cellStyle name="20% - Ênfase2 38 3 3" xfId="5793"/>
    <cellStyle name="20% - Ênfase2 38 3 4" xfId="5794"/>
    <cellStyle name="20% - Ênfase2 38 4" xfId="5795"/>
    <cellStyle name="20% - Ênfase2 38 5" xfId="5796"/>
    <cellStyle name="20% - Ênfase2 38 6" xfId="5797"/>
    <cellStyle name="20% - Ênfase2 38 7" xfId="5798"/>
    <cellStyle name="20% - Ênfase2 38 8" xfId="5799"/>
    <cellStyle name="20% - Ênfase2 38 9" xfId="5800"/>
    <cellStyle name="20% - Ênfase2 39" xfId="5801"/>
    <cellStyle name="20% - Ênfase2 39 10" xfId="5802"/>
    <cellStyle name="20% - Ênfase2 39 11" xfId="5803"/>
    <cellStyle name="20% - Ênfase2 39 2" xfId="5804"/>
    <cellStyle name="20% - Ênfase2 39 2 10" xfId="5805"/>
    <cellStyle name="20% - Ênfase2 39 2 2" xfId="5806"/>
    <cellStyle name="20% - Ênfase2 39 2 3" xfId="5807"/>
    <cellStyle name="20% - Ênfase2 39 2 4" xfId="5808"/>
    <cellStyle name="20% - Ênfase2 39 2 5" xfId="5809"/>
    <cellStyle name="20% - Ênfase2 39 2 6" xfId="5810"/>
    <cellStyle name="20% - Ênfase2 39 2 7" xfId="5811"/>
    <cellStyle name="20% - Ênfase2 39 2 8" xfId="5812"/>
    <cellStyle name="20% - Ênfase2 39 2 9" xfId="5813"/>
    <cellStyle name="20% - Ênfase2 39 3" xfId="5814"/>
    <cellStyle name="20% - Ênfase2 39 3 2" xfId="5815"/>
    <cellStyle name="20% - Ênfase2 39 3 3" xfId="5816"/>
    <cellStyle name="20% - Ênfase2 39 3 4" xfId="5817"/>
    <cellStyle name="20% - Ênfase2 39 4" xfId="5818"/>
    <cellStyle name="20% - Ênfase2 39 5" xfId="5819"/>
    <cellStyle name="20% - Ênfase2 39 6" xfId="5820"/>
    <cellStyle name="20% - Ênfase2 39 7" xfId="5821"/>
    <cellStyle name="20% - Ênfase2 39 8" xfId="5822"/>
    <cellStyle name="20% - Ênfase2 39 9" xfId="5823"/>
    <cellStyle name="20% - Ênfase2 4" xfId="5824"/>
    <cellStyle name="20% - Ênfase2 4 10" xfId="5825"/>
    <cellStyle name="20% - Ênfase2 4 11" xfId="5826"/>
    <cellStyle name="20% - Ênfase2 4 12" xfId="5827"/>
    <cellStyle name="20% - Ênfase2 4 2" xfId="5828"/>
    <cellStyle name="20% - Ênfase2 4 2 10" xfId="5829"/>
    <cellStyle name="20% - Ênfase2 4 2 11" xfId="5830"/>
    <cellStyle name="20% - Ênfase2 4 2 2" xfId="5831"/>
    <cellStyle name="20% - Ênfase2 4 2 2 10" xfId="5832"/>
    <cellStyle name="20% - Ênfase2 4 2 2 2" xfId="5833"/>
    <cellStyle name="20% - Ênfase2 4 2 2 3" xfId="5834"/>
    <cellStyle name="20% - Ênfase2 4 2 2 4" xfId="5835"/>
    <cellStyle name="20% - Ênfase2 4 2 2 5" xfId="5836"/>
    <cellStyle name="20% - Ênfase2 4 2 2 6" xfId="5837"/>
    <cellStyle name="20% - Ênfase2 4 2 2 7" xfId="5838"/>
    <cellStyle name="20% - Ênfase2 4 2 2 8" xfId="5839"/>
    <cellStyle name="20% - Ênfase2 4 2 2 9" xfId="5840"/>
    <cellStyle name="20% - Ênfase2 4 2 3" xfId="5841"/>
    <cellStyle name="20% - Ênfase2 4 2 3 2" xfId="5842"/>
    <cellStyle name="20% - Ênfase2 4 2 3 3" xfId="5843"/>
    <cellStyle name="20% - Ênfase2 4 2 3 4" xfId="5844"/>
    <cellStyle name="20% - Ênfase2 4 2 4" xfId="5845"/>
    <cellStyle name="20% - Ênfase2 4 2 5" xfId="5846"/>
    <cellStyle name="20% - Ênfase2 4 2 6" xfId="5847"/>
    <cellStyle name="20% - Ênfase2 4 2 7" xfId="5848"/>
    <cellStyle name="20% - Ênfase2 4 2 8" xfId="5849"/>
    <cellStyle name="20% - Ênfase2 4 2 9" xfId="5850"/>
    <cellStyle name="20% - Ênfase2 4 3" xfId="5851"/>
    <cellStyle name="20% - Ênfase2 4 3 10" xfId="5852"/>
    <cellStyle name="20% - Ênfase2 4 3 2" xfId="5853"/>
    <cellStyle name="20% - Ênfase2 4 3 3" xfId="5854"/>
    <cellStyle name="20% - Ênfase2 4 3 4" xfId="5855"/>
    <cellStyle name="20% - Ênfase2 4 3 5" xfId="5856"/>
    <cellStyle name="20% - Ênfase2 4 3 6" xfId="5857"/>
    <cellStyle name="20% - Ênfase2 4 3 7" xfId="5858"/>
    <cellStyle name="20% - Ênfase2 4 3 8" xfId="5859"/>
    <cellStyle name="20% - Ênfase2 4 3 9" xfId="5860"/>
    <cellStyle name="20% - Ênfase2 4 4" xfId="5861"/>
    <cellStyle name="20% - Ênfase2 4 4 2" xfId="5862"/>
    <cellStyle name="20% - Ênfase2 4 4 3" xfId="5863"/>
    <cellStyle name="20% - Ênfase2 4 4 4" xfId="5864"/>
    <cellStyle name="20% - Ênfase2 4 5" xfId="5865"/>
    <cellStyle name="20% - Ênfase2 4 6" xfId="5866"/>
    <cellStyle name="20% - Ênfase2 4 7" xfId="5867"/>
    <cellStyle name="20% - Ênfase2 4 8" xfId="5868"/>
    <cellStyle name="20% - Ênfase2 4 9" xfId="5869"/>
    <cellStyle name="20% - Ênfase2 40" xfId="5870"/>
    <cellStyle name="20% - Ênfase2 40 10" xfId="5871"/>
    <cellStyle name="20% - Ênfase2 40 11" xfId="5872"/>
    <cellStyle name="20% - Ênfase2 40 2" xfId="5873"/>
    <cellStyle name="20% - Ênfase2 40 2 10" xfId="5874"/>
    <cellStyle name="20% - Ênfase2 40 2 2" xfId="5875"/>
    <cellStyle name="20% - Ênfase2 40 2 3" xfId="5876"/>
    <cellStyle name="20% - Ênfase2 40 2 4" xfId="5877"/>
    <cellStyle name="20% - Ênfase2 40 2 5" xfId="5878"/>
    <cellStyle name="20% - Ênfase2 40 2 6" xfId="5879"/>
    <cellStyle name="20% - Ênfase2 40 2 7" xfId="5880"/>
    <cellStyle name="20% - Ênfase2 40 2 8" xfId="5881"/>
    <cellStyle name="20% - Ênfase2 40 2 9" xfId="5882"/>
    <cellStyle name="20% - Ênfase2 40 3" xfId="5883"/>
    <cellStyle name="20% - Ênfase2 40 3 2" xfId="5884"/>
    <cellStyle name="20% - Ênfase2 40 3 3" xfId="5885"/>
    <cellStyle name="20% - Ênfase2 40 3 4" xfId="5886"/>
    <cellStyle name="20% - Ênfase2 40 4" xfId="5887"/>
    <cellStyle name="20% - Ênfase2 40 5" xfId="5888"/>
    <cellStyle name="20% - Ênfase2 40 6" xfId="5889"/>
    <cellStyle name="20% - Ênfase2 40 7" xfId="5890"/>
    <cellStyle name="20% - Ênfase2 40 8" xfId="5891"/>
    <cellStyle name="20% - Ênfase2 40 9" xfId="5892"/>
    <cellStyle name="20% - Ênfase2 41" xfId="5893"/>
    <cellStyle name="20% - Ênfase2 41 10" xfId="5894"/>
    <cellStyle name="20% - Ênfase2 41 11" xfId="5895"/>
    <cellStyle name="20% - Ênfase2 41 2" xfId="5896"/>
    <cellStyle name="20% - Ênfase2 41 2 10" xfId="5897"/>
    <cellStyle name="20% - Ênfase2 41 2 2" xfId="5898"/>
    <cellStyle name="20% - Ênfase2 41 2 3" xfId="5899"/>
    <cellStyle name="20% - Ênfase2 41 2 4" xfId="5900"/>
    <cellStyle name="20% - Ênfase2 41 2 5" xfId="5901"/>
    <cellStyle name="20% - Ênfase2 41 2 6" xfId="5902"/>
    <cellStyle name="20% - Ênfase2 41 2 7" xfId="5903"/>
    <cellStyle name="20% - Ênfase2 41 2 8" xfId="5904"/>
    <cellStyle name="20% - Ênfase2 41 2 9" xfId="5905"/>
    <cellStyle name="20% - Ênfase2 41 3" xfId="5906"/>
    <cellStyle name="20% - Ênfase2 41 3 2" xfId="5907"/>
    <cellStyle name="20% - Ênfase2 41 3 3" xfId="5908"/>
    <cellStyle name="20% - Ênfase2 41 3 4" xfId="5909"/>
    <cellStyle name="20% - Ênfase2 41 4" xfId="5910"/>
    <cellStyle name="20% - Ênfase2 41 5" xfId="5911"/>
    <cellStyle name="20% - Ênfase2 41 6" xfId="5912"/>
    <cellStyle name="20% - Ênfase2 41 7" xfId="5913"/>
    <cellStyle name="20% - Ênfase2 41 8" xfId="5914"/>
    <cellStyle name="20% - Ênfase2 41 9" xfId="5915"/>
    <cellStyle name="20% - Ênfase2 42" xfId="5916"/>
    <cellStyle name="20% - Ênfase2 42 10" xfId="5917"/>
    <cellStyle name="20% - Ênfase2 42 11" xfId="5918"/>
    <cellStyle name="20% - Ênfase2 42 2" xfId="5919"/>
    <cellStyle name="20% - Ênfase2 42 2 10" xfId="5920"/>
    <cellStyle name="20% - Ênfase2 42 2 2" xfId="5921"/>
    <cellStyle name="20% - Ênfase2 42 2 3" xfId="5922"/>
    <cellStyle name="20% - Ênfase2 42 2 4" xfId="5923"/>
    <cellStyle name="20% - Ênfase2 42 2 5" xfId="5924"/>
    <cellStyle name="20% - Ênfase2 42 2 6" xfId="5925"/>
    <cellStyle name="20% - Ênfase2 42 2 7" xfId="5926"/>
    <cellStyle name="20% - Ênfase2 42 2 8" xfId="5927"/>
    <cellStyle name="20% - Ênfase2 42 2 9" xfId="5928"/>
    <cellStyle name="20% - Ênfase2 42 3" xfId="5929"/>
    <cellStyle name="20% - Ênfase2 42 3 2" xfId="5930"/>
    <cellStyle name="20% - Ênfase2 42 3 3" xfId="5931"/>
    <cellStyle name="20% - Ênfase2 42 3 4" xfId="5932"/>
    <cellStyle name="20% - Ênfase2 42 4" xfId="5933"/>
    <cellStyle name="20% - Ênfase2 42 5" xfId="5934"/>
    <cellStyle name="20% - Ênfase2 42 6" xfId="5935"/>
    <cellStyle name="20% - Ênfase2 42 7" xfId="5936"/>
    <cellStyle name="20% - Ênfase2 42 8" xfId="5937"/>
    <cellStyle name="20% - Ênfase2 42 9" xfId="5938"/>
    <cellStyle name="20% - Ênfase2 43" xfId="5939"/>
    <cellStyle name="20% - Ênfase2 43 10" xfId="5940"/>
    <cellStyle name="20% - Ênfase2 43 11" xfId="5941"/>
    <cellStyle name="20% - Ênfase2 43 2" xfId="5942"/>
    <cellStyle name="20% - Ênfase2 43 2 10" xfId="5943"/>
    <cellStyle name="20% - Ênfase2 43 2 2" xfId="5944"/>
    <cellStyle name="20% - Ênfase2 43 2 3" xfId="5945"/>
    <cellStyle name="20% - Ênfase2 43 2 4" xfId="5946"/>
    <cellStyle name="20% - Ênfase2 43 2 5" xfId="5947"/>
    <cellStyle name="20% - Ênfase2 43 2 6" xfId="5948"/>
    <cellStyle name="20% - Ênfase2 43 2 7" xfId="5949"/>
    <cellStyle name="20% - Ênfase2 43 2 8" xfId="5950"/>
    <cellStyle name="20% - Ênfase2 43 2 9" xfId="5951"/>
    <cellStyle name="20% - Ênfase2 43 3" xfId="5952"/>
    <cellStyle name="20% - Ênfase2 43 3 2" xfId="5953"/>
    <cellStyle name="20% - Ênfase2 43 3 3" xfId="5954"/>
    <cellStyle name="20% - Ênfase2 43 3 4" xfId="5955"/>
    <cellStyle name="20% - Ênfase2 43 4" xfId="5956"/>
    <cellStyle name="20% - Ênfase2 43 5" xfId="5957"/>
    <cellStyle name="20% - Ênfase2 43 6" xfId="5958"/>
    <cellStyle name="20% - Ênfase2 43 7" xfId="5959"/>
    <cellStyle name="20% - Ênfase2 43 8" xfId="5960"/>
    <cellStyle name="20% - Ênfase2 43 9" xfId="5961"/>
    <cellStyle name="20% - Ênfase2 44" xfId="5962"/>
    <cellStyle name="20% - Ênfase2 44 10" xfId="5963"/>
    <cellStyle name="20% - Ênfase2 44 11" xfId="5964"/>
    <cellStyle name="20% - Ênfase2 44 2" xfId="5965"/>
    <cellStyle name="20% - Ênfase2 44 2 10" xfId="5966"/>
    <cellStyle name="20% - Ênfase2 44 2 2" xfId="5967"/>
    <cellStyle name="20% - Ênfase2 44 2 3" xfId="5968"/>
    <cellStyle name="20% - Ênfase2 44 2 4" xfId="5969"/>
    <cellStyle name="20% - Ênfase2 44 2 5" xfId="5970"/>
    <cellStyle name="20% - Ênfase2 44 2 6" xfId="5971"/>
    <cellStyle name="20% - Ênfase2 44 2 7" xfId="5972"/>
    <cellStyle name="20% - Ênfase2 44 2 8" xfId="5973"/>
    <cellStyle name="20% - Ênfase2 44 2 9" xfId="5974"/>
    <cellStyle name="20% - Ênfase2 44 3" xfId="5975"/>
    <cellStyle name="20% - Ênfase2 44 3 2" xfId="5976"/>
    <cellStyle name="20% - Ênfase2 44 3 3" xfId="5977"/>
    <cellStyle name="20% - Ênfase2 44 3 4" xfId="5978"/>
    <cellStyle name="20% - Ênfase2 44 4" xfId="5979"/>
    <cellStyle name="20% - Ênfase2 44 5" xfId="5980"/>
    <cellStyle name="20% - Ênfase2 44 6" xfId="5981"/>
    <cellStyle name="20% - Ênfase2 44 7" xfId="5982"/>
    <cellStyle name="20% - Ênfase2 44 8" xfId="5983"/>
    <cellStyle name="20% - Ênfase2 44 9" xfId="5984"/>
    <cellStyle name="20% - Ênfase2 45" xfId="5985"/>
    <cellStyle name="20% - Ênfase2 45 10" xfId="5986"/>
    <cellStyle name="20% - Ênfase2 45 11" xfId="5987"/>
    <cellStyle name="20% - Ênfase2 45 2" xfId="5988"/>
    <cellStyle name="20% - Ênfase2 45 2 10" xfId="5989"/>
    <cellStyle name="20% - Ênfase2 45 2 2" xfId="5990"/>
    <cellStyle name="20% - Ênfase2 45 2 3" xfId="5991"/>
    <cellStyle name="20% - Ênfase2 45 2 4" xfId="5992"/>
    <cellStyle name="20% - Ênfase2 45 2 5" xfId="5993"/>
    <cellStyle name="20% - Ênfase2 45 2 6" xfId="5994"/>
    <cellStyle name="20% - Ênfase2 45 2 7" xfId="5995"/>
    <cellStyle name="20% - Ênfase2 45 2 8" xfId="5996"/>
    <cellStyle name="20% - Ênfase2 45 2 9" xfId="5997"/>
    <cellStyle name="20% - Ênfase2 45 3" xfId="5998"/>
    <cellStyle name="20% - Ênfase2 45 3 2" xfId="5999"/>
    <cellStyle name="20% - Ênfase2 45 3 3" xfId="6000"/>
    <cellStyle name="20% - Ênfase2 45 3 4" xfId="6001"/>
    <cellStyle name="20% - Ênfase2 45 4" xfId="6002"/>
    <cellStyle name="20% - Ênfase2 45 5" xfId="6003"/>
    <cellStyle name="20% - Ênfase2 45 6" xfId="6004"/>
    <cellStyle name="20% - Ênfase2 45 7" xfId="6005"/>
    <cellStyle name="20% - Ênfase2 45 8" xfId="6006"/>
    <cellStyle name="20% - Ênfase2 45 9" xfId="6007"/>
    <cellStyle name="20% - Ênfase2 46" xfId="6008"/>
    <cellStyle name="20% - Ênfase2 46 10" xfId="6009"/>
    <cellStyle name="20% - Ênfase2 46 11" xfId="6010"/>
    <cellStyle name="20% - Ênfase2 46 2" xfId="6011"/>
    <cellStyle name="20% - Ênfase2 46 2 10" xfId="6012"/>
    <cellStyle name="20% - Ênfase2 46 2 2" xfId="6013"/>
    <cellStyle name="20% - Ênfase2 46 2 3" xfId="6014"/>
    <cellStyle name="20% - Ênfase2 46 2 4" xfId="6015"/>
    <cellStyle name="20% - Ênfase2 46 2 5" xfId="6016"/>
    <cellStyle name="20% - Ênfase2 46 2 6" xfId="6017"/>
    <cellStyle name="20% - Ênfase2 46 2 7" xfId="6018"/>
    <cellStyle name="20% - Ênfase2 46 2 8" xfId="6019"/>
    <cellStyle name="20% - Ênfase2 46 2 9" xfId="6020"/>
    <cellStyle name="20% - Ênfase2 46 3" xfId="6021"/>
    <cellStyle name="20% - Ênfase2 46 3 2" xfId="6022"/>
    <cellStyle name="20% - Ênfase2 46 3 3" xfId="6023"/>
    <cellStyle name="20% - Ênfase2 46 3 4" xfId="6024"/>
    <cellStyle name="20% - Ênfase2 46 4" xfId="6025"/>
    <cellStyle name="20% - Ênfase2 46 5" xfId="6026"/>
    <cellStyle name="20% - Ênfase2 46 6" xfId="6027"/>
    <cellStyle name="20% - Ênfase2 46 7" xfId="6028"/>
    <cellStyle name="20% - Ênfase2 46 8" xfId="6029"/>
    <cellStyle name="20% - Ênfase2 46 9" xfId="6030"/>
    <cellStyle name="20% - Ênfase2 47" xfId="6031"/>
    <cellStyle name="20% - Ênfase2 47 10" xfId="6032"/>
    <cellStyle name="20% - Ênfase2 47 11" xfId="6033"/>
    <cellStyle name="20% - Ênfase2 47 2" xfId="6034"/>
    <cellStyle name="20% - Ênfase2 47 2 10" xfId="6035"/>
    <cellStyle name="20% - Ênfase2 47 2 2" xfId="6036"/>
    <cellStyle name="20% - Ênfase2 47 2 3" xfId="6037"/>
    <cellStyle name="20% - Ênfase2 47 2 4" xfId="6038"/>
    <cellStyle name="20% - Ênfase2 47 2 5" xfId="6039"/>
    <cellStyle name="20% - Ênfase2 47 2 6" xfId="6040"/>
    <cellStyle name="20% - Ênfase2 47 2 7" xfId="6041"/>
    <cellStyle name="20% - Ênfase2 47 2 8" xfId="6042"/>
    <cellStyle name="20% - Ênfase2 47 2 9" xfId="6043"/>
    <cellStyle name="20% - Ênfase2 47 3" xfId="6044"/>
    <cellStyle name="20% - Ênfase2 47 3 2" xfId="6045"/>
    <cellStyle name="20% - Ênfase2 47 3 3" xfId="6046"/>
    <cellStyle name="20% - Ênfase2 47 3 4" xfId="6047"/>
    <cellStyle name="20% - Ênfase2 47 4" xfId="6048"/>
    <cellStyle name="20% - Ênfase2 47 5" xfId="6049"/>
    <cellStyle name="20% - Ênfase2 47 6" xfId="6050"/>
    <cellStyle name="20% - Ênfase2 47 7" xfId="6051"/>
    <cellStyle name="20% - Ênfase2 47 8" xfId="6052"/>
    <cellStyle name="20% - Ênfase2 47 9" xfId="6053"/>
    <cellStyle name="20% - Ênfase2 48" xfId="6054"/>
    <cellStyle name="20% - Ênfase2 48 10" xfId="6055"/>
    <cellStyle name="20% - Ênfase2 48 11" xfId="6056"/>
    <cellStyle name="20% - Ênfase2 48 2" xfId="6057"/>
    <cellStyle name="20% - Ênfase2 48 2 10" xfId="6058"/>
    <cellStyle name="20% - Ênfase2 48 2 2" xfId="6059"/>
    <cellStyle name="20% - Ênfase2 48 2 3" xfId="6060"/>
    <cellStyle name="20% - Ênfase2 48 2 4" xfId="6061"/>
    <cellStyle name="20% - Ênfase2 48 2 5" xfId="6062"/>
    <cellStyle name="20% - Ênfase2 48 2 6" xfId="6063"/>
    <cellStyle name="20% - Ênfase2 48 2 7" xfId="6064"/>
    <cellStyle name="20% - Ênfase2 48 2 8" xfId="6065"/>
    <cellStyle name="20% - Ênfase2 48 2 9" xfId="6066"/>
    <cellStyle name="20% - Ênfase2 48 3" xfId="6067"/>
    <cellStyle name="20% - Ênfase2 48 3 2" xfId="6068"/>
    <cellStyle name="20% - Ênfase2 48 3 3" xfId="6069"/>
    <cellStyle name="20% - Ênfase2 48 3 4" xfId="6070"/>
    <cellStyle name="20% - Ênfase2 48 4" xfId="6071"/>
    <cellStyle name="20% - Ênfase2 48 5" xfId="6072"/>
    <cellStyle name="20% - Ênfase2 48 6" xfId="6073"/>
    <cellStyle name="20% - Ênfase2 48 7" xfId="6074"/>
    <cellStyle name="20% - Ênfase2 48 8" xfId="6075"/>
    <cellStyle name="20% - Ênfase2 48 9" xfId="6076"/>
    <cellStyle name="20% - Ênfase2 49" xfId="6077"/>
    <cellStyle name="20% - Ênfase2 49 10" xfId="6078"/>
    <cellStyle name="20% - Ênfase2 49 11" xfId="6079"/>
    <cellStyle name="20% - Ênfase2 49 2" xfId="6080"/>
    <cellStyle name="20% - Ênfase2 49 2 10" xfId="6081"/>
    <cellStyle name="20% - Ênfase2 49 2 2" xfId="6082"/>
    <cellStyle name="20% - Ênfase2 49 2 3" xfId="6083"/>
    <cellStyle name="20% - Ênfase2 49 2 4" xfId="6084"/>
    <cellStyle name="20% - Ênfase2 49 2 5" xfId="6085"/>
    <cellStyle name="20% - Ênfase2 49 2 6" xfId="6086"/>
    <cellStyle name="20% - Ênfase2 49 2 7" xfId="6087"/>
    <cellStyle name="20% - Ênfase2 49 2 8" xfId="6088"/>
    <cellStyle name="20% - Ênfase2 49 2 9" xfId="6089"/>
    <cellStyle name="20% - Ênfase2 49 3" xfId="6090"/>
    <cellStyle name="20% - Ênfase2 49 3 2" xfId="6091"/>
    <cellStyle name="20% - Ênfase2 49 3 3" xfId="6092"/>
    <cellStyle name="20% - Ênfase2 49 3 4" xfId="6093"/>
    <cellStyle name="20% - Ênfase2 49 4" xfId="6094"/>
    <cellStyle name="20% - Ênfase2 49 5" xfId="6095"/>
    <cellStyle name="20% - Ênfase2 49 6" xfId="6096"/>
    <cellStyle name="20% - Ênfase2 49 7" xfId="6097"/>
    <cellStyle name="20% - Ênfase2 49 8" xfId="6098"/>
    <cellStyle name="20% - Ênfase2 49 9" xfId="6099"/>
    <cellStyle name="20% - Ênfase2 5" xfId="6100"/>
    <cellStyle name="20% - Ênfase2 5 10" xfId="6101"/>
    <cellStyle name="20% - Ênfase2 5 11" xfId="6102"/>
    <cellStyle name="20% - Ênfase2 5 12" xfId="6103"/>
    <cellStyle name="20% - Ênfase2 5 2" xfId="6104"/>
    <cellStyle name="20% - Ênfase2 5 2 10" xfId="6105"/>
    <cellStyle name="20% - Ênfase2 5 2 11" xfId="6106"/>
    <cellStyle name="20% - Ênfase2 5 2 2" xfId="6107"/>
    <cellStyle name="20% - Ênfase2 5 2 2 10" xfId="6108"/>
    <cellStyle name="20% - Ênfase2 5 2 2 2" xfId="6109"/>
    <cellStyle name="20% - Ênfase2 5 2 2 3" xfId="6110"/>
    <cellStyle name="20% - Ênfase2 5 2 2 4" xfId="6111"/>
    <cellStyle name="20% - Ênfase2 5 2 2 5" xfId="6112"/>
    <cellStyle name="20% - Ênfase2 5 2 2 6" xfId="6113"/>
    <cellStyle name="20% - Ênfase2 5 2 2 7" xfId="6114"/>
    <cellStyle name="20% - Ênfase2 5 2 2 8" xfId="6115"/>
    <cellStyle name="20% - Ênfase2 5 2 2 9" xfId="6116"/>
    <cellStyle name="20% - Ênfase2 5 2 3" xfId="6117"/>
    <cellStyle name="20% - Ênfase2 5 2 3 2" xfId="6118"/>
    <cellStyle name="20% - Ênfase2 5 2 3 3" xfId="6119"/>
    <cellStyle name="20% - Ênfase2 5 2 3 4" xfId="6120"/>
    <cellStyle name="20% - Ênfase2 5 2 4" xfId="6121"/>
    <cellStyle name="20% - Ênfase2 5 2 5" xfId="6122"/>
    <cellStyle name="20% - Ênfase2 5 2 6" xfId="6123"/>
    <cellStyle name="20% - Ênfase2 5 2 7" xfId="6124"/>
    <cellStyle name="20% - Ênfase2 5 2 8" xfId="6125"/>
    <cellStyle name="20% - Ênfase2 5 2 9" xfId="6126"/>
    <cellStyle name="20% - Ênfase2 5 3" xfId="6127"/>
    <cellStyle name="20% - Ênfase2 5 3 10" xfId="6128"/>
    <cellStyle name="20% - Ênfase2 5 3 2" xfId="6129"/>
    <cellStyle name="20% - Ênfase2 5 3 3" xfId="6130"/>
    <cellStyle name="20% - Ênfase2 5 3 4" xfId="6131"/>
    <cellStyle name="20% - Ênfase2 5 3 5" xfId="6132"/>
    <cellStyle name="20% - Ênfase2 5 3 6" xfId="6133"/>
    <cellStyle name="20% - Ênfase2 5 3 7" xfId="6134"/>
    <cellStyle name="20% - Ênfase2 5 3 8" xfId="6135"/>
    <cellStyle name="20% - Ênfase2 5 3 9" xfId="6136"/>
    <cellStyle name="20% - Ênfase2 5 4" xfId="6137"/>
    <cellStyle name="20% - Ênfase2 5 4 2" xfId="6138"/>
    <cellStyle name="20% - Ênfase2 5 4 3" xfId="6139"/>
    <cellStyle name="20% - Ênfase2 5 4 4" xfId="6140"/>
    <cellStyle name="20% - Ênfase2 5 5" xfId="6141"/>
    <cellStyle name="20% - Ênfase2 5 6" xfId="6142"/>
    <cellStyle name="20% - Ênfase2 5 7" xfId="6143"/>
    <cellStyle name="20% - Ênfase2 5 8" xfId="6144"/>
    <cellStyle name="20% - Ênfase2 5 9" xfId="6145"/>
    <cellStyle name="20% - Ênfase2 50" xfId="6146"/>
    <cellStyle name="20% - Ênfase2 50 10" xfId="6147"/>
    <cellStyle name="20% - Ênfase2 50 11" xfId="6148"/>
    <cellStyle name="20% - Ênfase2 50 2" xfId="6149"/>
    <cellStyle name="20% - Ênfase2 50 2 10" xfId="6150"/>
    <cellStyle name="20% - Ênfase2 50 2 2" xfId="6151"/>
    <cellStyle name="20% - Ênfase2 50 2 3" xfId="6152"/>
    <cellStyle name="20% - Ênfase2 50 2 4" xfId="6153"/>
    <cellStyle name="20% - Ênfase2 50 2 5" xfId="6154"/>
    <cellStyle name="20% - Ênfase2 50 2 6" xfId="6155"/>
    <cellStyle name="20% - Ênfase2 50 2 7" xfId="6156"/>
    <cellStyle name="20% - Ênfase2 50 2 8" xfId="6157"/>
    <cellStyle name="20% - Ênfase2 50 2 9" xfId="6158"/>
    <cellStyle name="20% - Ênfase2 50 3" xfId="6159"/>
    <cellStyle name="20% - Ênfase2 50 3 2" xfId="6160"/>
    <cellStyle name="20% - Ênfase2 50 3 3" xfId="6161"/>
    <cellStyle name="20% - Ênfase2 50 3 4" xfId="6162"/>
    <cellStyle name="20% - Ênfase2 50 4" xfId="6163"/>
    <cellStyle name="20% - Ênfase2 50 5" xfId="6164"/>
    <cellStyle name="20% - Ênfase2 50 6" xfId="6165"/>
    <cellStyle name="20% - Ênfase2 50 7" xfId="6166"/>
    <cellStyle name="20% - Ênfase2 50 8" xfId="6167"/>
    <cellStyle name="20% - Ênfase2 50 9" xfId="6168"/>
    <cellStyle name="20% - Ênfase2 51" xfId="6169"/>
    <cellStyle name="20% - Ênfase2 51 10" xfId="6170"/>
    <cellStyle name="20% - Ênfase2 51 11" xfId="6171"/>
    <cellStyle name="20% - Ênfase2 51 2" xfId="6172"/>
    <cellStyle name="20% - Ênfase2 51 2 10" xfId="6173"/>
    <cellStyle name="20% - Ênfase2 51 2 2" xfId="6174"/>
    <cellStyle name="20% - Ênfase2 51 2 3" xfId="6175"/>
    <cellStyle name="20% - Ênfase2 51 2 4" xfId="6176"/>
    <cellStyle name="20% - Ênfase2 51 2 5" xfId="6177"/>
    <cellStyle name="20% - Ênfase2 51 2 6" xfId="6178"/>
    <cellStyle name="20% - Ênfase2 51 2 7" xfId="6179"/>
    <cellStyle name="20% - Ênfase2 51 2 8" xfId="6180"/>
    <cellStyle name="20% - Ênfase2 51 2 9" xfId="6181"/>
    <cellStyle name="20% - Ênfase2 51 3" xfId="6182"/>
    <cellStyle name="20% - Ênfase2 51 3 2" xfId="6183"/>
    <cellStyle name="20% - Ênfase2 51 3 3" xfId="6184"/>
    <cellStyle name="20% - Ênfase2 51 3 4" xfId="6185"/>
    <cellStyle name="20% - Ênfase2 51 4" xfId="6186"/>
    <cellStyle name="20% - Ênfase2 51 5" xfId="6187"/>
    <cellStyle name="20% - Ênfase2 51 6" xfId="6188"/>
    <cellStyle name="20% - Ênfase2 51 7" xfId="6189"/>
    <cellStyle name="20% - Ênfase2 51 8" xfId="6190"/>
    <cellStyle name="20% - Ênfase2 51 9" xfId="6191"/>
    <cellStyle name="20% - Ênfase2 52" xfId="6192"/>
    <cellStyle name="20% - Ênfase2 52 10" xfId="6193"/>
    <cellStyle name="20% - Ênfase2 52 11" xfId="6194"/>
    <cellStyle name="20% - Ênfase2 52 2" xfId="6195"/>
    <cellStyle name="20% - Ênfase2 52 2 10" xfId="6196"/>
    <cellStyle name="20% - Ênfase2 52 2 2" xfId="6197"/>
    <cellStyle name="20% - Ênfase2 52 2 3" xfId="6198"/>
    <cellStyle name="20% - Ênfase2 52 2 4" xfId="6199"/>
    <cellStyle name="20% - Ênfase2 52 2 5" xfId="6200"/>
    <cellStyle name="20% - Ênfase2 52 2 6" xfId="6201"/>
    <cellStyle name="20% - Ênfase2 52 2 7" xfId="6202"/>
    <cellStyle name="20% - Ênfase2 52 2 8" xfId="6203"/>
    <cellStyle name="20% - Ênfase2 52 2 9" xfId="6204"/>
    <cellStyle name="20% - Ênfase2 52 3" xfId="6205"/>
    <cellStyle name="20% - Ênfase2 52 3 2" xfId="6206"/>
    <cellStyle name="20% - Ênfase2 52 3 3" xfId="6207"/>
    <cellStyle name="20% - Ênfase2 52 3 4" xfId="6208"/>
    <cellStyle name="20% - Ênfase2 52 4" xfId="6209"/>
    <cellStyle name="20% - Ênfase2 52 5" xfId="6210"/>
    <cellStyle name="20% - Ênfase2 52 6" xfId="6211"/>
    <cellStyle name="20% - Ênfase2 52 7" xfId="6212"/>
    <cellStyle name="20% - Ênfase2 52 8" xfId="6213"/>
    <cellStyle name="20% - Ênfase2 52 9" xfId="6214"/>
    <cellStyle name="20% - Ênfase2 53" xfId="6215"/>
    <cellStyle name="20% - Ênfase2 53 10" xfId="6216"/>
    <cellStyle name="20% - Ênfase2 53 11" xfId="6217"/>
    <cellStyle name="20% - Ênfase2 53 2" xfId="6218"/>
    <cellStyle name="20% - Ênfase2 53 2 10" xfId="6219"/>
    <cellStyle name="20% - Ênfase2 53 2 2" xfId="6220"/>
    <cellStyle name="20% - Ênfase2 53 2 3" xfId="6221"/>
    <cellStyle name="20% - Ênfase2 53 2 4" xfId="6222"/>
    <cellStyle name="20% - Ênfase2 53 2 5" xfId="6223"/>
    <cellStyle name="20% - Ênfase2 53 2 6" xfId="6224"/>
    <cellStyle name="20% - Ênfase2 53 2 7" xfId="6225"/>
    <cellStyle name="20% - Ênfase2 53 2 8" xfId="6226"/>
    <cellStyle name="20% - Ênfase2 53 2 9" xfId="6227"/>
    <cellStyle name="20% - Ênfase2 53 3" xfId="6228"/>
    <cellStyle name="20% - Ênfase2 53 3 2" xfId="6229"/>
    <cellStyle name="20% - Ênfase2 53 3 3" xfId="6230"/>
    <cellStyle name="20% - Ênfase2 53 3 4" xfId="6231"/>
    <cellStyle name="20% - Ênfase2 53 4" xfId="6232"/>
    <cellStyle name="20% - Ênfase2 53 5" xfId="6233"/>
    <cellStyle name="20% - Ênfase2 53 6" xfId="6234"/>
    <cellStyle name="20% - Ênfase2 53 7" xfId="6235"/>
    <cellStyle name="20% - Ênfase2 53 8" xfId="6236"/>
    <cellStyle name="20% - Ênfase2 53 9" xfId="6237"/>
    <cellStyle name="20% - Ênfase2 54" xfId="6238"/>
    <cellStyle name="20% - Ênfase2 54 10" xfId="6239"/>
    <cellStyle name="20% - Ênfase2 54 11" xfId="6240"/>
    <cellStyle name="20% - Ênfase2 54 2" xfId="6241"/>
    <cellStyle name="20% - Ênfase2 54 2 2" xfId="6242"/>
    <cellStyle name="20% - Ênfase2 54 2 3" xfId="6243"/>
    <cellStyle name="20% - Ênfase2 54 2 4" xfId="6244"/>
    <cellStyle name="20% - Ênfase2 54 3" xfId="6245"/>
    <cellStyle name="20% - Ênfase2 54 3 2" xfId="6246"/>
    <cellStyle name="20% - Ênfase2 54 3 3" xfId="6247"/>
    <cellStyle name="20% - Ênfase2 54 3 4" xfId="6248"/>
    <cellStyle name="20% - Ênfase2 54 4" xfId="6249"/>
    <cellStyle name="20% - Ênfase2 54 5" xfId="6250"/>
    <cellStyle name="20% - Ênfase2 54 6" xfId="6251"/>
    <cellStyle name="20% - Ênfase2 54 7" xfId="6252"/>
    <cellStyle name="20% - Ênfase2 54 8" xfId="6253"/>
    <cellStyle name="20% - Ênfase2 54 9" xfId="6254"/>
    <cellStyle name="20% - Ênfase2 55" xfId="6255"/>
    <cellStyle name="20% - Ênfase2 55 10" xfId="6256"/>
    <cellStyle name="20% - Ênfase2 55 11" xfId="6257"/>
    <cellStyle name="20% - Ênfase2 55 2" xfId="6258"/>
    <cellStyle name="20% - Ênfase2 55 2 2" xfId="6259"/>
    <cellStyle name="20% - Ênfase2 55 2 3" xfId="6260"/>
    <cellStyle name="20% - Ênfase2 55 2 4" xfId="6261"/>
    <cellStyle name="20% - Ênfase2 55 3" xfId="6262"/>
    <cellStyle name="20% - Ênfase2 55 3 2" xfId="6263"/>
    <cellStyle name="20% - Ênfase2 55 3 3" xfId="6264"/>
    <cellStyle name="20% - Ênfase2 55 3 4" xfId="6265"/>
    <cellStyle name="20% - Ênfase2 55 4" xfId="6266"/>
    <cellStyle name="20% - Ênfase2 55 5" xfId="6267"/>
    <cellStyle name="20% - Ênfase2 55 6" xfId="6268"/>
    <cellStyle name="20% - Ênfase2 55 7" xfId="6269"/>
    <cellStyle name="20% - Ênfase2 55 8" xfId="6270"/>
    <cellStyle name="20% - Ênfase2 55 9" xfId="6271"/>
    <cellStyle name="20% - Ênfase2 56" xfId="6272"/>
    <cellStyle name="20% - Ênfase2 56 10" xfId="6273"/>
    <cellStyle name="20% - Ênfase2 56 11" xfId="6274"/>
    <cellStyle name="20% - Ênfase2 56 2" xfId="6275"/>
    <cellStyle name="20% - Ênfase2 56 2 2" xfId="6276"/>
    <cellStyle name="20% - Ênfase2 56 2 3" xfId="6277"/>
    <cellStyle name="20% - Ênfase2 56 2 4" xfId="6278"/>
    <cellStyle name="20% - Ênfase2 56 3" xfId="6279"/>
    <cellStyle name="20% - Ênfase2 56 3 2" xfId="6280"/>
    <cellStyle name="20% - Ênfase2 56 3 3" xfId="6281"/>
    <cellStyle name="20% - Ênfase2 56 3 4" xfId="6282"/>
    <cellStyle name="20% - Ênfase2 56 4" xfId="6283"/>
    <cellStyle name="20% - Ênfase2 56 5" xfId="6284"/>
    <cellStyle name="20% - Ênfase2 56 6" xfId="6285"/>
    <cellStyle name="20% - Ênfase2 56 7" xfId="6286"/>
    <cellStyle name="20% - Ênfase2 56 8" xfId="6287"/>
    <cellStyle name="20% - Ênfase2 56 9" xfId="6288"/>
    <cellStyle name="20% - Ênfase2 57" xfId="6289"/>
    <cellStyle name="20% - Ênfase2 57 10" xfId="6290"/>
    <cellStyle name="20% - Ênfase2 57 11" xfId="6291"/>
    <cellStyle name="20% - Ênfase2 57 2" xfId="6292"/>
    <cellStyle name="20% - Ênfase2 57 2 2" xfId="6293"/>
    <cellStyle name="20% - Ênfase2 57 2 3" xfId="6294"/>
    <cellStyle name="20% - Ênfase2 57 2 4" xfId="6295"/>
    <cellStyle name="20% - Ênfase2 57 3" xfId="6296"/>
    <cellStyle name="20% - Ênfase2 57 3 2" xfId="6297"/>
    <cellStyle name="20% - Ênfase2 57 3 3" xfId="6298"/>
    <cellStyle name="20% - Ênfase2 57 3 4" xfId="6299"/>
    <cellStyle name="20% - Ênfase2 57 4" xfId="6300"/>
    <cellStyle name="20% - Ênfase2 57 5" xfId="6301"/>
    <cellStyle name="20% - Ênfase2 57 6" xfId="6302"/>
    <cellStyle name="20% - Ênfase2 57 7" xfId="6303"/>
    <cellStyle name="20% - Ênfase2 57 8" xfId="6304"/>
    <cellStyle name="20% - Ênfase2 57 9" xfId="6305"/>
    <cellStyle name="20% - Ênfase2 58" xfId="6306"/>
    <cellStyle name="20% - Ênfase2 58 10" xfId="6307"/>
    <cellStyle name="20% - Ênfase2 58 11" xfId="6308"/>
    <cellStyle name="20% - Ênfase2 58 2" xfId="6309"/>
    <cellStyle name="20% - Ênfase2 58 2 2" xfId="6310"/>
    <cellStyle name="20% - Ênfase2 58 2 3" xfId="6311"/>
    <cellStyle name="20% - Ênfase2 58 2 4" xfId="6312"/>
    <cellStyle name="20% - Ênfase2 58 3" xfId="6313"/>
    <cellStyle name="20% - Ênfase2 58 3 2" xfId="6314"/>
    <cellStyle name="20% - Ênfase2 58 3 3" xfId="6315"/>
    <cellStyle name="20% - Ênfase2 58 3 4" xfId="6316"/>
    <cellStyle name="20% - Ênfase2 58 4" xfId="6317"/>
    <cellStyle name="20% - Ênfase2 58 5" xfId="6318"/>
    <cellStyle name="20% - Ênfase2 58 6" xfId="6319"/>
    <cellStyle name="20% - Ênfase2 58 7" xfId="6320"/>
    <cellStyle name="20% - Ênfase2 58 8" xfId="6321"/>
    <cellStyle name="20% - Ênfase2 58 9" xfId="6322"/>
    <cellStyle name="20% - Ênfase2 59" xfId="6323"/>
    <cellStyle name="20% - Ênfase2 59 10" xfId="6324"/>
    <cellStyle name="20% - Ênfase2 59 11" xfId="6325"/>
    <cellStyle name="20% - Ênfase2 59 2" xfId="6326"/>
    <cellStyle name="20% - Ênfase2 59 2 2" xfId="6327"/>
    <cellStyle name="20% - Ênfase2 59 2 3" xfId="6328"/>
    <cellStyle name="20% - Ênfase2 59 2 4" xfId="6329"/>
    <cellStyle name="20% - Ênfase2 59 3" xfId="6330"/>
    <cellStyle name="20% - Ênfase2 59 3 2" xfId="6331"/>
    <cellStyle name="20% - Ênfase2 59 3 3" xfId="6332"/>
    <cellStyle name="20% - Ênfase2 59 3 4" xfId="6333"/>
    <cellStyle name="20% - Ênfase2 59 4" xfId="6334"/>
    <cellStyle name="20% - Ênfase2 59 5" xfId="6335"/>
    <cellStyle name="20% - Ênfase2 59 6" xfId="6336"/>
    <cellStyle name="20% - Ênfase2 59 7" xfId="6337"/>
    <cellStyle name="20% - Ênfase2 59 8" xfId="6338"/>
    <cellStyle name="20% - Ênfase2 59 9" xfId="6339"/>
    <cellStyle name="20% - Ênfase2 6" xfId="6340"/>
    <cellStyle name="20% - Ênfase2 6 10" xfId="6341"/>
    <cellStyle name="20% - Ênfase2 6 11" xfId="6342"/>
    <cellStyle name="20% - Ênfase2 6 12" xfId="6343"/>
    <cellStyle name="20% - Ênfase2 6 2" xfId="6344"/>
    <cellStyle name="20% - Ênfase2 6 2 10" xfId="6345"/>
    <cellStyle name="20% - Ênfase2 6 2 11" xfId="6346"/>
    <cellStyle name="20% - Ênfase2 6 2 2" xfId="6347"/>
    <cellStyle name="20% - Ênfase2 6 2 2 10" xfId="6348"/>
    <cellStyle name="20% - Ênfase2 6 2 2 2" xfId="6349"/>
    <cellStyle name="20% - Ênfase2 6 2 2 3" xfId="6350"/>
    <cellStyle name="20% - Ênfase2 6 2 2 4" xfId="6351"/>
    <cellStyle name="20% - Ênfase2 6 2 2 5" xfId="6352"/>
    <cellStyle name="20% - Ênfase2 6 2 2 6" xfId="6353"/>
    <cellStyle name="20% - Ênfase2 6 2 2 7" xfId="6354"/>
    <cellStyle name="20% - Ênfase2 6 2 2 8" xfId="6355"/>
    <cellStyle name="20% - Ênfase2 6 2 2 9" xfId="6356"/>
    <cellStyle name="20% - Ênfase2 6 2 3" xfId="6357"/>
    <cellStyle name="20% - Ênfase2 6 2 3 2" xfId="6358"/>
    <cellStyle name="20% - Ênfase2 6 2 3 3" xfId="6359"/>
    <cellStyle name="20% - Ênfase2 6 2 3 4" xfId="6360"/>
    <cellStyle name="20% - Ênfase2 6 2 4" xfId="6361"/>
    <cellStyle name="20% - Ênfase2 6 2 5" xfId="6362"/>
    <cellStyle name="20% - Ênfase2 6 2 6" xfId="6363"/>
    <cellStyle name="20% - Ênfase2 6 2 7" xfId="6364"/>
    <cellStyle name="20% - Ênfase2 6 2 8" xfId="6365"/>
    <cellStyle name="20% - Ênfase2 6 2 9" xfId="6366"/>
    <cellStyle name="20% - Ênfase2 6 3" xfId="6367"/>
    <cellStyle name="20% - Ênfase2 6 3 10" xfId="6368"/>
    <cellStyle name="20% - Ênfase2 6 3 2" xfId="6369"/>
    <cellStyle name="20% - Ênfase2 6 3 3" xfId="6370"/>
    <cellStyle name="20% - Ênfase2 6 3 4" xfId="6371"/>
    <cellStyle name="20% - Ênfase2 6 3 5" xfId="6372"/>
    <cellStyle name="20% - Ênfase2 6 3 6" xfId="6373"/>
    <cellStyle name="20% - Ênfase2 6 3 7" xfId="6374"/>
    <cellStyle name="20% - Ênfase2 6 3 8" xfId="6375"/>
    <cellStyle name="20% - Ênfase2 6 3 9" xfId="6376"/>
    <cellStyle name="20% - Ênfase2 6 4" xfId="6377"/>
    <cellStyle name="20% - Ênfase2 6 4 2" xfId="6378"/>
    <cellStyle name="20% - Ênfase2 6 4 3" xfId="6379"/>
    <cellStyle name="20% - Ênfase2 6 4 4" xfId="6380"/>
    <cellStyle name="20% - Ênfase2 6 5" xfId="6381"/>
    <cellStyle name="20% - Ênfase2 6 6" xfId="6382"/>
    <cellStyle name="20% - Ênfase2 6 7" xfId="6383"/>
    <cellStyle name="20% - Ênfase2 6 8" xfId="6384"/>
    <cellStyle name="20% - Ênfase2 6 9" xfId="6385"/>
    <cellStyle name="20% - Ênfase2 60" xfId="6386"/>
    <cellStyle name="20% - Ênfase2 60 10" xfId="6387"/>
    <cellStyle name="20% - Ênfase2 60 11" xfId="6388"/>
    <cellStyle name="20% - Ênfase2 60 2" xfId="6389"/>
    <cellStyle name="20% - Ênfase2 60 2 2" xfId="6390"/>
    <cellStyle name="20% - Ênfase2 60 2 3" xfId="6391"/>
    <cellStyle name="20% - Ênfase2 60 2 4" xfId="6392"/>
    <cellStyle name="20% - Ênfase2 60 3" xfId="6393"/>
    <cellStyle name="20% - Ênfase2 60 3 2" xfId="6394"/>
    <cellStyle name="20% - Ênfase2 60 3 3" xfId="6395"/>
    <cellStyle name="20% - Ênfase2 60 3 4" xfId="6396"/>
    <cellStyle name="20% - Ênfase2 60 4" xfId="6397"/>
    <cellStyle name="20% - Ênfase2 60 5" xfId="6398"/>
    <cellStyle name="20% - Ênfase2 60 6" xfId="6399"/>
    <cellStyle name="20% - Ênfase2 60 7" xfId="6400"/>
    <cellStyle name="20% - Ênfase2 60 8" xfId="6401"/>
    <cellStyle name="20% - Ênfase2 60 9" xfId="6402"/>
    <cellStyle name="20% - Ênfase2 61" xfId="6403"/>
    <cellStyle name="20% - Ênfase2 61 10" xfId="6404"/>
    <cellStyle name="20% - Ênfase2 61 11" xfId="6405"/>
    <cellStyle name="20% - Ênfase2 61 2" xfId="6406"/>
    <cellStyle name="20% - Ênfase2 61 2 2" xfId="6407"/>
    <cellStyle name="20% - Ênfase2 61 2 3" xfId="6408"/>
    <cellStyle name="20% - Ênfase2 61 2 4" xfId="6409"/>
    <cellStyle name="20% - Ênfase2 61 3" xfId="6410"/>
    <cellStyle name="20% - Ênfase2 61 3 2" xfId="6411"/>
    <cellStyle name="20% - Ênfase2 61 3 3" xfId="6412"/>
    <cellStyle name="20% - Ênfase2 61 3 4" xfId="6413"/>
    <cellStyle name="20% - Ênfase2 61 4" xfId="6414"/>
    <cellStyle name="20% - Ênfase2 61 5" xfId="6415"/>
    <cellStyle name="20% - Ênfase2 61 6" xfId="6416"/>
    <cellStyle name="20% - Ênfase2 61 7" xfId="6417"/>
    <cellStyle name="20% - Ênfase2 61 8" xfId="6418"/>
    <cellStyle name="20% - Ênfase2 61 9" xfId="6419"/>
    <cellStyle name="20% - Ênfase2 62" xfId="6420"/>
    <cellStyle name="20% - Ênfase2 62 10" xfId="6421"/>
    <cellStyle name="20% - Ênfase2 62 11" xfId="6422"/>
    <cellStyle name="20% - Ênfase2 62 2" xfId="6423"/>
    <cellStyle name="20% - Ênfase2 62 2 2" xfId="6424"/>
    <cellStyle name="20% - Ênfase2 62 2 3" xfId="6425"/>
    <cellStyle name="20% - Ênfase2 62 2 4" xfId="6426"/>
    <cellStyle name="20% - Ênfase2 62 3" xfId="6427"/>
    <cellStyle name="20% - Ênfase2 62 3 2" xfId="6428"/>
    <cellStyle name="20% - Ênfase2 62 3 3" xfId="6429"/>
    <cellStyle name="20% - Ênfase2 62 3 4" xfId="6430"/>
    <cellStyle name="20% - Ênfase2 62 4" xfId="6431"/>
    <cellStyle name="20% - Ênfase2 62 5" xfId="6432"/>
    <cellStyle name="20% - Ênfase2 62 6" xfId="6433"/>
    <cellStyle name="20% - Ênfase2 62 7" xfId="6434"/>
    <cellStyle name="20% - Ênfase2 62 8" xfId="6435"/>
    <cellStyle name="20% - Ênfase2 62 9" xfId="6436"/>
    <cellStyle name="20% - Ênfase2 63" xfId="6437"/>
    <cellStyle name="20% - Ênfase2 63 10" xfId="6438"/>
    <cellStyle name="20% - Ênfase2 63 11" xfId="6439"/>
    <cellStyle name="20% - Ênfase2 63 2" xfId="6440"/>
    <cellStyle name="20% - Ênfase2 63 2 2" xfId="6441"/>
    <cellStyle name="20% - Ênfase2 63 2 3" xfId="6442"/>
    <cellStyle name="20% - Ênfase2 63 2 4" xfId="6443"/>
    <cellStyle name="20% - Ênfase2 63 3" xfId="6444"/>
    <cellStyle name="20% - Ênfase2 63 3 2" xfId="6445"/>
    <cellStyle name="20% - Ênfase2 63 3 3" xfId="6446"/>
    <cellStyle name="20% - Ênfase2 63 3 4" xfId="6447"/>
    <cellStyle name="20% - Ênfase2 63 4" xfId="6448"/>
    <cellStyle name="20% - Ênfase2 63 5" xfId="6449"/>
    <cellStyle name="20% - Ênfase2 63 6" xfId="6450"/>
    <cellStyle name="20% - Ênfase2 63 7" xfId="6451"/>
    <cellStyle name="20% - Ênfase2 63 8" xfId="6452"/>
    <cellStyle name="20% - Ênfase2 63 9" xfId="6453"/>
    <cellStyle name="20% - Ênfase2 64" xfId="6454"/>
    <cellStyle name="20% - Ênfase2 64 10" xfId="6455"/>
    <cellStyle name="20% - Ênfase2 64 11" xfId="6456"/>
    <cellStyle name="20% - Ênfase2 64 2" xfId="6457"/>
    <cellStyle name="20% - Ênfase2 64 2 2" xfId="6458"/>
    <cellStyle name="20% - Ênfase2 64 2 3" xfId="6459"/>
    <cellStyle name="20% - Ênfase2 64 2 4" xfId="6460"/>
    <cellStyle name="20% - Ênfase2 64 3" xfId="6461"/>
    <cellStyle name="20% - Ênfase2 64 3 2" xfId="6462"/>
    <cellStyle name="20% - Ênfase2 64 3 3" xfId="6463"/>
    <cellStyle name="20% - Ênfase2 64 3 4" xfId="6464"/>
    <cellStyle name="20% - Ênfase2 64 4" xfId="6465"/>
    <cellStyle name="20% - Ênfase2 64 5" xfId="6466"/>
    <cellStyle name="20% - Ênfase2 64 6" xfId="6467"/>
    <cellStyle name="20% - Ênfase2 64 7" xfId="6468"/>
    <cellStyle name="20% - Ênfase2 64 8" xfId="6469"/>
    <cellStyle name="20% - Ênfase2 64 9" xfId="6470"/>
    <cellStyle name="20% - Ênfase2 65" xfId="6471"/>
    <cellStyle name="20% - Ênfase2 65 10" xfId="6472"/>
    <cellStyle name="20% - Ênfase2 65 11" xfId="6473"/>
    <cellStyle name="20% - Ênfase2 65 2" xfId="6474"/>
    <cellStyle name="20% - Ênfase2 65 2 2" xfId="6475"/>
    <cellStyle name="20% - Ênfase2 65 2 3" xfId="6476"/>
    <cellStyle name="20% - Ênfase2 65 2 4" xfId="6477"/>
    <cellStyle name="20% - Ênfase2 65 3" xfId="6478"/>
    <cellStyle name="20% - Ênfase2 65 3 2" xfId="6479"/>
    <cellStyle name="20% - Ênfase2 65 3 3" xfId="6480"/>
    <cellStyle name="20% - Ênfase2 65 3 4" xfId="6481"/>
    <cellStyle name="20% - Ênfase2 65 4" xfId="6482"/>
    <cellStyle name="20% - Ênfase2 65 5" xfId="6483"/>
    <cellStyle name="20% - Ênfase2 65 6" xfId="6484"/>
    <cellStyle name="20% - Ênfase2 65 7" xfId="6485"/>
    <cellStyle name="20% - Ênfase2 65 8" xfId="6486"/>
    <cellStyle name="20% - Ênfase2 65 9" xfId="6487"/>
    <cellStyle name="20% - Ênfase2 66" xfId="6488"/>
    <cellStyle name="20% - Ênfase2 66 10" xfId="6489"/>
    <cellStyle name="20% - Ênfase2 66 11" xfId="6490"/>
    <cellStyle name="20% - Ênfase2 66 2" xfId="6491"/>
    <cellStyle name="20% - Ênfase2 66 2 2" xfId="6492"/>
    <cellStyle name="20% - Ênfase2 66 2 3" xfId="6493"/>
    <cellStyle name="20% - Ênfase2 66 2 4" xfId="6494"/>
    <cellStyle name="20% - Ênfase2 66 3" xfId="6495"/>
    <cellStyle name="20% - Ênfase2 66 3 2" xfId="6496"/>
    <cellStyle name="20% - Ênfase2 66 3 3" xfId="6497"/>
    <cellStyle name="20% - Ênfase2 66 3 4" xfId="6498"/>
    <cellStyle name="20% - Ênfase2 66 4" xfId="6499"/>
    <cellStyle name="20% - Ênfase2 66 5" xfId="6500"/>
    <cellStyle name="20% - Ênfase2 66 6" xfId="6501"/>
    <cellStyle name="20% - Ênfase2 66 7" xfId="6502"/>
    <cellStyle name="20% - Ênfase2 66 8" xfId="6503"/>
    <cellStyle name="20% - Ênfase2 66 9" xfId="6504"/>
    <cellStyle name="20% - Ênfase2 67" xfId="6505"/>
    <cellStyle name="20% - Ênfase2 67 10" xfId="6506"/>
    <cellStyle name="20% - Ênfase2 67 11" xfId="6507"/>
    <cellStyle name="20% - Ênfase2 67 2" xfId="6508"/>
    <cellStyle name="20% - Ênfase2 67 2 2" xfId="6509"/>
    <cellStyle name="20% - Ênfase2 67 2 3" xfId="6510"/>
    <cellStyle name="20% - Ênfase2 67 2 4" xfId="6511"/>
    <cellStyle name="20% - Ênfase2 67 3" xfId="6512"/>
    <cellStyle name="20% - Ênfase2 67 3 2" xfId="6513"/>
    <cellStyle name="20% - Ênfase2 67 3 3" xfId="6514"/>
    <cellStyle name="20% - Ênfase2 67 3 4" xfId="6515"/>
    <cellStyle name="20% - Ênfase2 67 4" xfId="6516"/>
    <cellStyle name="20% - Ênfase2 67 5" xfId="6517"/>
    <cellStyle name="20% - Ênfase2 67 6" xfId="6518"/>
    <cellStyle name="20% - Ênfase2 67 7" xfId="6519"/>
    <cellStyle name="20% - Ênfase2 67 8" xfId="6520"/>
    <cellStyle name="20% - Ênfase2 67 9" xfId="6521"/>
    <cellStyle name="20% - Ênfase2 68" xfId="6522"/>
    <cellStyle name="20% - Ênfase2 68 10" xfId="6523"/>
    <cellStyle name="20% - Ênfase2 68 11" xfId="6524"/>
    <cellStyle name="20% - Ênfase2 68 2" xfId="6525"/>
    <cellStyle name="20% - Ênfase2 68 2 2" xfId="6526"/>
    <cellStyle name="20% - Ênfase2 68 2 3" xfId="6527"/>
    <cellStyle name="20% - Ênfase2 68 2 4" xfId="6528"/>
    <cellStyle name="20% - Ênfase2 68 3" xfId="6529"/>
    <cellStyle name="20% - Ênfase2 68 3 2" xfId="6530"/>
    <cellStyle name="20% - Ênfase2 68 3 3" xfId="6531"/>
    <cellStyle name="20% - Ênfase2 68 3 4" xfId="6532"/>
    <cellStyle name="20% - Ênfase2 68 4" xfId="6533"/>
    <cellStyle name="20% - Ênfase2 68 5" xfId="6534"/>
    <cellStyle name="20% - Ênfase2 68 6" xfId="6535"/>
    <cellStyle name="20% - Ênfase2 68 7" xfId="6536"/>
    <cellStyle name="20% - Ênfase2 68 8" xfId="6537"/>
    <cellStyle name="20% - Ênfase2 68 9" xfId="6538"/>
    <cellStyle name="20% - Ênfase2 69" xfId="6539"/>
    <cellStyle name="20% - Ênfase2 69 10" xfId="6540"/>
    <cellStyle name="20% - Ênfase2 69 11" xfId="6541"/>
    <cellStyle name="20% - Ênfase2 69 2" xfId="6542"/>
    <cellStyle name="20% - Ênfase2 69 2 2" xfId="6543"/>
    <cellStyle name="20% - Ênfase2 69 2 3" xfId="6544"/>
    <cellStyle name="20% - Ênfase2 69 2 4" xfId="6545"/>
    <cellStyle name="20% - Ênfase2 69 3" xfId="6546"/>
    <cellStyle name="20% - Ênfase2 69 3 2" xfId="6547"/>
    <cellStyle name="20% - Ênfase2 69 3 3" xfId="6548"/>
    <cellStyle name="20% - Ênfase2 69 3 4" xfId="6549"/>
    <cellStyle name="20% - Ênfase2 69 4" xfId="6550"/>
    <cellStyle name="20% - Ênfase2 69 5" xfId="6551"/>
    <cellStyle name="20% - Ênfase2 69 6" xfId="6552"/>
    <cellStyle name="20% - Ênfase2 69 7" xfId="6553"/>
    <cellStyle name="20% - Ênfase2 69 8" xfId="6554"/>
    <cellStyle name="20% - Ênfase2 69 9" xfId="6555"/>
    <cellStyle name="20% - Ênfase2 7" xfId="6556"/>
    <cellStyle name="20% - Ênfase2 7 10" xfId="6557"/>
    <cellStyle name="20% - Ênfase2 7 11" xfId="6558"/>
    <cellStyle name="20% - Ênfase2 7 12" xfId="6559"/>
    <cellStyle name="20% - Ênfase2 7 2" xfId="6560"/>
    <cellStyle name="20% - Ênfase2 7 2 10" xfId="6561"/>
    <cellStyle name="20% - Ênfase2 7 2 11" xfId="6562"/>
    <cellStyle name="20% - Ênfase2 7 2 2" xfId="6563"/>
    <cellStyle name="20% - Ênfase2 7 2 2 10" xfId="6564"/>
    <cellStyle name="20% - Ênfase2 7 2 2 2" xfId="6565"/>
    <cellStyle name="20% - Ênfase2 7 2 2 3" xfId="6566"/>
    <cellStyle name="20% - Ênfase2 7 2 2 4" xfId="6567"/>
    <cellStyle name="20% - Ênfase2 7 2 2 5" xfId="6568"/>
    <cellStyle name="20% - Ênfase2 7 2 2 6" xfId="6569"/>
    <cellStyle name="20% - Ênfase2 7 2 2 7" xfId="6570"/>
    <cellStyle name="20% - Ênfase2 7 2 2 8" xfId="6571"/>
    <cellStyle name="20% - Ênfase2 7 2 2 9" xfId="6572"/>
    <cellStyle name="20% - Ênfase2 7 2 3" xfId="6573"/>
    <cellStyle name="20% - Ênfase2 7 2 3 2" xfId="6574"/>
    <cellStyle name="20% - Ênfase2 7 2 3 3" xfId="6575"/>
    <cellStyle name="20% - Ênfase2 7 2 3 4" xfId="6576"/>
    <cellStyle name="20% - Ênfase2 7 2 4" xfId="6577"/>
    <cellStyle name="20% - Ênfase2 7 2 5" xfId="6578"/>
    <cellStyle name="20% - Ênfase2 7 2 6" xfId="6579"/>
    <cellStyle name="20% - Ênfase2 7 2 7" xfId="6580"/>
    <cellStyle name="20% - Ênfase2 7 2 8" xfId="6581"/>
    <cellStyle name="20% - Ênfase2 7 2 9" xfId="6582"/>
    <cellStyle name="20% - Ênfase2 7 3" xfId="6583"/>
    <cellStyle name="20% - Ênfase2 7 3 10" xfId="6584"/>
    <cellStyle name="20% - Ênfase2 7 3 2" xfId="6585"/>
    <cellStyle name="20% - Ênfase2 7 3 3" xfId="6586"/>
    <cellStyle name="20% - Ênfase2 7 3 4" xfId="6587"/>
    <cellStyle name="20% - Ênfase2 7 3 5" xfId="6588"/>
    <cellStyle name="20% - Ênfase2 7 3 6" xfId="6589"/>
    <cellStyle name="20% - Ênfase2 7 3 7" xfId="6590"/>
    <cellStyle name="20% - Ênfase2 7 3 8" xfId="6591"/>
    <cellStyle name="20% - Ênfase2 7 3 9" xfId="6592"/>
    <cellStyle name="20% - Ênfase2 7 4" xfId="6593"/>
    <cellStyle name="20% - Ênfase2 7 4 2" xfId="6594"/>
    <cellStyle name="20% - Ênfase2 7 4 3" xfId="6595"/>
    <cellStyle name="20% - Ênfase2 7 4 4" xfId="6596"/>
    <cellStyle name="20% - Ênfase2 7 5" xfId="6597"/>
    <cellStyle name="20% - Ênfase2 7 6" xfId="6598"/>
    <cellStyle name="20% - Ênfase2 7 7" xfId="6599"/>
    <cellStyle name="20% - Ênfase2 7 8" xfId="6600"/>
    <cellStyle name="20% - Ênfase2 7 9" xfId="6601"/>
    <cellStyle name="20% - Ênfase2 70" xfId="6602"/>
    <cellStyle name="20% - Ênfase2 70 10" xfId="6603"/>
    <cellStyle name="20% - Ênfase2 70 11" xfId="6604"/>
    <cellStyle name="20% - Ênfase2 70 2" xfId="6605"/>
    <cellStyle name="20% - Ênfase2 70 2 2" xfId="6606"/>
    <cellStyle name="20% - Ênfase2 70 2 3" xfId="6607"/>
    <cellStyle name="20% - Ênfase2 70 2 4" xfId="6608"/>
    <cellStyle name="20% - Ênfase2 70 3" xfId="6609"/>
    <cellStyle name="20% - Ênfase2 70 3 2" xfId="6610"/>
    <cellStyle name="20% - Ênfase2 70 3 3" xfId="6611"/>
    <cellStyle name="20% - Ênfase2 70 3 4" xfId="6612"/>
    <cellStyle name="20% - Ênfase2 70 4" xfId="6613"/>
    <cellStyle name="20% - Ênfase2 70 5" xfId="6614"/>
    <cellStyle name="20% - Ênfase2 70 6" xfId="6615"/>
    <cellStyle name="20% - Ênfase2 70 7" xfId="6616"/>
    <cellStyle name="20% - Ênfase2 70 8" xfId="6617"/>
    <cellStyle name="20% - Ênfase2 70 9" xfId="6618"/>
    <cellStyle name="20% - Ênfase2 71" xfId="6619"/>
    <cellStyle name="20% - Ênfase2 71 10" xfId="6620"/>
    <cellStyle name="20% - Ênfase2 71 11" xfId="6621"/>
    <cellStyle name="20% - Ênfase2 71 2" xfId="6622"/>
    <cellStyle name="20% - Ênfase2 71 2 2" xfId="6623"/>
    <cellStyle name="20% - Ênfase2 71 2 3" xfId="6624"/>
    <cellStyle name="20% - Ênfase2 71 2 4" xfId="6625"/>
    <cellStyle name="20% - Ênfase2 71 3" xfId="6626"/>
    <cellStyle name="20% - Ênfase2 71 3 2" xfId="6627"/>
    <cellStyle name="20% - Ênfase2 71 3 3" xfId="6628"/>
    <cellStyle name="20% - Ênfase2 71 3 4" xfId="6629"/>
    <cellStyle name="20% - Ênfase2 71 4" xfId="6630"/>
    <cellStyle name="20% - Ênfase2 71 5" xfId="6631"/>
    <cellStyle name="20% - Ênfase2 71 6" xfId="6632"/>
    <cellStyle name="20% - Ênfase2 71 7" xfId="6633"/>
    <cellStyle name="20% - Ênfase2 71 8" xfId="6634"/>
    <cellStyle name="20% - Ênfase2 71 9" xfId="6635"/>
    <cellStyle name="20% - Ênfase2 72" xfId="6636"/>
    <cellStyle name="20% - Ênfase2 72 10" xfId="6637"/>
    <cellStyle name="20% - Ênfase2 72 11" xfId="6638"/>
    <cellStyle name="20% - Ênfase2 72 2" xfId="6639"/>
    <cellStyle name="20% - Ênfase2 72 2 2" xfId="6640"/>
    <cellStyle name="20% - Ênfase2 72 2 3" xfId="6641"/>
    <cellStyle name="20% - Ênfase2 72 2 4" xfId="6642"/>
    <cellStyle name="20% - Ênfase2 72 3" xfId="6643"/>
    <cellStyle name="20% - Ênfase2 72 3 2" xfId="6644"/>
    <cellStyle name="20% - Ênfase2 72 3 3" xfId="6645"/>
    <cellStyle name="20% - Ênfase2 72 3 4" xfId="6646"/>
    <cellStyle name="20% - Ênfase2 72 4" xfId="6647"/>
    <cellStyle name="20% - Ênfase2 72 5" xfId="6648"/>
    <cellStyle name="20% - Ênfase2 72 6" xfId="6649"/>
    <cellStyle name="20% - Ênfase2 72 7" xfId="6650"/>
    <cellStyle name="20% - Ênfase2 72 8" xfId="6651"/>
    <cellStyle name="20% - Ênfase2 72 9" xfId="6652"/>
    <cellStyle name="20% - Ênfase2 73" xfId="6653"/>
    <cellStyle name="20% - Ênfase2 73 10" xfId="6654"/>
    <cellStyle name="20% - Ênfase2 73 11" xfId="6655"/>
    <cellStyle name="20% - Ênfase2 73 2" xfId="6656"/>
    <cellStyle name="20% - Ênfase2 73 2 2" xfId="6657"/>
    <cellStyle name="20% - Ênfase2 73 2 3" xfId="6658"/>
    <cellStyle name="20% - Ênfase2 73 2 4" xfId="6659"/>
    <cellStyle name="20% - Ênfase2 73 3" xfId="6660"/>
    <cellStyle name="20% - Ênfase2 73 3 2" xfId="6661"/>
    <cellStyle name="20% - Ênfase2 73 3 3" xfId="6662"/>
    <cellStyle name="20% - Ênfase2 73 3 4" xfId="6663"/>
    <cellStyle name="20% - Ênfase2 73 4" xfId="6664"/>
    <cellStyle name="20% - Ênfase2 73 5" xfId="6665"/>
    <cellStyle name="20% - Ênfase2 73 6" xfId="6666"/>
    <cellStyle name="20% - Ênfase2 73 7" xfId="6667"/>
    <cellStyle name="20% - Ênfase2 73 8" xfId="6668"/>
    <cellStyle name="20% - Ênfase2 73 9" xfId="6669"/>
    <cellStyle name="20% - Ênfase2 74" xfId="6670"/>
    <cellStyle name="20% - Ênfase2 74 10" xfId="6671"/>
    <cellStyle name="20% - Ênfase2 74 11" xfId="6672"/>
    <cellStyle name="20% - Ênfase2 74 2" xfId="6673"/>
    <cellStyle name="20% - Ênfase2 74 2 2" xfId="6674"/>
    <cellStyle name="20% - Ênfase2 74 2 3" xfId="6675"/>
    <cellStyle name="20% - Ênfase2 74 2 4" xfId="6676"/>
    <cellStyle name="20% - Ênfase2 74 3" xfId="6677"/>
    <cellStyle name="20% - Ênfase2 74 3 2" xfId="6678"/>
    <cellStyle name="20% - Ênfase2 74 3 3" xfId="6679"/>
    <cellStyle name="20% - Ênfase2 74 3 4" xfId="6680"/>
    <cellStyle name="20% - Ênfase2 74 4" xfId="6681"/>
    <cellStyle name="20% - Ênfase2 74 5" xfId="6682"/>
    <cellStyle name="20% - Ênfase2 74 6" xfId="6683"/>
    <cellStyle name="20% - Ênfase2 74 7" xfId="6684"/>
    <cellStyle name="20% - Ênfase2 74 8" xfId="6685"/>
    <cellStyle name="20% - Ênfase2 74 9" xfId="6686"/>
    <cellStyle name="20% - Ênfase2 75" xfId="6687"/>
    <cellStyle name="20% - Ênfase2 75 10" xfId="6688"/>
    <cellStyle name="20% - Ênfase2 75 11" xfId="6689"/>
    <cellStyle name="20% - Ênfase2 75 2" xfId="6690"/>
    <cellStyle name="20% - Ênfase2 75 2 2" xfId="6691"/>
    <cellStyle name="20% - Ênfase2 75 2 3" xfId="6692"/>
    <cellStyle name="20% - Ênfase2 75 2 4" xfId="6693"/>
    <cellStyle name="20% - Ênfase2 75 3" xfId="6694"/>
    <cellStyle name="20% - Ênfase2 75 3 2" xfId="6695"/>
    <cellStyle name="20% - Ênfase2 75 3 3" xfId="6696"/>
    <cellStyle name="20% - Ênfase2 75 3 4" xfId="6697"/>
    <cellStyle name="20% - Ênfase2 75 4" xfId="6698"/>
    <cellStyle name="20% - Ênfase2 75 5" xfId="6699"/>
    <cellStyle name="20% - Ênfase2 75 6" xfId="6700"/>
    <cellStyle name="20% - Ênfase2 75 7" xfId="6701"/>
    <cellStyle name="20% - Ênfase2 75 8" xfId="6702"/>
    <cellStyle name="20% - Ênfase2 75 9" xfId="6703"/>
    <cellStyle name="20% - Ênfase2 76" xfId="6704"/>
    <cellStyle name="20% - Ênfase2 76 10" xfId="6705"/>
    <cellStyle name="20% - Ênfase2 76 11" xfId="6706"/>
    <cellStyle name="20% - Ênfase2 76 2" xfId="6707"/>
    <cellStyle name="20% - Ênfase2 76 2 2" xfId="6708"/>
    <cellStyle name="20% - Ênfase2 76 2 3" xfId="6709"/>
    <cellStyle name="20% - Ênfase2 76 2 4" xfId="6710"/>
    <cellStyle name="20% - Ênfase2 76 3" xfId="6711"/>
    <cellStyle name="20% - Ênfase2 76 3 2" xfId="6712"/>
    <cellStyle name="20% - Ênfase2 76 3 3" xfId="6713"/>
    <cellStyle name="20% - Ênfase2 76 3 4" xfId="6714"/>
    <cellStyle name="20% - Ênfase2 76 4" xfId="6715"/>
    <cellStyle name="20% - Ênfase2 76 5" xfId="6716"/>
    <cellStyle name="20% - Ênfase2 76 6" xfId="6717"/>
    <cellStyle name="20% - Ênfase2 76 7" xfId="6718"/>
    <cellStyle name="20% - Ênfase2 76 8" xfId="6719"/>
    <cellStyle name="20% - Ênfase2 76 9" xfId="6720"/>
    <cellStyle name="20% - Ênfase2 77" xfId="6721"/>
    <cellStyle name="20% - Ênfase2 77 10" xfId="6722"/>
    <cellStyle name="20% - Ênfase2 77 11" xfId="6723"/>
    <cellStyle name="20% - Ênfase2 77 2" xfId="6724"/>
    <cellStyle name="20% - Ênfase2 77 2 2" xfId="6725"/>
    <cellStyle name="20% - Ênfase2 77 2 3" xfId="6726"/>
    <cellStyle name="20% - Ênfase2 77 2 4" xfId="6727"/>
    <cellStyle name="20% - Ênfase2 77 3" xfId="6728"/>
    <cellStyle name="20% - Ênfase2 77 3 2" xfId="6729"/>
    <cellStyle name="20% - Ênfase2 77 3 3" xfId="6730"/>
    <cellStyle name="20% - Ênfase2 77 3 4" xfId="6731"/>
    <cellStyle name="20% - Ênfase2 77 4" xfId="6732"/>
    <cellStyle name="20% - Ênfase2 77 5" xfId="6733"/>
    <cellStyle name="20% - Ênfase2 77 6" xfId="6734"/>
    <cellStyle name="20% - Ênfase2 77 7" xfId="6735"/>
    <cellStyle name="20% - Ênfase2 77 8" xfId="6736"/>
    <cellStyle name="20% - Ênfase2 77 9" xfId="6737"/>
    <cellStyle name="20% - Ênfase2 78" xfId="6738"/>
    <cellStyle name="20% - Ênfase2 78 10" xfId="6739"/>
    <cellStyle name="20% - Ênfase2 78 11" xfId="6740"/>
    <cellStyle name="20% - Ênfase2 78 2" xfId="6741"/>
    <cellStyle name="20% - Ênfase2 78 2 2" xfId="6742"/>
    <cellStyle name="20% - Ênfase2 78 2 3" xfId="6743"/>
    <cellStyle name="20% - Ênfase2 78 2 4" xfId="6744"/>
    <cellStyle name="20% - Ênfase2 78 3" xfId="6745"/>
    <cellStyle name="20% - Ênfase2 78 3 2" xfId="6746"/>
    <cellStyle name="20% - Ênfase2 78 3 3" xfId="6747"/>
    <cellStyle name="20% - Ênfase2 78 3 4" xfId="6748"/>
    <cellStyle name="20% - Ênfase2 78 4" xfId="6749"/>
    <cellStyle name="20% - Ênfase2 78 5" xfId="6750"/>
    <cellStyle name="20% - Ênfase2 78 6" xfId="6751"/>
    <cellStyle name="20% - Ênfase2 78 7" xfId="6752"/>
    <cellStyle name="20% - Ênfase2 78 8" xfId="6753"/>
    <cellStyle name="20% - Ênfase2 78 9" xfId="6754"/>
    <cellStyle name="20% - Ênfase2 79" xfId="6755"/>
    <cellStyle name="20% - Ênfase2 79 10" xfId="6756"/>
    <cellStyle name="20% - Ênfase2 79 11" xfId="6757"/>
    <cellStyle name="20% - Ênfase2 79 2" xfId="6758"/>
    <cellStyle name="20% - Ênfase2 79 2 2" xfId="6759"/>
    <cellStyle name="20% - Ênfase2 79 2 3" xfId="6760"/>
    <cellStyle name="20% - Ênfase2 79 2 4" xfId="6761"/>
    <cellStyle name="20% - Ênfase2 79 3" xfId="6762"/>
    <cellStyle name="20% - Ênfase2 79 3 2" xfId="6763"/>
    <cellStyle name="20% - Ênfase2 79 3 3" xfId="6764"/>
    <cellStyle name="20% - Ênfase2 79 3 4" xfId="6765"/>
    <cellStyle name="20% - Ênfase2 79 4" xfId="6766"/>
    <cellStyle name="20% - Ênfase2 79 5" xfId="6767"/>
    <cellStyle name="20% - Ênfase2 79 6" xfId="6768"/>
    <cellStyle name="20% - Ênfase2 79 7" xfId="6769"/>
    <cellStyle name="20% - Ênfase2 79 8" xfId="6770"/>
    <cellStyle name="20% - Ênfase2 79 9" xfId="6771"/>
    <cellStyle name="20% - Ênfase2 8" xfId="6772"/>
    <cellStyle name="20% - Ênfase2 8 10" xfId="6773"/>
    <cellStyle name="20% - Ênfase2 8 11" xfId="6774"/>
    <cellStyle name="20% - Ênfase2 8 12" xfId="6775"/>
    <cellStyle name="20% - Ênfase2 8 2" xfId="6776"/>
    <cellStyle name="20% - Ênfase2 8 2 10" xfId="6777"/>
    <cellStyle name="20% - Ênfase2 8 2 11" xfId="6778"/>
    <cellStyle name="20% - Ênfase2 8 2 2" xfId="6779"/>
    <cellStyle name="20% - Ênfase2 8 2 2 10" xfId="6780"/>
    <cellStyle name="20% - Ênfase2 8 2 2 2" xfId="6781"/>
    <cellStyle name="20% - Ênfase2 8 2 2 3" xfId="6782"/>
    <cellStyle name="20% - Ênfase2 8 2 2 4" xfId="6783"/>
    <cellStyle name="20% - Ênfase2 8 2 2 5" xfId="6784"/>
    <cellStyle name="20% - Ênfase2 8 2 2 6" xfId="6785"/>
    <cellStyle name="20% - Ênfase2 8 2 2 7" xfId="6786"/>
    <cellStyle name="20% - Ênfase2 8 2 2 8" xfId="6787"/>
    <cellStyle name="20% - Ênfase2 8 2 2 9" xfId="6788"/>
    <cellStyle name="20% - Ênfase2 8 2 3" xfId="6789"/>
    <cellStyle name="20% - Ênfase2 8 2 3 2" xfId="6790"/>
    <cellStyle name="20% - Ênfase2 8 2 3 3" xfId="6791"/>
    <cellStyle name="20% - Ênfase2 8 2 3 4" xfId="6792"/>
    <cellStyle name="20% - Ênfase2 8 2 4" xfId="6793"/>
    <cellStyle name="20% - Ênfase2 8 2 5" xfId="6794"/>
    <cellStyle name="20% - Ênfase2 8 2 6" xfId="6795"/>
    <cellStyle name="20% - Ênfase2 8 2 7" xfId="6796"/>
    <cellStyle name="20% - Ênfase2 8 2 8" xfId="6797"/>
    <cellStyle name="20% - Ênfase2 8 2 9" xfId="6798"/>
    <cellStyle name="20% - Ênfase2 8 3" xfId="6799"/>
    <cellStyle name="20% - Ênfase2 8 3 10" xfId="6800"/>
    <cellStyle name="20% - Ênfase2 8 3 2" xfId="6801"/>
    <cellStyle name="20% - Ênfase2 8 3 3" xfId="6802"/>
    <cellStyle name="20% - Ênfase2 8 3 4" xfId="6803"/>
    <cellStyle name="20% - Ênfase2 8 3 5" xfId="6804"/>
    <cellStyle name="20% - Ênfase2 8 3 6" xfId="6805"/>
    <cellStyle name="20% - Ênfase2 8 3 7" xfId="6806"/>
    <cellStyle name="20% - Ênfase2 8 3 8" xfId="6807"/>
    <cellStyle name="20% - Ênfase2 8 3 9" xfId="6808"/>
    <cellStyle name="20% - Ênfase2 8 4" xfId="6809"/>
    <cellStyle name="20% - Ênfase2 8 4 2" xfId="6810"/>
    <cellStyle name="20% - Ênfase2 8 4 3" xfId="6811"/>
    <cellStyle name="20% - Ênfase2 8 4 4" xfId="6812"/>
    <cellStyle name="20% - Ênfase2 8 5" xfId="6813"/>
    <cellStyle name="20% - Ênfase2 8 6" xfId="6814"/>
    <cellStyle name="20% - Ênfase2 8 7" xfId="6815"/>
    <cellStyle name="20% - Ênfase2 8 8" xfId="6816"/>
    <cellStyle name="20% - Ênfase2 8 9" xfId="6817"/>
    <cellStyle name="20% - Ênfase2 80" xfId="6818"/>
    <cellStyle name="20% - Ênfase2 80 10" xfId="6819"/>
    <cellStyle name="20% - Ênfase2 80 11" xfId="6820"/>
    <cellStyle name="20% - Ênfase2 80 2" xfId="6821"/>
    <cellStyle name="20% - Ênfase2 80 2 2" xfId="6822"/>
    <cellStyle name="20% - Ênfase2 80 2 3" xfId="6823"/>
    <cellStyle name="20% - Ênfase2 80 2 4" xfId="6824"/>
    <cellStyle name="20% - Ênfase2 80 3" xfId="6825"/>
    <cellStyle name="20% - Ênfase2 80 3 2" xfId="6826"/>
    <cellStyle name="20% - Ênfase2 80 3 3" xfId="6827"/>
    <cellStyle name="20% - Ênfase2 80 3 4" xfId="6828"/>
    <cellStyle name="20% - Ênfase2 80 4" xfId="6829"/>
    <cellStyle name="20% - Ênfase2 80 5" xfId="6830"/>
    <cellStyle name="20% - Ênfase2 80 6" xfId="6831"/>
    <cellStyle name="20% - Ênfase2 80 7" xfId="6832"/>
    <cellStyle name="20% - Ênfase2 80 8" xfId="6833"/>
    <cellStyle name="20% - Ênfase2 80 9" xfId="6834"/>
    <cellStyle name="20% - Ênfase2 81" xfId="6835"/>
    <cellStyle name="20% - Ênfase2 81 10" xfId="6836"/>
    <cellStyle name="20% - Ênfase2 81 11" xfId="6837"/>
    <cellStyle name="20% - Ênfase2 81 2" xfId="6838"/>
    <cellStyle name="20% - Ênfase2 81 2 2" xfId="6839"/>
    <cellStyle name="20% - Ênfase2 81 2 3" xfId="6840"/>
    <cellStyle name="20% - Ênfase2 81 2 4" xfId="6841"/>
    <cellStyle name="20% - Ênfase2 81 3" xfId="6842"/>
    <cellStyle name="20% - Ênfase2 81 3 2" xfId="6843"/>
    <cellStyle name="20% - Ênfase2 81 3 3" xfId="6844"/>
    <cellStyle name="20% - Ênfase2 81 3 4" xfId="6845"/>
    <cellStyle name="20% - Ênfase2 81 4" xfId="6846"/>
    <cellStyle name="20% - Ênfase2 81 5" xfId="6847"/>
    <cellStyle name="20% - Ênfase2 81 6" xfId="6848"/>
    <cellStyle name="20% - Ênfase2 81 7" xfId="6849"/>
    <cellStyle name="20% - Ênfase2 81 8" xfId="6850"/>
    <cellStyle name="20% - Ênfase2 81 9" xfId="6851"/>
    <cellStyle name="20% - Ênfase2 82" xfId="6852"/>
    <cellStyle name="20% - Ênfase2 82 10" xfId="6853"/>
    <cellStyle name="20% - Ênfase2 82 11" xfId="6854"/>
    <cellStyle name="20% - Ênfase2 82 2" xfId="6855"/>
    <cellStyle name="20% - Ênfase2 82 2 2" xfId="6856"/>
    <cellStyle name="20% - Ênfase2 82 2 3" xfId="6857"/>
    <cellStyle name="20% - Ênfase2 82 2 4" xfId="6858"/>
    <cellStyle name="20% - Ênfase2 82 3" xfId="6859"/>
    <cellStyle name="20% - Ênfase2 82 3 2" xfId="6860"/>
    <cellStyle name="20% - Ênfase2 82 3 3" xfId="6861"/>
    <cellStyle name="20% - Ênfase2 82 3 4" xfId="6862"/>
    <cellStyle name="20% - Ênfase2 82 4" xfId="6863"/>
    <cellStyle name="20% - Ênfase2 82 5" xfId="6864"/>
    <cellStyle name="20% - Ênfase2 82 6" xfId="6865"/>
    <cellStyle name="20% - Ênfase2 82 7" xfId="6866"/>
    <cellStyle name="20% - Ênfase2 82 8" xfId="6867"/>
    <cellStyle name="20% - Ênfase2 82 9" xfId="6868"/>
    <cellStyle name="20% - Ênfase2 83" xfId="6869"/>
    <cellStyle name="20% - Ênfase2 83 10" xfId="6870"/>
    <cellStyle name="20% - Ênfase2 83 11" xfId="6871"/>
    <cellStyle name="20% - Ênfase2 83 2" xfId="6872"/>
    <cellStyle name="20% - Ênfase2 83 2 2" xfId="6873"/>
    <cellStyle name="20% - Ênfase2 83 2 3" xfId="6874"/>
    <cellStyle name="20% - Ênfase2 83 2 4" xfId="6875"/>
    <cellStyle name="20% - Ênfase2 83 3" xfId="6876"/>
    <cellStyle name="20% - Ênfase2 83 3 2" xfId="6877"/>
    <cellStyle name="20% - Ênfase2 83 3 3" xfId="6878"/>
    <cellStyle name="20% - Ênfase2 83 3 4" xfId="6879"/>
    <cellStyle name="20% - Ênfase2 83 4" xfId="6880"/>
    <cellStyle name="20% - Ênfase2 83 5" xfId="6881"/>
    <cellStyle name="20% - Ênfase2 83 6" xfId="6882"/>
    <cellStyle name="20% - Ênfase2 83 7" xfId="6883"/>
    <cellStyle name="20% - Ênfase2 83 8" xfId="6884"/>
    <cellStyle name="20% - Ênfase2 83 9" xfId="6885"/>
    <cellStyle name="20% - Ênfase2 84" xfId="6886"/>
    <cellStyle name="20% - Ênfase2 84 10" xfId="6887"/>
    <cellStyle name="20% - Ênfase2 84 11" xfId="6888"/>
    <cellStyle name="20% - Ênfase2 84 2" xfId="6889"/>
    <cellStyle name="20% - Ênfase2 84 2 2" xfId="6890"/>
    <cellStyle name="20% - Ênfase2 84 2 3" xfId="6891"/>
    <cellStyle name="20% - Ênfase2 84 2 4" xfId="6892"/>
    <cellStyle name="20% - Ênfase2 84 3" xfId="6893"/>
    <cellStyle name="20% - Ênfase2 84 3 2" xfId="6894"/>
    <cellStyle name="20% - Ênfase2 84 3 3" xfId="6895"/>
    <cellStyle name="20% - Ênfase2 84 3 4" xfId="6896"/>
    <cellStyle name="20% - Ênfase2 84 4" xfId="6897"/>
    <cellStyle name="20% - Ênfase2 84 5" xfId="6898"/>
    <cellStyle name="20% - Ênfase2 84 6" xfId="6899"/>
    <cellStyle name="20% - Ênfase2 84 7" xfId="6900"/>
    <cellStyle name="20% - Ênfase2 84 8" xfId="6901"/>
    <cellStyle name="20% - Ênfase2 84 9" xfId="6902"/>
    <cellStyle name="20% - Ênfase2 85" xfId="6903"/>
    <cellStyle name="20% - Ênfase2 85 10" xfId="6904"/>
    <cellStyle name="20% - Ênfase2 85 11" xfId="6905"/>
    <cellStyle name="20% - Ênfase2 85 2" xfId="6906"/>
    <cellStyle name="20% - Ênfase2 85 2 2" xfId="6907"/>
    <cellStyle name="20% - Ênfase2 85 2 3" xfId="6908"/>
    <cellStyle name="20% - Ênfase2 85 2 4" xfId="6909"/>
    <cellStyle name="20% - Ênfase2 85 3" xfId="6910"/>
    <cellStyle name="20% - Ênfase2 85 3 2" xfId="6911"/>
    <cellStyle name="20% - Ênfase2 85 3 3" xfId="6912"/>
    <cellStyle name="20% - Ênfase2 85 3 4" xfId="6913"/>
    <cellStyle name="20% - Ênfase2 85 4" xfId="6914"/>
    <cellStyle name="20% - Ênfase2 85 5" xfId="6915"/>
    <cellStyle name="20% - Ênfase2 85 6" xfId="6916"/>
    <cellStyle name="20% - Ênfase2 85 7" xfId="6917"/>
    <cellStyle name="20% - Ênfase2 85 8" xfId="6918"/>
    <cellStyle name="20% - Ênfase2 85 9" xfId="6919"/>
    <cellStyle name="20% - Ênfase2 86" xfId="6920"/>
    <cellStyle name="20% - Ênfase2 86 10" xfId="6921"/>
    <cellStyle name="20% - Ênfase2 86 11" xfId="6922"/>
    <cellStyle name="20% - Ênfase2 86 2" xfId="6923"/>
    <cellStyle name="20% - Ênfase2 86 2 2" xfId="6924"/>
    <cellStyle name="20% - Ênfase2 86 2 3" xfId="6925"/>
    <cellStyle name="20% - Ênfase2 86 2 4" xfId="6926"/>
    <cellStyle name="20% - Ênfase2 86 3" xfId="6927"/>
    <cellStyle name="20% - Ênfase2 86 3 2" xfId="6928"/>
    <cellStyle name="20% - Ênfase2 86 3 3" xfId="6929"/>
    <cellStyle name="20% - Ênfase2 86 3 4" xfId="6930"/>
    <cellStyle name="20% - Ênfase2 86 4" xfId="6931"/>
    <cellStyle name="20% - Ênfase2 86 5" xfId="6932"/>
    <cellStyle name="20% - Ênfase2 86 6" xfId="6933"/>
    <cellStyle name="20% - Ênfase2 86 7" xfId="6934"/>
    <cellStyle name="20% - Ênfase2 86 8" xfId="6935"/>
    <cellStyle name="20% - Ênfase2 86 9" xfId="6936"/>
    <cellStyle name="20% - Ênfase2 87" xfId="6937"/>
    <cellStyle name="20% - Ênfase2 87 10" xfId="6938"/>
    <cellStyle name="20% - Ênfase2 87 11" xfId="6939"/>
    <cellStyle name="20% - Ênfase2 87 2" xfId="6940"/>
    <cellStyle name="20% - Ênfase2 87 2 2" xfId="6941"/>
    <cellStyle name="20% - Ênfase2 87 2 3" xfId="6942"/>
    <cellStyle name="20% - Ênfase2 87 2 4" xfId="6943"/>
    <cellStyle name="20% - Ênfase2 87 3" xfId="6944"/>
    <cellStyle name="20% - Ênfase2 87 3 2" xfId="6945"/>
    <cellStyle name="20% - Ênfase2 87 3 3" xfId="6946"/>
    <cellStyle name="20% - Ênfase2 87 3 4" xfId="6947"/>
    <cellStyle name="20% - Ênfase2 87 4" xfId="6948"/>
    <cellStyle name="20% - Ênfase2 87 5" xfId="6949"/>
    <cellStyle name="20% - Ênfase2 87 6" xfId="6950"/>
    <cellStyle name="20% - Ênfase2 87 7" xfId="6951"/>
    <cellStyle name="20% - Ênfase2 87 8" xfId="6952"/>
    <cellStyle name="20% - Ênfase2 87 9" xfId="6953"/>
    <cellStyle name="20% - Ênfase2 88" xfId="6954"/>
    <cellStyle name="20% - Ênfase2 88 10" xfId="6955"/>
    <cellStyle name="20% - Ênfase2 88 11" xfId="6956"/>
    <cellStyle name="20% - Ênfase2 88 2" xfId="6957"/>
    <cellStyle name="20% - Ênfase2 88 2 2" xfId="6958"/>
    <cellStyle name="20% - Ênfase2 88 2 3" xfId="6959"/>
    <cellStyle name="20% - Ênfase2 88 2 4" xfId="6960"/>
    <cellStyle name="20% - Ênfase2 88 3" xfId="6961"/>
    <cellStyle name="20% - Ênfase2 88 3 2" xfId="6962"/>
    <cellStyle name="20% - Ênfase2 88 3 3" xfId="6963"/>
    <cellStyle name="20% - Ênfase2 88 3 4" xfId="6964"/>
    <cellStyle name="20% - Ênfase2 88 4" xfId="6965"/>
    <cellStyle name="20% - Ênfase2 88 5" xfId="6966"/>
    <cellStyle name="20% - Ênfase2 88 6" xfId="6967"/>
    <cellStyle name="20% - Ênfase2 88 7" xfId="6968"/>
    <cellStyle name="20% - Ênfase2 88 8" xfId="6969"/>
    <cellStyle name="20% - Ênfase2 88 9" xfId="6970"/>
    <cellStyle name="20% - Ênfase2 89" xfId="6971"/>
    <cellStyle name="20% - Ênfase2 89 10" xfId="6972"/>
    <cellStyle name="20% - Ênfase2 89 11" xfId="6973"/>
    <cellStyle name="20% - Ênfase2 89 2" xfId="6974"/>
    <cellStyle name="20% - Ênfase2 89 2 2" xfId="6975"/>
    <cellStyle name="20% - Ênfase2 89 2 3" xfId="6976"/>
    <cellStyle name="20% - Ênfase2 89 2 4" xfId="6977"/>
    <cellStyle name="20% - Ênfase2 89 3" xfId="6978"/>
    <cellStyle name="20% - Ênfase2 89 3 2" xfId="6979"/>
    <cellStyle name="20% - Ênfase2 89 3 3" xfId="6980"/>
    <cellStyle name="20% - Ênfase2 89 3 4" xfId="6981"/>
    <cellStyle name="20% - Ênfase2 89 4" xfId="6982"/>
    <cellStyle name="20% - Ênfase2 89 5" xfId="6983"/>
    <cellStyle name="20% - Ênfase2 89 6" xfId="6984"/>
    <cellStyle name="20% - Ênfase2 89 7" xfId="6985"/>
    <cellStyle name="20% - Ênfase2 89 8" xfId="6986"/>
    <cellStyle name="20% - Ênfase2 89 9" xfId="6987"/>
    <cellStyle name="20% - Ênfase2 9" xfId="6988"/>
    <cellStyle name="20% - Ênfase2 9 10" xfId="6989"/>
    <cellStyle name="20% - Ênfase2 9 11" xfId="6990"/>
    <cellStyle name="20% - Ênfase2 9 12" xfId="6991"/>
    <cellStyle name="20% - Ênfase2 9 2" xfId="6992"/>
    <cellStyle name="20% - Ênfase2 9 2 10" xfId="6993"/>
    <cellStyle name="20% - Ênfase2 9 2 11" xfId="6994"/>
    <cellStyle name="20% - Ênfase2 9 2 2" xfId="6995"/>
    <cellStyle name="20% - Ênfase2 9 2 2 10" xfId="6996"/>
    <cellStyle name="20% - Ênfase2 9 2 2 2" xfId="6997"/>
    <cellStyle name="20% - Ênfase2 9 2 2 3" xfId="6998"/>
    <cellStyle name="20% - Ênfase2 9 2 2 4" xfId="6999"/>
    <cellStyle name="20% - Ênfase2 9 2 2 5" xfId="7000"/>
    <cellStyle name="20% - Ênfase2 9 2 2 6" xfId="7001"/>
    <cellStyle name="20% - Ênfase2 9 2 2 7" xfId="7002"/>
    <cellStyle name="20% - Ênfase2 9 2 2 8" xfId="7003"/>
    <cellStyle name="20% - Ênfase2 9 2 2 9" xfId="7004"/>
    <cellStyle name="20% - Ênfase2 9 2 3" xfId="7005"/>
    <cellStyle name="20% - Ênfase2 9 2 3 2" xfId="7006"/>
    <cellStyle name="20% - Ênfase2 9 2 3 3" xfId="7007"/>
    <cellStyle name="20% - Ênfase2 9 2 3 4" xfId="7008"/>
    <cellStyle name="20% - Ênfase2 9 2 4" xfId="7009"/>
    <cellStyle name="20% - Ênfase2 9 2 5" xfId="7010"/>
    <cellStyle name="20% - Ênfase2 9 2 6" xfId="7011"/>
    <cellStyle name="20% - Ênfase2 9 2 7" xfId="7012"/>
    <cellStyle name="20% - Ênfase2 9 2 8" xfId="7013"/>
    <cellStyle name="20% - Ênfase2 9 2 9" xfId="7014"/>
    <cellStyle name="20% - Ênfase2 9 3" xfId="7015"/>
    <cellStyle name="20% - Ênfase2 9 3 10" xfId="7016"/>
    <cellStyle name="20% - Ênfase2 9 3 2" xfId="7017"/>
    <cellStyle name="20% - Ênfase2 9 3 3" xfId="7018"/>
    <cellStyle name="20% - Ênfase2 9 3 4" xfId="7019"/>
    <cellStyle name="20% - Ênfase2 9 3 5" xfId="7020"/>
    <cellStyle name="20% - Ênfase2 9 3 6" xfId="7021"/>
    <cellStyle name="20% - Ênfase2 9 3 7" xfId="7022"/>
    <cellStyle name="20% - Ênfase2 9 3 8" xfId="7023"/>
    <cellStyle name="20% - Ênfase2 9 3 9" xfId="7024"/>
    <cellStyle name="20% - Ênfase2 9 4" xfId="7025"/>
    <cellStyle name="20% - Ênfase2 9 4 2" xfId="7026"/>
    <cellStyle name="20% - Ênfase2 9 4 3" xfId="7027"/>
    <cellStyle name="20% - Ênfase2 9 4 4" xfId="7028"/>
    <cellStyle name="20% - Ênfase2 9 5" xfId="7029"/>
    <cellStyle name="20% - Ênfase2 9 6" xfId="7030"/>
    <cellStyle name="20% - Ênfase2 9 7" xfId="7031"/>
    <cellStyle name="20% - Ênfase2 9 8" xfId="7032"/>
    <cellStyle name="20% - Ênfase2 9 9" xfId="7033"/>
    <cellStyle name="20% - Ênfase2 90" xfId="7034"/>
    <cellStyle name="20% - Ênfase2 90 10" xfId="7035"/>
    <cellStyle name="20% - Ênfase2 90 11" xfId="7036"/>
    <cellStyle name="20% - Ênfase2 90 2" xfId="7037"/>
    <cellStyle name="20% - Ênfase2 90 2 2" xfId="7038"/>
    <cellStyle name="20% - Ênfase2 90 2 3" xfId="7039"/>
    <cellStyle name="20% - Ênfase2 90 2 4" xfId="7040"/>
    <cellStyle name="20% - Ênfase2 90 3" xfId="7041"/>
    <cellStyle name="20% - Ênfase2 90 3 2" xfId="7042"/>
    <cellStyle name="20% - Ênfase2 90 3 3" xfId="7043"/>
    <cellStyle name="20% - Ênfase2 90 3 4" xfId="7044"/>
    <cellStyle name="20% - Ênfase2 90 4" xfId="7045"/>
    <cellStyle name="20% - Ênfase2 90 5" xfId="7046"/>
    <cellStyle name="20% - Ênfase2 90 6" xfId="7047"/>
    <cellStyle name="20% - Ênfase2 90 7" xfId="7048"/>
    <cellStyle name="20% - Ênfase2 90 8" xfId="7049"/>
    <cellStyle name="20% - Ênfase2 90 9" xfId="7050"/>
    <cellStyle name="20% - Ênfase2 91" xfId="7051"/>
    <cellStyle name="20% - Ênfase2 91 10" xfId="7052"/>
    <cellStyle name="20% - Ênfase2 91 11" xfId="7053"/>
    <cellStyle name="20% - Ênfase2 91 2" xfId="7054"/>
    <cellStyle name="20% - Ênfase2 91 2 2" xfId="7055"/>
    <cellStyle name="20% - Ênfase2 91 2 3" xfId="7056"/>
    <cellStyle name="20% - Ênfase2 91 2 4" xfId="7057"/>
    <cellStyle name="20% - Ênfase2 91 3" xfId="7058"/>
    <cellStyle name="20% - Ênfase2 91 3 2" xfId="7059"/>
    <cellStyle name="20% - Ênfase2 91 3 3" xfId="7060"/>
    <cellStyle name="20% - Ênfase2 91 3 4" xfId="7061"/>
    <cellStyle name="20% - Ênfase2 91 4" xfId="7062"/>
    <cellStyle name="20% - Ênfase2 91 5" xfId="7063"/>
    <cellStyle name="20% - Ênfase2 91 6" xfId="7064"/>
    <cellStyle name="20% - Ênfase2 91 7" xfId="7065"/>
    <cellStyle name="20% - Ênfase2 91 8" xfId="7066"/>
    <cellStyle name="20% - Ênfase2 91 9" xfId="7067"/>
    <cellStyle name="20% - Ênfase2 92" xfId="7068"/>
    <cellStyle name="20% - Ênfase2 92 10" xfId="7069"/>
    <cellStyle name="20% - Ênfase2 92 11" xfId="7070"/>
    <cellStyle name="20% - Ênfase2 92 2" xfId="7071"/>
    <cellStyle name="20% - Ênfase2 92 2 2" xfId="7072"/>
    <cellStyle name="20% - Ênfase2 92 2 3" xfId="7073"/>
    <cellStyle name="20% - Ênfase2 92 2 4" xfId="7074"/>
    <cellStyle name="20% - Ênfase2 92 3" xfId="7075"/>
    <cellStyle name="20% - Ênfase2 92 3 2" xfId="7076"/>
    <cellStyle name="20% - Ênfase2 92 3 3" xfId="7077"/>
    <cellStyle name="20% - Ênfase2 92 3 4" xfId="7078"/>
    <cellStyle name="20% - Ênfase2 92 4" xfId="7079"/>
    <cellStyle name="20% - Ênfase2 92 5" xfId="7080"/>
    <cellStyle name="20% - Ênfase2 92 6" xfId="7081"/>
    <cellStyle name="20% - Ênfase2 92 7" xfId="7082"/>
    <cellStyle name="20% - Ênfase2 92 8" xfId="7083"/>
    <cellStyle name="20% - Ênfase2 92 9" xfId="7084"/>
    <cellStyle name="20% - Ênfase2 93" xfId="7085"/>
    <cellStyle name="20% - Ênfase2 93 10" xfId="7086"/>
    <cellStyle name="20% - Ênfase2 93 11" xfId="7087"/>
    <cellStyle name="20% - Ênfase2 93 2" xfId="7088"/>
    <cellStyle name="20% - Ênfase2 93 2 2" xfId="7089"/>
    <cellStyle name="20% - Ênfase2 93 2 3" xfId="7090"/>
    <cellStyle name="20% - Ênfase2 93 2 4" xfId="7091"/>
    <cellStyle name="20% - Ênfase2 93 3" xfId="7092"/>
    <cellStyle name="20% - Ênfase2 93 3 2" xfId="7093"/>
    <cellStyle name="20% - Ênfase2 93 3 3" xfId="7094"/>
    <cellStyle name="20% - Ênfase2 93 3 4" xfId="7095"/>
    <cellStyle name="20% - Ênfase2 93 4" xfId="7096"/>
    <cellStyle name="20% - Ênfase2 93 5" xfId="7097"/>
    <cellStyle name="20% - Ênfase2 93 6" xfId="7098"/>
    <cellStyle name="20% - Ênfase2 93 7" xfId="7099"/>
    <cellStyle name="20% - Ênfase2 93 8" xfId="7100"/>
    <cellStyle name="20% - Ênfase2 93 9" xfId="7101"/>
    <cellStyle name="20% - Ênfase2 94" xfId="7102"/>
    <cellStyle name="20% - Ênfase2 94 10" xfId="7103"/>
    <cellStyle name="20% - Ênfase2 94 11" xfId="7104"/>
    <cellStyle name="20% - Ênfase2 94 2" xfId="7105"/>
    <cellStyle name="20% - Ênfase2 94 2 2" xfId="7106"/>
    <cellStyle name="20% - Ênfase2 94 2 3" xfId="7107"/>
    <cellStyle name="20% - Ênfase2 94 2 4" xfId="7108"/>
    <cellStyle name="20% - Ênfase2 94 3" xfId="7109"/>
    <cellStyle name="20% - Ênfase2 94 3 2" xfId="7110"/>
    <cellStyle name="20% - Ênfase2 94 3 3" xfId="7111"/>
    <cellStyle name="20% - Ênfase2 94 3 4" xfId="7112"/>
    <cellStyle name="20% - Ênfase2 94 4" xfId="7113"/>
    <cellStyle name="20% - Ênfase2 94 5" xfId="7114"/>
    <cellStyle name="20% - Ênfase2 94 6" xfId="7115"/>
    <cellStyle name="20% - Ênfase2 94 7" xfId="7116"/>
    <cellStyle name="20% - Ênfase2 94 8" xfId="7117"/>
    <cellStyle name="20% - Ênfase2 94 9" xfId="7118"/>
    <cellStyle name="20% - Ênfase2 95" xfId="7119"/>
    <cellStyle name="20% - Ênfase2 95 10" xfId="7120"/>
    <cellStyle name="20% - Ênfase2 95 11" xfId="7121"/>
    <cellStyle name="20% - Ênfase2 95 2" xfId="7122"/>
    <cellStyle name="20% - Ênfase2 95 2 2" xfId="7123"/>
    <cellStyle name="20% - Ênfase2 95 2 3" xfId="7124"/>
    <cellStyle name="20% - Ênfase2 95 2 4" xfId="7125"/>
    <cellStyle name="20% - Ênfase2 95 3" xfId="7126"/>
    <cellStyle name="20% - Ênfase2 95 3 2" xfId="7127"/>
    <cellStyle name="20% - Ênfase2 95 3 3" xfId="7128"/>
    <cellStyle name="20% - Ênfase2 95 3 4" xfId="7129"/>
    <cellStyle name="20% - Ênfase2 95 4" xfId="7130"/>
    <cellStyle name="20% - Ênfase2 95 5" xfId="7131"/>
    <cellStyle name="20% - Ênfase2 95 6" xfId="7132"/>
    <cellStyle name="20% - Ênfase2 95 7" xfId="7133"/>
    <cellStyle name="20% - Ênfase2 95 8" xfId="7134"/>
    <cellStyle name="20% - Ênfase2 95 9" xfId="7135"/>
    <cellStyle name="20% - Ênfase2 96" xfId="7136"/>
    <cellStyle name="20% - Ênfase2 96 10" xfId="7137"/>
    <cellStyle name="20% - Ênfase2 96 11" xfId="7138"/>
    <cellStyle name="20% - Ênfase2 96 2" xfId="7139"/>
    <cellStyle name="20% - Ênfase2 96 2 2" xfId="7140"/>
    <cellStyle name="20% - Ênfase2 96 2 3" xfId="7141"/>
    <cellStyle name="20% - Ênfase2 96 2 4" xfId="7142"/>
    <cellStyle name="20% - Ênfase2 96 3" xfId="7143"/>
    <cellStyle name="20% - Ênfase2 96 3 2" xfId="7144"/>
    <cellStyle name="20% - Ênfase2 96 3 3" xfId="7145"/>
    <cellStyle name="20% - Ênfase2 96 3 4" xfId="7146"/>
    <cellStyle name="20% - Ênfase2 96 4" xfId="7147"/>
    <cellStyle name="20% - Ênfase2 96 5" xfId="7148"/>
    <cellStyle name="20% - Ênfase2 96 6" xfId="7149"/>
    <cellStyle name="20% - Ênfase2 96 7" xfId="7150"/>
    <cellStyle name="20% - Ênfase2 96 8" xfId="7151"/>
    <cellStyle name="20% - Ênfase2 96 9" xfId="7152"/>
    <cellStyle name="20% - Ênfase2 97" xfId="7153"/>
    <cellStyle name="20% - Ênfase2 97 10" xfId="7154"/>
    <cellStyle name="20% - Ênfase2 97 11" xfId="7155"/>
    <cellStyle name="20% - Ênfase2 97 2" xfId="7156"/>
    <cellStyle name="20% - Ênfase2 97 2 2" xfId="7157"/>
    <cellStyle name="20% - Ênfase2 97 2 3" xfId="7158"/>
    <cellStyle name="20% - Ênfase2 97 2 4" xfId="7159"/>
    <cellStyle name="20% - Ênfase2 97 3" xfId="7160"/>
    <cellStyle name="20% - Ênfase2 97 3 2" xfId="7161"/>
    <cellStyle name="20% - Ênfase2 97 3 3" xfId="7162"/>
    <cellStyle name="20% - Ênfase2 97 3 4" xfId="7163"/>
    <cellStyle name="20% - Ênfase2 97 4" xfId="7164"/>
    <cellStyle name="20% - Ênfase2 97 5" xfId="7165"/>
    <cellStyle name="20% - Ênfase2 97 6" xfId="7166"/>
    <cellStyle name="20% - Ênfase2 97 7" xfId="7167"/>
    <cellStyle name="20% - Ênfase2 97 8" xfId="7168"/>
    <cellStyle name="20% - Ênfase2 97 9" xfId="7169"/>
    <cellStyle name="20% - Ênfase2 98" xfId="7170"/>
    <cellStyle name="20% - Ênfase2 98 10" xfId="7171"/>
    <cellStyle name="20% - Ênfase2 98 11" xfId="7172"/>
    <cellStyle name="20% - Ênfase2 98 2" xfId="7173"/>
    <cellStyle name="20% - Ênfase2 98 2 2" xfId="7174"/>
    <cellStyle name="20% - Ênfase2 98 2 3" xfId="7175"/>
    <cellStyle name="20% - Ênfase2 98 2 4" xfId="7176"/>
    <cellStyle name="20% - Ênfase2 98 3" xfId="7177"/>
    <cellStyle name="20% - Ênfase2 98 3 2" xfId="7178"/>
    <cellStyle name="20% - Ênfase2 98 3 3" xfId="7179"/>
    <cellStyle name="20% - Ênfase2 98 3 4" xfId="7180"/>
    <cellStyle name="20% - Ênfase2 98 4" xfId="7181"/>
    <cellStyle name="20% - Ênfase2 98 5" xfId="7182"/>
    <cellStyle name="20% - Ênfase2 98 6" xfId="7183"/>
    <cellStyle name="20% - Ênfase2 98 7" xfId="7184"/>
    <cellStyle name="20% - Ênfase2 98 8" xfId="7185"/>
    <cellStyle name="20% - Ênfase2 98 9" xfId="7186"/>
    <cellStyle name="20% - Ênfase2 99" xfId="7187"/>
    <cellStyle name="20% - Ênfase2 99 10" xfId="7188"/>
    <cellStyle name="20% - Ênfase2 99 11" xfId="7189"/>
    <cellStyle name="20% - Ênfase2 99 2" xfId="7190"/>
    <cellStyle name="20% - Ênfase2 99 2 2" xfId="7191"/>
    <cellStyle name="20% - Ênfase2 99 2 3" xfId="7192"/>
    <cellStyle name="20% - Ênfase2 99 2 4" xfId="7193"/>
    <cellStyle name="20% - Ênfase2 99 3" xfId="7194"/>
    <cellStyle name="20% - Ênfase2 99 3 2" xfId="7195"/>
    <cellStyle name="20% - Ênfase2 99 3 3" xfId="7196"/>
    <cellStyle name="20% - Ênfase2 99 3 4" xfId="7197"/>
    <cellStyle name="20% - Ênfase2 99 4" xfId="7198"/>
    <cellStyle name="20% - Ênfase2 99 5" xfId="7199"/>
    <cellStyle name="20% - Ênfase2 99 6" xfId="7200"/>
    <cellStyle name="20% - Ênfase2 99 7" xfId="7201"/>
    <cellStyle name="20% - Ênfase2 99 8" xfId="7202"/>
    <cellStyle name="20% - Ênfase2 99 9" xfId="7203"/>
    <cellStyle name="20% - Ênfase3 10" xfId="7204"/>
    <cellStyle name="20% - Ênfase3 10 10" xfId="7205"/>
    <cellStyle name="20% - Ênfase3 10 11" xfId="7206"/>
    <cellStyle name="20% - Ênfase3 10 12" xfId="7207"/>
    <cellStyle name="20% - Ênfase3 10 2" xfId="7208"/>
    <cellStyle name="20% - Ênfase3 10 2 10" xfId="7209"/>
    <cellStyle name="20% - Ênfase3 10 2 11" xfId="7210"/>
    <cellStyle name="20% - Ênfase3 10 2 2" xfId="7211"/>
    <cellStyle name="20% - Ênfase3 10 2 2 10" xfId="7212"/>
    <cellStyle name="20% - Ênfase3 10 2 2 2" xfId="7213"/>
    <cellStyle name="20% - Ênfase3 10 2 2 3" xfId="7214"/>
    <cellStyle name="20% - Ênfase3 10 2 2 4" xfId="7215"/>
    <cellStyle name="20% - Ênfase3 10 2 2 5" xfId="7216"/>
    <cellStyle name="20% - Ênfase3 10 2 2 6" xfId="7217"/>
    <cellStyle name="20% - Ênfase3 10 2 2 7" xfId="7218"/>
    <cellStyle name="20% - Ênfase3 10 2 2 8" xfId="7219"/>
    <cellStyle name="20% - Ênfase3 10 2 2 9" xfId="7220"/>
    <cellStyle name="20% - Ênfase3 10 2 3" xfId="7221"/>
    <cellStyle name="20% - Ênfase3 10 2 3 2" xfId="7222"/>
    <cellStyle name="20% - Ênfase3 10 2 3 3" xfId="7223"/>
    <cellStyle name="20% - Ênfase3 10 2 3 4" xfId="7224"/>
    <cellStyle name="20% - Ênfase3 10 2 4" xfId="7225"/>
    <cellStyle name="20% - Ênfase3 10 2 5" xfId="7226"/>
    <cellStyle name="20% - Ênfase3 10 2 6" xfId="7227"/>
    <cellStyle name="20% - Ênfase3 10 2 7" xfId="7228"/>
    <cellStyle name="20% - Ênfase3 10 2 8" xfId="7229"/>
    <cellStyle name="20% - Ênfase3 10 2 9" xfId="7230"/>
    <cellStyle name="20% - Ênfase3 10 3" xfId="7231"/>
    <cellStyle name="20% - Ênfase3 10 3 10" xfId="7232"/>
    <cellStyle name="20% - Ênfase3 10 3 2" xfId="7233"/>
    <cellStyle name="20% - Ênfase3 10 3 3" xfId="7234"/>
    <cellStyle name="20% - Ênfase3 10 3 4" xfId="7235"/>
    <cellStyle name="20% - Ênfase3 10 3 5" xfId="7236"/>
    <cellStyle name="20% - Ênfase3 10 3 6" xfId="7237"/>
    <cellStyle name="20% - Ênfase3 10 3 7" xfId="7238"/>
    <cellStyle name="20% - Ênfase3 10 3 8" xfId="7239"/>
    <cellStyle name="20% - Ênfase3 10 3 9" xfId="7240"/>
    <cellStyle name="20% - Ênfase3 10 4" xfId="7241"/>
    <cellStyle name="20% - Ênfase3 10 4 2" xfId="7242"/>
    <cellStyle name="20% - Ênfase3 10 4 3" xfId="7243"/>
    <cellStyle name="20% - Ênfase3 10 4 4" xfId="7244"/>
    <cellStyle name="20% - Ênfase3 10 5" xfId="7245"/>
    <cellStyle name="20% - Ênfase3 10 6" xfId="7246"/>
    <cellStyle name="20% - Ênfase3 10 7" xfId="7247"/>
    <cellStyle name="20% - Ênfase3 10 8" xfId="7248"/>
    <cellStyle name="20% - Ênfase3 10 9" xfId="7249"/>
    <cellStyle name="20% - Ênfase3 100" xfId="7250"/>
    <cellStyle name="20% - Ênfase3 100 10" xfId="7251"/>
    <cellStyle name="20% - Ênfase3 100 11" xfId="7252"/>
    <cellStyle name="20% - Ênfase3 100 2" xfId="7253"/>
    <cellStyle name="20% - Ênfase3 100 2 2" xfId="7254"/>
    <cellStyle name="20% - Ênfase3 100 2 3" xfId="7255"/>
    <cellStyle name="20% - Ênfase3 100 2 4" xfId="7256"/>
    <cellStyle name="20% - Ênfase3 100 3" xfId="7257"/>
    <cellStyle name="20% - Ênfase3 100 3 2" xfId="7258"/>
    <cellStyle name="20% - Ênfase3 100 3 3" xfId="7259"/>
    <cellStyle name="20% - Ênfase3 100 3 4" xfId="7260"/>
    <cellStyle name="20% - Ênfase3 100 4" xfId="7261"/>
    <cellStyle name="20% - Ênfase3 100 5" xfId="7262"/>
    <cellStyle name="20% - Ênfase3 100 6" xfId="7263"/>
    <cellStyle name="20% - Ênfase3 100 7" xfId="7264"/>
    <cellStyle name="20% - Ênfase3 100 8" xfId="7265"/>
    <cellStyle name="20% - Ênfase3 100 9" xfId="7266"/>
    <cellStyle name="20% - Ênfase3 101" xfId="7267"/>
    <cellStyle name="20% - Ênfase3 101 10" xfId="7268"/>
    <cellStyle name="20% - Ênfase3 101 11" xfId="7269"/>
    <cellStyle name="20% - Ênfase3 101 2" xfId="7270"/>
    <cellStyle name="20% - Ênfase3 101 2 2" xfId="7271"/>
    <cellStyle name="20% - Ênfase3 101 2 3" xfId="7272"/>
    <cellStyle name="20% - Ênfase3 101 2 4" xfId="7273"/>
    <cellStyle name="20% - Ênfase3 101 3" xfId="7274"/>
    <cellStyle name="20% - Ênfase3 101 3 2" xfId="7275"/>
    <cellStyle name="20% - Ênfase3 101 3 3" xfId="7276"/>
    <cellStyle name="20% - Ênfase3 101 3 4" xfId="7277"/>
    <cellStyle name="20% - Ênfase3 101 4" xfId="7278"/>
    <cellStyle name="20% - Ênfase3 101 5" xfId="7279"/>
    <cellStyle name="20% - Ênfase3 101 6" xfId="7280"/>
    <cellStyle name="20% - Ênfase3 101 7" xfId="7281"/>
    <cellStyle name="20% - Ênfase3 101 8" xfId="7282"/>
    <cellStyle name="20% - Ênfase3 101 9" xfId="7283"/>
    <cellStyle name="20% - Ênfase3 102" xfId="7284"/>
    <cellStyle name="20% - Ênfase3 102 10" xfId="7285"/>
    <cellStyle name="20% - Ênfase3 102 11" xfId="7286"/>
    <cellStyle name="20% - Ênfase3 102 2" xfId="7287"/>
    <cellStyle name="20% - Ênfase3 102 2 2" xfId="7288"/>
    <cellStyle name="20% - Ênfase3 102 2 3" xfId="7289"/>
    <cellStyle name="20% - Ênfase3 102 2 4" xfId="7290"/>
    <cellStyle name="20% - Ênfase3 102 3" xfId="7291"/>
    <cellStyle name="20% - Ênfase3 102 3 2" xfId="7292"/>
    <cellStyle name="20% - Ênfase3 102 3 3" xfId="7293"/>
    <cellStyle name="20% - Ênfase3 102 3 4" xfId="7294"/>
    <cellStyle name="20% - Ênfase3 102 4" xfId="7295"/>
    <cellStyle name="20% - Ênfase3 102 5" xfId="7296"/>
    <cellStyle name="20% - Ênfase3 102 6" xfId="7297"/>
    <cellStyle name="20% - Ênfase3 102 7" xfId="7298"/>
    <cellStyle name="20% - Ênfase3 102 8" xfId="7299"/>
    <cellStyle name="20% - Ênfase3 102 9" xfId="7300"/>
    <cellStyle name="20% - Ênfase3 103" xfId="7301"/>
    <cellStyle name="20% - Ênfase3 103 10" xfId="7302"/>
    <cellStyle name="20% - Ênfase3 103 11" xfId="7303"/>
    <cellStyle name="20% - Ênfase3 103 2" xfId="7304"/>
    <cellStyle name="20% - Ênfase3 103 2 2" xfId="7305"/>
    <cellStyle name="20% - Ênfase3 103 2 3" xfId="7306"/>
    <cellStyle name="20% - Ênfase3 103 2 4" xfId="7307"/>
    <cellStyle name="20% - Ênfase3 103 3" xfId="7308"/>
    <cellStyle name="20% - Ênfase3 103 3 2" xfId="7309"/>
    <cellStyle name="20% - Ênfase3 103 3 3" xfId="7310"/>
    <cellStyle name="20% - Ênfase3 103 3 4" xfId="7311"/>
    <cellStyle name="20% - Ênfase3 103 4" xfId="7312"/>
    <cellStyle name="20% - Ênfase3 103 5" xfId="7313"/>
    <cellStyle name="20% - Ênfase3 103 6" xfId="7314"/>
    <cellStyle name="20% - Ênfase3 103 7" xfId="7315"/>
    <cellStyle name="20% - Ênfase3 103 8" xfId="7316"/>
    <cellStyle name="20% - Ênfase3 103 9" xfId="7317"/>
    <cellStyle name="20% - Ênfase3 104" xfId="7318"/>
    <cellStyle name="20% - Ênfase3 104 10" xfId="7319"/>
    <cellStyle name="20% - Ênfase3 104 11" xfId="7320"/>
    <cellStyle name="20% - Ênfase3 104 2" xfId="7321"/>
    <cellStyle name="20% - Ênfase3 104 2 2" xfId="7322"/>
    <cellStyle name="20% - Ênfase3 104 2 3" xfId="7323"/>
    <cellStyle name="20% - Ênfase3 104 2 4" xfId="7324"/>
    <cellStyle name="20% - Ênfase3 104 3" xfId="7325"/>
    <cellStyle name="20% - Ênfase3 104 3 2" xfId="7326"/>
    <cellStyle name="20% - Ênfase3 104 3 3" xfId="7327"/>
    <cellStyle name="20% - Ênfase3 104 3 4" xfId="7328"/>
    <cellStyle name="20% - Ênfase3 104 4" xfId="7329"/>
    <cellStyle name="20% - Ênfase3 104 5" xfId="7330"/>
    <cellStyle name="20% - Ênfase3 104 6" xfId="7331"/>
    <cellStyle name="20% - Ênfase3 104 7" xfId="7332"/>
    <cellStyle name="20% - Ênfase3 104 8" xfId="7333"/>
    <cellStyle name="20% - Ênfase3 104 9" xfId="7334"/>
    <cellStyle name="20% - Ênfase3 105" xfId="7335"/>
    <cellStyle name="20% - Ênfase3 105 10" xfId="7336"/>
    <cellStyle name="20% - Ênfase3 105 11" xfId="7337"/>
    <cellStyle name="20% - Ênfase3 105 2" xfId="7338"/>
    <cellStyle name="20% - Ênfase3 105 2 2" xfId="7339"/>
    <cellStyle name="20% - Ênfase3 105 2 3" xfId="7340"/>
    <cellStyle name="20% - Ênfase3 105 2 4" xfId="7341"/>
    <cellStyle name="20% - Ênfase3 105 3" xfId="7342"/>
    <cellStyle name="20% - Ênfase3 105 3 2" xfId="7343"/>
    <cellStyle name="20% - Ênfase3 105 3 3" xfId="7344"/>
    <cellStyle name="20% - Ênfase3 105 3 4" xfId="7345"/>
    <cellStyle name="20% - Ênfase3 105 4" xfId="7346"/>
    <cellStyle name="20% - Ênfase3 105 5" xfId="7347"/>
    <cellStyle name="20% - Ênfase3 105 6" xfId="7348"/>
    <cellStyle name="20% - Ênfase3 105 7" xfId="7349"/>
    <cellStyle name="20% - Ênfase3 105 8" xfId="7350"/>
    <cellStyle name="20% - Ênfase3 105 9" xfId="7351"/>
    <cellStyle name="20% - Ênfase3 106" xfId="7352"/>
    <cellStyle name="20% - Ênfase3 106 10" xfId="7353"/>
    <cellStyle name="20% - Ênfase3 106 11" xfId="7354"/>
    <cellStyle name="20% - Ênfase3 106 2" xfId="7355"/>
    <cellStyle name="20% - Ênfase3 106 2 2" xfId="7356"/>
    <cellStyle name="20% - Ênfase3 106 2 3" xfId="7357"/>
    <cellStyle name="20% - Ênfase3 106 2 4" xfId="7358"/>
    <cellStyle name="20% - Ênfase3 106 3" xfId="7359"/>
    <cellStyle name="20% - Ênfase3 106 3 2" xfId="7360"/>
    <cellStyle name="20% - Ênfase3 106 3 3" xfId="7361"/>
    <cellStyle name="20% - Ênfase3 106 3 4" xfId="7362"/>
    <cellStyle name="20% - Ênfase3 106 4" xfId="7363"/>
    <cellStyle name="20% - Ênfase3 106 5" xfId="7364"/>
    <cellStyle name="20% - Ênfase3 106 6" xfId="7365"/>
    <cellStyle name="20% - Ênfase3 106 7" xfId="7366"/>
    <cellStyle name="20% - Ênfase3 106 8" xfId="7367"/>
    <cellStyle name="20% - Ênfase3 106 9" xfId="7368"/>
    <cellStyle name="20% - Ênfase3 107" xfId="7369"/>
    <cellStyle name="20% - Ênfase3 107 10" xfId="7370"/>
    <cellStyle name="20% - Ênfase3 107 11" xfId="7371"/>
    <cellStyle name="20% - Ênfase3 107 2" xfId="7372"/>
    <cellStyle name="20% - Ênfase3 107 2 2" xfId="7373"/>
    <cellStyle name="20% - Ênfase3 107 2 3" xfId="7374"/>
    <cellStyle name="20% - Ênfase3 107 2 4" xfId="7375"/>
    <cellStyle name="20% - Ênfase3 107 3" xfId="7376"/>
    <cellStyle name="20% - Ênfase3 107 3 2" xfId="7377"/>
    <cellStyle name="20% - Ênfase3 107 3 3" xfId="7378"/>
    <cellStyle name="20% - Ênfase3 107 3 4" xfId="7379"/>
    <cellStyle name="20% - Ênfase3 107 4" xfId="7380"/>
    <cellStyle name="20% - Ênfase3 107 5" xfId="7381"/>
    <cellStyle name="20% - Ênfase3 107 6" xfId="7382"/>
    <cellStyle name="20% - Ênfase3 107 7" xfId="7383"/>
    <cellStyle name="20% - Ênfase3 107 8" xfId="7384"/>
    <cellStyle name="20% - Ênfase3 107 9" xfId="7385"/>
    <cellStyle name="20% - Ênfase3 108" xfId="7386"/>
    <cellStyle name="20% - Ênfase3 108 10" xfId="7387"/>
    <cellStyle name="20% - Ênfase3 108 11" xfId="7388"/>
    <cellStyle name="20% - Ênfase3 108 2" xfId="7389"/>
    <cellStyle name="20% - Ênfase3 108 2 2" xfId="7390"/>
    <cellStyle name="20% - Ênfase3 108 2 3" xfId="7391"/>
    <cellStyle name="20% - Ênfase3 108 2 4" xfId="7392"/>
    <cellStyle name="20% - Ênfase3 108 3" xfId="7393"/>
    <cellStyle name="20% - Ênfase3 108 3 2" xfId="7394"/>
    <cellStyle name="20% - Ênfase3 108 3 3" xfId="7395"/>
    <cellStyle name="20% - Ênfase3 108 3 4" xfId="7396"/>
    <cellStyle name="20% - Ênfase3 108 4" xfId="7397"/>
    <cellStyle name="20% - Ênfase3 108 5" xfId="7398"/>
    <cellStyle name="20% - Ênfase3 108 6" xfId="7399"/>
    <cellStyle name="20% - Ênfase3 108 7" xfId="7400"/>
    <cellStyle name="20% - Ênfase3 108 8" xfId="7401"/>
    <cellStyle name="20% - Ênfase3 108 9" xfId="7402"/>
    <cellStyle name="20% - Ênfase3 109" xfId="7403"/>
    <cellStyle name="20% - Ênfase3 109 10" xfId="7404"/>
    <cellStyle name="20% - Ênfase3 109 11" xfId="7405"/>
    <cellStyle name="20% - Ênfase3 109 2" xfId="7406"/>
    <cellStyle name="20% - Ênfase3 109 2 2" xfId="7407"/>
    <cellStyle name="20% - Ênfase3 109 2 3" xfId="7408"/>
    <cellStyle name="20% - Ênfase3 109 2 4" xfId="7409"/>
    <cellStyle name="20% - Ênfase3 109 3" xfId="7410"/>
    <cellStyle name="20% - Ênfase3 109 3 2" xfId="7411"/>
    <cellStyle name="20% - Ênfase3 109 3 3" xfId="7412"/>
    <cellStyle name="20% - Ênfase3 109 3 4" xfId="7413"/>
    <cellStyle name="20% - Ênfase3 109 4" xfId="7414"/>
    <cellStyle name="20% - Ênfase3 109 5" xfId="7415"/>
    <cellStyle name="20% - Ênfase3 109 6" xfId="7416"/>
    <cellStyle name="20% - Ênfase3 109 7" xfId="7417"/>
    <cellStyle name="20% - Ênfase3 109 8" xfId="7418"/>
    <cellStyle name="20% - Ênfase3 109 9" xfId="7419"/>
    <cellStyle name="20% - Ênfase3 11" xfId="7420"/>
    <cellStyle name="20% - Ênfase3 11 10" xfId="7421"/>
    <cellStyle name="20% - Ênfase3 11 11" xfId="7422"/>
    <cellStyle name="20% - Ênfase3 11 2" xfId="7423"/>
    <cellStyle name="20% - Ênfase3 11 2 10" xfId="7424"/>
    <cellStyle name="20% - Ênfase3 11 2 2" xfId="7425"/>
    <cellStyle name="20% - Ênfase3 11 2 3" xfId="7426"/>
    <cellStyle name="20% - Ênfase3 11 2 4" xfId="7427"/>
    <cellStyle name="20% - Ênfase3 11 2 5" xfId="7428"/>
    <cellStyle name="20% - Ênfase3 11 2 6" xfId="7429"/>
    <cellStyle name="20% - Ênfase3 11 2 7" xfId="7430"/>
    <cellStyle name="20% - Ênfase3 11 2 8" xfId="7431"/>
    <cellStyle name="20% - Ênfase3 11 2 9" xfId="7432"/>
    <cellStyle name="20% - Ênfase3 11 3" xfId="7433"/>
    <cellStyle name="20% - Ênfase3 11 3 2" xfId="7434"/>
    <cellStyle name="20% - Ênfase3 11 3 3" xfId="7435"/>
    <cellStyle name="20% - Ênfase3 11 3 4" xfId="7436"/>
    <cellStyle name="20% - Ênfase3 11 4" xfId="7437"/>
    <cellStyle name="20% - Ênfase3 11 5" xfId="7438"/>
    <cellStyle name="20% - Ênfase3 11 6" xfId="7439"/>
    <cellStyle name="20% - Ênfase3 11 7" xfId="7440"/>
    <cellStyle name="20% - Ênfase3 11 8" xfId="7441"/>
    <cellStyle name="20% - Ênfase3 11 9" xfId="7442"/>
    <cellStyle name="20% - Ênfase3 110" xfId="7443"/>
    <cellStyle name="20% - Ênfase3 110 10" xfId="7444"/>
    <cellStyle name="20% - Ênfase3 110 11" xfId="7445"/>
    <cellStyle name="20% - Ênfase3 110 2" xfId="7446"/>
    <cellStyle name="20% - Ênfase3 110 2 2" xfId="7447"/>
    <cellStyle name="20% - Ênfase3 110 2 3" xfId="7448"/>
    <cellStyle name="20% - Ênfase3 110 2 4" xfId="7449"/>
    <cellStyle name="20% - Ênfase3 110 3" xfId="7450"/>
    <cellStyle name="20% - Ênfase3 110 3 2" xfId="7451"/>
    <cellStyle name="20% - Ênfase3 110 3 3" xfId="7452"/>
    <cellStyle name="20% - Ênfase3 110 3 4" xfId="7453"/>
    <cellStyle name="20% - Ênfase3 110 4" xfId="7454"/>
    <cellStyle name="20% - Ênfase3 110 5" xfId="7455"/>
    <cellStyle name="20% - Ênfase3 110 6" xfId="7456"/>
    <cellStyle name="20% - Ênfase3 110 7" xfId="7457"/>
    <cellStyle name="20% - Ênfase3 110 8" xfId="7458"/>
    <cellStyle name="20% - Ênfase3 110 9" xfId="7459"/>
    <cellStyle name="20% - Ênfase3 111" xfId="7460"/>
    <cellStyle name="20% - Ênfase3 111 10" xfId="7461"/>
    <cellStyle name="20% - Ênfase3 111 11" xfId="7462"/>
    <cellStyle name="20% - Ênfase3 111 2" xfId="7463"/>
    <cellStyle name="20% - Ênfase3 111 2 2" xfId="7464"/>
    <cellStyle name="20% - Ênfase3 111 2 3" xfId="7465"/>
    <cellStyle name="20% - Ênfase3 111 2 4" xfId="7466"/>
    <cellStyle name="20% - Ênfase3 111 3" xfId="7467"/>
    <cellStyle name="20% - Ênfase3 111 3 2" xfId="7468"/>
    <cellStyle name="20% - Ênfase3 111 3 3" xfId="7469"/>
    <cellStyle name="20% - Ênfase3 111 3 4" xfId="7470"/>
    <cellStyle name="20% - Ênfase3 111 4" xfId="7471"/>
    <cellStyle name="20% - Ênfase3 111 5" xfId="7472"/>
    <cellStyle name="20% - Ênfase3 111 6" xfId="7473"/>
    <cellStyle name="20% - Ênfase3 111 7" xfId="7474"/>
    <cellStyle name="20% - Ênfase3 111 8" xfId="7475"/>
    <cellStyle name="20% - Ênfase3 111 9" xfId="7476"/>
    <cellStyle name="20% - Ênfase3 112" xfId="7477"/>
    <cellStyle name="20% - Ênfase3 112 10" xfId="7478"/>
    <cellStyle name="20% - Ênfase3 112 11" xfId="7479"/>
    <cellStyle name="20% - Ênfase3 112 2" xfId="7480"/>
    <cellStyle name="20% - Ênfase3 112 2 2" xfId="7481"/>
    <cellStyle name="20% - Ênfase3 112 2 3" xfId="7482"/>
    <cellStyle name="20% - Ênfase3 112 2 4" xfId="7483"/>
    <cellStyle name="20% - Ênfase3 112 3" xfId="7484"/>
    <cellStyle name="20% - Ênfase3 112 3 2" xfId="7485"/>
    <cellStyle name="20% - Ênfase3 112 3 3" xfId="7486"/>
    <cellStyle name="20% - Ênfase3 112 3 4" xfId="7487"/>
    <cellStyle name="20% - Ênfase3 112 4" xfId="7488"/>
    <cellStyle name="20% - Ênfase3 112 5" xfId="7489"/>
    <cellStyle name="20% - Ênfase3 112 6" xfId="7490"/>
    <cellStyle name="20% - Ênfase3 112 7" xfId="7491"/>
    <cellStyle name="20% - Ênfase3 112 8" xfId="7492"/>
    <cellStyle name="20% - Ênfase3 112 9" xfId="7493"/>
    <cellStyle name="20% - Ênfase3 113" xfId="7494"/>
    <cellStyle name="20% - Ênfase3 113 10" xfId="7495"/>
    <cellStyle name="20% - Ênfase3 113 11" xfId="7496"/>
    <cellStyle name="20% - Ênfase3 113 2" xfId="7497"/>
    <cellStyle name="20% - Ênfase3 113 2 2" xfId="7498"/>
    <cellStyle name="20% - Ênfase3 113 2 3" xfId="7499"/>
    <cellStyle name="20% - Ênfase3 113 2 4" xfId="7500"/>
    <cellStyle name="20% - Ênfase3 113 3" xfId="7501"/>
    <cellStyle name="20% - Ênfase3 113 3 2" xfId="7502"/>
    <cellStyle name="20% - Ênfase3 113 3 3" xfId="7503"/>
    <cellStyle name="20% - Ênfase3 113 3 4" xfId="7504"/>
    <cellStyle name="20% - Ênfase3 113 4" xfId="7505"/>
    <cellStyle name="20% - Ênfase3 113 5" xfId="7506"/>
    <cellStyle name="20% - Ênfase3 113 6" xfId="7507"/>
    <cellStyle name="20% - Ênfase3 113 7" xfId="7508"/>
    <cellStyle name="20% - Ênfase3 113 8" xfId="7509"/>
    <cellStyle name="20% - Ênfase3 113 9" xfId="7510"/>
    <cellStyle name="20% - Ênfase3 114" xfId="7511"/>
    <cellStyle name="20% - Ênfase3 114 10" xfId="7512"/>
    <cellStyle name="20% - Ênfase3 114 11" xfId="7513"/>
    <cellStyle name="20% - Ênfase3 114 2" xfId="7514"/>
    <cellStyle name="20% - Ênfase3 114 2 2" xfId="7515"/>
    <cellStyle name="20% - Ênfase3 114 2 3" xfId="7516"/>
    <cellStyle name="20% - Ênfase3 114 2 4" xfId="7517"/>
    <cellStyle name="20% - Ênfase3 114 3" xfId="7518"/>
    <cellStyle name="20% - Ênfase3 114 3 2" xfId="7519"/>
    <cellStyle name="20% - Ênfase3 114 3 3" xfId="7520"/>
    <cellStyle name="20% - Ênfase3 114 3 4" xfId="7521"/>
    <cellStyle name="20% - Ênfase3 114 4" xfId="7522"/>
    <cellStyle name="20% - Ênfase3 114 5" xfId="7523"/>
    <cellStyle name="20% - Ênfase3 114 6" xfId="7524"/>
    <cellStyle name="20% - Ênfase3 114 7" xfId="7525"/>
    <cellStyle name="20% - Ênfase3 114 8" xfId="7526"/>
    <cellStyle name="20% - Ênfase3 114 9" xfId="7527"/>
    <cellStyle name="20% - Ênfase3 115" xfId="7528"/>
    <cellStyle name="20% - Ênfase3 115 10" xfId="7529"/>
    <cellStyle name="20% - Ênfase3 115 11" xfId="7530"/>
    <cellStyle name="20% - Ênfase3 115 2" xfId="7531"/>
    <cellStyle name="20% - Ênfase3 115 2 2" xfId="7532"/>
    <cellStyle name="20% - Ênfase3 115 2 3" xfId="7533"/>
    <cellStyle name="20% - Ênfase3 115 2 4" xfId="7534"/>
    <cellStyle name="20% - Ênfase3 115 3" xfId="7535"/>
    <cellStyle name="20% - Ênfase3 115 3 2" xfId="7536"/>
    <cellStyle name="20% - Ênfase3 115 3 3" xfId="7537"/>
    <cellStyle name="20% - Ênfase3 115 3 4" xfId="7538"/>
    <cellStyle name="20% - Ênfase3 115 4" xfId="7539"/>
    <cellStyle name="20% - Ênfase3 115 5" xfId="7540"/>
    <cellStyle name="20% - Ênfase3 115 6" xfId="7541"/>
    <cellStyle name="20% - Ênfase3 115 7" xfId="7542"/>
    <cellStyle name="20% - Ênfase3 115 8" xfId="7543"/>
    <cellStyle name="20% - Ênfase3 115 9" xfId="7544"/>
    <cellStyle name="20% - Ênfase3 116" xfId="7545"/>
    <cellStyle name="20% - Ênfase3 116 10" xfId="7546"/>
    <cellStyle name="20% - Ênfase3 116 11" xfId="7547"/>
    <cellStyle name="20% - Ênfase3 116 2" xfId="7548"/>
    <cellStyle name="20% - Ênfase3 116 2 2" xfId="7549"/>
    <cellStyle name="20% - Ênfase3 116 2 3" xfId="7550"/>
    <cellStyle name="20% - Ênfase3 116 2 4" xfId="7551"/>
    <cellStyle name="20% - Ênfase3 116 3" xfId="7552"/>
    <cellStyle name="20% - Ênfase3 116 3 2" xfId="7553"/>
    <cellStyle name="20% - Ênfase3 116 3 3" xfId="7554"/>
    <cellStyle name="20% - Ênfase3 116 3 4" xfId="7555"/>
    <cellStyle name="20% - Ênfase3 116 4" xfId="7556"/>
    <cellStyle name="20% - Ênfase3 116 5" xfId="7557"/>
    <cellStyle name="20% - Ênfase3 116 6" xfId="7558"/>
    <cellStyle name="20% - Ênfase3 116 7" xfId="7559"/>
    <cellStyle name="20% - Ênfase3 116 8" xfId="7560"/>
    <cellStyle name="20% - Ênfase3 116 9" xfId="7561"/>
    <cellStyle name="20% - Ênfase3 117" xfId="7562"/>
    <cellStyle name="20% - Ênfase3 117 10" xfId="7563"/>
    <cellStyle name="20% - Ênfase3 117 11" xfId="7564"/>
    <cellStyle name="20% - Ênfase3 117 2" xfId="7565"/>
    <cellStyle name="20% - Ênfase3 117 2 2" xfId="7566"/>
    <cellStyle name="20% - Ênfase3 117 2 3" xfId="7567"/>
    <cellStyle name="20% - Ênfase3 117 2 4" xfId="7568"/>
    <cellStyle name="20% - Ênfase3 117 3" xfId="7569"/>
    <cellStyle name="20% - Ênfase3 117 3 2" xfId="7570"/>
    <cellStyle name="20% - Ênfase3 117 3 3" xfId="7571"/>
    <cellStyle name="20% - Ênfase3 117 3 4" xfId="7572"/>
    <cellStyle name="20% - Ênfase3 117 4" xfId="7573"/>
    <cellStyle name="20% - Ênfase3 117 5" xfId="7574"/>
    <cellStyle name="20% - Ênfase3 117 6" xfId="7575"/>
    <cellStyle name="20% - Ênfase3 117 7" xfId="7576"/>
    <cellStyle name="20% - Ênfase3 117 8" xfId="7577"/>
    <cellStyle name="20% - Ênfase3 117 9" xfId="7578"/>
    <cellStyle name="20% - Ênfase3 118" xfId="7579"/>
    <cellStyle name="20% - Ênfase3 118 10" xfId="7580"/>
    <cellStyle name="20% - Ênfase3 118 11" xfId="7581"/>
    <cellStyle name="20% - Ênfase3 118 2" xfId="7582"/>
    <cellStyle name="20% - Ênfase3 118 2 2" xfId="7583"/>
    <cellStyle name="20% - Ênfase3 118 2 3" xfId="7584"/>
    <cellStyle name="20% - Ênfase3 118 2 4" xfId="7585"/>
    <cellStyle name="20% - Ênfase3 118 3" xfId="7586"/>
    <cellStyle name="20% - Ênfase3 118 3 2" xfId="7587"/>
    <cellStyle name="20% - Ênfase3 118 3 3" xfId="7588"/>
    <cellStyle name="20% - Ênfase3 118 3 4" xfId="7589"/>
    <cellStyle name="20% - Ênfase3 118 4" xfId="7590"/>
    <cellStyle name="20% - Ênfase3 118 5" xfId="7591"/>
    <cellStyle name="20% - Ênfase3 118 6" xfId="7592"/>
    <cellStyle name="20% - Ênfase3 118 7" xfId="7593"/>
    <cellStyle name="20% - Ênfase3 118 8" xfId="7594"/>
    <cellStyle name="20% - Ênfase3 118 9" xfId="7595"/>
    <cellStyle name="20% - Ênfase3 119" xfId="7596"/>
    <cellStyle name="20% - Ênfase3 119 10" xfId="7597"/>
    <cellStyle name="20% - Ênfase3 119 11" xfId="7598"/>
    <cellStyle name="20% - Ênfase3 119 2" xfId="7599"/>
    <cellStyle name="20% - Ênfase3 119 2 2" xfId="7600"/>
    <cellStyle name="20% - Ênfase3 119 2 3" xfId="7601"/>
    <cellStyle name="20% - Ênfase3 119 2 4" xfId="7602"/>
    <cellStyle name="20% - Ênfase3 119 3" xfId="7603"/>
    <cellStyle name="20% - Ênfase3 119 3 2" xfId="7604"/>
    <cellStyle name="20% - Ênfase3 119 3 3" xfId="7605"/>
    <cellStyle name="20% - Ênfase3 119 3 4" xfId="7606"/>
    <cellStyle name="20% - Ênfase3 119 4" xfId="7607"/>
    <cellStyle name="20% - Ênfase3 119 5" xfId="7608"/>
    <cellStyle name="20% - Ênfase3 119 6" xfId="7609"/>
    <cellStyle name="20% - Ênfase3 119 7" xfId="7610"/>
    <cellStyle name="20% - Ênfase3 119 8" xfId="7611"/>
    <cellStyle name="20% - Ênfase3 119 9" xfId="7612"/>
    <cellStyle name="20% - Ênfase3 12" xfId="7613"/>
    <cellStyle name="20% - Ênfase3 12 10" xfId="7614"/>
    <cellStyle name="20% - Ênfase3 12 11" xfId="7615"/>
    <cellStyle name="20% - Ênfase3 12 2" xfId="7616"/>
    <cellStyle name="20% - Ênfase3 12 2 10" xfId="7617"/>
    <cellStyle name="20% - Ênfase3 12 2 2" xfId="7618"/>
    <cellStyle name="20% - Ênfase3 12 2 3" xfId="7619"/>
    <cellStyle name="20% - Ênfase3 12 2 4" xfId="7620"/>
    <cellStyle name="20% - Ênfase3 12 2 5" xfId="7621"/>
    <cellStyle name="20% - Ênfase3 12 2 6" xfId="7622"/>
    <cellStyle name="20% - Ênfase3 12 2 7" xfId="7623"/>
    <cellStyle name="20% - Ênfase3 12 2 8" xfId="7624"/>
    <cellStyle name="20% - Ênfase3 12 2 9" xfId="7625"/>
    <cellStyle name="20% - Ênfase3 12 3" xfId="7626"/>
    <cellStyle name="20% - Ênfase3 12 3 2" xfId="7627"/>
    <cellStyle name="20% - Ênfase3 12 3 3" xfId="7628"/>
    <cellStyle name="20% - Ênfase3 12 3 4" xfId="7629"/>
    <cellStyle name="20% - Ênfase3 12 4" xfId="7630"/>
    <cellStyle name="20% - Ênfase3 12 5" xfId="7631"/>
    <cellStyle name="20% - Ênfase3 12 6" xfId="7632"/>
    <cellStyle name="20% - Ênfase3 12 7" xfId="7633"/>
    <cellStyle name="20% - Ênfase3 12 8" xfId="7634"/>
    <cellStyle name="20% - Ênfase3 12 9" xfId="7635"/>
    <cellStyle name="20% - Ênfase3 120" xfId="7636"/>
    <cellStyle name="20% - Ênfase3 120 10" xfId="7637"/>
    <cellStyle name="20% - Ênfase3 120 11" xfId="7638"/>
    <cellStyle name="20% - Ênfase3 120 2" xfId="7639"/>
    <cellStyle name="20% - Ênfase3 120 2 2" xfId="7640"/>
    <cellStyle name="20% - Ênfase3 120 2 3" xfId="7641"/>
    <cellStyle name="20% - Ênfase3 120 2 4" xfId="7642"/>
    <cellStyle name="20% - Ênfase3 120 3" xfId="7643"/>
    <cellStyle name="20% - Ênfase3 120 3 2" xfId="7644"/>
    <cellStyle name="20% - Ênfase3 120 3 3" xfId="7645"/>
    <cellStyle name="20% - Ênfase3 120 3 4" xfId="7646"/>
    <cellStyle name="20% - Ênfase3 120 4" xfId="7647"/>
    <cellStyle name="20% - Ênfase3 120 5" xfId="7648"/>
    <cellStyle name="20% - Ênfase3 120 6" xfId="7649"/>
    <cellStyle name="20% - Ênfase3 120 7" xfId="7650"/>
    <cellStyle name="20% - Ênfase3 120 8" xfId="7651"/>
    <cellStyle name="20% - Ênfase3 120 9" xfId="7652"/>
    <cellStyle name="20% - Ênfase3 121" xfId="7653"/>
    <cellStyle name="20% - Ênfase3 121 10" xfId="7654"/>
    <cellStyle name="20% - Ênfase3 121 11" xfId="7655"/>
    <cellStyle name="20% - Ênfase3 121 2" xfId="7656"/>
    <cellStyle name="20% - Ênfase3 121 2 2" xfId="7657"/>
    <cellStyle name="20% - Ênfase3 121 2 3" xfId="7658"/>
    <cellStyle name="20% - Ênfase3 121 2 4" xfId="7659"/>
    <cellStyle name="20% - Ênfase3 121 3" xfId="7660"/>
    <cellStyle name="20% - Ênfase3 121 3 2" xfId="7661"/>
    <cellStyle name="20% - Ênfase3 121 3 3" xfId="7662"/>
    <cellStyle name="20% - Ênfase3 121 3 4" xfId="7663"/>
    <cellStyle name="20% - Ênfase3 121 4" xfId="7664"/>
    <cellStyle name="20% - Ênfase3 121 5" xfId="7665"/>
    <cellStyle name="20% - Ênfase3 121 6" xfId="7666"/>
    <cellStyle name="20% - Ênfase3 121 7" xfId="7667"/>
    <cellStyle name="20% - Ênfase3 121 8" xfId="7668"/>
    <cellStyle name="20% - Ênfase3 121 9" xfId="7669"/>
    <cellStyle name="20% - Ênfase3 122" xfId="7670"/>
    <cellStyle name="20% - Ênfase3 122 10" xfId="7671"/>
    <cellStyle name="20% - Ênfase3 122 11" xfId="7672"/>
    <cellStyle name="20% - Ênfase3 122 2" xfId="7673"/>
    <cellStyle name="20% - Ênfase3 122 2 2" xfId="7674"/>
    <cellStyle name="20% - Ênfase3 122 2 3" xfId="7675"/>
    <cellStyle name="20% - Ênfase3 122 2 4" xfId="7676"/>
    <cellStyle name="20% - Ênfase3 122 3" xfId="7677"/>
    <cellStyle name="20% - Ênfase3 122 3 2" xfId="7678"/>
    <cellStyle name="20% - Ênfase3 122 3 3" xfId="7679"/>
    <cellStyle name="20% - Ênfase3 122 3 4" xfId="7680"/>
    <cellStyle name="20% - Ênfase3 122 4" xfId="7681"/>
    <cellStyle name="20% - Ênfase3 122 5" xfId="7682"/>
    <cellStyle name="20% - Ênfase3 122 6" xfId="7683"/>
    <cellStyle name="20% - Ênfase3 122 7" xfId="7684"/>
    <cellStyle name="20% - Ênfase3 122 8" xfId="7685"/>
    <cellStyle name="20% - Ênfase3 122 9" xfId="7686"/>
    <cellStyle name="20% - Ênfase3 123" xfId="7687"/>
    <cellStyle name="20% - Ênfase3 123 10" xfId="7688"/>
    <cellStyle name="20% - Ênfase3 123 11" xfId="7689"/>
    <cellStyle name="20% - Ênfase3 123 2" xfId="7690"/>
    <cellStyle name="20% - Ênfase3 123 2 2" xfId="7691"/>
    <cellStyle name="20% - Ênfase3 123 2 3" xfId="7692"/>
    <cellStyle name="20% - Ênfase3 123 2 4" xfId="7693"/>
    <cellStyle name="20% - Ênfase3 123 3" xfId="7694"/>
    <cellStyle name="20% - Ênfase3 123 3 2" xfId="7695"/>
    <cellStyle name="20% - Ênfase3 123 3 3" xfId="7696"/>
    <cellStyle name="20% - Ênfase3 123 3 4" xfId="7697"/>
    <cellStyle name="20% - Ênfase3 123 4" xfId="7698"/>
    <cellStyle name="20% - Ênfase3 123 5" xfId="7699"/>
    <cellStyle name="20% - Ênfase3 123 6" xfId="7700"/>
    <cellStyle name="20% - Ênfase3 123 7" xfId="7701"/>
    <cellStyle name="20% - Ênfase3 123 8" xfId="7702"/>
    <cellStyle name="20% - Ênfase3 123 9" xfId="7703"/>
    <cellStyle name="20% - Ênfase3 124" xfId="7704"/>
    <cellStyle name="20% - Ênfase3 124 10" xfId="7705"/>
    <cellStyle name="20% - Ênfase3 124 11" xfId="7706"/>
    <cellStyle name="20% - Ênfase3 124 2" xfId="7707"/>
    <cellStyle name="20% - Ênfase3 124 2 2" xfId="7708"/>
    <cellStyle name="20% - Ênfase3 124 2 3" xfId="7709"/>
    <cellStyle name="20% - Ênfase3 124 2 4" xfId="7710"/>
    <cellStyle name="20% - Ênfase3 124 3" xfId="7711"/>
    <cellStyle name="20% - Ênfase3 124 3 2" xfId="7712"/>
    <cellStyle name="20% - Ênfase3 124 3 3" xfId="7713"/>
    <cellStyle name="20% - Ênfase3 124 3 4" xfId="7714"/>
    <cellStyle name="20% - Ênfase3 124 4" xfId="7715"/>
    <cellStyle name="20% - Ênfase3 124 5" xfId="7716"/>
    <cellStyle name="20% - Ênfase3 124 6" xfId="7717"/>
    <cellStyle name="20% - Ênfase3 124 7" xfId="7718"/>
    <cellStyle name="20% - Ênfase3 124 8" xfId="7719"/>
    <cellStyle name="20% - Ênfase3 124 9" xfId="7720"/>
    <cellStyle name="20% - Ênfase3 125" xfId="7721"/>
    <cellStyle name="20% - Ênfase3 125 10" xfId="7722"/>
    <cellStyle name="20% - Ênfase3 125 11" xfId="7723"/>
    <cellStyle name="20% - Ênfase3 125 2" xfId="7724"/>
    <cellStyle name="20% - Ênfase3 125 2 2" xfId="7725"/>
    <cellStyle name="20% - Ênfase3 125 2 3" xfId="7726"/>
    <cellStyle name="20% - Ênfase3 125 2 4" xfId="7727"/>
    <cellStyle name="20% - Ênfase3 125 3" xfId="7728"/>
    <cellStyle name="20% - Ênfase3 125 3 2" xfId="7729"/>
    <cellStyle name="20% - Ênfase3 125 3 3" xfId="7730"/>
    <cellStyle name="20% - Ênfase3 125 3 4" xfId="7731"/>
    <cellStyle name="20% - Ênfase3 125 4" xfId="7732"/>
    <cellStyle name="20% - Ênfase3 125 5" xfId="7733"/>
    <cellStyle name="20% - Ênfase3 125 6" xfId="7734"/>
    <cellStyle name="20% - Ênfase3 125 7" xfId="7735"/>
    <cellStyle name="20% - Ênfase3 125 8" xfId="7736"/>
    <cellStyle name="20% - Ênfase3 125 9" xfId="7737"/>
    <cellStyle name="20% - Ênfase3 126" xfId="7738"/>
    <cellStyle name="20% - Ênfase3 126 10" xfId="7739"/>
    <cellStyle name="20% - Ênfase3 126 11" xfId="7740"/>
    <cellStyle name="20% - Ênfase3 126 2" xfId="7741"/>
    <cellStyle name="20% - Ênfase3 126 2 2" xfId="7742"/>
    <cellStyle name="20% - Ênfase3 126 2 3" xfId="7743"/>
    <cellStyle name="20% - Ênfase3 126 2 4" xfId="7744"/>
    <cellStyle name="20% - Ênfase3 126 3" xfId="7745"/>
    <cellStyle name="20% - Ênfase3 126 3 2" xfId="7746"/>
    <cellStyle name="20% - Ênfase3 126 3 3" xfId="7747"/>
    <cellStyle name="20% - Ênfase3 126 3 4" xfId="7748"/>
    <cellStyle name="20% - Ênfase3 126 4" xfId="7749"/>
    <cellStyle name="20% - Ênfase3 126 5" xfId="7750"/>
    <cellStyle name="20% - Ênfase3 126 6" xfId="7751"/>
    <cellStyle name="20% - Ênfase3 126 7" xfId="7752"/>
    <cellStyle name="20% - Ênfase3 126 8" xfId="7753"/>
    <cellStyle name="20% - Ênfase3 126 9" xfId="7754"/>
    <cellStyle name="20% - Ênfase3 127" xfId="7755"/>
    <cellStyle name="20% - Ênfase3 127 10" xfId="7756"/>
    <cellStyle name="20% - Ênfase3 127 11" xfId="7757"/>
    <cellStyle name="20% - Ênfase3 127 2" xfId="7758"/>
    <cellStyle name="20% - Ênfase3 127 2 2" xfId="7759"/>
    <cellStyle name="20% - Ênfase3 127 2 3" xfId="7760"/>
    <cellStyle name="20% - Ênfase3 127 2 4" xfId="7761"/>
    <cellStyle name="20% - Ênfase3 127 3" xfId="7762"/>
    <cellStyle name="20% - Ênfase3 127 3 2" xfId="7763"/>
    <cellStyle name="20% - Ênfase3 127 3 3" xfId="7764"/>
    <cellStyle name="20% - Ênfase3 127 3 4" xfId="7765"/>
    <cellStyle name="20% - Ênfase3 127 4" xfId="7766"/>
    <cellStyle name="20% - Ênfase3 127 5" xfId="7767"/>
    <cellStyle name="20% - Ênfase3 127 6" xfId="7768"/>
    <cellStyle name="20% - Ênfase3 127 7" xfId="7769"/>
    <cellStyle name="20% - Ênfase3 127 8" xfId="7770"/>
    <cellStyle name="20% - Ênfase3 127 9" xfId="7771"/>
    <cellStyle name="20% - Ênfase3 128" xfId="7772"/>
    <cellStyle name="20% - Ênfase3 128 10" xfId="7773"/>
    <cellStyle name="20% - Ênfase3 128 11" xfId="7774"/>
    <cellStyle name="20% - Ênfase3 128 2" xfId="7775"/>
    <cellStyle name="20% - Ênfase3 128 2 2" xfId="7776"/>
    <cellStyle name="20% - Ênfase3 128 2 3" xfId="7777"/>
    <cellStyle name="20% - Ênfase3 128 2 4" xfId="7778"/>
    <cellStyle name="20% - Ênfase3 128 3" xfId="7779"/>
    <cellStyle name="20% - Ênfase3 128 3 2" xfId="7780"/>
    <cellStyle name="20% - Ênfase3 128 3 3" xfId="7781"/>
    <cellStyle name="20% - Ênfase3 128 3 4" xfId="7782"/>
    <cellStyle name="20% - Ênfase3 128 4" xfId="7783"/>
    <cellStyle name="20% - Ênfase3 128 5" xfId="7784"/>
    <cellStyle name="20% - Ênfase3 128 6" xfId="7785"/>
    <cellStyle name="20% - Ênfase3 128 7" xfId="7786"/>
    <cellStyle name="20% - Ênfase3 128 8" xfId="7787"/>
    <cellStyle name="20% - Ênfase3 128 9" xfId="7788"/>
    <cellStyle name="20% - Ênfase3 129" xfId="7789"/>
    <cellStyle name="20% - Ênfase3 129 10" xfId="7790"/>
    <cellStyle name="20% - Ênfase3 129 11" xfId="7791"/>
    <cellStyle name="20% - Ênfase3 129 2" xfId="7792"/>
    <cellStyle name="20% - Ênfase3 129 2 2" xfId="7793"/>
    <cellStyle name="20% - Ênfase3 129 2 3" xfId="7794"/>
    <cellStyle name="20% - Ênfase3 129 2 4" xfId="7795"/>
    <cellStyle name="20% - Ênfase3 129 3" xfId="7796"/>
    <cellStyle name="20% - Ênfase3 129 3 2" xfId="7797"/>
    <cellStyle name="20% - Ênfase3 129 3 3" xfId="7798"/>
    <cellStyle name="20% - Ênfase3 129 3 4" xfId="7799"/>
    <cellStyle name="20% - Ênfase3 129 4" xfId="7800"/>
    <cellStyle name="20% - Ênfase3 129 5" xfId="7801"/>
    <cellStyle name="20% - Ênfase3 129 6" xfId="7802"/>
    <cellStyle name="20% - Ênfase3 129 7" xfId="7803"/>
    <cellStyle name="20% - Ênfase3 129 8" xfId="7804"/>
    <cellStyle name="20% - Ênfase3 129 9" xfId="7805"/>
    <cellStyle name="20% - Ênfase3 13" xfId="7806"/>
    <cellStyle name="20% - Ênfase3 13 10" xfId="7807"/>
    <cellStyle name="20% - Ênfase3 13 11" xfId="7808"/>
    <cellStyle name="20% - Ênfase3 13 2" xfId="7809"/>
    <cellStyle name="20% - Ênfase3 13 2 10" xfId="7810"/>
    <cellStyle name="20% - Ênfase3 13 2 2" xfId="7811"/>
    <cellStyle name="20% - Ênfase3 13 2 3" xfId="7812"/>
    <cellStyle name="20% - Ênfase3 13 2 4" xfId="7813"/>
    <cellStyle name="20% - Ênfase3 13 2 5" xfId="7814"/>
    <cellStyle name="20% - Ênfase3 13 2 6" xfId="7815"/>
    <cellStyle name="20% - Ênfase3 13 2 7" xfId="7816"/>
    <cellStyle name="20% - Ênfase3 13 2 8" xfId="7817"/>
    <cellStyle name="20% - Ênfase3 13 2 9" xfId="7818"/>
    <cellStyle name="20% - Ênfase3 13 3" xfId="7819"/>
    <cellStyle name="20% - Ênfase3 13 3 2" xfId="7820"/>
    <cellStyle name="20% - Ênfase3 13 3 3" xfId="7821"/>
    <cellStyle name="20% - Ênfase3 13 3 4" xfId="7822"/>
    <cellStyle name="20% - Ênfase3 13 4" xfId="7823"/>
    <cellStyle name="20% - Ênfase3 13 5" xfId="7824"/>
    <cellStyle name="20% - Ênfase3 13 6" xfId="7825"/>
    <cellStyle name="20% - Ênfase3 13 7" xfId="7826"/>
    <cellStyle name="20% - Ênfase3 13 8" xfId="7827"/>
    <cellStyle name="20% - Ênfase3 13 9" xfId="7828"/>
    <cellStyle name="20% - Ênfase3 130" xfId="7829"/>
    <cellStyle name="20% - Ênfase3 130 10" xfId="7830"/>
    <cellStyle name="20% - Ênfase3 130 11" xfId="7831"/>
    <cellStyle name="20% - Ênfase3 130 2" xfId="7832"/>
    <cellStyle name="20% - Ênfase3 130 2 2" xfId="7833"/>
    <cellStyle name="20% - Ênfase3 130 2 3" xfId="7834"/>
    <cellStyle name="20% - Ênfase3 130 2 4" xfId="7835"/>
    <cellStyle name="20% - Ênfase3 130 3" xfId="7836"/>
    <cellStyle name="20% - Ênfase3 130 3 2" xfId="7837"/>
    <cellStyle name="20% - Ênfase3 130 3 3" xfId="7838"/>
    <cellStyle name="20% - Ênfase3 130 3 4" xfId="7839"/>
    <cellStyle name="20% - Ênfase3 130 4" xfId="7840"/>
    <cellStyle name="20% - Ênfase3 130 5" xfId="7841"/>
    <cellStyle name="20% - Ênfase3 130 6" xfId="7842"/>
    <cellStyle name="20% - Ênfase3 130 7" xfId="7843"/>
    <cellStyle name="20% - Ênfase3 130 8" xfId="7844"/>
    <cellStyle name="20% - Ênfase3 130 9" xfId="7845"/>
    <cellStyle name="20% - Ênfase3 131" xfId="7846"/>
    <cellStyle name="20% - Ênfase3 131 10" xfId="7847"/>
    <cellStyle name="20% - Ênfase3 131 11" xfId="7848"/>
    <cellStyle name="20% - Ênfase3 131 2" xfId="7849"/>
    <cellStyle name="20% - Ênfase3 131 2 2" xfId="7850"/>
    <cellStyle name="20% - Ênfase3 131 2 3" xfId="7851"/>
    <cellStyle name="20% - Ênfase3 131 2 4" xfId="7852"/>
    <cellStyle name="20% - Ênfase3 131 3" xfId="7853"/>
    <cellStyle name="20% - Ênfase3 131 3 2" xfId="7854"/>
    <cellStyle name="20% - Ênfase3 131 3 3" xfId="7855"/>
    <cellStyle name="20% - Ênfase3 131 3 4" xfId="7856"/>
    <cellStyle name="20% - Ênfase3 131 4" xfId="7857"/>
    <cellStyle name="20% - Ênfase3 131 5" xfId="7858"/>
    <cellStyle name="20% - Ênfase3 131 6" xfId="7859"/>
    <cellStyle name="20% - Ênfase3 131 7" xfId="7860"/>
    <cellStyle name="20% - Ênfase3 131 8" xfId="7861"/>
    <cellStyle name="20% - Ênfase3 131 9" xfId="7862"/>
    <cellStyle name="20% - Ênfase3 132" xfId="7863"/>
    <cellStyle name="20% - Ênfase3 132 10" xfId="7864"/>
    <cellStyle name="20% - Ênfase3 132 11" xfId="7865"/>
    <cellStyle name="20% - Ênfase3 132 2" xfId="7866"/>
    <cellStyle name="20% - Ênfase3 132 2 2" xfId="7867"/>
    <cellStyle name="20% - Ênfase3 132 2 3" xfId="7868"/>
    <cellStyle name="20% - Ênfase3 132 2 4" xfId="7869"/>
    <cellStyle name="20% - Ênfase3 132 3" xfId="7870"/>
    <cellStyle name="20% - Ênfase3 132 3 2" xfId="7871"/>
    <cellStyle name="20% - Ênfase3 132 3 3" xfId="7872"/>
    <cellStyle name="20% - Ênfase3 132 3 4" xfId="7873"/>
    <cellStyle name="20% - Ênfase3 132 4" xfId="7874"/>
    <cellStyle name="20% - Ênfase3 132 5" xfId="7875"/>
    <cellStyle name="20% - Ênfase3 132 6" xfId="7876"/>
    <cellStyle name="20% - Ênfase3 132 7" xfId="7877"/>
    <cellStyle name="20% - Ênfase3 132 8" xfId="7878"/>
    <cellStyle name="20% - Ênfase3 132 9" xfId="7879"/>
    <cellStyle name="20% - Ênfase3 133" xfId="7880"/>
    <cellStyle name="20% - Ênfase3 133 10" xfId="7881"/>
    <cellStyle name="20% - Ênfase3 133 11" xfId="7882"/>
    <cellStyle name="20% - Ênfase3 133 2" xfId="7883"/>
    <cellStyle name="20% - Ênfase3 133 2 2" xfId="7884"/>
    <cellStyle name="20% - Ênfase3 133 2 3" xfId="7885"/>
    <cellStyle name="20% - Ênfase3 133 2 4" xfId="7886"/>
    <cellStyle name="20% - Ênfase3 133 3" xfId="7887"/>
    <cellStyle name="20% - Ênfase3 133 3 2" xfId="7888"/>
    <cellStyle name="20% - Ênfase3 133 3 3" xfId="7889"/>
    <cellStyle name="20% - Ênfase3 133 3 4" xfId="7890"/>
    <cellStyle name="20% - Ênfase3 133 4" xfId="7891"/>
    <cellStyle name="20% - Ênfase3 133 5" xfId="7892"/>
    <cellStyle name="20% - Ênfase3 133 6" xfId="7893"/>
    <cellStyle name="20% - Ênfase3 133 7" xfId="7894"/>
    <cellStyle name="20% - Ênfase3 133 8" xfId="7895"/>
    <cellStyle name="20% - Ênfase3 133 9" xfId="7896"/>
    <cellStyle name="20% - Ênfase3 134" xfId="7897"/>
    <cellStyle name="20% - Ênfase3 134 10" xfId="7898"/>
    <cellStyle name="20% - Ênfase3 134 11" xfId="7899"/>
    <cellStyle name="20% - Ênfase3 134 2" xfId="7900"/>
    <cellStyle name="20% - Ênfase3 134 2 2" xfId="7901"/>
    <cellStyle name="20% - Ênfase3 134 2 3" xfId="7902"/>
    <cellStyle name="20% - Ênfase3 134 2 4" xfId="7903"/>
    <cellStyle name="20% - Ênfase3 134 3" xfId="7904"/>
    <cellStyle name="20% - Ênfase3 134 3 2" xfId="7905"/>
    <cellStyle name="20% - Ênfase3 134 3 3" xfId="7906"/>
    <cellStyle name="20% - Ênfase3 134 3 4" xfId="7907"/>
    <cellStyle name="20% - Ênfase3 134 4" xfId="7908"/>
    <cellStyle name="20% - Ênfase3 134 5" xfId="7909"/>
    <cellStyle name="20% - Ênfase3 134 6" xfId="7910"/>
    <cellStyle name="20% - Ênfase3 134 7" xfId="7911"/>
    <cellStyle name="20% - Ênfase3 134 8" xfId="7912"/>
    <cellStyle name="20% - Ênfase3 134 9" xfId="7913"/>
    <cellStyle name="20% - Ênfase3 135" xfId="7914"/>
    <cellStyle name="20% - Ênfase3 135 10" xfId="7915"/>
    <cellStyle name="20% - Ênfase3 135 11" xfId="7916"/>
    <cellStyle name="20% - Ênfase3 135 2" xfId="7917"/>
    <cellStyle name="20% - Ênfase3 135 2 2" xfId="7918"/>
    <cellStyle name="20% - Ênfase3 135 2 3" xfId="7919"/>
    <cellStyle name="20% - Ênfase3 135 2 4" xfId="7920"/>
    <cellStyle name="20% - Ênfase3 135 3" xfId="7921"/>
    <cellStyle name="20% - Ênfase3 135 3 2" xfId="7922"/>
    <cellStyle name="20% - Ênfase3 135 3 3" xfId="7923"/>
    <cellStyle name="20% - Ênfase3 135 3 4" xfId="7924"/>
    <cellStyle name="20% - Ênfase3 135 4" xfId="7925"/>
    <cellStyle name="20% - Ênfase3 135 5" xfId="7926"/>
    <cellStyle name="20% - Ênfase3 135 6" xfId="7927"/>
    <cellStyle name="20% - Ênfase3 135 7" xfId="7928"/>
    <cellStyle name="20% - Ênfase3 135 8" xfId="7929"/>
    <cellStyle name="20% - Ênfase3 135 9" xfId="7930"/>
    <cellStyle name="20% - Ênfase3 136" xfId="7931"/>
    <cellStyle name="20% - Ênfase3 136 10" xfId="7932"/>
    <cellStyle name="20% - Ênfase3 136 11" xfId="7933"/>
    <cellStyle name="20% - Ênfase3 136 2" xfId="7934"/>
    <cellStyle name="20% - Ênfase3 136 2 2" xfId="7935"/>
    <cellStyle name="20% - Ênfase3 136 2 3" xfId="7936"/>
    <cellStyle name="20% - Ênfase3 136 2 4" xfId="7937"/>
    <cellStyle name="20% - Ênfase3 136 3" xfId="7938"/>
    <cellStyle name="20% - Ênfase3 136 3 2" xfId="7939"/>
    <cellStyle name="20% - Ênfase3 136 3 3" xfId="7940"/>
    <cellStyle name="20% - Ênfase3 136 3 4" xfId="7941"/>
    <cellStyle name="20% - Ênfase3 136 4" xfId="7942"/>
    <cellStyle name="20% - Ênfase3 136 5" xfId="7943"/>
    <cellStyle name="20% - Ênfase3 136 6" xfId="7944"/>
    <cellStyle name="20% - Ênfase3 136 7" xfId="7945"/>
    <cellStyle name="20% - Ênfase3 136 8" xfId="7946"/>
    <cellStyle name="20% - Ênfase3 136 9" xfId="7947"/>
    <cellStyle name="20% - Ênfase3 137" xfId="7948"/>
    <cellStyle name="20% - Ênfase3 137 10" xfId="7949"/>
    <cellStyle name="20% - Ênfase3 137 11" xfId="7950"/>
    <cellStyle name="20% - Ênfase3 137 2" xfId="7951"/>
    <cellStyle name="20% - Ênfase3 137 2 2" xfId="7952"/>
    <cellStyle name="20% - Ênfase3 137 2 3" xfId="7953"/>
    <cellStyle name="20% - Ênfase3 137 2 4" xfId="7954"/>
    <cellStyle name="20% - Ênfase3 137 3" xfId="7955"/>
    <cellStyle name="20% - Ênfase3 137 3 2" xfId="7956"/>
    <cellStyle name="20% - Ênfase3 137 3 3" xfId="7957"/>
    <cellStyle name="20% - Ênfase3 137 3 4" xfId="7958"/>
    <cellStyle name="20% - Ênfase3 137 4" xfId="7959"/>
    <cellStyle name="20% - Ênfase3 137 5" xfId="7960"/>
    <cellStyle name="20% - Ênfase3 137 6" xfId="7961"/>
    <cellStyle name="20% - Ênfase3 137 7" xfId="7962"/>
    <cellStyle name="20% - Ênfase3 137 8" xfId="7963"/>
    <cellStyle name="20% - Ênfase3 137 9" xfId="7964"/>
    <cellStyle name="20% - Ênfase3 138" xfId="7965"/>
    <cellStyle name="20% - Ênfase3 138 10" xfId="7966"/>
    <cellStyle name="20% - Ênfase3 138 11" xfId="7967"/>
    <cellStyle name="20% - Ênfase3 138 2" xfId="7968"/>
    <cellStyle name="20% - Ênfase3 138 2 2" xfId="7969"/>
    <cellStyle name="20% - Ênfase3 138 2 3" xfId="7970"/>
    <cellStyle name="20% - Ênfase3 138 2 4" xfId="7971"/>
    <cellStyle name="20% - Ênfase3 138 3" xfId="7972"/>
    <cellStyle name="20% - Ênfase3 138 3 2" xfId="7973"/>
    <cellStyle name="20% - Ênfase3 138 3 3" xfId="7974"/>
    <cellStyle name="20% - Ênfase3 138 3 4" xfId="7975"/>
    <cellStyle name="20% - Ênfase3 138 4" xfId="7976"/>
    <cellStyle name="20% - Ênfase3 138 5" xfId="7977"/>
    <cellStyle name="20% - Ênfase3 138 6" xfId="7978"/>
    <cellStyle name="20% - Ênfase3 138 7" xfId="7979"/>
    <cellStyle name="20% - Ênfase3 138 8" xfId="7980"/>
    <cellStyle name="20% - Ênfase3 138 9" xfId="7981"/>
    <cellStyle name="20% - Ênfase3 139" xfId="7982"/>
    <cellStyle name="20% - Ênfase3 139 10" xfId="7983"/>
    <cellStyle name="20% - Ênfase3 139 11" xfId="7984"/>
    <cellStyle name="20% - Ênfase3 139 2" xfId="7985"/>
    <cellStyle name="20% - Ênfase3 139 2 2" xfId="7986"/>
    <cellStyle name="20% - Ênfase3 139 2 3" xfId="7987"/>
    <cellStyle name="20% - Ênfase3 139 2 4" xfId="7988"/>
    <cellStyle name="20% - Ênfase3 139 3" xfId="7989"/>
    <cellStyle name="20% - Ênfase3 139 3 2" xfId="7990"/>
    <cellStyle name="20% - Ênfase3 139 3 3" xfId="7991"/>
    <cellStyle name="20% - Ênfase3 139 3 4" xfId="7992"/>
    <cellStyle name="20% - Ênfase3 139 4" xfId="7993"/>
    <cellStyle name="20% - Ênfase3 139 5" xfId="7994"/>
    <cellStyle name="20% - Ênfase3 139 6" xfId="7995"/>
    <cellStyle name="20% - Ênfase3 139 7" xfId="7996"/>
    <cellStyle name="20% - Ênfase3 139 8" xfId="7997"/>
    <cellStyle name="20% - Ênfase3 139 9" xfId="7998"/>
    <cellStyle name="20% - Ênfase3 14" xfId="7999"/>
    <cellStyle name="20% - Ênfase3 14 10" xfId="8000"/>
    <cellStyle name="20% - Ênfase3 14 11" xfId="8001"/>
    <cellStyle name="20% - Ênfase3 14 2" xfId="8002"/>
    <cellStyle name="20% - Ênfase3 14 2 10" xfId="8003"/>
    <cellStyle name="20% - Ênfase3 14 2 2" xfId="8004"/>
    <cellStyle name="20% - Ênfase3 14 2 3" xfId="8005"/>
    <cellStyle name="20% - Ênfase3 14 2 4" xfId="8006"/>
    <cellStyle name="20% - Ênfase3 14 2 5" xfId="8007"/>
    <cellStyle name="20% - Ênfase3 14 2 6" xfId="8008"/>
    <cellStyle name="20% - Ênfase3 14 2 7" xfId="8009"/>
    <cellStyle name="20% - Ênfase3 14 2 8" xfId="8010"/>
    <cellStyle name="20% - Ênfase3 14 2 9" xfId="8011"/>
    <cellStyle name="20% - Ênfase3 14 3" xfId="8012"/>
    <cellStyle name="20% - Ênfase3 14 3 2" xfId="8013"/>
    <cellStyle name="20% - Ênfase3 14 3 3" xfId="8014"/>
    <cellStyle name="20% - Ênfase3 14 3 4" xfId="8015"/>
    <cellStyle name="20% - Ênfase3 14 4" xfId="8016"/>
    <cellStyle name="20% - Ênfase3 14 5" xfId="8017"/>
    <cellStyle name="20% - Ênfase3 14 6" xfId="8018"/>
    <cellStyle name="20% - Ênfase3 14 7" xfId="8019"/>
    <cellStyle name="20% - Ênfase3 14 8" xfId="8020"/>
    <cellStyle name="20% - Ênfase3 14 9" xfId="8021"/>
    <cellStyle name="20% - Ênfase3 140" xfId="8022"/>
    <cellStyle name="20% - Ênfase3 140 10" xfId="8023"/>
    <cellStyle name="20% - Ênfase3 140 11" xfId="8024"/>
    <cellStyle name="20% - Ênfase3 140 2" xfId="8025"/>
    <cellStyle name="20% - Ênfase3 140 2 2" xfId="8026"/>
    <cellStyle name="20% - Ênfase3 140 2 3" xfId="8027"/>
    <cellStyle name="20% - Ênfase3 140 2 4" xfId="8028"/>
    <cellStyle name="20% - Ênfase3 140 3" xfId="8029"/>
    <cellStyle name="20% - Ênfase3 140 3 2" xfId="8030"/>
    <cellStyle name="20% - Ênfase3 140 3 3" xfId="8031"/>
    <cellStyle name="20% - Ênfase3 140 3 4" xfId="8032"/>
    <cellStyle name="20% - Ênfase3 140 4" xfId="8033"/>
    <cellStyle name="20% - Ênfase3 140 5" xfId="8034"/>
    <cellStyle name="20% - Ênfase3 140 6" xfId="8035"/>
    <cellStyle name="20% - Ênfase3 140 7" xfId="8036"/>
    <cellStyle name="20% - Ênfase3 140 8" xfId="8037"/>
    <cellStyle name="20% - Ênfase3 140 9" xfId="8038"/>
    <cellStyle name="20% - Ênfase3 141" xfId="8039"/>
    <cellStyle name="20% - Ênfase3 141 10" xfId="8040"/>
    <cellStyle name="20% - Ênfase3 141 11" xfId="8041"/>
    <cellStyle name="20% - Ênfase3 141 2" xfId="8042"/>
    <cellStyle name="20% - Ênfase3 141 2 2" xfId="8043"/>
    <cellStyle name="20% - Ênfase3 141 2 3" xfId="8044"/>
    <cellStyle name="20% - Ênfase3 141 2 4" xfId="8045"/>
    <cellStyle name="20% - Ênfase3 141 3" xfId="8046"/>
    <cellStyle name="20% - Ênfase3 141 3 2" xfId="8047"/>
    <cellStyle name="20% - Ênfase3 141 3 3" xfId="8048"/>
    <cellStyle name="20% - Ênfase3 141 3 4" xfId="8049"/>
    <cellStyle name="20% - Ênfase3 141 4" xfId="8050"/>
    <cellStyle name="20% - Ênfase3 141 5" xfId="8051"/>
    <cellStyle name="20% - Ênfase3 141 6" xfId="8052"/>
    <cellStyle name="20% - Ênfase3 141 7" xfId="8053"/>
    <cellStyle name="20% - Ênfase3 141 8" xfId="8054"/>
    <cellStyle name="20% - Ênfase3 141 9" xfId="8055"/>
    <cellStyle name="20% - Ênfase3 142" xfId="8056"/>
    <cellStyle name="20% - Ênfase3 142 10" xfId="8057"/>
    <cellStyle name="20% - Ênfase3 142 11" xfId="8058"/>
    <cellStyle name="20% - Ênfase3 142 2" xfId="8059"/>
    <cellStyle name="20% - Ênfase3 142 2 2" xfId="8060"/>
    <cellStyle name="20% - Ênfase3 142 2 3" xfId="8061"/>
    <cellStyle name="20% - Ênfase3 142 2 4" xfId="8062"/>
    <cellStyle name="20% - Ênfase3 142 3" xfId="8063"/>
    <cellStyle name="20% - Ênfase3 142 3 2" xfId="8064"/>
    <cellStyle name="20% - Ênfase3 142 3 3" xfId="8065"/>
    <cellStyle name="20% - Ênfase3 142 3 4" xfId="8066"/>
    <cellStyle name="20% - Ênfase3 142 4" xfId="8067"/>
    <cellStyle name="20% - Ênfase3 142 5" xfId="8068"/>
    <cellStyle name="20% - Ênfase3 142 6" xfId="8069"/>
    <cellStyle name="20% - Ênfase3 142 7" xfId="8070"/>
    <cellStyle name="20% - Ênfase3 142 8" xfId="8071"/>
    <cellStyle name="20% - Ênfase3 142 9" xfId="8072"/>
    <cellStyle name="20% - Ênfase3 143" xfId="8073"/>
    <cellStyle name="20% - Ênfase3 143 10" xfId="8074"/>
    <cellStyle name="20% - Ênfase3 143 11" xfId="8075"/>
    <cellStyle name="20% - Ênfase3 143 2" xfId="8076"/>
    <cellStyle name="20% - Ênfase3 143 2 2" xfId="8077"/>
    <cellStyle name="20% - Ênfase3 143 2 3" xfId="8078"/>
    <cellStyle name="20% - Ênfase3 143 2 4" xfId="8079"/>
    <cellStyle name="20% - Ênfase3 143 3" xfId="8080"/>
    <cellStyle name="20% - Ênfase3 143 3 2" xfId="8081"/>
    <cellStyle name="20% - Ênfase3 143 3 3" xfId="8082"/>
    <cellStyle name="20% - Ênfase3 143 3 4" xfId="8083"/>
    <cellStyle name="20% - Ênfase3 143 4" xfId="8084"/>
    <cellStyle name="20% - Ênfase3 143 5" xfId="8085"/>
    <cellStyle name="20% - Ênfase3 143 6" xfId="8086"/>
    <cellStyle name="20% - Ênfase3 143 7" xfId="8087"/>
    <cellStyle name="20% - Ênfase3 143 8" xfId="8088"/>
    <cellStyle name="20% - Ênfase3 143 9" xfId="8089"/>
    <cellStyle name="20% - Ênfase3 144" xfId="8090"/>
    <cellStyle name="20% - Ênfase3 144 10" xfId="8091"/>
    <cellStyle name="20% - Ênfase3 144 11" xfId="8092"/>
    <cellStyle name="20% - Ênfase3 144 2" xfId="8093"/>
    <cellStyle name="20% - Ênfase3 144 2 2" xfId="8094"/>
    <cellStyle name="20% - Ênfase3 144 2 3" xfId="8095"/>
    <cellStyle name="20% - Ênfase3 144 2 4" xfId="8096"/>
    <cellStyle name="20% - Ênfase3 144 3" xfId="8097"/>
    <cellStyle name="20% - Ênfase3 144 3 2" xfId="8098"/>
    <cellStyle name="20% - Ênfase3 144 3 3" xfId="8099"/>
    <cellStyle name="20% - Ênfase3 144 3 4" xfId="8100"/>
    <cellStyle name="20% - Ênfase3 144 4" xfId="8101"/>
    <cellStyle name="20% - Ênfase3 144 5" xfId="8102"/>
    <cellStyle name="20% - Ênfase3 144 6" xfId="8103"/>
    <cellStyle name="20% - Ênfase3 144 7" xfId="8104"/>
    <cellStyle name="20% - Ênfase3 144 8" xfId="8105"/>
    <cellStyle name="20% - Ênfase3 144 9" xfId="8106"/>
    <cellStyle name="20% - Ênfase3 145" xfId="8107"/>
    <cellStyle name="20% - Ênfase3 145 10" xfId="8108"/>
    <cellStyle name="20% - Ênfase3 145 11" xfId="8109"/>
    <cellStyle name="20% - Ênfase3 145 2" xfId="8110"/>
    <cellStyle name="20% - Ênfase3 145 2 2" xfId="8111"/>
    <cellStyle name="20% - Ênfase3 145 2 3" xfId="8112"/>
    <cellStyle name="20% - Ênfase3 145 2 4" xfId="8113"/>
    <cellStyle name="20% - Ênfase3 145 3" xfId="8114"/>
    <cellStyle name="20% - Ênfase3 145 3 2" xfId="8115"/>
    <cellStyle name="20% - Ênfase3 145 3 3" xfId="8116"/>
    <cellStyle name="20% - Ênfase3 145 3 4" xfId="8117"/>
    <cellStyle name="20% - Ênfase3 145 4" xfId="8118"/>
    <cellStyle name="20% - Ênfase3 145 5" xfId="8119"/>
    <cellStyle name="20% - Ênfase3 145 6" xfId="8120"/>
    <cellStyle name="20% - Ênfase3 145 7" xfId="8121"/>
    <cellStyle name="20% - Ênfase3 145 8" xfId="8122"/>
    <cellStyle name="20% - Ênfase3 145 9" xfId="8123"/>
    <cellStyle name="20% - Ênfase3 146" xfId="8124"/>
    <cellStyle name="20% - Ênfase3 146 10" xfId="8125"/>
    <cellStyle name="20% - Ênfase3 146 11" xfId="8126"/>
    <cellStyle name="20% - Ênfase3 146 2" xfId="8127"/>
    <cellStyle name="20% - Ênfase3 146 2 2" xfId="8128"/>
    <cellStyle name="20% - Ênfase3 146 2 3" xfId="8129"/>
    <cellStyle name="20% - Ênfase3 146 2 4" xfId="8130"/>
    <cellStyle name="20% - Ênfase3 146 3" xfId="8131"/>
    <cellStyle name="20% - Ênfase3 146 3 2" xfId="8132"/>
    <cellStyle name="20% - Ênfase3 146 3 3" xfId="8133"/>
    <cellStyle name="20% - Ênfase3 146 3 4" xfId="8134"/>
    <cellStyle name="20% - Ênfase3 146 4" xfId="8135"/>
    <cellStyle name="20% - Ênfase3 146 5" xfId="8136"/>
    <cellStyle name="20% - Ênfase3 146 6" xfId="8137"/>
    <cellStyle name="20% - Ênfase3 146 7" xfId="8138"/>
    <cellStyle name="20% - Ênfase3 146 8" xfId="8139"/>
    <cellStyle name="20% - Ênfase3 146 9" xfId="8140"/>
    <cellStyle name="20% - Ênfase3 147" xfId="8141"/>
    <cellStyle name="20% - Ênfase3 147 10" xfId="8142"/>
    <cellStyle name="20% - Ênfase3 147 11" xfId="8143"/>
    <cellStyle name="20% - Ênfase3 147 2" xfId="8144"/>
    <cellStyle name="20% - Ênfase3 147 2 2" xfId="8145"/>
    <cellStyle name="20% - Ênfase3 147 2 3" xfId="8146"/>
    <cellStyle name="20% - Ênfase3 147 2 4" xfId="8147"/>
    <cellStyle name="20% - Ênfase3 147 3" xfId="8148"/>
    <cellStyle name="20% - Ênfase3 147 3 2" xfId="8149"/>
    <cellStyle name="20% - Ênfase3 147 3 3" xfId="8150"/>
    <cellStyle name="20% - Ênfase3 147 3 4" xfId="8151"/>
    <cellStyle name="20% - Ênfase3 147 4" xfId="8152"/>
    <cellStyle name="20% - Ênfase3 147 5" xfId="8153"/>
    <cellStyle name="20% - Ênfase3 147 6" xfId="8154"/>
    <cellStyle name="20% - Ênfase3 147 7" xfId="8155"/>
    <cellStyle name="20% - Ênfase3 147 8" xfId="8156"/>
    <cellStyle name="20% - Ênfase3 147 9" xfId="8157"/>
    <cellStyle name="20% - Ênfase3 148" xfId="8158"/>
    <cellStyle name="20% - Ênfase3 148 10" xfId="8159"/>
    <cellStyle name="20% - Ênfase3 148 11" xfId="8160"/>
    <cellStyle name="20% - Ênfase3 148 2" xfId="8161"/>
    <cellStyle name="20% - Ênfase3 148 2 2" xfId="8162"/>
    <cellStyle name="20% - Ênfase3 148 2 3" xfId="8163"/>
    <cellStyle name="20% - Ênfase3 148 2 4" xfId="8164"/>
    <cellStyle name="20% - Ênfase3 148 3" xfId="8165"/>
    <cellStyle name="20% - Ênfase3 148 3 2" xfId="8166"/>
    <cellStyle name="20% - Ênfase3 148 3 3" xfId="8167"/>
    <cellStyle name="20% - Ênfase3 148 3 4" xfId="8168"/>
    <cellStyle name="20% - Ênfase3 148 4" xfId="8169"/>
    <cellStyle name="20% - Ênfase3 148 5" xfId="8170"/>
    <cellStyle name="20% - Ênfase3 148 6" xfId="8171"/>
    <cellStyle name="20% - Ênfase3 148 7" xfId="8172"/>
    <cellStyle name="20% - Ênfase3 148 8" xfId="8173"/>
    <cellStyle name="20% - Ênfase3 148 9" xfId="8174"/>
    <cellStyle name="20% - Ênfase3 149" xfId="8175"/>
    <cellStyle name="20% - Ênfase3 149 10" xfId="8176"/>
    <cellStyle name="20% - Ênfase3 149 11" xfId="8177"/>
    <cellStyle name="20% - Ênfase3 149 2" xfId="8178"/>
    <cellStyle name="20% - Ênfase3 149 2 2" xfId="8179"/>
    <cellStyle name="20% - Ênfase3 149 2 3" xfId="8180"/>
    <cellStyle name="20% - Ênfase3 149 2 4" xfId="8181"/>
    <cellStyle name="20% - Ênfase3 149 3" xfId="8182"/>
    <cellStyle name="20% - Ênfase3 149 3 2" xfId="8183"/>
    <cellStyle name="20% - Ênfase3 149 3 3" xfId="8184"/>
    <cellStyle name="20% - Ênfase3 149 3 4" xfId="8185"/>
    <cellStyle name="20% - Ênfase3 149 4" xfId="8186"/>
    <cellStyle name="20% - Ênfase3 149 5" xfId="8187"/>
    <cellStyle name="20% - Ênfase3 149 6" xfId="8188"/>
    <cellStyle name="20% - Ênfase3 149 7" xfId="8189"/>
    <cellStyle name="20% - Ênfase3 149 8" xfId="8190"/>
    <cellStyle name="20% - Ênfase3 149 9" xfId="8191"/>
    <cellStyle name="20% - Ênfase3 15" xfId="8192"/>
    <cellStyle name="20% - Ênfase3 15 10" xfId="8193"/>
    <cellStyle name="20% - Ênfase3 15 11" xfId="8194"/>
    <cellStyle name="20% - Ênfase3 15 2" xfId="8195"/>
    <cellStyle name="20% - Ênfase3 15 2 10" xfId="8196"/>
    <cellStyle name="20% - Ênfase3 15 2 2" xfId="8197"/>
    <cellStyle name="20% - Ênfase3 15 2 3" xfId="8198"/>
    <cellStyle name="20% - Ênfase3 15 2 4" xfId="8199"/>
    <cellStyle name="20% - Ênfase3 15 2 5" xfId="8200"/>
    <cellStyle name="20% - Ênfase3 15 2 6" xfId="8201"/>
    <cellStyle name="20% - Ênfase3 15 2 7" xfId="8202"/>
    <cellStyle name="20% - Ênfase3 15 2 8" xfId="8203"/>
    <cellStyle name="20% - Ênfase3 15 2 9" xfId="8204"/>
    <cellStyle name="20% - Ênfase3 15 3" xfId="8205"/>
    <cellStyle name="20% - Ênfase3 15 3 2" xfId="8206"/>
    <cellStyle name="20% - Ênfase3 15 3 3" xfId="8207"/>
    <cellStyle name="20% - Ênfase3 15 3 4" xfId="8208"/>
    <cellStyle name="20% - Ênfase3 15 4" xfId="8209"/>
    <cellStyle name="20% - Ênfase3 15 5" xfId="8210"/>
    <cellStyle name="20% - Ênfase3 15 6" xfId="8211"/>
    <cellStyle name="20% - Ênfase3 15 7" xfId="8212"/>
    <cellStyle name="20% - Ênfase3 15 8" xfId="8213"/>
    <cellStyle name="20% - Ênfase3 15 9" xfId="8214"/>
    <cellStyle name="20% - Ênfase3 150" xfId="8215"/>
    <cellStyle name="20% - Ênfase3 150 10" xfId="8216"/>
    <cellStyle name="20% - Ênfase3 150 11" xfId="8217"/>
    <cellStyle name="20% - Ênfase3 150 2" xfId="8218"/>
    <cellStyle name="20% - Ênfase3 150 2 2" xfId="8219"/>
    <cellStyle name="20% - Ênfase3 150 2 3" xfId="8220"/>
    <cellStyle name="20% - Ênfase3 150 2 4" xfId="8221"/>
    <cellStyle name="20% - Ênfase3 150 3" xfId="8222"/>
    <cellStyle name="20% - Ênfase3 150 3 2" xfId="8223"/>
    <cellStyle name="20% - Ênfase3 150 3 3" xfId="8224"/>
    <cellStyle name="20% - Ênfase3 150 3 4" xfId="8225"/>
    <cellStyle name="20% - Ênfase3 150 4" xfId="8226"/>
    <cellStyle name="20% - Ênfase3 150 5" xfId="8227"/>
    <cellStyle name="20% - Ênfase3 150 6" xfId="8228"/>
    <cellStyle name="20% - Ênfase3 150 7" xfId="8229"/>
    <cellStyle name="20% - Ênfase3 150 8" xfId="8230"/>
    <cellStyle name="20% - Ênfase3 150 9" xfId="8231"/>
    <cellStyle name="20% - Ênfase3 151" xfId="8232"/>
    <cellStyle name="20% - Ênfase3 151 10" xfId="8233"/>
    <cellStyle name="20% - Ênfase3 151 11" xfId="8234"/>
    <cellStyle name="20% - Ênfase3 151 2" xfId="8235"/>
    <cellStyle name="20% - Ênfase3 151 2 2" xfId="8236"/>
    <cellStyle name="20% - Ênfase3 151 2 3" xfId="8237"/>
    <cellStyle name="20% - Ênfase3 151 2 4" xfId="8238"/>
    <cellStyle name="20% - Ênfase3 151 3" xfId="8239"/>
    <cellStyle name="20% - Ênfase3 151 3 2" xfId="8240"/>
    <cellStyle name="20% - Ênfase3 151 3 3" xfId="8241"/>
    <cellStyle name="20% - Ênfase3 151 3 4" xfId="8242"/>
    <cellStyle name="20% - Ênfase3 151 4" xfId="8243"/>
    <cellStyle name="20% - Ênfase3 151 5" xfId="8244"/>
    <cellStyle name="20% - Ênfase3 151 6" xfId="8245"/>
    <cellStyle name="20% - Ênfase3 151 7" xfId="8246"/>
    <cellStyle name="20% - Ênfase3 151 8" xfId="8247"/>
    <cellStyle name="20% - Ênfase3 151 9" xfId="8248"/>
    <cellStyle name="20% - Ênfase3 152" xfId="8249"/>
    <cellStyle name="20% - Ênfase3 152 10" xfId="8250"/>
    <cellStyle name="20% - Ênfase3 152 11" xfId="8251"/>
    <cellStyle name="20% - Ênfase3 152 2" xfId="8252"/>
    <cellStyle name="20% - Ênfase3 152 2 2" xfId="8253"/>
    <cellStyle name="20% - Ênfase3 152 2 3" xfId="8254"/>
    <cellStyle name="20% - Ênfase3 152 2 4" xfId="8255"/>
    <cellStyle name="20% - Ênfase3 152 3" xfId="8256"/>
    <cellStyle name="20% - Ênfase3 152 3 2" xfId="8257"/>
    <cellStyle name="20% - Ênfase3 152 3 3" xfId="8258"/>
    <cellStyle name="20% - Ênfase3 152 3 4" xfId="8259"/>
    <cellStyle name="20% - Ênfase3 152 4" xfId="8260"/>
    <cellStyle name="20% - Ênfase3 152 5" xfId="8261"/>
    <cellStyle name="20% - Ênfase3 152 6" xfId="8262"/>
    <cellStyle name="20% - Ênfase3 152 7" xfId="8263"/>
    <cellStyle name="20% - Ênfase3 152 8" xfId="8264"/>
    <cellStyle name="20% - Ênfase3 152 9" xfId="8265"/>
    <cellStyle name="20% - Ênfase3 153" xfId="8266"/>
    <cellStyle name="20% - Ênfase3 153 10" xfId="8267"/>
    <cellStyle name="20% - Ênfase3 153 11" xfId="8268"/>
    <cellStyle name="20% - Ênfase3 153 2" xfId="8269"/>
    <cellStyle name="20% - Ênfase3 153 2 2" xfId="8270"/>
    <cellStyle name="20% - Ênfase3 153 2 3" xfId="8271"/>
    <cellStyle name="20% - Ênfase3 153 2 4" xfId="8272"/>
    <cellStyle name="20% - Ênfase3 153 3" xfId="8273"/>
    <cellStyle name="20% - Ênfase3 153 3 2" xfId="8274"/>
    <cellStyle name="20% - Ênfase3 153 3 3" xfId="8275"/>
    <cellStyle name="20% - Ênfase3 153 3 4" xfId="8276"/>
    <cellStyle name="20% - Ênfase3 153 4" xfId="8277"/>
    <cellStyle name="20% - Ênfase3 153 5" xfId="8278"/>
    <cellStyle name="20% - Ênfase3 153 6" xfId="8279"/>
    <cellStyle name="20% - Ênfase3 153 7" xfId="8280"/>
    <cellStyle name="20% - Ênfase3 153 8" xfId="8281"/>
    <cellStyle name="20% - Ênfase3 153 9" xfId="8282"/>
    <cellStyle name="20% - Ênfase3 154" xfId="8283"/>
    <cellStyle name="20% - Ênfase3 154 10" xfId="8284"/>
    <cellStyle name="20% - Ênfase3 154 2" xfId="8285"/>
    <cellStyle name="20% - Ênfase3 154 3" xfId="8286"/>
    <cellStyle name="20% - Ênfase3 154 4" xfId="8287"/>
    <cellStyle name="20% - Ênfase3 154 5" xfId="8288"/>
    <cellStyle name="20% - Ênfase3 154 6" xfId="8289"/>
    <cellStyle name="20% - Ênfase3 154 7" xfId="8290"/>
    <cellStyle name="20% - Ênfase3 154 8" xfId="8291"/>
    <cellStyle name="20% - Ênfase3 154 9" xfId="8292"/>
    <cellStyle name="20% - Ênfase3 155" xfId="8293"/>
    <cellStyle name="20% - Ênfase3 155 10" xfId="8294"/>
    <cellStyle name="20% - Ênfase3 155 2" xfId="8295"/>
    <cellStyle name="20% - Ênfase3 155 3" xfId="8296"/>
    <cellStyle name="20% - Ênfase3 155 4" xfId="8297"/>
    <cellStyle name="20% - Ênfase3 155 5" xfId="8298"/>
    <cellStyle name="20% - Ênfase3 155 6" xfId="8299"/>
    <cellStyle name="20% - Ênfase3 155 7" xfId="8300"/>
    <cellStyle name="20% - Ênfase3 155 8" xfId="8301"/>
    <cellStyle name="20% - Ênfase3 155 9" xfId="8302"/>
    <cellStyle name="20% - Ênfase3 156" xfId="8303"/>
    <cellStyle name="20% - Ênfase3 156 10" xfId="8304"/>
    <cellStyle name="20% - Ênfase3 156 2" xfId="8305"/>
    <cellStyle name="20% - Ênfase3 156 3" xfId="8306"/>
    <cellStyle name="20% - Ênfase3 156 4" xfId="8307"/>
    <cellStyle name="20% - Ênfase3 156 5" xfId="8308"/>
    <cellStyle name="20% - Ênfase3 156 6" xfId="8309"/>
    <cellStyle name="20% - Ênfase3 156 7" xfId="8310"/>
    <cellStyle name="20% - Ênfase3 156 8" xfId="8311"/>
    <cellStyle name="20% - Ênfase3 156 9" xfId="8312"/>
    <cellStyle name="20% - Ênfase3 157" xfId="8313"/>
    <cellStyle name="20% - Ênfase3 157 10" xfId="8314"/>
    <cellStyle name="20% - Ênfase3 157 2" xfId="8315"/>
    <cellStyle name="20% - Ênfase3 157 3" xfId="8316"/>
    <cellStyle name="20% - Ênfase3 157 4" xfId="8317"/>
    <cellStyle name="20% - Ênfase3 157 5" xfId="8318"/>
    <cellStyle name="20% - Ênfase3 157 6" xfId="8319"/>
    <cellStyle name="20% - Ênfase3 157 7" xfId="8320"/>
    <cellStyle name="20% - Ênfase3 157 8" xfId="8321"/>
    <cellStyle name="20% - Ênfase3 157 9" xfId="8322"/>
    <cellStyle name="20% - Ênfase3 158" xfId="8323"/>
    <cellStyle name="20% - Ênfase3 158 10" xfId="8324"/>
    <cellStyle name="20% - Ênfase3 158 2" xfId="8325"/>
    <cellStyle name="20% - Ênfase3 158 3" xfId="8326"/>
    <cellStyle name="20% - Ênfase3 158 4" xfId="8327"/>
    <cellStyle name="20% - Ênfase3 158 5" xfId="8328"/>
    <cellStyle name="20% - Ênfase3 158 6" xfId="8329"/>
    <cellStyle name="20% - Ênfase3 158 7" xfId="8330"/>
    <cellStyle name="20% - Ênfase3 158 8" xfId="8331"/>
    <cellStyle name="20% - Ênfase3 158 9" xfId="8332"/>
    <cellStyle name="20% - Ênfase3 159" xfId="8333"/>
    <cellStyle name="20% - Ênfase3 159 10" xfId="8334"/>
    <cellStyle name="20% - Ênfase3 159 2" xfId="8335"/>
    <cellStyle name="20% - Ênfase3 159 3" xfId="8336"/>
    <cellStyle name="20% - Ênfase3 159 4" xfId="8337"/>
    <cellStyle name="20% - Ênfase3 159 5" xfId="8338"/>
    <cellStyle name="20% - Ênfase3 159 6" xfId="8339"/>
    <cellStyle name="20% - Ênfase3 159 7" xfId="8340"/>
    <cellStyle name="20% - Ênfase3 159 8" xfId="8341"/>
    <cellStyle name="20% - Ênfase3 159 9" xfId="8342"/>
    <cellStyle name="20% - Ênfase3 16" xfId="8343"/>
    <cellStyle name="20% - Ênfase3 16 10" xfId="8344"/>
    <cellStyle name="20% - Ênfase3 16 11" xfId="8345"/>
    <cellStyle name="20% - Ênfase3 16 2" xfId="8346"/>
    <cellStyle name="20% - Ênfase3 16 2 10" xfId="8347"/>
    <cellStyle name="20% - Ênfase3 16 2 2" xfId="8348"/>
    <cellStyle name="20% - Ênfase3 16 2 3" xfId="8349"/>
    <cellStyle name="20% - Ênfase3 16 2 4" xfId="8350"/>
    <cellStyle name="20% - Ênfase3 16 2 5" xfId="8351"/>
    <cellStyle name="20% - Ênfase3 16 2 6" xfId="8352"/>
    <cellStyle name="20% - Ênfase3 16 2 7" xfId="8353"/>
    <cellStyle name="20% - Ênfase3 16 2 8" xfId="8354"/>
    <cellStyle name="20% - Ênfase3 16 2 9" xfId="8355"/>
    <cellStyle name="20% - Ênfase3 16 3" xfId="8356"/>
    <cellStyle name="20% - Ênfase3 16 3 2" xfId="8357"/>
    <cellStyle name="20% - Ênfase3 16 3 3" xfId="8358"/>
    <cellStyle name="20% - Ênfase3 16 3 4" xfId="8359"/>
    <cellStyle name="20% - Ênfase3 16 4" xfId="8360"/>
    <cellStyle name="20% - Ênfase3 16 5" xfId="8361"/>
    <cellStyle name="20% - Ênfase3 16 6" xfId="8362"/>
    <cellStyle name="20% - Ênfase3 16 7" xfId="8363"/>
    <cellStyle name="20% - Ênfase3 16 8" xfId="8364"/>
    <cellStyle name="20% - Ênfase3 16 9" xfId="8365"/>
    <cellStyle name="20% - Ênfase3 160" xfId="8366"/>
    <cellStyle name="20% - Ênfase3 160 10" xfId="8367"/>
    <cellStyle name="20% - Ênfase3 160 2" xfId="8368"/>
    <cellStyle name="20% - Ênfase3 160 3" xfId="8369"/>
    <cellStyle name="20% - Ênfase3 160 4" xfId="8370"/>
    <cellStyle name="20% - Ênfase3 160 5" xfId="8371"/>
    <cellStyle name="20% - Ênfase3 160 6" xfId="8372"/>
    <cellStyle name="20% - Ênfase3 160 7" xfId="8373"/>
    <cellStyle name="20% - Ênfase3 160 8" xfId="8374"/>
    <cellStyle name="20% - Ênfase3 160 9" xfId="8375"/>
    <cellStyle name="20% - Ênfase3 161" xfId="8376"/>
    <cellStyle name="20% - Ênfase3 161 10" xfId="8377"/>
    <cellStyle name="20% - Ênfase3 161 2" xfId="8378"/>
    <cellStyle name="20% - Ênfase3 161 3" xfId="8379"/>
    <cellStyle name="20% - Ênfase3 161 4" xfId="8380"/>
    <cellStyle name="20% - Ênfase3 161 5" xfId="8381"/>
    <cellStyle name="20% - Ênfase3 161 6" xfId="8382"/>
    <cellStyle name="20% - Ênfase3 161 7" xfId="8383"/>
    <cellStyle name="20% - Ênfase3 161 8" xfId="8384"/>
    <cellStyle name="20% - Ênfase3 161 9" xfId="8385"/>
    <cellStyle name="20% - Ênfase3 162" xfId="8386"/>
    <cellStyle name="20% - Ênfase3 162 10" xfId="8387"/>
    <cellStyle name="20% - Ênfase3 162 2" xfId="8388"/>
    <cellStyle name="20% - Ênfase3 162 3" xfId="8389"/>
    <cellStyle name="20% - Ênfase3 162 4" xfId="8390"/>
    <cellStyle name="20% - Ênfase3 162 5" xfId="8391"/>
    <cellStyle name="20% - Ênfase3 162 6" xfId="8392"/>
    <cellStyle name="20% - Ênfase3 162 7" xfId="8393"/>
    <cellStyle name="20% - Ênfase3 162 8" xfId="8394"/>
    <cellStyle name="20% - Ênfase3 162 9" xfId="8395"/>
    <cellStyle name="20% - Ênfase3 163" xfId="8396"/>
    <cellStyle name="20% - Ênfase3 163 10" xfId="8397"/>
    <cellStyle name="20% - Ênfase3 163 2" xfId="8398"/>
    <cellStyle name="20% - Ênfase3 163 3" xfId="8399"/>
    <cellStyle name="20% - Ênfase3 163 4" xfId="8400"/>
    <cellStyle name="20% - Ênfase3 163 5" xfId="8401"/>
    <cellStyle name="20% - Ênfase3 163 6" xfId="8402"/>
    <cellStyle name="20% - Ênfase3 163 7" xfId="8403"/>
    <cellStyle name="20% - Ênfase3 163 8" xfId="8404"/>
    <cellStyle name="20% - Ênfase3 163 9" xfId="8405"/>
    <cellStyle name="20% - Ênfase3 164" xfId="8406"/>
    <cellStyle name="20% - Ênfase3 164 10" xfId="8407"/>
    <cellStyle name="20% - Ênfase3 164 2" xfId="8408"/>
    <cellStyle name="20% - Ênfase3 164 3" xfId="8409"/>
    <cellStyle name="20% - Ênfase3 164 4" xfId="8410"/>
    <cellStyle name="20% - Ênfase3 164 5" xfId="8411"/>
    <cellStyle name="20% - Ênfase3 164 6" xfId="8412"/>
    <cellStyle name="20% - Ênfase3 164 7" xfId="8413"/>
    <cellStyle name="20% - Ênfase3 164 8" xfId="8414"/>
    <cellStyle name="20% - Ênfase3 164 9" xfId="8415"/>
    <cellStyle name="20% - Ênfase3 165" xfId="8416"/>
    <cellStyle name="20% - Ênfase3 165 10" xfId="8417"/>
    <cellStyle name="20% - Ênfase3 165 2" xfId="8418"/>
    <cellStyle name="20% - Ênfase3 165 3" xfId="8419"/>
    <cellStyle name="20% - Ênfase3 165 4" xfId="8420"/>
    <cellStyle name="20% - Ênfase3 165 5" xfId="8421"/>
    <cellStyle name="20% - Ênfase3 165 6" xfId="8422"/>
    <cellStyle name="20% - Ênfase3 165 7" xfId="8423"/>
    <cellStyle name="20% - Ênfase3 165 8" xfId="8424"/>
    <cellStyle name="20% - Ênfase3 165 9" xfId="8425"/>
    <cellStyle name="20% - Ênfase3 166" xfId="8426"/>
    <cellStyle name="20% - Ênfase3 166 10" xfId="8427"/>
    <cellStyle name="20% - Ênfase3 166 2" xfId="8428"/>
    <cellStyle name="20% - Ênfase3 166 3" xfId="8429"/>
    <cellStyle name="20% - Ênfase3 166 4" xfId="8430"/>
    <cellStyle name="20% - Ênfase3 166 5" xfId="8431"/>
    <cellStyle name="20% - Ênfase3 166 6" xfId="8432"/>
    <cellStyle name="20% - Ênfase3 166 7" xfId="8433"/>
    <cellStyle name="20% - Ênfase3 166 8" xfId="8434"/>
    <cellStyle name="20% - Ênfase3 166 9" xfId="8435"/>
    <cellStyle name="20% - Ênfase3 167" xfId="8436"/>
    <cellStyle name="20% - Ênfase3 167 10" xfId="8437"/>
    <cellStyle name="20% - Ênfase3 167 2" xfId="8438"/>
    <cellStyle name="20% - Ênfase3 167 3" xfId="8439"/>
    <cellStyle name="20% - Ênfase3 167 4" xfId="8440"/>
    <cellStyle name="20% - Ênfase3 167 5" xfId="8441"/>
    <cellStyle name="20% - Ênfase3 167 6" xfId="8442"/>
    <cellStyle name="20% - Ênfase3 167 7" xfId="8443"/>
    <cellStyle name="20% - Ênfase3 167 8" xfId="8444"/>
    <cellStyle name="20% - Ênfase3 167 9" xfId="8445"/>
    <cellStyle name="20% - Ênfase3 168" xfId="8446"/>
    <cellStyle name="20% - Ênfase3 168 10" xfId="8447"/>
    <cellStyle name="20% - Ênfase3 168 2" xfId="8448"/>
    <cellStyle name="20% - Ênfase3 168 3" xfId="8449"/>
    <cellStyle name="20% - Ênfase3 168 4" xfId="8450"/>
    <cellStyle name="20% - Ênfase3 168 5" xfId="8451"/>
    <cellStyle name="20% - Ênfase3 168 6" xfId="8452"/>
    <cellStyle name="20% - Ênfase3 168 7" xfId="8453"/>
    <cellStyle name="20% - Ênfase3 168 8" xfId="8454"/>
    <cellStyle name="20% - Ênfase3 168 9" xfId="8455"/>
    <cellStyle name="20% - Ênfase3 169" xfId="8456"/>
    <cellStyle name="20% - Ênfase3 169 10" xfId="8457"/>
    <cellStyle name="20% - Ênfase3 169 2" xfId="8458"/>
    <cellStyle name="20% - Ênfase3 169 3" xfId="8459"/>
    <cellStyle name="20% - Ênfase3 169 4" xfId="8460"/>
    <cellStyle name="20% - Ênfase3 169 5" xfId="8461"/>
    <cellStyle name="20% - Ênfase3 169 6" xfId="8462"/>
    <cellStyle name="20% - Ênfase3 169 7" xfId="8463"/>
    <cellStyle name="20% - Ênfase3 169 8" xfId="8464"/>
    <cellStyle name="20% - Ênfase3 169 9" xfId="8465"/>
    <cellStyle name="20% - Ênfase3 17" xfId="8466"/>
    <cellStyle name="20% - Ênfase3 17 10" xfId="8467"/>
    <cellStyle name="20% - Ênfase3 17 11" xfId="8468"/>
    <cellStyle name="20% - Ênfase3 17 2" xfId="8469"/>
    <cellStyle name="20% - Ênfase3 17 2 10" xfId="8470"/>
    <cellStyle name="20% - Ênfase3 17 2 2" xfId="8471"/>
    <cellStyle name="20% - Ênfase3 17 2 3" xfId="8472"/>
    <cellStyle name="20% - Ênfase3 17 2 4" xfId="8473"/>
    <cellStyle name="20% - Ênfase3 17 2 5" xfId="8474"/>
    <cellStyle name="20% - Ênfase3 17 2 6" xfId="8475"/>
    <cellStyle name="20% - Ênfase3 17 2 7" xfId="8476"/>
    <cellStyle name="20% - Ênfase3 17 2 8" xfId="8477"/>
    <cellStyle name="20% - Ênfase3 17 2 9" xfId="8478"/>
    <cellStyle name="20% - Ênfase3 17 3" xfId="8479"/>
    <cellStyle name="20% - Ênfase3 17 3 2" xfId="8480"/>
    <cellStyle name="20% - Ênfase3 17 3 3" xfId="8481"/>
    <cellStyle name="20% - Ênfase3 17 3 4" xfId="8482"/>
    <cellStyle name="20% - Ênfase3 17 4" xfId="8483"/>
    <cellStyle name="20% - Ênfase3 17 5" xfId="8484"/>
    <cellStyle name="20% - Ênfase3 17 6" xfId="8485"/>
    <cellStyle name="20% - Ênfase3 17 7" xfId="8486"/>
    <cellStyle name="20% - Ênfase3 17 8" xfId="8487"/>
    <cellStyle name="20% - Ênfase3 17 9" xfId="8488"/>
    <cellStyle name="20% - Ênfase3 170" xfId="8489"/>
    <cellStyle name="20% - Ênfase3 170 10" xfId="8490"/>
    <cellStyle name="20% - Ênfase3 170 2" xfId="8491"/>
    <cellStyle name="20% - Ênfase3 170 3" xfId="8492"/>
    <cellStyle name="20% - Ênfase3 170 4" xfId="8493"/>
    <cellStyle name="20% - Ênfase3 170 5" xfId="8494"/>
    <cellStyle name="20% - Ênfase3 170 6" xfId="8495"/>
    <cellStyle name="20% - Ênfase3 170 7" xfId="8496"/>
    <cellStyle name="20% - Ênfase3 170 8" xfId="8497"/>
    <cellStyle name="20% - Ênfase3 170 9" xfId="8498"/>
    <cellStyle name="20% - Ênfase3 171" xfId="8499"/>
    <cellStyle name="20% - Ênfase3 171 10" xfId="8500"/>
    <cellStyle name="20% - Ênfase3 171 2" xfId="8501"/>
    <cellStyle name="20% - Ênfase3 171 3" xfId="8502"/>
    <cellStyle name="20% - Ênfase3 171 4" xfId="8503"/>
    <cellStyle name="20% - Ênfase3 171 5" xfId="8504"/>
    <cellStyle name="20% - Ênfase3 171 6" xfId="8505"/>
    <cellStyle name="20% - Ênfase3 171 7" xfId="8506"/>
    <cellStyle name="20% - Ênfase3 171 8" xfId="8507"/>
    <cellStyle name="20% - Ênfase3 171 9" xfId="8508"/>
    <cellStyle name="20% - Ênfase3 172" xfId="8509"/>
    <cellStyle name="20% - Ênfase3 172 10" xfId="8510"/>
    <cellStyle name="20% - Ênfase3 172 2" xfId="8511"/>
    <cellStyle name="20% - Ênfase3 172 3" xfId="8512"/>
    <cellStyle name="20% - Ênfase3 172 4" xfId="8513"/>
    <cellStyle name="20% - Ênfase3 172 5" xfId="8514"/>
    <cellStyle name="20% - Ênfase3 172 6" xfId="8515"/>
    <cellStyle name="20% - Ênfase3 172 7" xfId="8516"/>
    <cellStyle name="20% - Ênfase3 172 8" xfId="8517"/>
    <cellStyle name="20% - Ênfase3 172 9" xfId="8518"/>
    <cellStyle name="20% - Ênfase3 173" xfId="8519"/>
    <cellStyle name="20% - Ênfase3 173 10" xfId="8520"/>
    <cellStyle name="20% - Ênfase3 173 2" xfId="8521"/>
    <cellStyle name="20% - Ênfase3 173 3" xfId="8522"/>
    <cellStyle name="20% - Ênfase3 173 4" xfId="8523"/>
    <cellStyle name="20% - Ênfase3 173 5" xfId="8524"/>
    <cellStyle name="20% - Ênfase3 173 6" xfId="8525"/>
    <cellStyle name="20% - Ênfase3 173 7" xfId="8526"/>
    <cellStyle name="20% - Ênfase3 173 8" xfId="8527"/>
    <cellStyle name="20% - Ênfase3 173 9" xfId="8528"/>
    <cellStyle name="20% - Ênfase3 174" xfId="8529"/>
    <cellStyle name="20% - Ênfase3 174 10" xfId="8530"/>
    <cellStyle name="20% - Ênfase3 174 2" xfId="8531"/>
    <cellStyle name="20% - Ênfase3 174 3" xfId="8532"/>
    <cellStyle name="20% - Ênfase3 174 4" xfId="8533"/>
    <cellStyle name="20% - Ênfase3 174 5" xfId="8534"/>
    <cellStyle name="20% - Ênfase3 174 6" xfId="8535"/>
    <cellStyle name="20% - Ênfase3 174 7" xfId="8536"/>
    <cellStyle name="20% - Ênfase3 174 8" xfId="8537"/>
    <cellStyle name="20% - Ênfase3 174 9" xfId="8538"/>
    <cellStyle name="20% - Ênfase3 175" xfId="8539"/>
    <cellStyle name="20% - Ênfase3 175 10" xfId="8540"/>
    <cellStyle name="20% - Ênfase3 175 2" xfId="8541"/>
    <cellStyle name="20% - Ênfase3 175 3" xfId="8542"/>
    <cellStyle name="20% - Ênfase3 175 4" xfId="8543"/>
    <cellStyle name="20% - Ênfase3 175 5" xfId="8544"/>
    <cellStyle name="20% - Ênfase3 175 6" xfId="8545"/>
    <cellStyle name="20% - Ênfase3 175 7" xfId="8546"/>
    <cellStyle name="20% - Ênfase3 175 8" xfId="8547"/>
    <cellStyle name="20% - Ênfase3 175 9" xfId="8548"/>
    <cellStyle name="20% - Ênfase3 176" xfId="8549"/>
    <cellStyle name="20% - Ênfase3 176 10" xfId="8550"/>
    <cellStyle name="20% - Ênfase3 176 2" xfId="8551"/>
    <cellStyle name="20% - Ênfase3 176 3" xfId="8552"/>
    <cellStyle name="20% - Ênfase3 176 4" xfId="8553"/>
    <cellStyle name="20% - Ênfase3 176 5" xfId="8554"/>
    <cellStyle name="20% - Ênfase3 176 6" xfId="8555"/>
    <cellStyle name="20% - Ênfase3 176 7" xfId="8556"/>
    <cellStyle name="20% - Ênfase3 176 8" xfId="8557"/>
    <cellStyle name="20% - Ênfase3 176 9" xfId="8558"/>
    <cellStyle name="20% - Ênfase3 177" xfId="8559"/>
    <cellStyle name="20% - Ênfase3 177 10" xfId="8560"/>
    <cellStyle name="20% - Ênfase3 177 2" xfId="8561"/>
    <cellStyle name="20% - Ênfase3 177 3" xfId="8562"/>
    <cellStyle name="20% - Ênfase3 177 4" xfId="8563"/>
    <cellStyle name="20% - Ênfase3 177 5" xfId="8564"/>
    <cellStyle name="20% - Ênfase3 177 6" xfId="8565"/>
    <cellStyle name="20% - Ênfase3 177 7" xfId="8566"/>
    <cellStyle name="20% - Ênfase3 177 8" xfId="8567"/>
    <cellStyle name="20% - Ênfase3 177 9" xfId="8568"/>
    <cellStyle name="20% - Ênfase3 178" xfId="8569"/>
    <cellStyle name="20% - Ênfase3 178 10" xfId="8570"/>
    <cellStyle name="20% - Ênfase3 178 2" xfId="8571"/>
    <cellStyle name="20% - Ênfase3 178 3" xfId="8572"/>
    <cellStyle name="20% - Ênfase3 178 4" xfId="8573"/>
    <cellStyle name="20% - Ênfase3 178 5" xfId="8574"/>
    <cellStyle name="20% - Ênfase3 178 6" xfId="8575"/>
    <cellStyle name="20% - Ênfase3 178 7" xfId="8576"/>
    <cellStyle name="20% - Ênfase3 178 8" xfId="8577"/>
    <cellStyle name="20% - Ênfase3 178 9" xfId="8578"/>
    <cellStyle name="20% - Ênfase3 179" xfId="8579"/>
    <cellStyle name="20% - Ênfase3 179 10" xfId="8580"/>
    <cellStyle name="20% - Ênfase3 179 2" xfId="8581"/>
    <cellStyle name="20% - Ênfase3 179 3" xfId="8582"/>
    <cellStyle name="20% - Ênfase3 179 4" xfId="8583"/>
    <cellStyle name="20% - Ênfase3 179 5" xfId="8584"/>
    <cellStyle name="20% - Ênfase3 179 6" xfId="8585"/>
    <cellStyle name="20% - Ênfase3 179 7" xfId="8586"/>
    <cellStyle name="20% - Ênfase3 179 8" xfId="8587"/>
    <cellStyle name="20% - Ênfase3 179 9" xfId="8588"/>
    <cellStyle name="20% - Ênfase3 18" xfId="8589"/>
    <cellStyle name="20% - Ênfase3 18 10" xfId="8590"/>
    <cellStyle name="20% - Ênfase3 18 11" xfId="8591"/>
    <cellStyle name="20% - Ênfase3 18 2" xfId="8592"/>
    <cellStyle name="20% - Ênfase3 18 2 10" xfId="8593"/>
    <cellStyle name="20% - Ênfase3 18 2 2" xfId="8594"/>
    <cellStyle name="20% - Ênfase3 18 2 3" xfId="8595"/>
    <cellStyle name="20% - Ênfase3 18 2 4" xfId="8596"/>
    <cellStyle name="20% - Ênfase3 18 2 5" xfId="8597"/>
    <cellStyle name="20% - Ênfase3 18 2 6" xfId="8598"/>
    <cellStyle name="20% - Ênfase3 18 2 7" xfId="8599"/>
    <cellStyle name="20% - Ênfase3 18 2 8" xfId="8600"/>
    <cellStyle name="20% - Ênfase3 18 2 9" xfId="8601"/>
    <cellStyle name="20% - Ênfase3 18 3" xfId="8602"/>
    <cellStyle name="20% - Ênfase3 18 3 2" xfId="8603"/>
    <cellStyle name="20% - Ênfase3 18 3 3" xfId="8604"/>
    <cellStyle name="20% - Ênfase3 18 3 4" xfId="8605"/>
    <cellStyle name="20% - Ênfase3 18 4" xfId="8606"/>
    <cellStyle name="20% - Ênfase3 18 5" xfId="8607"/>
    <cellStyle name="20% - Ênfase3 18 6" xfId="8608"/>
    <cellStyle name="20% - Ênfase3 18 7" xfId="8609"/>
    <cellStyle name="20% - Ênfase3 18 8" xfId="8610"/>
    <cellStyle name="20% - Ênfase3 18 9" xfId="8611"/>
    <cellStyle name="20% - Ênfase3 180" xfId="8612"/>
    <cellStyle name="20% - Ênfase3 180 10" xfId="8613"/>
    <cellStyle name="20% - Ênfase3 180 2" xfId="8614"/>
    <cellStyle name="20% - Ênfase3 180 3" xfId="8615"/>
    <cellStyle name="20% - Ênfase3 180 4" xfId="8616"/>
    <cellStyle name="20% - Ênfase3 180 5" xfId="8617"/>
    <cellStyle name="20% - Ênfase3 180 6" xfId="8618"/>
    <cellStyle name="20% - Ênfase3 180 7" xfId="8619"/>
    <cellStyle name="20% - Ênfase3 180 8" xfId="8620"/>
    <cellStyle name="20% - Ênfase3 180 9" xfId="8621"/>
    <cellStyle name="20% - Ênfase3 181" xfId="8622"/>
    <cellStyle name="20% - Ênfase3 181 10" xfId="8623"/>
    <cellStyle name="20% - Ênfase3 181 2" xfId="8624"/>
    <cellStyle name="20% - Ênfase3 181 3" xfId="8625"/>
    <cellStyle name="20% - Ênfase3 181 4" xfId="8626"/>
    <cellStyle name="20% - Ênfase3 181 5" xfId="8627"/>
    <cellStyle name="20% - Ênfase3 181 6" xfId="8628"/>
    <cellStyle name="20% - Ênfase3 181 7" xfId="8629"/>
    <cellStyle name="20% - Ênfase3 181 8" xfId="8630"/>
    <cellStyle name="20% - Ênfase3 181 9" xfId="8631"/>
    <cellStyle name="20% - Ênfase3 182" xfId="8632"/>
    <cellStyle name="20% - Ênfase3 182 10" xfId="8633"/>
    <cellStyle name="20% - Ênfase3 182 2" xfId="8634"/>
    <cellStyle name="20% - Ênfase3 182 3" xfId="8635"/>
    <cellStyle name="20% - Ênfase3 182 4" xfId="8636"/>
    <cellStyle name="20% - Ênfase3 182 5" xfId="8637"/>
    <cellStyle name="20% - Ênfase3 182 6" xfId="8638"/>
    <cellStyle name="20% - Ênfase3 182 7" xfId="8639"/>
    <cellStyle name="20% - Ênfase3 182 8" xfId="8640"/>
    <cellStyle name="20% - Ênfase3 182 9" xfId="8641"/>
    <cellStyle name="20% - Ênfase3 183" xfId="8642"/>
    <cellStyle name="20% - Ênfase3 183 10" xfId="8643"/>
    <cellStyle name="20% - Ênfase3 183 2" xfId="8644"/>
    <cellStyle name="20% - Ênfase3 183 3" xfId="8645"/>
    <cellStyle name="20% - Ênfase3 183 4" xfId="8646"/>
    <cellStyle name="20% - Ênfase3 183 5" xfId="8647"/>
    <cellStyle name="20% - Ênfase3 183 6" xfId="8648"/>
    <cellStyle name="20% - Ênfase3 183 7" xfId="8649"/>
    <cellStyle name="20% - Ênfase3 183 8" xfId="8650"/>
    <cellStyle name="20% - Ênfase3 183 9" xfId="8651"/>
    <cellStyle name="20% - Ênfase3 184" xfId="8652"/>
    <cellStyle name="20% - Ênfase3 184 10" xfId="8653"/>
    <cellStyle name="20% - Ênfase3 184 2" xfId="8654"/>
    <cellStyle name="20% - Ênfase3 184 3" xfId="8655"/>
    <cellStyle name="20% - Ênfase3 184 4" xfId="8656"/>
    <cellStyle name="20% - Ênfase3 184 5" xfId="8657"/>
    <cellStyle name="20% - Ênfase3 184 6" xfId="8658"/>
    <cellStyle name="20% - Ênfase3 184 7" xfId="8659"/>
    <cellStyle name="20% - Ênfase3 184 8" xfId="8660"/>
    <cellStyle name="20% - Ênfase3 184 9" xfId="8661"/>
    <cellStyle name="20% - Ênfase3 185" xfId="8662"/>
    <cellStyle name="20% - Ênfase3 185 10" xfId="8663"/>
    <cellStyle name="20% - Ênfase3 185 2" xfId="8664"/>
    <cellStyle name="20% - Ênfase3 185 3" xfId="8665"/>
    <cellStyle name="20% - Ênfase3 185 4" xfId="8666"/>
    <cellStyle name="20% - Ênfase3 185 5" xfId="8667"/>
    <cellStyle name="20% - Ênfase3 185 6" xfId="8668"/>
    <cellStyle name="20% - Ênfase3 185 7" xfId="8669"/>
    <cellStyle name="20% - Ênfase3 185 8" xfId="8670"/>
    <cellStyle name="20% - Ênfase3 185 9" xfId="8671"/>
    <cellStyle name="20% - Ênfase3 186" xfId="8672"/>
    <cellStyle name="20% - Ênfase3 186 10" xfId="8673"/>
    <cellStyle name="20% - Ênfase3 186 2" xfId="8674"/>
    <cellStyle name="20% - Ênfase3 186 3" xfId="8675"/>
    <cellStyle name="20% - Ênfase3 186 4" xfId="8676"/>
    <cellStyle name="20% - Ênfase3 186 5" xfId="8677"/>
    <cellStyle name="20% - Ênfase3 186 6" xfId="8678"/>
    <cellStyle name="20% - Ênfase3 186 7" xfId="8679"/>
    <cellStyle name="20% - Ênfase3 186 8" xfId="8680"/>
    <cellStyle name="20% - Ênfase3 186 9" xfId="8681"/>
    <cellStyle name="20% - Ênfase3 187" xfId="8682"/>
    <cellStyle name="20% - Ênfase3 187 10" xfId="8683"/>
    <cellStyle name="20% - Ênfase3 187 2" xfId="8684"/>
    <cellStyle name="20% - Ênfase3 187 3" xfId="8685"/>
    <cellStyle name="20% - Ênfase3 187 4" xfId="8686"/>
    <cellStyle name="20% - Ênfase3 187 5" xfId="8687"/>
    <cellStyle name="20% - Ênfase3 187 6" xfId="8688"/>
    <cellStyle name="20% - Ênfase3 187 7" xfId="8689"/>
    <cellStyle name="20% - Ênfase3 187 8" xfId="8690"/>
    <cellStyle name="20% - Ênfase3 187 9" xfId="8691"/>
    <cellStyle name="20% - Ênfase3 188" xfId="8692"/>
    <cellStyle name="20% - Ênfase3 188 10" xfId="8693"/>
    <cellStyle name="20% - Ênfase3 188 2" xfId="8694"/>
    <cellStyle name="20% - Ênfase3 188 3" xfId="8695"/>
    <cellStyle name="20% - Ênfase3 188 4" xfId="8696"/>
    <cellStyle name="20% - Ênfase3 188 5" xfId="8697"/>
    <cellStyle name="20% - Ênfase3 188 6" xfId="8698"/>
    <cellStyle name="20% - Ênfase3 188 7" xfId="8699"/>
    <cellStyle name="20% - Ênfase3 188 8" xfId="8700"/>
    <cellStyle name="20% - Ênfase3 188 9" xfId="8701"/>
    <cellStyle name="20% - Ênfase3 189" xfId="8702"/>
    <cellStyle name="20% - Ênfase3 189 10" xfId="8703"/>
    <cellStyle name="20% - Ênfase3 189 2" xfId="8704"/>
    <cellStyle name="20% - Ênfase3 189 3" xfId="8705"/>
    <cellStyle name="20% - Ênfase3 189 4" xfId="8706"/>
    <cellStyle name="20% - Ênfase3 189 5" xfId="8707"/>
    <cellStyle name="20% - Ênfase3 189 6" xfId="8708"/>
    <cellStyle name="20% - Ênfase3 189 7" xfId="8709"/>
    <cellStyle name="20% - Ênfase3 189 8" xfId="8710"/>
    <cellStyle name="20% - Ênfase3 189 9" xfId="8711"/>
    <cellStyle name="20% - Ênfase3 19" xfId="8712"/>
    <cellStyle name="20% - Ênfase3 19 10" xfId="8713"/>
    <cellStyle name="20% - Ênfase3 19 11" xfId="8714"/>
    <cellStyle name="20% - Ênfase3 19 2" xfId="8715"/>
    <cellStyle name="20% - Ênfase3 19 2 10" xfId="8716"/>
    <cellStyle name="20% - Ênfase3 19 2 2" xfId="8717"/>
    <cellStyle name="20% - Ênfase3 19 2 3" xfId="8718"/>
    <cellStyle name="20% - Ênfase3 19 2 4" xfId="8719"/>
    <cellStyle name="20% - Ênfase3 19 2 5" xfId="8720"/>
    <cellStyle name="20% - Ênfase3 19 2 6" xfId="8721"/>
    <cellStyle name="20% - Ênfase3 19 2 7" xfId="8722"/>
    <cellStyle name="20% - Ênfase3 19 2 8" xfId="8723"/>
    <cellStyle name="20% - Ênfase3 19 2 9" xfId="8724"/>
    <cellStyle name="20% - Ênfase3 19 3" xfId="8725"/>
    <cellStyle name="20% - Ênfase3 19 3 2" xfId="8726"/>
    <cellStyle name="20% - Ênfase3 19 3 3" xfId="8727"/>
    <cellStyle name="20% - Ênfase3 19 3 4" xfId="8728"/>
    <cellStyle name="20% - Ênfase3 19 4" xfId="8729"/>
    <cellStyle name="20% - Ênfase3 19 5" xfId="8730"/>
    <cellStyle name="20% - Ênfase3 19 6" xfId="8731"/>
    <cellStyle name="20% - Ênfase3 19 7" xfId="8732"/>
    <cellStyle name="20% - Ênfase3 19 8" xfId="8733"/>
    <cellStyle name="20% - Ênfase3 19 9" xfId="8734"/>
    <cellStyle name="20% - Ênfase3 190" xfId="8735"/>
    <cellStyle name="20% - Ênfase3 190 10" xfId="8736"/>
    <cellStyle name="20% - Ênfase3 190 2" xfId="8737"/>
    <cellStyle name="20% - Ênfase3 190 3" xfId="8738"/>
    <cellStyle name="20% - Ênfase3 190 4" xfId="8739"/>
    <cellStyle name="20% - Ênfase3 190 5" xfId="8740"/>
    <cellStyle name="20% - Ênfase3 190 6" xfId="8741"/>
    <cellStyle name="20% - Ênfase3 190 7" xfId="8742"/>
    <cellStyle name="20% - Ênfase3 190 8" xfId="8743"/>
    <cellStyle name="20% - Ênfase3 190 9" xfId="8744"/>
    <cellStyle name="20% - Ênfase3 191" xfId="8745"/>
    <cellStyle name="20% - Ênfase3 191 10" xfId="8746"/>
    <cellStyle name="20% - Ênfase3 191 2" xfId="8747"/>
    <cellStyle name="20% - Ênfase3 191 3" xfId="8748"/>
    <cellStyle name="20% - Ênfase3 191 4" xfId="8749"/>
    <cellStyle name="20% - Ênfase3 191 5" xfId="8750"/>
    <cellStyle name="20% - Ênfase3 191 6" xfId="8751"/>
    <cellStyle name="20% - Ênfase3 191 7" xfId="8752"/>
    <cellStyle name="20% - Ênfase3 191 8" xfId="8753"/>
    <cellStyle name="20% - Ênfase3 191 9" xfId="8754"/>
    <cellStyle name="20% - Ênfase3 192" xfId="8755"/>
    <cellStyle name="20% - Ênfase3 192 10" xfId="8756"/>
    <cellStyle name="20% - Ênfase3 192 2" xfId="8757"/>
    <cellStyle name="20% - Ênfase3 192 3" xfId="8758"/>
    <cellStyle name="20% - Ênfase3 192 4" xfId="8759"/>
    <cellStyle name="20% - Ênfase3 192 5" xfId="8760"/>
    <cellStyle name="20% - Ênfase3 192 6" xfId="8761"/>
    <cellStyle name="20% - Ênfase3 192 7" xfId="8762"/>
    <cellStyle name="20% - Ênfase3 192 8" xfId="8763"/>
    <cellStyle name="20% - Ênfase3 192 9" xfId="8764"/>
    <cellStyle name="20% - Ênfase3 193" xfId="8765"/>
    <cellStyle name="20% - Ênfase3 193 2" xfId="8766"/>
    <cellStyle name="20% - Ênfase3 194" xfId="8767"/>
    <cellStyle name="20% - Ênfase3 194 2" xfId="8768"/>
    <cellStyle name="20% - Ênfase3 195" xfId="8769"/>
    <cellStyle name="20% - Ênfase3 195 2" xfId="8770"/>
    <cellStyle name="20% - Ênfase3 196" xfId="8771"/>
    <cellStyle name="20% - Ênfase3 196 2" xfId="8772"/>
    <cellStyle name="20% - Ênfase3 197" xfId="8773"/>
    <cellStyle name="20% - Ênfase3 197 2" xfId="8774"/>
    <cellStyle name="20% - Ênfase3 198" xfId="8775"/>
    <cellStyle name="20% - Ênfase3 198 2" xfId="8776"/>
    <cellStyle name="20% - Ênfase3 199" xfId="8777"/>
    <cellStyle name="20% - Ênfase3 199 2" xfId="8778"/>
    <cellStyle name="20% - Ênfase3 2" xfId="8779"/>
    <cellStyle name="20% - Ênfase3 2 10" xfId="8780"/>
    <cellStyle name="20% - Ênfase3 2 11" xfId="8781"/>
    <cellStyle name="20% - Ênfase3 2 12" xfId="8782"/>
    <cellStyle name="20% - Ênfase3 2 2" xfId="8783"/>
    <cellStyle name="20% - Ênfase3 2 2 10" xfId="8784"/>
    <cellStyle name="20% - Ênfase3 2 2 11" xfId="8785"/>
    <cellStyle name="20% - Ênfase3 2 2 2" xfId="8786"/>
    <cellStyle name="20% - Ênfase3 2 2 2 10" xfId="8787"/>
    <cellStyle name="20% - Ênfase3 2 2 2 2" xfId="8788"/>
    <cellStyle name="20% - Ênfase3 2 2 2 3" xfId="8789"/>
    <cellStyle name="20% - Ênfase3 2 2 2 4" xfId="8790"/>
    <cellStyle name="20% - Ênfase3 2 2 2 5" xfId="8791"/>
    <cellStyle name="20% - Ênfase3 2 2 2 6" xfId="8792"/>
    <cellStyle name="20% - Ênfase3 2 2 2 7" xfId="8793"/>
    <cellStyle name="20% - Ênfase3 2 2 2 8" xfId="8794"/>
    <cellStyle name="20% - Ênfase3 2 2 2 9" xfId="8795"/>
    <cellStyle name="20% - Ênfase3 2 2 3" xfId="8796"/>
    <cellStyle name="20% - Ênfase3 2 2 3 2" xfId="8797"/>
    <cellStyle name="20% - Ênfase3 2 2 3 3" xfId="8798"/>
    <cellStyle name="20% - Ênfase3 2 2 3 4" xfId="8799"/>
    <cellStyle name="20% - Ênfase3 2 2 4" xfId="8800"/>
    <cellStyle name="20% - Ênfase3 2 2 5" xfId="8801"/>
    <cellStyle name="20% - Ênfase3 2 2 6" xfId="8802"/>
    <cellStyle name="20% - Ênfase3 2 2 7" xfId="8803"/>
    <cellStyle name="20% - Ênfase3 2 2 8" xfId="8804"/>
    <cellStyle name="20% - Ênfase3 2 2 9" xfId="8805"/>
    <cellStyle name="20% - Ênfase3 2 3" xfId="8806"/>
    <cellStyle name="20% - Ênfase3 2 3 10" xfId="8807"/>
    <cellStyle name="20% - Ênfase3 2 3 2" xfId="8808"/>
    <cellStyle name="20% - Ênfase3 2 3 3" xfId="8809"/>
    <cellStyle name="20% - Ênfase3 2 3 4" xfId="8810"/>
    <cellStyle name="20% - Ênfase3 2 3 5" xfId="8811"/>
    <cellStyle name="20% - Ênfase3 2 3 6" xfId="8812"/>
    <cellStyle name="20% - Ênfase3 2 3 7" xfId="8813"/>
    <cellStyle name="20% - Ênfase3 2 3 8" xfId="8814"/>
    <cellStyle name="20% - Ênfase3 2 3 9" xfId="8815"/>
    <cellStyle name="20% - Ênfase3 2 4" xfId="8816"/>
    <cellStyle name="20% - Ênfase3 2 4 2" xfId="8817"/>
    <cellStyle name="20% - Ênfase3 2 4 3" xfId="8818"/>
    <cellStyle name="20% - Ênfase3 2 4 4" xfId="8819"/>
    <cellStyle name="20% - Ênfase3 2 5" xfId="8820"/>
    <cellStyle name="20% - Ênfase3 2 6" xfId="8821"/>
    <cellStyle name="20% - Ênfase3 2 7" xfId="8822"/>
    <cellStyle name="20% - Ênfase3 2 8" xfId="8823"/>
    <cellStyle name="20% - Ênfase3 2 9" xfId="8824"/>
    <cellStyle name="20% - Ênfase3 20" xfId="8825"/>
    <cellStyle name="20% - Ênfase3 20 10" xfId="8826"/>
    <cellStyle name="20% - Ênfase3 20 11" xfId="8827"/>
    <cellStyle name="20% - Ênfase3 20 2" xfId="8828"/>
    <cellStyle name="20% - Ênfase3 20 2 10" xfId="8829"/>
    <cellStyle name="20% - Ênfase3 20 2 2" xfId="8830"/>
    <cellStyle name="20% - Ênfase3 20 2 3" xfId="8831"/>
    <cellStyle name="20% - Ênfase3 20 2 4" xfId="8832"/>
    <cellStyle name="20% - Ênfase3 20 2 5" xfId="8833"/>
    <cellStyle name="20% - Ênfase3 20 2 6" xfId="8834"/>
    <cellStyle name="20% - Ênfase3 20 2 7" xfId="8835"/>
    <cellStyle name="20% - Ênfase3 20 2 8" xfId="8836"/>
    <cellStyle name="20% - Ênfase3 20 2 9" xfId="8837"/>
    <cellStyle name="20% - Ênfase3 20 3" xfId="8838"/>
    <cellStyle name="20% - Ênfase3 20 3 2" xfId="8839"/>
    <cellStyle name="20% - Ênfase3 20 3 3" xfId="8840"/>
    <cellStyle name="20% - Ênfase3 20 3 4" xfId="8841"/>
    <cellStyle name="20% - Ênfase3 20 4" xfId="8842"/>
    <cellStyle name="20% - Ênfase3 20 5" xfId="8843"/>
    <cellStyle name="20% - Ênfase3 20 6" xfId="8844"/>
    <cellStyle name="20% - Ênfase3 20 7" xfId="8845"/>
    <cellStyle name="20% - Ênfase3 20 8" xfId="8846"/>
    <cellStyle name="20% - Ênfase3 20 9" xfId="8847"/>
    <cellStyle name="20% - Ênfase3 200" xfId="8848"/>
    <cellStyle name="20% - Ênfase3 200 2" xfId="8849"/>
    <cellStyle name="20% - Ênfase3 201" xfId="8850"/>
    <cellStyle name="20% - Ênfase3 201 2" xfId="8851"/>
    <cellStyle name="20% - Ênfase3 202" xfId="8852"/>
    <cellStyle name="20% - Ênfase3 202 2" xfId="8853"/>
    <cellStyle name="20% - Ênfase3 203" xfId="8854"/>
    <cellStyle name="20% - Ênfase3 203 2" xfId="8855"/>
    <cellStyle name="20% - Ênfase3 204" xfId="8856"/>
    <cellStyle name="20% - Ênfase3 204 2" xfId="8857"/>
    <cellStyle name="20% - Ênfase3 205" xfId="8858"/>
    <cellStyle name="20% - Ênfase3 205 2" xfId="8859"/>
    <cellStyle name="20% - Ênfase3 206" xfId="8860"/>
    <cellStyle name="20% - Ênfase3 206 2" xfId="8861"/>
    <cellStyle name="20% - Ênfase3 207" xfId="8862"/>
    <cellStyle name="20% - Ênfase3 207 2" xfId="8863"/>
    <cellStyle name="20% - Ênfase3 208" xfId="8864"/>
    <cellStyle name="20% - Ênfase3 208 2" xfId="8865"/>
    <cellStyle name="20% - Ênfase3 209" xfId="8866"/>
    <cellStyle name="20% - Ênfase3 209 2" xfId="8867"/>
    <cellStyle name="20% - Ênfase3 21" xfId="8868"/>
    <cellStyle name="20% - Ênfase3 21 10" xfId="8869"/>
    <cellStyle name="20% - Ênfase3 21 11" xfId="8870"/>
    <cellStyle name="20% - Ênfase3 21 2" xfId="8871"/>
    <cellStyle name="20% - Ênfase3 21 2 10" xfId="8872"/>
    <cellStyle name="20% - Ênfase3 21 2 2" xfId="8873"/>
    <cellStyle name="20% - Ênfase3 21 2 3" xfId="8874"/>
    <cellStyle name="20% - Ênfase3 21 2 4" xfId="8875"/>
    <cellStyle name="20% - Ênfase3 21 2 5" xfId="8876"/>
    <cellStyle name="20% - Ênfase3 21 2 6" xfId="8877"/>
    <cellStyle name="20% - Ênfase3 21 2 7" xfId="8878"/>
    <cellStyle name="20% - Ênfase3 21 2 8" xfId="8879"/>
    <cellStyle name="20% - Ênfase3 21 2 9" xfId="8880"/>
    <cellStyle name="20% - Ênfase3 21 3" xfId="8881"/>
    <cellStyle name="20% - Ênfase3 21 3 2" xfId="8882"/>
    <cellStyle name="20% - Ênfase3 21 3 3" xfId="8883"/>
    <cellStyle name="20% - Ênfase3 21 3 4" xfId="8884"/>
    <cellStyle name="20% - Ênfase3 21 4" xfId="8885"/>
    <cellStyle name="20% - Ênfase3 21 5" xfId="8886"/>
    <cellStyle name="20% - Ênfase3 21 6" xfId="8887"/>
    <cellStyle name="20% - Ênfase3 21 7" xfId="8888"/>
    <cellStyle name="20% - Ênfase3 21 8" xfId="8889"/>
    <cellStyle name="20% - Ênfase3 21 9" xfId="8890"/>
    <cellStyle name="20% - Ênfase3 210" xfId="8891"/>
    <cellStyle name="20% - Ênfase3 210 2" xfId="8892"/>
    <cellStyle name="20% - Ênfase3 211" xfId="8893"/>
    <cellStyle name="20% - Ênfase3 211 2" xfId="8894"/>
    <cellStyle name="20% - Ênfase3 212" xfId="8895"/>
    <cellStyle name="20% - Ênfase3 212 2" xfId="8896"/>
    <cellStyle name="20% - Ênfase3 213" xfId="8897"/>
    <cellStyle name="20% - Ênfase3 213 2" xfId="8898"/>
    <cellStyle name="20% - Ênfase3 214" xfId="8899"/>
    <cellStyle name="20% - Ênfase3 214 2" xfId="8900"/>
    <cellStyle name="20% - Ênfase3 215" xfId="8901"/>
    <cellStyle name="20% - Ênfase3 215 2" xfId="8902"/>
    <cellStyle name="20% - Ênfase3 216" xfId="8903"/>
    <cellStyle name="20% - Ênfase3 216 2" xfId="8904"/>
    <cellStyle name="20% - Ênfase3 217" xfId="8905"/>
    <cellStyle name="20% - Ênfase3 217 2" xfId="8906"/>
    <cellStyle name="20% - Ênfase3 218" xfId="8907"/>
    <cellStyle name="20% - Ênfase3 218 2" xfId="8908"/>
    <cellStyle name="20% - Ênfase3 219" xfId="8909"/>
    <cellStyle name="20% - Ênfase3 219 2" xfId="8910"/>
    <cellStyle name="20% - Ênfase3 22" xfId="8911"/>
    <cellStyle name="20% - Ênfase3 22 10" xfId="8912"/>
    <cellStyle name="20% - Ênfase3 22 11" xfId="8913"/>
    <cellStyle name="20% - Ênfase3 22 2" xfId="8914"/>
    <cellStyle name="20% - Ênfase3 22 2 10" xfId="8915"/>
    <cellStyle name="20% - Ênfase3 22 2 2" xfId="8916"/>
    <cellStyle name="20% - Ênfase3 22 2 3" xfId="8917"/>
    <cellStyle name="20% - Ênfase3 22 2 4" xfId="8918"/>
    <cellStyle name="20% - Ênfase3 22 2 5" xfId="8919"/>
    <cellStyle name="20% - Ênfase3 22 2 6" xfId="8920"/>
    <cellStyle name="20% - Ênfase3 22 2 7" xfId="8921"/>
    <cellStyle name="20% - Ênfase3 22 2 8" xfId="8922"/>
    <cellStyle name="20% - Ênfase3 22 2 9" xfId="8923"/>
    <cellStyle name="20% - Ênfase3 22 3" xfId="8924"/>
    <cellStyle name="20% - Ênfase3 22 3 2" xfId="8925"/>
    <cellStyle name="20% - Ênfase3 22 3 3" xfId="8926"/>
    <cellStyle name="20% - Ênfase3 22 3 4" xfId="8927"/>
    <cellStyle name="20% - Ênfase3 22 4" xfId="8928"/>
    <cellStyle name="20% - Ênfase3 22 5" xfId="8929"/>
    <cellStyle name="20% - Ênfase3 22 6" xfId="8930"/>
    <cellStyle name="20% - Ênfase3 22 7" xfId="8931"/>
    <cellStyle name="20% - Ênfase3 22 8" xfId="8932"/>
    <cellStyle name="20% - Ênfase3 22 9" xfId="8933"/>
    <cellStyle name="20% - Ênfase3 220" xfId="8934"/>
    <cellStyle name="20% - Ênfase3 220 2" xfId="8935"/>
    <cellStyle name="20% - Ênfase3 221" xfId="8936"/>
    <cellStyle name="20% - Ênfase3 221 2" xfId="8937"/>
    <cellStyle name="20% - Ênfase3 222" xfId="8938"/>
    <cellStyle name="20% - Ênfase3 222 2" xfId="8939"/>
    <cellStyle name="20% - Ênfase3 223" xfId="8940"/>
    <cellStyle name="20% - Ênfase3 223 2" xfId="8941"/>
    <cellStyle name="20% - Ênfase3 224" xfId="8942"/>
    <cellStyle name="20% - Ênfase3 224 2" xfId="8943"/>
    <cellStyle name="20% - Ênfase3 225" xfId="8944"/>
    <cellStyle name="20% - Ênfase3 225 2" xfId="8945"/>
    <cellStyle name="20% - Ênfase3 226" xfId="8946"/>
    <cellStyle name="20% - Ênfase3 226 2" xfId="8947"/>
    <cellStyle name="20% - Ênfase3 227" xfId="8948"/>
    <cellStyle name="20% - Ênfase3 227 2" xfId="8949"/>
    <cellStyle name="20% - Ênfase3 228" xfId="8950"/>
    <cellStyle name="20% - Ênfase3 228 2" xfId="8951"/>
    <cellStyle name="20% - Ênfase3 229" xfId="8952"/>
    <cellStyle name="20% - Ênfase3 229 2" xfId="8953"/>
    <cellStyle name="20% - Ênfase3 23" xfId="8954"/>
    <cellStyle name="20% - Ênfase3 23 10" xfId="8955"/>
    <cellStyle name="20% - Ênfase3 23 11" xfId="8956"/>
    <cellStyle name="20% - Ênfase3 23 2" xfId="8957"/>
    <cellStyle name="20% - Ênfase3 23 2 10" xfId="8958"/>
    <cellStyle name="20% - Ênfase3 23 2 2" xfId="8959"/>
    <cellStyle name="20% - Ênfase3 23 2 3" xfId="8960"/>
    <cellStyle name="20% - Ênfase3 23 2 4" xfId="8961"/>
    <cellStyle name="20% - Ênfase3 23 2 5" xfId="8962"/>
    <cellStyle name="20% - Ênfase3 23 2 6" xfId="8963"/>
    <cellStyle name="20% - Ênfase3 23 2 7" xfId="8964"/>
    <cellStyle name="20% - Ênfase3 23 2 8" xfId="8965"/>
    <cellStyle name="20% - Ênfase3 23 2 9" xfId="8966"/>
    <cellStyle name="20% - Ênfase3 23 3" xfId="8967"/>
    <cellStyle name="20% - Ênfase3 23 3 2" xfId="8968"/>
    <cellStyle name="20% - Ênfase3 23 3 3" xfId="8969"/>
    <cellStyle name="20% - Ênfase3 23 3 4" xfId="8970"/>
    <cellStyle name="20% - Ênfase3 23 4" xfId="8971"/>
    <cellStyle name="20% - Ênfase3 23 5" xfId="8972"/>
    <cellStyle name="20% - Ênfase3 23 6" xfId="8973"/>
    <cellStyle name="20% - Ênfase3 23 7" xfId="8974"/>
    <cellStyle name="20% - Ênfase3 23 8" xfId="8975"/>
    <cellStyle name="20% - Ênfase3 23 9" xfId="8976"/>
    <cellStyle name="20% - Ênfase3 230" xfId="8977"/>
    <cellStyle name="20% - Ênfase3 230 2" xfId="8978"/>
    <cellStyle name="20% - Ênfase3 231" xfId="8979"/>
    <cellStyle name="20% - Ênfase3 231 2" xfId="8980"/>
    <cellStyle name="20% - Ênfase3 232" xfId="8981"/>
    <cellStyle name="20% - Ênfase3 232 2" xfId="8982"/>
    <cellStyle name="20% - Ênfase3 233" xfId="8983"/>
    <cellStyle name="20% - Ênfase3 233 2" xfId="8984"/>
    <cellStyle name="20% - Ênfase3 234" xfId="8985"/>
    <cellStyle name="20% - Ênfase3 234 2" xfId="8986"/>
    <cellStyle name="20% - Ênfase3 235" xfId="8987"/>
    <cellStyle name="20% - Ênfase3 235 2" xfId="8988"/>
    <cellStyle name="20% - Ênfase3 236" xfId="8989"/>
    <cellStyle name="20% - Ênfase3 236 2" xfId="8990"/>
    <cellStyle name="20% - Ênfase3 237" xfId="8991"/>
    <cellStyle name="20% - Ênfase3 237 2" xfId="8992"/>
    <cellStyle name="20% - Ênfase3 238" xfId="8993"/>
    <cellStyle name="20% - Ênfase3 239" xfId="8994"/>
    <cellStyle name="20% - Ênfase3 24" xfId="8995"/>
    <cellStyle name="20% - Ênfase3 24 10" xfId="8996"/>
    <cellStyle name="20% - Ênfase3 24 11" xfId="8997"/>
    <cellStyle name="20% - Ênfase3 24 2" xfId="8998"/>
    <cellStyle name="20% - Ênfase3 24 2 10" xfId="8999"/>
    <cellStyle name="20% - Ênfase3 24 2 2" xfId="9000"/>
    <cellStyle name="20% - Ênfase3 24 2 3" xfId="9001"/>
    <cellStyle name="20% - Ênfase3 24 2 4" xfId="9002"/>
    <cellStyle name="20% - Ênfase3 24 2 5" xfId="9003"/>
    <cellStyle name="20% - Ênfase3 24 2 6" xfId="9004"/>
    <cellStyle name="20% - Ênfase3 24 2 7" xfId="9005"/>
    <cellStyle name="20% - Ênfase3 24 2 8" xfId="9006"/>
    <cellStyle name="20% - Ênfase3 24 2 9" xfId="9007"/>
    <cellStyle name="20% - Ênfase3 24 3" xfId="9008"/>
    <cellStyle name="20% - Ênfase3 24 3 2" xfId="9009"/>
    <cellStyle name="20% - Ênfase3 24 3 3" xfId="9010"/>
    <cellStyle name="20% - Ênfase3 24 3 4" xfId="9011"/>
    <cellStyle name="20% - Ênfase3 24 4" xfId="9012"/>
    <cellStyle name="20% - Ênfase3 24 5" xfId="9013"/>
    <cellStyle name="20% - Ênfase3 24 6" xfId="9014"/>
    <cellStyle name="20% - Ênfase3 24 7" xfId="9015"/>
    <cellStyle name="20% - Ênfase3 24 8" xfId="9016"/>
    <cellStyle name="20% - Ênfase3 24 9" xfId="9017"/>
    <cellStyle name="20% - Ênfase3 240" xfId="9018"/>
    <cellStyle name="20% - Ênfase3 241" xfId="9019"/>
    <cellStyle name="20% - Ênfase3 242" xfId="9020"/>
    <cellStyle name="20% - Ênfase3 243" xfId="9021"/>
    <cellStyle name="20% - Ênfase3 244" xfId="9022"/>
    <cellStyle name="20% - Ênfase3 245" xfId="9023"/>
    <cellStyle name="20% - Ênfase3 246" xfId="9024"/>
    <cellStyle name="20% - Ênfase3 25" xfId="9025"/>
    <cellStyle name="20% - Ênfase3 25 10" xfId="9026"/>
    <cellStyle name="20% - Ênfase3 25 11" xfId="9027"/>
    <cellStyle name="20% - Ênfase3 25 2" xfId="9028"/>
    <cellStyle name="20% - Ênfase3 25 2 10" xfId="9029"/>
    <cellStyle name="20% - Ênfase3 25 2 2" xfId="9030"/>
    <cellStyle name="20% - Ênfase3 25 2 3" xfId="9031"/>
    <cellStyle name="20% - Ênfase3 25 2 4" xfId="9032"/>
    <cellStyle name="20% - Ênfase3 25 2 5" xfId="9033"/>
    <cellStyle name="20% - Ênfase3 25 2 6" xfId="9034"/>
    <cellStyle name="20% - Ênfase3 25 2 7" xfId="9035"/>
    <cellStyle name="20% - Ênfase3 25 2 8" xfId="9036"/>
    <cellStyle name="20% - Ênfase3 25 2 9" xfId="9037"/>
    <cellStyle name="20% - Ênfase3 25 3" xfId="9038"/>
    <cellStyle name="20% - Ênfase3 25 3 2" xfId="9039"/>
    <cellStyle name="20% - Ênfase3 25 3 3" xfId="9040"/>
    <cellStyle name="20% - Ênfase3 25 3 4" xfId="9041"/>
    <cellStyle name="20% - Ênfase3 25 4" xfId="9042"/>
    <cellStyle name="20% - Ênfase3 25 5" xfId="9043"/>
    <cellStyle name="20% - Ênfase3 25 6" xfId="9044"/>
    <cellStyle name="20% - Ênfase3 25 7" xfId="9045"/>
    <cellStyle name="20% - Ênfase3 25 8" xfId="9046"/>
    <cellStyle name="20% - Ênfase3 25 9" xfId="9047"/>
    <cellStyle name="20% - Ênfase3 26" xfId="9048"/>
    <cellStyle name="20% - Ênfase3 26 10" xfId="9049"/>
    <cellStyle name="20% - Ênfase3 26 11" xfId="9050"/>
    <cellStyle name="20% - Ênfase3 26 2" xfId="9051"/>
    <cellStyle name="20% - Ênfase3 26 2 10" xfId="9052"/>
    <cellStyle name="20% - Ênfase3 26 2 2" xfId="9053"/>
    <cellStyle name="20% - Ênfase3 26 2 3" xfId="9054"/>
    <cellStyle name="20% - Ênfase3 26 2 4" xfId="9055"/>
    <cellStyle name="20% - Ênfase3 26 2 5" xfId="9056"/>
    <cellStyle name="20% - Ênfase3 26 2 6" xfId="9057"/>
    <cellStyle name="20% - Ênfase3 26 2 7" xfId="9058"/>
    <cellStyle name="20% - Ênfase3 26 2 8" xfId="9059"/>
    <cellStyle name="20% - Ênfase3 26 2 9" xfId="9060"/>
    <cellStyle name="20% - Ênfase3 26 3" xfId="9061"/>
    <cellStyle name="20% - Ênfase3 26 3 2" xfId="9062"/>
    <cellStyle name="20% - Ênfase3 26 3 3" xfId="9063"/>
    <cellStyle name="20% - Ênfase3 26 3 4" xfId="9064"/>
    <cellStyle name="20% - Ênfase3 26 4" xfId="9065"/>
    <cellStyle name="20% - Ênfase3 26 5" xfId="9066"/>
    <cellStyle name="20% - Ênfase3 26 6" xfId="9067"/>
    <cellStyle name="20% - Ênfase3 26 7" xfId="9068"/>
    <cellStyle name="20% - Ênfase3 26 8" xfId="9069"/>
    <cellStyle name="20% - Ênfase3 26 9" xfId="9070"/>
    <cellStyle name="20% - Ênfase3 27" xfId="9071"/>
    <cellStyle name="20% - Ênfase3 27 10" xfId="9072"/>
    <cellStyle name="20% - Ênfase3 27 11" xfId="9073"/>
    <cellStyle name="20% - Ênfase3 27 2" xfId="9074"/>
    <cellStyle name="20% - Ênfase3 27 2 10" xfId="9075"/>
    <cellStyle name="20% - Ênfase3 27 2 2" xfId="9076"/>
    <cellStyle name="20% - Ênfase3 27 2 3" xfId="9077"/>
    <cellStyle name="20% - Ênfase3 27 2 4" xfId="9078"/>
    <cellStyle name="20% - Ênfase3 27 2 5" xfId="9079"/>
    <cellStyle name="20% - Ênfase3 27 2 6" xfId="9080"/>
    <cellStyle name="20% - Ênfase3 27 2 7" xfId="9081"/>
    <cellStyle name="20% - Ênfase3 27 2 8" xfId="9082"/>
    <cellStyle name="20% - Ênfase3 27 2 9" xfId="9083"/>
    <cellStyle name="20% - Ênfase3 27 3" xfId="9084"/>
    <cellStyle name="20% - Ênfase3 27 3 2" xfId="9085"/>
    <cellStyle name="20% - Ênfase3 27 3 3" xfId="9086"/>
    <cellStyle name="20% - Ênfase3 27 3 4" xfId="9087"/>
    <cellStyle name="20% - Ênfase3 27 4" xfId="9088"/>
    <cellStyle name="20% - Ênfase3 27 5" xfId="9089"/>
    <cellStyle name="20% - Ênfase3 27 6" xfId="9090"/>
    <cellStyle name="20% - Ênfase3 27 7" xfId="9091"/>
    <cellStyle name="20% - Ênfase3 27 8" xfId="9092"/>
    <cellStyle name="20% - Ênfase3 27 9" xfId="9093"/>
    <cellStyle name="20% - Ênfase3 28" xfId="9094"/>
    <cellStyle name="20% - Ênfase3 28 10" xfId="9095"/>
    <cellStyle name="20% - Ênfase3 28 11" xfId="9096"/>
    <cellStyle name="20% - Ênfase3 28 2" xfId="9097"/>
    <cellStyle name="20% - Ênfase3 28 2 10" xfId="9098"/>
    <cellStyle name="20% - Ênfase3 28 2 2" xfId="9099"/>
    <cellStyle name="20% - Ênfase3 28 2 3" xfId="9100"/>
    <cellStyle name="20% - Ênfase3 28 2 4" xfId="9101"/>
    <cellStyle name="20% - Ênfase3 28 2 5" xfId="9102"/>
    <cellStyle name="20% - Ênfase3 28 2 6" xfId="9103"/>
    <cellStyle name="20% - Ênfase3 28 2 7" xfId="9104"/>
    <cellStyle name="20% - Ênfase3 28 2 8" xfId="9105"/>
    <cellStyle name="20% - Ênfase3 28 2 9" xfId="9106"/>
    <cellStyle name="20% - Ênfase3 28 3" xfId="9107"/>
    <cellStyle name="20% - Ênfase3 28 3 2" xfId="9108"/>
    <cellStyle name="20% - Ênfase3 28 3 3" xfId="9109"/>
    <cellStyle name="20% - Ênfase3 28 3 4" xfId="9110"/>
    <cellStyle name="20% - Ênfase3 28 4" xfId="9111"/>
    <cellStyle name="20% - Ênfase3 28 5" xfId="9112"/>
    <cellStyle name="20% - Ênfase3 28 6" xfId="9113"/>
    <cellStyle name="20% - Ênfase3 28 7" xfId="9114"/>
    <cellStyle name="20% - Ênfase3 28 8" xfId="9115"/>
    <cellStyle name="20% - Ênfase3 28 9" xfId="9116"/>
    <cellStyle name="20% - Ênfase3 29" xfId="9117"/>
    <cellStyle name="20% - Ênfase3 29 10" xfId="9118"/>
    <cellStyle name="20% - Ênfase3 29 11" xfId="9119"/>
    <cellStyle name="20% - Ênfase3 29 2" xfId="9120"/>
    <cellStyle name="20% - Ênfase3 29 2 10" xfId="9121"/>
    <cellStyle name="20% - Ênfase3 29 2 2" xfId="9122"/>
    <cellStyle name="20% - Ênfase3 29 2 3" xfId="9123"/>
    <cellStyle name="20% - Ênfase3 29 2 4" xfId="9124"/>
    <cellStyle name="20% - Ênfase3 29 2 5" xfId="9125"/>
    <cellStyle name="20% - Ênfase3 29 2 6" xfId="9126"/>
    <cellStyle name="20% - Ênfase3 29 2 7" xfId="9127"/>
    <cellStyle name="20% - Ênfase3 29 2 8" xfId="9128"/>
    <cellStyle name="20% - Ênfase3 29 2 9" xfId="9129"/>
    <cellStyle name="20% - Ênfase3 29 3" xfId="9130"/>
    <cellStyle name="20% - Ênfase3 29 3 2" xfId="9131"/>
    <cellStyle name="20% - Ênfase3 29 3 3" xfId="9132"/>
    <cellStyle name="20% - Ênfase3 29 3 4" xfId="9133"/>
    <cellStyle name="20% - Ênfase3 29 4" xfId="9134"/>
    <cellStyle name="20% - Ênfase3 29 5" xfId="9135"/>
    <cellStyle name="20% - Ênfase3 29 6" xfId="9136"/>
    <cellStyle name="20% - Ênfase3 29 7" xfId="9137"/>
    <cellStyle name="20% - Ênfase3 29 8" xfId="9138"/>
    <cellStyle name="20% - Ênfase3 29 9" xfId="9139"/>
    <cellStyle name="20% - Ênfase3 3" xfId="9140"/>
    <cellStyle name="20% - Ênfase3 3 10" xfId="9141"/>
    <cellStyle name="20% - Ênfase3 3 11" xfId="9142"/>
    <cellStyle name="20% - Ênfase3 3 12" xfId="9143"/>
    <cellStyle name="20% - Ênfase3 3 2" xfId="9144"/>
    <cellStyle name="20% - Ênfase3 3 2 10" xfId="9145"/>
    <cellStyle name="20% - Ênfase3 3 2 11" xfId="9146"/>
    <cellStyle name="20% - Ênfase3 3 2 2" xfId="9147"/>
    <cellStyle name="20% - Ênfase3 3 2 2 10" xfId="9148"/>
    <cellStyle name="20% - Ênfase3 3 2 2 2" xfId="9149"/>
    <cellStyle name="20% - Ênfase3 3 2 2 3" xfId="9150"/>
    <cellStyle name="20% - Ênfase3 3 2 2 4" xfId="9151"/>
    <cellStyle name="20% - Ênfase3 3 2 2 5" xfId="9152"/>
    <cellStyle name="20% - Ênfase3 3 2 2 6" xfId="9153"/>
    <cellStyle name="20% - Ênfase3 3 2 2 7" xfId="9154"/>
    <cellStyle name="20% - Ênfase3 3 2 2 8" xfId="9155"/>
    <cellStyle name="20% - Ênfase3 3 2 2 9" xfId="9156"/>
    <cellStyle name="20% - Ênfase3 3 2 3" xfId="9157"/>
    <cellStyle name="20% - Ênfase3 3 2 3 2" xfId="9158"/>
    <cellStyle name="20% - Ênfase3 3 2 3 3" xfId="9159"/>
    <cellStyle name="20% - Ênfase3 3 2 3 4" xfId="9160"/>
    <cellStyle name="20% - Ênfase3 3 2 4" xfId="9161"/>
    <cellStyle name="20% - Ênfase3 3 2 5" xfId="9162"/>
    <cellStyle name="20% - Ênfase3 3 2 6" xfId="9163"/>
    <cellStyle name="20% - Ênfase3 3 2 7" xfId="9164"/>
    <cellStyle name="20% - Ênfase3 3 2 8" xfId="9165"/>
    <cellStyle name="20% - Ênfase3 3 2 9" xfId="9166"/>
    <cellStyle name="20% - Ênfase3 3 3" xfId="9167"/>
    <cellStyle name="20% - Ênfase3 3 3 10" xfId="9168"/>
    <cellStyle name="20% - Ênfase3 3 3 2" xfId="9169"/>
    <cellStyle name="20% - Ênfase3 3 3 3" xfId="9170"/>
    <cellStyle name="20% - Ênfase3 3 3 4" xfId="9171"/>
    <cellStyle name="20% - Ênfase3 3 3 5" xfId="9172"/>
    <cellStyle name="20% - Ênfase3 3 3 6" xfId="9173"/>
    <cellStyle name="20% - Ênfase3 3 3 7" xfId="9174"/>
    <cellStyle name="20% - Ênfase3 3 3 8" xfId="9175"/>
    <cellStyle name="20% - Ênfase3 3 3 9" xfId="9176"/>
    <cellStyle name="20% - Ênfase3 3 4" xfId="9177"/>
    <cellStyle name="20% - Ênfase3 3 4 2" xfId="9178"/>
    <cellStyle name="20% - Ênfase3 3 4 3" xfId="9179"/>
    <cellStyle name="20% - Ênfase3 3 4 4" xfId="9180"/>
    <cellStyle name="20% - Ênfase3 3 5" xfId="9181"/>
    <cellStyle name="20% - Ênfase3 3 6" xfId="9182"/>
    <cellStyle name="20% - Ênfase3 3 7" xfId="9183"/>
    <cellStyle name="20% - Ênfase3 3 8" xfId="9184"/>
    <cellStyle name="20% - Ênfase3 3 9" xfId="9185"/>
    <cellStyle name="20% - Ênfase3 30" xfId="9186"/>
    <cellStyle name="20% - Ênfase3 30 10" xfId="9187"/>
    <cellStyle name="20% - Ênfase3 30 11" xfId="9188"/>
    <cellStyle name="20% - Ênfase3 30 2" xfId="9189"/>
    <cellStyle name="20% - Ênfase3 30 2 10" xfId="9190"/>
    <cellStyle name="20% - Ênfase3 30 2 2" xfId="9191"/>
    <cellStyle name="20% - Ênfase3 30 2 3" xfId="9192"/>
    <cellStyle name="20% - Ênfase3 30 2 4" xfId="9193"/>
    <cellStyle name="20% - Ênfase3 30 2 5" xfId="9194"/>
    <cellStyle name="20% - Ênfase3 30 2 6" xfId="9195"/>
    <cellStyle name="20% - Ênfase3 30 2 7" xfId="9196"/>
    <cellStyle name="20% - Ênfase3 30 2 8" xfId="9197"/>
    <cellStyle name="20% - Ênfase3 30 2 9" xfId="9198"/>
    <cellStyle name="20% - Ênfase3 30 3" xfId="9199"/>
    <cellStyle name="20% - Ênfase3 30 3 2" xfId="9200"/>
    <cellStyle name="20% - Ênfase3 30 3 3" xfId="9201"/>
    <cellStyle name="20% - Ênfase3 30 3 4" xfId="9202"/>
    <cellStyle name="20% - Ênfase3 30 4" xfId="9203"/>
    <cellStyle name="20% - Ênfase3 30 5" xfId="9204"/>
    <cellStyle name="20% - Ênfase3 30 6" xfId="9205"/>
    <cellStyle name="20% - Ênfase3 30 7" xfId="9206"/>
    <cellStyle name="20% - Ênfase3 30 8" xfId="9207"/>
    <cellStyle name="20% - Ênfase3 30 9" xfId="9208"/>
    <cellStyle name="20% - Ênfase3 31" xfId="9209"/>
    <cellStyle name="20% - Ênfase3 31 10" xfId="9210"/>
    <cellStyle name="20% - Ênfase3 31 11" xfId="9211"/>
    <cellStyle name="20% - Ênfase3 31 2" xfId="9212"/>
    <cellStyle name="20% - Ênfase3 31 2 10" xfId="9213"/>
    <cellStyle name="20% - Ênfase3 31 2 2" xfId="9214"/>
    <cellStyle name="20% - Ênfase3 31 2 3" xfId="9215"/>
    <cellStyle name="20% - Ênfase3 31 2 4" xfId="9216"/>
    <cellStyle name="20% - Ênfase3 31 2 5" xfId="9217"/>
    <cellStyle name="20% - Ênfase3 31 2 6" xfId="9218"/>
    <cellStyle name="20% - Ênfase3 31 2 7" xfId="9219"/>
    <cellStyle name="20% - Ênfase3 31 2 8" xfId="9220"/>
    <cellStyle name="20% - Ênfase3 31 2 9" xfId="9221"/>
    <cellStyle name="20% - Ênfase3 31 3" xfId="9222"/>
    <cellStyle name="20% - Ênfase3 31 3 2" xfId="9223"/>
    <cellStyle name="20% - Ênfase3 31 3 3" xfId="9224"/>
    <cellStyle name="20% - Ênfase3 31 3 4" xfId="9225"/>
    <cellStyle name="20% - Ênfase3 31 4" xfId="9226"/>
    <cellStyle name="20% - Ênfase3 31 5" xfId="9227"/>
    <cellStyle name="20% - Ênfase3 31 6" xfId="9228"/>
    <cellStyle name="20% - Ênfase3 31 7" xfId="9229"/>
    <cellStyle name="20% - Ênfase3 31 8" xfId="9230"/>
    <cellStyle name="20% - Ênfase3 31 9" xfId="9231"/>
    <cellStyle name="20% - Ênfase3 32" xfId="9232"/>
    <cellStyle name="20% - Ênfase3 32 10" xfId="9233"/>
    <cellStyle name="20% - Ênfase3 32 11" xfId="9234"/>
    <cellStyle name="20% - Ênfase3 32 2" xfId="9235"/>
    <cellStyle name="20% - Ênfase3 32 2 10" xfId="9236"/>
    <cellStyle name="20% - Ênfase3 32 2 2" xfId="9237"/>
    <cellStyle name="20% - Ênfase3 32 2 3" xfId="9238"/>
    <cellStyle name="20% - Ênfase3 32 2 4" xfId="9239"/>
    <cellStyle name="20% - Ênfase3 32 2 5" xfId="9240"/>
    <cellStyle name="20% - Ênfase3 32 2 6" xfId="9241"/>
    <cellStyle name="20% - Ênfase3 32 2 7" xfId="9242"/>
    <cellStyle name="20% - Ênfase3 32 2 8" xfId="9243"/>
    <cellStyle name="20% - Ênfase3 32 2 9" xfId="9244"/>
    <cellStyle name="20% - Ênfase3 32 3" xfId="9245"/>
    <cellStyle name="20% - Ênfase3 32 3 2" xfId="9246"/>
    <cellStyle name="20% - Ênfase3 32 3 3" xfId="9247"/>
    <cellStyle name="20% - Ênfase3 32 3 4" xfId="9248"/>
    <cellStyle name="20% - Ênfase3 32 4" xfId="9249"/>
    <cellStyle name="20% - Ênfase3 32 5" xfId="9250"/>
    <cellStyle name="20% - Ênfase3 32 6" xfId="9251"/>
    <cellStyle name="20% - Ênfase3 32 7" xfId="9252"/>
    <cellStyle name="20% - Ênfase3 32 8" xfId="9253"/>
    <cellStyle name="20% - Ênfase3 32 9" xfId="9254"/>
    <cellStyle name="20% - Ênfase3 33" xfId="9255"/>
    <cellStyle name="20% - Ênfase3 33 10" xfId="9256"/>
    <cellStyle name="20% - Ênfase3 33 11" xfId="9257"/>
    <cellStyle name="20% - Ênfase3 33 2" xfId="9258"/>
    <cellStyle name="20% - Ênfase3 33 2 10" xfId="9259"/>
    <cellStyle name="20% - Ênfase3 33 2 2" xfId="9260"/>
    <cellStyle name="20% - Ênfase3 33 2 3" xfId="9261"/>
    <cellStyle name="20% - Ênfase3 33 2 4" xfId="9262"/>
    <cellStyle name="20% - Ênfase3 33 2 5" xfId="9263"/>
    <cellStyle name="20% - Ênfase3 33 2 6" xfId="9264"/>
    <cellStyle name="20% - Ênfase3 33 2 7" xfId="9265"/>
    <cellStyle name="20% - Ênfase3 33 2 8" xfId="9266"/>
    <cellStyle name="20% - Ênfase3 33 2 9" xfId="9267"/>
    <cellStyle name="20% - Ênfase3 33 3" xfId="9268"/>
    <cellStyle name="20% - Ênfase3 33 3 2" xfId="9269"/>
    <cellStyle name="20% - Ênfase3 33 3 3" xfId="9270"/>
    <cellStyle name="20% - Ênfase3 33 3 4" xfId="9271"/>
    <cellStyle name="20% - Ênfase3 33 4" xfId="9272"/>
    <cellStyle name="20% - Ênfase3 33 5" xfId="9273"/>
    <cellStyle name="20% - Ênfase3 33 6" xfId="9274"/>
    <cellStyle name="20% - Ênfase3 33 7" xfId="9275"/>
    <cellStyle name="20% - Ênfase3 33 8" xfId="9276"/>
    <cellStyle name="20% - Ênfase3 33 9" xfId="9277"/>
    <cellStyle name="20% - Ênfase3 34" xfId="9278"/>
    <cellStyle name="20% - Ênfase3 34 10" xfId="9279"/>
    <cellStyle name="20% - Ênfase3 34 11" xfId="9280"/>
    <cellStyle name="20% - Ênfase3 34 2" xfId="9281"/>
    <cellStyle name="20% - Ênfase3 34 2 10" xfId="9282"/>
    <cellStyle name="20% - Ênfase3 34 2 2" xfId="9283"/>
    <cellStyle name="20% - Ênfase3 34 2 3" xfId="9284"/>
    <cellStyle name="20% - Ênfase3 34 2 4" xfId="9285"/>
    <cellStyle name="20% - Ênfase3 34 2 5" xfId="9286"/>
    <cellStyle name="20% - Ênfase3 34 2 6" xfId="9287"/>
    <cellStyle name="20% - Ênfase3 34 2 7" xfId="9288"/>
    <cellStyle name="20% - Ênfase3 34 2 8" xfId="9289"/>
    <cellStyle name="20% - Ênfase3 34 2 9" xfId="9290"/>
    <cellStyle name="20% - Ênfase3 34 3" xfId="9291"/>
    <cellStyle name="20% - Ênfase3 34 3 2" xfId="9292"/>
    <cellStyle name="20% - Ênfase3 34 3 3" xfId="9293"/>
    <cellStyle name="20% - Ênfase3 34 3 4" xfId="9294"/>
    <cellStyle name="20% - Ênfase3 34 4" xfId="9295"/>
    <cellStyle name="20% - Ênfase3 34 5" xfId="9296"/>
    <cellStyle name="20% - Ênfase3 34 6" xfId="9297"/>
    <cellStyle name="20% - Ênfase3 34 7" xfId="9298"/>
    <cellStyle name="20% - Ênfase3 34 8" xfId="9299"/>
    <cellStyle name="20% - Ênfase3 34 9" xfId="9300"/>
    <cellStyle name="20% - Ênfase3 35" xfId="9301"/>
    <cellStyle name="20% - Ênfase3 35 10" xfId="9302"/>
    <cellStyle name="20% - Ênfase3 35 11" xfId="9303"/>
    <cellStyle name="20% - Ênfase3 35 2" xfId="9304"/>
    <cellStyle name="20% - Ênfase3 35 2 10" xfId="9305"/>
    <cellStyle name="20% - Ênfase3 35 2 2" xfId="9306"/>
    <cellStyle name="20% - Ênfase3 35 2 3" xfId="9307"/>
    <cellStyle name="20% - Ênfase3 35 2 4" xfId="9308"/>
    <cellStyle name="20% - Ênfase3 35 2 5" xfId="9309"/>
    <cellStyle name="20% - Ênfase3 35 2 6" xfId="9310"/>
    <cellStyle name="20% - Ênfase3 35 2 7" xfId="9311"/>
    <cellStyle name="20% - Ênfase3 35 2 8" xfId="9312"/>
    <cellStyle name="20% - Ênfase3 35 2 9" xfId="9313"/>
    <cellStyle name="20% - Ênfase3 35 3" xfId="9314"/>
    <cellStyle name="20% - Ênfase3 35 3 2" xfId="9315"/>
    <cellStyle name="20% - Ênfase3 35 3 3" xfId="9316"/>
    <cellStyle name="20% - Ênfase3 35 3 4" xfId="9317"/>
    <cellStyle name="20% - Ênfase3 35 4" xfId="9318"/>
    <cellStyle name="20% - Ênfase3 35 5" xfId="9319"/>
    <cellStyle name="20% - Ênfase3 35 6" xfId="9320"/>
    <cellStyle name="20% - Ênfase3 35 7" xfId="9321"/>
    <cellStyle name="20% - Ênfase3 35 8" xfId="9322"/>
    <cellStyle name="20% - Ênfase3 35 9" xfId="9323"/>
    <cellStyle name="20% - Ênfase3 36" xfId="9324"/>
    <cellStyle name="20% - Ênfase3 36 10" xfId="9325"/>
    <cellStyle name="20% - Ênfase3 36 11" xfId="9326"/>
    <cellStyle name="20% - Ênfase3 36 2" xfId="9327"/>
    <cellStyle name="20% - Ênfase3 36 2 10" xfId="9328"/>
    <cellStyle name="20% - Ênfase3 36 2 2" xfId="9329"/>
    <cellStyle name="20% - Ênfase3 36 2 3" xfId="9330"/>
    <cellStyle name="20% - Ênfase3 36 2 4" xfId="9331"/>
    <cellStyle name="20% - Ênfase3 36 2 5" xfId="9332"/>
    <cellStyle name="20% - Ênfase3 36 2 6" xfId="9333"/>
    <cellStyle name="20% - Ênfase3 36 2 7" xfId="9334"/>
    <cellStyle name="20% - Ênfase3 36 2 8" xfId="9335"/>
    <cellStyle name="20% - Ênfase3 36 2 9" xfId="9336"/>
    <cellStyle name="20% - Ênfase3 36 3" xfId="9337"/>
    <cellStyle name="20% - Ênfase3 36 3 2" xfId="9338"/>
    <cellStyle name="20% - Ênfase3 36 3 3" xfId="9339"/>
    <cellStyle name="20% - Ênfase3 36 3 4" xfId="9340"/>
    <cellStyle name="20% - Ênfase3 36 4" xfId="9341"/>
    <cellStyle name="20% - Ênfase3 36 5" xfId="9342"/>
    <cellStyle name="20% - Ênfase3 36 6" xfId="9343"/>
    <cellStyle name="20% - Ênfase3 36 7" xfId="9344"/>
    <cellStyle name="20% - Ênfase3 36 8" xfId="9345"/>
    <cellStyle name="20% - Ênfase3 36 9" xfId="9346"/>
    <cellStyle name="20% - Ênfase3 37" xfId="9347"/>
    <cellStyle name="20% - Ênfase3 37 10" xfId="9348"/>
    <cellStyle name="20% - Ênfase3 37 11" xfId="9349"/>
    <cellStyle name="20% - Ênfase3 37 2" xfId="9350"/>
    <cellStyle name="20% - Ênfase3 37 2 10" xfId="9351"/>
    <cellStyle name="20% - Ênfase3 37 2 2" xfId="9352"/>
    <cellStyle name="20% - Ênfase3 37 2 3" xfId="9353"/>
    <cellStyle name="20% - Ênfase3 37 2 4" xfId="9354"/>
    <cellStyle name="20% - Ênfase3 37 2 5" xfId="9355"/>
    <cellStyle name="20% - Ênfase3 37 2 6" xfId="9356"/>
    <cellStyle name="20% - Ênfase3 37 2 7" xfId="9357"/>
    <cellStyle name="20% - Ênfase3 37 2 8" xfId="9358"/>
    <cellStyle name="20% - Ênfase3 37 2 9" xfId="9359"/>
    <cellStyle name="20% - Ênfase3 37 3" xfId="9360"/>
    <cellStyle name="20% - Ênfase3 37 3 2" xfId="9361"/>
    <cellStyle name="20% - Ênfase3 37 3 3" xfId="9362"/>
    <cellStyle name="20% - Ênfase3 37 3 4" xfId="9363"/>
    <cellStyle name="20% - Ênfase3 37 4" xfId="9364"/>
    <cellStyle name="20% - Ênfase3 37 5" xfId="9365"/>
    <cellStyle name="20% - Ênfase3 37 6" xfId="9366"/>
    <cellStyle name="20% - Ênfase3 37 7" xfId="9367"/>
    <cellStyle name="20% - Ênfase3 37 8" xfId="9368"/>
    <cellStyle name="20% - Ênfase3 37 9" xfId="9369"/>
    <cellStyle name="20% - Ênfase3 38" xfId="9370"/>
    <cellStyle name="20% - Ênfase3 38 10" xfId="9371"/>
    <cellStyle name="20% - Ênfase3 38 11" xfId="9372"/>
    <cellStyle name="20% - Ênfase3 38 2" xfId="9373"/>
    <cellStyle name="20% - Ênfase3 38 2 10" xfId="9374"/>
    <cellStyle name="20% - Ênfase3 38 2 2" xfId="9375"/>
    <cellStyle name="20% - Ênfase3 38 2 3" xfId="9376"/>
    <cellStyle name="20% - Ênfase3 38 2 4" xfId="9377"/>
    <cellStyle name="20% - Ênfase3 38 2 5" xfId="9378"/>
    <cellStyle name="20% - Ênfase3 38 2 6" xfId="9379"/>
    <cellStyle name="20% - Ênfase3 38 2 7" xfId="9380"/>
    <cellStyle name="20% - Ênfase3 38 2 8" xfId="9381"/>
    <cellStyle name="20% - Ênfase3 38 2 9" xfId="9382"/>
    <cellStyle name="20% - Ênfase3 38 3" xfId="9383"/>
    <cellStyle name="20% - Ênfase3 38 3 2" xfId="9384"/>
    <cellStyle name="20% - Ênfase3 38 3 3" xfId="9385"/>
    <cellStyle name="20% - Ênfase3 38 3 4" xfId="9386"/>
    <cellStyle name="20% - Ênfase3 38 4" xfId="9387"/>
    <cellStyle name="20% - Ênfase3 38 5" xfId="9388"/>
    <cellStyle name="20% - Ênfase3 38 6" xfId="9389"/>
    <cellStyle name="20% - Ênfase3 38 7" xfId="9390"/>
    <cellStyle name="20% - Ênfase3 38 8" xfId="9391"/>
    <cellStyle name="20% - Ênfase3 38 9" xfId="9392"/>
    <cellStyle name="20% - Ênfase3 39" xfId="9393"/>
    <cellStyle name="20% - Ênfase3 39 10" xfId="9394"/>
    <cellStyle name="20% - Ênfase3 39 11" xfId="9395"/>
    <cellStyle name="20% - Ênfase3 39 2" xfId="9396"/>
    <cellStyle name="20% - Ênfase3 39 2 10" xfId="9397"/>
    <cellStyle name="20% - Ênfase3 39 2 2" xfId="9398"/>
    <cellStyle name="20% - Ênfase3 39 2 3" xfId="9399"/>
    <cellStyle name="20% - Ênfase3 39 2 4" xfId="9400"/>
    <cellStyle name="20% - Ênfase3 39 2 5" xfId="9401"/>
    <cellStyle name="20% - Ênfase3 39 2 6" xfId="9402"/>
    <cellStyle name="20% - Ênfase3 39 2 7" xfId="9403"/>
    <cellStyle name="20% - Ênfase3 39 2 8" xfId="9404"/>
    <cellStyle name="20% - Ênfase3 39 2 9" xfId="9405"/>
    <cellStyle name="20% - Ênfase3 39 3" xfId="9406"/>
    <cellStyle name="20% - Ênfase3 39 3 2" xfId="9407"/>
    <cellStyle name="20% - Ênfase3 39 3 3" xfId="9408"/>
    <cellStyle name="20% - Ênfase3 39 3 4" xfId="9409"/>
    <cellStyle name="20% - Ênfase3 39 4" xfId="9410"/>
    <cellStyle name="20% - Ênfase3 39 5" xfId="9411"/>
    <cellStyle name="20% - Ênfase3 39 6" xfId="9412"/>
    <cellStyle name="20% - Ênfase3 39 7" xfId="9413"/>
    <cellStyle name="20% - Ênfase3 39 8" xfId="9414"/>
    <cellStyle name="20% - Ênfase3 39 9" xfId="9415"/>
    <cellStyle name="20% - Ênfase3 4" xfId="9416"/>
    <cellStyle name="20% - Ênfase3 4 10" xfId="9417"/>
    <cellStyle name="20% - Ênfase3 4 11" xfId="9418"/>
    <cellStyle name="20% - Ênfase3 4 12" xfId="9419"/>
    <cellStyle name="20% - Ênfase3 4 2" xfId="9420"/>
    <cellStyle name="20% - Ênfase3 4 2 10" xfId="9421"/>
    <cellStyle name="20% - Ênfase3 4 2 11" xfId="9422"/>
    <cellStyle name="20% - Ênfase3 4 2 2" xfId="9423"/>
    <cellStyle name="20% - Ênfase3 4 2 2 10" xfId="9424"/>
    <cellStyle name="20% - Ênfase3 4 2 2 2" xfId="9425"/>
    <cellStyle name="20% - Ênfase3 4 2 2 3" xfId="9426"/>
    <cellStyle name="20% - Ênfase3 4 2 2 4" xfId="9427"/>
    <cellStyle name="20% - Ênfase3 4 2 2 5" xfId="9428"/>
    <cellStyle name="20% - Ênfase3 4 2 2 6" xfId="9429"/>
    <cellStyle name="20% - Ênfase3 4 2 2 7" xfId="9430"/>
    <cellStyle name="20% - Ênfase3 4 2 2 8" xfId="9431"/>
    <cellStyle name="20% - Ênfase3 4 2 2 9" xfId="9432"/>
    <cellStyle name="20% - Ênfase3 4 2 3" xfId="9433"/>
    <cellStyle name="20% - Ênfase3 4 2 3 2" xfId="9434"/>
    <cellStyle name="20% - Ênfase3 4 2 3 3" xfId="9435"/>
    <cellStyle name="20% - Ênfase3 4 2 3 4" xfId="9436"/>
    <cellStyle name="20% - Ênfase3 4 2 4" xfId="9437"/>
    <cellStyle name="20% - Ênfase3 4 2 5" xfId="9438"/>
    <cellStyle name="20% - Ênfase3 4 2 6" xfId="9439"/>
    <cellStyle name="20% - Ênfase3 4 2 7" xfId="9440"/>
    <cellStyle name="20% - Ênfase3 4 2 8" xfId="9441"/>
    <cellStyle name="20% - Ênfase3 4 2 9" xfId="9442"/>
    <cellStyle name="20% - Ênfase3 4 3" xfId="9443"/>
    <cellStyle name="20% - Ênfase3 4 3 10" xfId="9444"/>
    <cellStyle name="20% - Ênfase3 4 3 2" xfId="9445"/>
    <cellStyle name="20% - Ênfase3 4 3 3" xfId="9446"/>
    <cellStyle name="20% - Ênfase3 4 3 4" xfId="9447"/>
    <cellStyle name="20% - Ênfase3 4 3 5" xfId="9448"/>
    <cellStyle name="20% - Ênfase3 4 3 6" xfId="9449"/>
    <cellStyle name="20% - Ênfase3 4 3 7" xfId="9450"/>
    <cellStyle name="20% - Ênfase3 4 3 8" xfId="9451"/>
    <cellStyle name="20% - Ênfase3 4 3 9" xfId="9452"/>
    <cellStyle name="20% - Ênfase3 4 4" xfId="9453"/>
    <cellStyle name="20% - Ênfase3 4 4 2" xfId="9454"/>
    <cellStyle name="20% - Ênfase3 4 4 3" xfId="9455"/>
    <cellStyle name="20% - Ênfase3 4 4 4" xfId="9456"/>
    <cellStyle name="20% - Ênfase3 4 5" xfId="9457"/>
    <cellStyle name="20% - Ênfase3 4 6" xfId="9458"/>
    <cellStyle name="20% - Ênfase3 4 7" xfId="9459"/>
    <cellStyle name="20% - Ênfase3 4 8" xfId="9460"/>
    <cellStyle name="20% - Ênfase3 4 9" xfId="9461"/>
    <cellStyle name="20% - Ênfase3 40" xfId="9462"/>
    <cellStyle name="20% - Ênfase3 40 10" xfId="9463"/>
    <cellStyle name="20% - Ênfase3 40 11" xfId="9464"/>
    <cellStyle name="20% - Ênfase3 40 2" xfId="9465"/>
    <cellStyle name="20% - Ênfase3 40 2 10" xfId="9466"/>
    <cellStyle name="20% - Ênfase3 40 2 2" xfId="9467"/>
    <cellStyle name="20% - Ênfase3 40 2 3" xfId="9468"/>
    <cellStyle name="20% - Ênfase3 40 2 4" xfId="9469"/>
    <cellStyle name="20% - Ênfase3 40 2 5" xfId="9470"/>
    <cellStyle name="20% - Ênfase3 40 2 6" xfId="9471"/>
    <cellStyle name="20% - Ênfase3 40 2 7" xfId="9472"/>
    <cellStyle name="20% - Ênfase3 40 2 8" xfId="9473"/>
    <cellStyle name="20% - Ênfase3 40 2 9" xfId="9474"/>
    <cellStyle name="20% - Ênfase3 40 3" xfId="9475"/>
    <cellStyle name="20% - Ênfase3 40 3 2" xfId="9476"/>
    <cellStyle name="20% - Ênfase3 40 3 3" xfId="9477"/>
    <cellStyle name="20% - Ênfase3 40 3 4" xfId="9478"/>
    <cellStyle name="20% - Ênfase3 40 4" xfId="9479"/>
    <cellStyle name="20% - Ênfase3 40 5" xfId="9480"/>
    <cellStyle name="20% - Ênfase3 40 6" xfId="9481"/>
    <cellStyle name="20% - Ênfase3 40 7" xfId="9482"/>
    <cellStyle name="20% - Ênfase3 40 8" xfId="9483"/>
    <cellStyle name="20% - Ênfase3 40 9" xfId="9484"/>
    <cellStyle name="20% - Ênfase3 41" xfId="9485"/>
    <cellStyle name="20% - Ênfase3 41 10" xfId="9486"/>
    <cellStyle name="20% - Ênfase3 41 11" xfId="9487"/>
    <cellStyle name="20% - Ênfase3 41 2" xfId="9488"/>
    <cellStyle name="20% - Ênfase3 41 2 10" xfId="9489"/>
    <cellStyle name="20% - Ênfase3 41 2 2" xfId="9490"/>
    <cellStyle name="20% - Ênfase3 41 2 3" xfId="9491"/>
    <cellStyle name="20% - Ênfase3 41 2 4" xfId="9492"/>
    <cellStyle name="20% - Ênfase3 41 2 5" xfId="9493"/>
    <cellStyle name="20% - Ênfase3 41 2 6" xfId="9494"/>
    <cellStyle name="20% - Ênfase3 41 2 7" xfId="9495"/>
    <cellStyle name="20% - Ênfase3 41 2 8" xfId="9496"/>
    <cellStyle name="20% - Ênfase3 41 2 9" xfId="9497"/>
    <cellStyle name="20% - Ênfase3 41 3" xfId="9498"/>
    <cellStyle name="20% - Ênfase3 41 3 2" xfId="9499"/>
    <cellStyle name="20% - Ênfase3 41 3 3" xfId="9500"/>
    <cellStyle name="20% - Ênfase3 41 3 4" xfId="9501"/>
    <cellStyle name="20% - Ênfase3 41 4" xfId="9502"/>
    <cellStyle name="20% - Ênfase3 41 5" xfId="9503"/>
    <cellStyle name="20% - Ênfase3 41 6" xfId="9504"/>
    <cellStyle name="20% - Ênfase3 41 7" xfId="9505"/>
    <cellStyle name="20% - Ênfase3 41 8" xfId="9506"/>
    <cellStyle name="20% - Ênfase3 41 9" xfId="9507"/>
    <cellStyle name="20% - Ênfase3 42" xfId="9508"/>
    <cellStyle name="20% - Ênfase3 42 10" xfId="9509"/>
    <cellStyle name="20% - Ênfase3 42 11" xfId="9510"/>
    <cellStyle name="20% - Ênfase3 42 2" xfId="9511"/>
    <cellStyle name="20% - Ênfase3 42 2 10" xfId="9512"/>
    <cellStyle name="20% - Ênfase3 42 2 2" xfId="9513"/>
    <cellStyle name="20% - Ênfase3 42 2 3" xfId="9514"/>
    <cellStyle name="20% - Ênfase3 42 2 4" xfId="9515"/>
    <cellStyle name="20% - Ênfase3 42 2 5" xfId="9516"/>
    <cellStyle name="20% - Ênfase3 42 2 6" xfId="9517"/>
    <cellStyle name="20% - Ênfase3 42 2 7" xfId="9518"/>
    <cellStyle name="20% - Ênfase3 42 2 8" xfId="9519"/>
    <cellStyle name="20% - Ênfase3 42 2 9" xfId="9520"/>
    <cellStyle name="20% - Ênfase3 42 3" xfId="9521"/>
    <cellStyle name="20% - Ênfase3 42 3 2" xfId="9522"/>
    <cellStyle name="20% - Ênfase3 42 3 3" xfId="9523"/>
    <cellStyle name="20% - Ênfase3 42 3 4" xfId="9524"/>
    <cellStyle name="20% - Ênfase3 42 4" xfId="9525"/>
    <cellStyle name="20% - Ênfase3 42 5" xfId="9526"/>
    <cellStyle name="20% - Ênfase3 42 6" xfId="9527"/>
    <cellStyle name="20% - Ênfase3 42 7" xfId="9528"/>
    <cellStyle name="20% - Ênfase3 42 8" xfId="9529"/>
    <cellStyle name="20% - Ênfase3 42 9" xfId="9530"/>
    <cellStyle name="20% - Ênfase3 43" xfId="9531"/>
    <cellStyle name="20% - Ênfase3 43 10" xfId="9532"/>
    <cellStyle name="20% - Ênfase3 43 11" xfId="9533"/>
    <cellStyle name="20% - Ênfase3 43 2" xfId="9534"/>
    <cellStyle name="20% - Ênfase3 43 2 10" xfId="9535"/>
    <cellStyle name="20% - Ênfase3 43 2 2" xfId="9536"/>
    <cellStyle name="20% - Ênfase3 43 2 3" xfId="9537"/>
    <cellStyle name="20% - Ênfase3 43 2 4" xfId="9538"/>
    <cellStyle name="20% - Ênfase3 43 2 5" xfId="9539"/>
    <cellStyle name="20% - Ênfase3 43 2 6" xfId="9540"/>
    <cellStyle name="20% - Ênfase3 43 2 7" xfId="9541"/>
    <cellStyle name="20% - Ênfase3 43 2 8" xfId="9542"/>
    <cellStyle name="20% - Ênfase3 43 2 9" xfId="9543"/>
    <cellStyle name="20% - Ênfase3 43 3" xfId="9544"/>
    <cellStyle name="20% - Ênfase3 43 3 2" xfId="9545"/>
    <cellStyle name="20% - Ênfase3 43 3 3" xfId="9546"/>
    <cellStyle name="20% - Ênfase3 43 3 4" xfId="9547"/>
    <cellStyle name="20% - Ênfase3 43 4" xfId="9548"/>
    <cellStyle name="20% - Ênfase3 43 5" xfId="9549"/>
    <cellStyle name="20% - Ênfase3 43 6" xfId="9550"/>
    <cellStyle name="20% - Ênfase3 43 7" xfId="9551"/>
    <cellStyle name="20% - Ênfase3 43 8" xfId="9552"/>
    <cellStyle name="20% - Ênfase3 43 9" xfId="9553"/>
    <cellStyle name="20% - Ênfase3 44" xfId="9554"/>
    <cellStyle name="20% - Ênfase3 44 10" xfId="9555"/>
    <cellStyle name="20% - Ênfase3 44 11" xfId="9556"/>
    <cellStyle name="20% - Ênfase3 44 2" xfId="9557"/>
    <cellStyle name="20% - Ênfase3 44 2 10" xfId="9558"/>
    <cellStyle name="20% - Ênfase3 44 2 2" xfId="9559"/>
    <cellStyle name="20% - Ênfase3 44 2 3" xfId="9560"/>
    <cellStyle name="20% - Ênfase3 44 2 4" xfId="9561"/>
    <cellStyle name="20% - Ênfase3 44 2 5" xfId="9562"/>
    <cellStyle name="20% - Ênfase3 44 2 6" xfId="9563"/>
    <cellStyle name="20% - Ênfase3 44 2 7" xfId="9564"/>
    <cellStyle name="20% - Ênfase3 44 2 8" xfId="9565"/>
    <cellStyle name="20% - Ênfase3 44 2 9" xfId="9566"/>
    <cellStyle name="20% - Ênfase3 44 3" xfId="9567"/>
    <cellStyle name="20% - Ênfase3 44 3 2" xfId="9568"/>
    <cellStyle name="20% - Ênfase3 44 3 3" xfId="9569"/>
    <cellStyle name="20% - Ênfase3 44 3 4" xfId="9570"/>
    <cellStyle name="20% - Ênfase3 44 4" xfId="9571"/>
    <cellStyle name="20% - Ênfase3 44 5" xfId="9572"/>
    <cellStyle name="20% - Ênfase3 44 6" xfId="9573"/>
    <cellStyle name="20% - Ênfase3 44 7" xfId="9574"/>
    <cellStyle name="20% - Ênfase3 44 8" xfId="9575"/>
    <cellStyle name="20% - Ênfase3 44 9" xfId="9576"/>
    <cellStyle name="20% - Ênfase3 45" xfId="9577"/>
    <cellStyle name="20% - Ênfase3 45 10" xfId="9578"/>
    <cellStyle name="20% - Ênfase3 45 11" xfId="9579"/>
    <cellStyle name="20% - Ênfase3 45 2" xfId="9580"/>
    <cellStyle name="20% - Ênfase3 45 2 10" xfId="9581"/>
    <cellStyle name="20% - Ênfase3 45 2 2" xfId="9582"/>
    <cellStyle name="20% - Ênfase3 45 2 3" xfId="9583"/>
    <cellStyle name="20% - Ênfase3 45 2 4" xfId="9584"/>
    <cellStyle name="20% - Ênfase3 45 2 5" xfId="9585"/>
    <cellStyle name="20% - Ênfase3 45 2 6" xfId="9586"/>
    <cellStyle name="20% - Ênfase3 45 2 7" xfId="9587"/>
    <cellStyle name="20% - Ênfase3 45 2 8" xfId="9588"/>
    <cellStyle name="20% - Ênfase3 45 2 9" xfId="9589"/>
    <cellStyle name="20% - Ênfase3 45 3" xfId="9590"/>
    <cellStyle name="20% - Ênfase3 45 3 2" xfId="9591"/>
    <cellStyle name="20% - Ênfase3 45 3 3" xfId="9592"/>
    <cellStyle name="20% - Ênfase3 45 3 4" xfId="9593"/>
    <cellStyle name="20% - Ênfase3 45 4" xfId="9594"/>
    <cellStyle name="20% - Ênfase3 45 5" xfId="9595"/>
    <cellStyle name="20% - Ênfase3 45 6" xfId="9596"/>
    <cellStyle name="20% - Ênfase3 45 7" xfId="9597"/>
    <cellStyle name="20% - Ênfase3 45 8" xfId="9598"/>
    <cellStyle name="20% - Ênfase3 45 9" xfId="9599"/>
    <cellStyle name="20% - Ênfase3 46" xfId="9600"/>
    <cellStyle name="20% - Ênfase3 46 10" xfId="9601"/>
    <cellStyle name="20% - Ênfase3 46 11" xfId="9602"/>
    <cellStyle name="20% - Ênfase3 46 2" xfId="9603"/>
    <cellStyle name="20% - Ênfase3 46 2 10" xfId="9604"/>
    <cellStyle name="20% - Ênfase3 46 2 2" xfId="9605"/>
    <cellStyle name="20% - Ênfase3 46 2 3" xfId="9606"/>
    <cellStyle name="20% - Ênfase3 46 2 4" xfId="9607"/>
    <cellStyle name="20% - Ênfase3 46 2 5" xfId="9608"/>
    <cellStyle name="20% - Ênfase3 46 2 6" xfId="9609"/>
    <cellStyle name="20% - Ênfase3 46 2 7" xfId="9610"/>
    <cellStyle name="20% - Ênfase3 46 2 8" xfId="9611"/>
    <cellStyle name="20% - Ênfase3 46 2 9" xfId="9612"/>
    <cellStyle name="20% - Ênfase3 46 3" xfId="9613"/>
    <cellStyle name="20% - Ênfase3 46 3 2" xfId="9614"/>
    <cellStyle name="20% - Ênfase3 46 3 3" xfId="9615"/>
    <cellStyle name="20% - Ênfase3 46 3 4" xfId="9616"/>
    <cellStyle name="20% - Ênfase3 46 4" xfId="9617"/>
    <cellStyle name="20% - Ênfase3 46 5" xfId="9618"/>
    <cellStyle name="20% - Ênfase3 46 6" xfId="9619"/>
    <cellStyle name="20% - Ênfase3 46 7" xfId="9620"/>
    <cellStyle name="20% - Ênfase3 46 8" xfId="9621"/>
    <cellStyle name="20% - Ênfase3 46 9" xfId="9622"/>
    <cellStyle name="20% - Ênfase3 47" xfId="9623"/>
    <cellStyle name="20% - Ênfase3 47 10" xfId="9624"/>
    <cellStyle name="20% - Ênfase3 47 11" xfId="9625"/>
    <cellStyle name="20% - Ênfase3 47 2" xfId="9626"/>
    <cellStyle name="20% - Ênfase3 47 2 10" xfId="9627"/>
    <cellStyle name="20% - Ênfase3 47 2 2" xfId="9628"/>
    <cellStyle name="20% - Ênfase3 47 2 3" xfId="9629"/>
    <cellStyle name="20% - Ênfase3 47 2 4" xfId="9630"/>
    <cellStyle name="20% - Ênfase3 47 2 5" xfId="9631"/>
    <cellStyle name="20% - Ênfase3 47 2 6" xfId="9632"/>
    <cellStyle name="20% - Ênfase3 47 2 7" xfId="9633"/>
    <cellStyle name="20% - Ênfase3 47 2 8" xfId="9634"/>
    <cellStyle name="20% - Ênfase3 47 2 9" xfId="9635"/>
    <cellStyle name="20% - Ênfase3 47 3" xfId="9636"/>
    <cellStyle name="20% - Ênfase3 47 3 2" xfId="9637"/>
    <cellStyle name="20% - Ênfase3 47 3 3" xfId="9638"/>
    <cellStyle name="20% - Ênfase3 47 3 4" xfId="9639"/>
    <cellStyle name="20% - Ênfase3 47 4" xfId="9640"/>
    <cellStyle name="20% - Ênfase3 47 5" xfId="9641"/>
    <cellStyle name="20% - Ênfase3 47 6" xfId="9642"/>
    <cellStyle name="20% - Ênfase3 47 7" xfId="9643"/>
    <cellStyle name="20% - Ênfase3 47 8" xfId="9644"/>
    <cellStyle name="20% - Ênfase3 47 9" xfId="9645"/>
    <cellStyle name="20% - Ênfase3 48" xfId="9646"/>
    <cellStyle name="20% - Ênfase3 48 10" xfId="9647"/>
    <cellStyle name="20% - Ênfase3 48 11" xfId="9648"/>
    <cellStyle name="20% - Ênfase3 48 2" xfId="9649"/>
    <cellStyle name="20% - Ênfase3 48 2 10" xfId="9650"/>
    <cellStyle name="20% - Ênfase3 48 2 2" xfId="9651"/>
    <cellStyle name="20% - Ênfase3 48 2 3" xfId="9652"/>
    <cellStyle name="20% - Ênfase3 48 2 4" xfId="9653"/>
    <cellStyle name="20% - Ênfase3 48 2 5" xfId="9654"/>
    <cellStyle name="20% - Ênfase3 48 2 6" xfId="9655"/>
    <cellStyle name="20% - Ênfase3 48 2 7" xfId="9656"/>
    <cellStyle name="20% - Ênfase3 48 2 8" xfId="9657"/>
    <cellStyle name="20% - Ênfase3 48 2 9" xfId="9658"/>
    <cellStyle name="20% - Ênfase3 48 3" xfId="9659"/>
    <cellStyle name="20% - Ênfase3 48 3 2" xfId="9660"/>
    <cellStyle name="20% - Ênfase3 48 3 3" xfId="9661"/>
    <cellStyle name="20% - Ênfase3 48 3 4" xfId="9662"/>
    <cellStyle name="20% - Ênfase3 48 4" xfId="9663"/>
    <cellStyle name="20% - Ênfase3 48 5" xfId="9664"/>
    <cellStyle name="20% - Ênfase3 48 6" xfId="9665"/>
    <cellStyle name="20% - Ênfase3 48 7" xfId="9666"/>
    <cellStyle name="20% - Ênfase3 48 8" xfId="9667"/>
    <cellStyle name="20% - Ênfase3 48 9" xfId="9668"/>
    <cellStyle name="20% - Ênfase3 49" xfId="9669"/>
    <cellStyle name="20% - Ênfase3 49 10" xfId="9670"/>
    <cellStyle name="20% - Ênfase3 49 11" xfId="9671"/>
    <cellStyle name="20% - Ênfase3 49 2" xfId="9672"/>
    <cellStyle name="20% - Ênfase3 49 2 10" xfId="9673"/>
    <cellStyle name="20% - Ênfase3 49 2 2" xfId="9674"/>
    <cellStyle name="20% - Ênfase3 49 2 3" xfId="9675"/>
    <cellStyle name="20% - Ênfase3 49 2 4" xfId="9676"/>
    <cellStyle name="20% - Ênfase3 49 2 5" xfId="9677"/>
    <cellStyle name="20% - Ênfase3 49 2 6" xfId="9678"/>
    <cellStyle name="20% - Ênfase3 49 2 7" xfId="9679"/>
    <cellStyle name="20% - Ênfase3 49 2 8" xfId="9680"/>
    <cellStyle name="20% - Ênfase3 49 2 9" xfId="9681"/>
    <cellStyle name="20% - Ênfase3 49 3" xfId="9682"/>
    <cellStyle name="20% - Ênfase3 49 3 2" xfId="9683"/>
    <cellStyle name="20% - Ênfase3 49 3 3" xfId="9684"/>
    <cellStyle name="20% - Ênfase3 49 3 4" xfId="9685"/>
    <cellStyle name="20% - Ênfase3 49 4" xfId="9686"/>
    <cellStyle name="20% - Ênfase3 49 5" xfId="9687"/>
    <cellStyle name="20% - Ênfase3 49 6" xfId="9688"/>
    <cellStyle name="20% - Ênfase3 49 7" xfId="9689"/>
    <cellStyle name="20% - Ênfase3 49 8" xfId="9690"/>
    <cellStyle name="20% - Ênfase3 49 9" xfId="9691"/>
    <cellStyle name="20% - Ênfase3 5" xfId="9692"/>
    <cellStyle name="20% - Ênfase3 5 10" xfId="9693"/>
    <cellStyle name="20% - Ênfase3 5 11" xfId="9694"/>
    <cellStyle name="20% - Ênfase3 5 12" xfId="9695"/>
    <cellStyle name="20% - Ênfase3 5 2" xfId="9696"/>
    <cellStyle name="20% - Ênfase3 5 2 10" xfId="9697"/>
    <cellStyle name="20% - Ênfase3 5 2 11" xfId="9698"/>
    <cellStyle name="20% - Ênfase3 5 2 2" xfId="9699"/>
    <cellStyle name="20% - Ênfase3 5 2 2 10" xfId="9700"/>
    <cellStyle name="20% - Ênfase3 5 2 2 2" xfId="9701"/>
    <cellStyle name="20% - Ênfase3 5 2 2 3" xfId="9702"/>
    <cellStyle name="20% - Ênfase3 5 2 2 4" xfId="9703"/>
    <cellStyle name="20% - Ênfase3 5 2 2 5" xfId="9704"/>
    <cellStyle name="20% - Ênfase3 5 2 2 6" xfId="9705"/>
    <cellStyle name="20% - Ênfase3 5 2 2 7" xfId="9706"/>
    <cellStyle name="20% - Ênfase3 5 2 2 8" xfId="9707"/>
    <cellStyle name="20% - Ênfase3 5 2 2 9" xfId="9708"/>
    <cellStyle name="20% - Ênfase3 5 2 3" xfId="9709"/>
    <cellStyle name="20% - Ênfase3 5 2 3 2" xfId="9710"/>
    <cellStyle name="20% - Ênfase3 5 2 3 3" xfId="9711"/>
    <cellStyle name="20% - Ênfase3 5 2 3 4" xfId="9712"/>
    <cellStyle name="20% - Ênfase3 5 2 4" xfId="9713"/>
    <cellStyle name="20% - Ênfase3 5 2 5" xfId="9714"/>
    <cellStyle name="20% - Ênfase3 5 2 6" xfId="9715"/>
    <cellStyle name="20% - Ênfase3 5 2 7" xfId="9716"/>
    <cellStyle name="20% - Ênfase3 5 2 8" xfId="9717"/>
    <cellStyle name="20% - Ênfase3 5 2 9" xfId="9718"/>
    <cellStyle name="20% - Ênfase3 5 3" xfId="9719"/>
    <cellStyle name="20% - Ênfase3 5 3 10" xfId="9720"/>
    <cellStyle name="20% - Ênfase3 5 3 2" xfId="9721"/>
    <cellStyle name="20% - Ênfase3 5 3 3" xfId="9722"/>
    <cellStyle name="20% - Ênfase3 5 3 4" xfId="9723"/>
    <cellStyle name="20% - Ênfase3 5 3 5" xfId="9724"/>
    <cellStyle name="20% - Ênfase3 5 3 6" xfId="9725"/>
    <cellStyle name="20% - Ênfase3 5 3 7" xfId="9726"/>
    <cellStyle name="20% - Ênfase3 5 3 8" xfId="9727"/>
    <cellStyle name="20% - Ênfase3 5 3 9" xfId="9728"/>
    <cellStyle name="20% - Ênfase3 5 4" xfId="9729"/>
    <cellStyle name="20% - Ênfase3 5 4 2" xfId="9730"/>
    <cellStyle name="20% - Ênfase3 5 4 3" xfId="9731"/>
    <cellStyle name="20% - Ênfase3 5 4 4" xfId="9732"/>
    <cellStyle name="20% - Ênfase3 5 5" xfId="9733"/>
    <cellStyle name="20% - Ênfase3 5 6" xfId="9734"/>
    <cellStyle name="20% - Ênfase3 5 7" xfId="9735"/>
    <cellStyle name="20% - Ênfase3 5 8" xfId="9736"/>
    <cellStyle name="20% - Ênfase3 5 9" xfId="9737"/>
    <cellStyle name="20% - Ênfase3 50" xfId="9738"/>
    <cellStyle name="20% - Ênfase3 50 10" xfId="9739"/>
    <cellStyle name="20% - Ênfase3 50 11" xfId="9740"/>
    <cellStyle name="20% - Ênfase3 50 2" xfId="9741"/>
    <cellStyle name="20% - Ênfase3 50 2 10" xfId="9742"/>
    <cellStyle name="20% - Ênfase3 50 2 2" xfId="9743"/>
    <cellStyle name="20% - Ênfase3 50 2 3" xfId="9744"/>
    <cellStyle name="20% - Ênfase3 50 2 4" xfId="9745"/>
    <cellStyle name="20% - Ênfase3 50 2 5" xfId="9746"/>
    <cellStyle name="20% - Ênfase3 50 2 6" xfId="9747"/>
    <cellStyle name="20% - Ênfase3 50 2 7" xfId="9748"/>
    <cellStyle name="20% - Ênfase3 50 2 8" xfId="9749"/>
    <cellStyle name="20% - Ênfase3 50 2 9" xfId="9750"/>
    <cellStyle name="20% - Ênfase3 50 3" xfId="9751"/>
    <cellStyle name="20% - Ênfase3 50 3 2" xfId="9752"/>
    <cellStyle name="20% - Ênfase3 50 3 3" xfId="9753"/>
    <cellStyle name="20% - Ênfase3 50 3 4" xfId="9754"/>
    <cellStyle name="20% - Ênfase3 50 4" xfId="9755"/>
    <cellStyle name="20% - Ênfase3 50 5" xfId="9756"/>
    <cellStyle name="20% - Ênfase3 50 6" xfId="9757"/>
    <cellStyle name="20% - Ênfase3 50 7" xfId="9758"/>
    <cellStyle name="20% - Ênfase3 50 8" xfId="9759"/>
    <cellStyle name="20% - Ênfase3 50 9" xfId="9760"/>
    <cellStyle name="20% - Ênfase3 51" xfId="9761"/>
    <cellStyle name="20% - Ênfase3 51 10" xfId="9762"/>
    <cellStyle name="20% - Ênfase3 51 11" xfId="9763"/>
    <cellStyle name="20% - Ênfase3 51 2" xfId="9764"/>
    <cellStyle name="20% - Ênfase3 51 2 10" xfId="9765"/>
    <cellStyle name="20% - Ênfase3 51 2 2" xfId="9766"/>
    <cellStyle name="20% - Ênfase3 51 2 3" xfId="9767"/>
    <cellStyle name="20% - Ênfase3 51 2 4" xfId="9768"/>
    <cellStyle name="20% - Ênfase3 51 2 5" xfId="9769"/>
    <cellStyle name="20% - Ênfase3 51 2 6" xfId="9770"/>
    <cellStyle name="20% - Ênfase3 51 2 7" xfId="9771"/>
    <cellStyle name="20% - Ênfase3 51 2 8" xfId="9772"/>
    <cellStyle name="20% - Ênfase3 51 2 9" xfId="9773"/>
    <cellStyle name="20% - Ênfase3 51 3" xfId="9774"/>
    <cellStyle name="20% - Ênfase3 51 3 2" xfId="9775"/>
    <cellStyle name="20% - Ênfase3 51 3 3" xfId="9776"/>
    <cellStyle name="20% - Ênfase3 51 3 4" xfId="9777"/>
    <cellStyle name="20% - Ênfase3 51 4" xfId="9778"/>
    <cellStyle name="20% - Ênfase3 51 5" xfId="9779"/>
    <cellStyle name="20% - Ênfase3 51 6" xfId="9780"/>
    <cellStyle name="20% - Ênfase3 51 7" xfId="9781"/>
    <cellStyle name="20% - Ênfase3 51 8" xfId="9782"/>
    <cellStyle name="20% - Ênfase3 51 9" xfId="9783"/>
    <cellStyle name="20% - Ênfase3 52" xfId="9784"/>
    <cellStyle name="20% - Ênfase3 52 10" xfId="9785"/>
    <cellStyle name="20% - Ênfase3 52 11" xfId="9786"/>
    <cellStyle name="20% - Ênfase3 52 2" xfId="9787"/>
    <cellStyle name="20% - Ênfase3 52 2 10" xfId="9788"/>
    <cellStyle name="20% - Ênfase3 52 2 2" xfId="9789"/>
    <cellStyle name="20% - Ênfase3 52 2 3" xfId="9790"/>
    <cellStyle name="20% - Ênfase3 52 2 4" xfId="9791"/>
    <cellStyle name="20% - Ênfase3 52 2 5" xfId="9792"/>
    <cellStyle name="20% - Ênfase3 52 2 6" xfId="9793"/>
    <cellStyle name="20% - Ênfase3 52 2 7" xfId="9794"/>
    <cellStyle name="20% - Ênfase3 52 2 8" xfId="9795"/>
    <cellStyle name="20% - Ênfase3 52 2 9" xfId="9796"/>
    <cellStyle name="20% - Ênfase3 52 3" xfId="9797"/>
    <cellStyle name="20% - Ênfase3 52 3 2" xfId="9798"/>
    <cellStyle name="20% - Ênfase3 52 3 3" xfId="9799"/>
    <cellStyle name="20% - Ênfase3 52 3 4" xfId="9800"/>
    <cellStyle name="20% - Ênfase3 52 4" xfId="9801"/>
    <cellStyle name="20% - Ênfase3 52 5" xfId="9802"/>
    <cellStyle name="20% - Ênfase3 52 6" xfId="9803"/>
    <cellStyle name="20% - Ênfase3 52 7" xfId="9804"/>
    <cellStyle name="20% - Ênfase3 52 8" xfId="9805"/>
    <cellStyle name="20% - Ênfase3 52 9" xfId="9806"/>
    <cellStyle name="20% - Ênfase3 53" xfId="9807"/>
    <cellStyle name="20% - Ênfase3 53 10" xfId="9808"/>
    <cellStyle name="20% - Ênfase3 53 11" xfId="9809"/>
    <cellStyle name="20% - Ênfase3 53 2" xfId="9810"/>
    <cellStyle name="20% - Ênfase3 53 2 10" xfId="9811"/>
    <cellStyle name="20% - Ênfase3 53 2 2" xfId="9812"/>
    <cellStyle name="20% - Ênfase3 53 2 3" xfId="9813"/>
    <cellStyle name="20% - Ênfase3 53 2 4" xfId="9814"/>
    <cellStyle name="20% - Ênfase3 53 2 5" xfId="9815"/>
    <cellStyle name="20% - Ênfase3 53 2 6" xfId="9816"/>
    <cellStyle name="20% - Ênfase3 53 2 7" xfId="9817"/>
    <cellStyle name="20% - Ênfase3 53 2 8" xfId="9818"/>
    <cellStyle name="20% - Ênfase3 53 2 9" xfId="9819"/>
    <cellStyle name="20% - Ênfase3 53 3" xfId="9820"/>
    <cellStyle name="20% - Ênfase3 53 3 2" xfId="9821"/>
    <cellStyle name="20% - Ênfase3 53 3 3" xfId="9822"/>
    <cellStyle name="20% - Ênfase3 53 3 4" xfId="9823"/>
    <cellStyle name="20% - Ênfase3 53 4" xfId="9824"/>
    <cellStyle name="20% - Ênfase3 53 5" xfId="9825"/>
    <cellStyle name="20% - Ênfase3 53 6" xfId="9826"/>
    <cellStyle name="20% - Ênfase3 53 7" xfId="9827"/>
    <cellStyle name="20% - Ênfase3 53 8" xfId="9828"/>
    <cellStyle name="20% - Ênfase3 53 9" xfId="9829"/>
    <cellStyle name="20% - Ênfase3 54" xfId="9830"/>
    <cellStyle name="20% - Ênfase3 54 10" xfId="9831"/>
    <cellStyle name="20% - Ênfase3 54 11" xfId="9832"/>
    <cellStyle name="20% - Ênfase3 54 2" xfId="9833"/>
    <cellStyle name="20% - Ênfase3 54 2 2" xfId="9834"/>
    <cellStyle name="20% - Ênfase3 54 2 3" xfId="9835"/>
    <cellStyle name="20% - Ênfase3 54 2 4" xfId="9836"/>
    <cellStyle name="20% - Ênfase3 54 3" xfId="9837"/>
    <cellStyle name="20% - Ênfase3 54 3 2" xfId="9838"/>
    <cellStyle name="20% - Ênfase3 54 3 3" xfId="9839"/>
    <cellStyle name="20% - Ênfase3 54 3 4" xfId="9840"/>
    <cellStyle name="20% - Ênfase3 54 4" xfId="9841"/>
    <cellStyle name="20% - Ênfase3 54 5" xfId="9842"/>
    <cellStyle name="20% - Ênfase3 54 6" xfId="9843"/>
    <cellStyle name="20% - Ênfase3 54 7" xfId="9844"/>
    <cellStyle name="20% - Ênfase3 54 8" xfId="9845"/>
    <cellStyle name="20% - Ênfase3 54 9" xfId="9846"/>
    <cellStyle name="20% - Ênfase3 55" xfId="9847"/>
    <cellStyle name="20% - Ênfase3 55 10" xfId="9848"/>
    <cellStyle name="20% - Ênfase3 55 11" xfId="9849"/>
    <cellStyle name="20% - Ênfase3 55 2" xfId="9850"/>
    <cellStyle name="20% - Ênfase3 55 2 2" xfId="9851"/>
    <cellStyle name="20% - Ênfase3 55 2 3" xfId="9852"/>
    <cellStyle name="20% - Ênfase3 55 2 4" xfId="9853"/>
    <cellStyle name="20% - Ênfase3 55 3" xfId="9854"/>
    <cellStyle name="20% - Ênfase3 55 3 2" xfId="9855"/>
    <cellStyle name="20% - Ênfase3 55 3 3" xfId="9856"/>
    <cellStyle name="20% - Ênfase3 55 3 4" xfId="9857"/>
    <cellStyle name="20% - Ênfase3 55 4" xfId="9858"/>
    <cellStyle name="20% - Ênfase3 55 5" xfId="9859"/>
    <cellStyle name="20% - Ênfase3 55 6" xfId="9860"/>
    <cellStyle name="20% - Ênfase3 55 7" xfId="9861"/>
    <cellStyle name="20% - Ênfase3 55 8" xfId="9862"/>
    <cellStyle name="20% - Ênfase3 55 9" xfId="9863"/>
    <cellStyle name="20% - Ênfase3 56" xfId="9864"/>
    <cellStyle name="20% - Ênfase3 56 10" xfId="9865"/>
    <cellStyle name="20% - Ênfase3 56 11" xfId="9866"/>
    <cellStyle name="20% - Ênfase3 56 2" xfId="9867"/>
    <cellStyle name="20% - Ênfase3 56 2 2" xfId="9868"/>
    <cellStyle name="20% - Ênfase3 56 2 3" xfId="9869"/>
    <cellStyle name="20% - Ênfase3 56 2 4" xfId="9870"/>
    <cellStyle name="20% - Ênfase3 56 3" xfId="9871"/>
    <cellStyle name="20% - Ênfase3 56 3 2" xfId="9872"/>
    <cellStyle name="20% - Ênfase3 56 3 3" xfId="9873"/>
    <cellStyle name="20% - Ênfase3 56 3 4" xfId="9874"/>
    <cellStyle name="20% - Ênfase3 56 4" xfId="9875"/>
    <cellStyle name="20% - Ênfase3 56 5" xfId="9876"/>
    <cellStyle name="20% - Ênfase3 56 6" xfId="9877"/>
    <cellStyle name="20% - Ênfase3 56 7" xfId="9878"/>
    <cellStyle name="20% - Ênfase3 56 8" xfId="9879"/>
    <cellStyle name="20% - Ênfase3 56 9" xfId="9880"/>
    <cellStyle name="20% - Ênfase3 57" xfId="9881"/>
    <cellStyle name="20% - Ênfase3 57 10" xfId="9882"/>
    <cellStyle name="20% - Ênfase3 57 11" xfId="9883"/>
    <cellStyle name="20% - Ênfase3 57 2" xfId="9884"/>
    <cellStyle name="20% - Ênfase3 57 2 2" xfId="9885"/>
    <cellStyle name="20% - Ênfase3 57 2 3" xfId="9886"/>
    <cellStyle name="20% - Ênfase3 57 2 4" xfId="9887"/>
    <cellStyle name="20% - Ênfase3 57 3" xfId="9888"/>
    <cellStyle name="20% - Ênfase3 57 3 2" xfId="9889"/>
    <cellStyle name="20% - Ênfase3 57 3 3" xfId="9890"/>
    <cellStyle name="20% - Ênfase3 57 3 4" xfId="9891"/>
    <cellStyle name="20% - Ênfase3 57 4" xfId="9892"/>
    <cellStyle name="20% - Ênfase3 57 5" xfId="9893"/>
    <cellStyle name="20% - Ênfase3 57 6" xfId="9894"/>
    <cellStyle name="20% - Ênfase3 57 7" xfId="9895"/>
    <cellStyle name="20% - Ênfase3 57 8" xfId="9896"/>
    <cellStyle name="20% - Ênfase3 57 9" xfId="9897"/>
    <cellStyle name="20% - Ênfase3 58" xfId="9898"/>
    <cellStyle name="20% - Ênfase3 58 10" xfId="9899"/>
    <cellStyle name="20% - Ênfase3 58 11" xfId="9900"/>
    <cellStyle name="20% - Ênfase3 58 2" xfId="9901"/>
    <cellStyle name="20% - Ênfase3 58 2 2" xfId="9902"/>
    <cellStyle name="20% - Ênfase3 58 2 3" xfId="9903"/>
    <cellStyle name="20% - Ênfase3 58 2 4" xfId="9904"/>
    <cellStyle name="20% - Ênfase3 58 3" xfId="9905"/>
    <cellStyle name="20% - Ênfase3 58 3 2" xfId="9906"/>
    <cellStyle name="20% - Ênfase3 58 3 3" xfId="9907"/>
    <cellStyle name="20% - Ênfase3 58 3 4" xfId="9908"/>
    <cellStyle name="20% - Ênfase3 58 4" xfId="9909"/>
    <cellStyle name="20% - Ênfase3 58 5" xfId="9910"/>
    <cellStyle name="20% - Ênfase3 58 6" xfId="9911"/>
    <cellStyle name="20% - Ênfase3 58 7" xfId="9912"/>
    <cellStyle name="20% - Ênfase3 58 8" xfId="9913"/>
    <cellStyle name="20% - Ênfase3 58 9" xfId="9914"/>
    <cellStyle name="20% - Ênfase3 59" xfId="9915"/>
    <cellStyle name="20% - Ênfase3 59 10" xfId="9916"/>
    <cellStyle name="20% - Ênfase3 59 11" xfId="9917"/>
    <cellStyle name="20% - Ênfase3 59 2" xfId="9918"/>
    <cellStyle name="20% - Ênfase3 59 2 2" xfId="9919"/>
    <cellStyle name="20% - Ênfase3 59 2 3" xfId="9920"/>
    <cellStyle name="20% - Ênfase3 59 2 4" xfId="9921"/>
    <cellStyle name="20% - Ênfase3 59 3" xfId="9922"/>
    <cellStyle name="20% - Ênfase3 59 3 2" xfId="9923"/>
    <cellStyle name="20% - Ênfase3 59 3 3" xfId="9924"/>
    <cellStyle name="20% - Ênfase3 59 3 4" xfId="9925"/>
    <cellStyle name="20% - Ênfase3 59 4" xfId="9926"/>
    <cellStyle name="20% - Ênfase3 59 5" xfId="9927"/>
    <cellStyle name="20% - Ênfase3 59 6" xfId="9928"/>
    <cellStyle name="20% - Ênfase3 59 7" xfId="9929"/>
    <cellStyle name="20% - Ênfase3 59 8" xfId="9930"/>
    <cellStyle name="20% - Ênfase3 59 9" xfId="9931"/>
    <cellStyle name="20% - Ênfase3 6" xfId="9932"/>
    <cellStyle name="20% - Ênfase3 6 10" xfId="9933"/>
    <cellStyle name="20% - Ênfase3 6 11" xfId="9934"/>
    <cellStyle name="20% - Ênfase3 6 12" xfId="9935"/>
    <cellStyle name="20% - Ênfase3 6 2" xfId="9936"/>
    <cellStyle name="20% - Ênfase3 6 2 10" xfId="9937"/>
    <cellStyle name="20% - Ênfase3 6 2 11" xfId="9938"/>
    <cellStyle name="20% - Ênfase3 6 2 2" xfId="9939"/>
    <cellStyle name="20% - Ênfase3 6 2 2 10" xfId="9940"/>
    <cellStyle name="20% - Ênfase3 6 2 2 2" xfId="9941"/>
    <cellStyle name="20% - Ênfase3 6 2 2 3" xfId="9942"/>
    <cellStyle name="20% - Ênfase3 6 2 2 4" xfId="9943"/>
    <cellStyle name="20% - Ênfase3 6 2 2 5" xfId="9944"/>
    <cellStyle name="20% - Ênfase3 6 2 2 6" xfId="9945"/>
    <cellStyle name="20% - Ênfase3 6 2 2 7" xfId="9946"/>
    <cellStyle name="20% - Ênfase3 6 2 2 8" xfId="9947"/>
    <cellStyle name="20% - Ênfase3 6 2 2 9" xfId="9948"/>
    <cellStyle name="20% - Ênfase3 6 2 3" xfId="9949"/>
    <cellStyle name="20% - Ênfase3 6 2 3 2" xfId="9950"/>
    <cellStyle name="20% - Ênfase3 6 2 3 3" xfId="9951"/>
    <cellStyle name="20% - Ênfase3 6 2 3 4" xfId="9952"/>
    <cellStyle name="20% - Ênfase3 6 2 4" xfId="9953"/>
    <cellStyle name="20% - Ênfase3 6 2 5" xfId="9954"/>
    <cellStyle name="20% - Ênfase3 6 2 6" xfId="9955"/>
    <cellStyle name="20% - Ênfase3 6 2 7" xfId="9956"/>
    <cellStyle name="20% - Ênfase3 6 2 8" xfId="9957"/>
    <cellStyle name="20% - Ênfase3 6 2 9" xfId="9958"/>
    <cellStyle name="20% - Ênfase3 6 3" xfId="9959"/>
    <cellStyle name="20% - Ênfase3 6 3 10" xfId="9960"/>
    <cellStyle name="20% - Ênfase3 6 3 2" xfId="9961"/>
    <cellStyle name="20% - Ênfase3 6 3 3" xfId="9962"/>
    <cellStyle name="20% - Ênfase3 6 3 4" xfId="9963"/>
    <cellStyle name="20% - Ênfase3 6 3 5" xfId="9964"/>
    <cellStyle name="20% - Ênfase3 6 3 6" xfId="9965"/>
    <cellStyle name="20% - Ênfase3 6 3 7" xfId="9966"/>
    <cellStyle name="20% - Ênfase3 6 3 8" xfId="9967"/>
    <cellStyle name="20% - Ênfase3 6 3 9" xfId="9968"/>
    <cellStyle name="20% - Ênfase3 6 4" xfId="9969"/>
    <cellStyle name="20% - Ênfase3 6 4 2" xfId="9970"/>
    <cellStyle name="20% - Ênfase3 6 4 3" xfId="9971"/>
    <cellStyle name="20% - Ênfase3 6 4 4" xfId="9972"/>
    <cellStyle name="20% - Ênfase3 6 5" xfId="9973"/>
    <cellStyle name="20% - Ênfase3 6 6" xfId="9974"/>
    <cellStyle name="20% - Ênfase3 6 7" xfId="9975"/>
    <cellStyle name="20% - Ênfase3 6 8" xfId="9976"/>
    <cellStyle name="20% - Ênfase3 6 9" xfId="9977"/>
    <cellStyle name="20% - Ênfase3 60" xfId="9978"/>
    <cellStyle name="20% - Ênfase3 60 10" xfId="9979"/>
    <cellStyle name="20% - Ênfase3 60 11" xfId="9980"/>
    <cellStyle name="20% - Ênfase3 60 2" xfId="9981"/>
    <cellStyle name="20% - Ênfase3 60 2 2" xfId="9982"/>
    <cellStyle name="20% - Ênfase3 60 2 3" xfId="9983"/>
    <cellStyle name="20% - Ênfase3 60 2 4" xfId="9984"/>
    <cellStyle name="20% - Ênfase3 60 3" xfId="9985"/>
    <cellStyle name="20% - Ênfase3 60 3 2" xfId="9986"/>
    <cellStyle name="20% - Ênfase3 60 3 3" xfId="9987"/>
    <cellStyle name="20% - Ênfase3 60 3 4" xfId="9988"/>
    <cellStyle name="20% - Ênfase3 60 4" xfId="9989"/>
    <cellStyle name="20% - Ênfase3 60 5" xfId="9990"/>
    <cellStyle name="20% - Ênfase3 60 6" xfId="9991"/>
    <cellStyle name="20% - Ênfase3 60 7" xfId="9992"/>
    <cellStyle name="20% - Ênfase3 60 8" xfId="9993"/>
    <cellStyle name="20% - Ênfase3 60 9" xfId="9994"/>
    <cellStyle name="20% - Ênfase3 61" xfId="9995"/>
    <cellStyle name="20% - Ênfase3 61 10" xfId="9996"/>
    <cellStyle name="20% - Ênfase3 61 11" xfId="9997"/>
    <cellStyle name="20% - Ênfase3 61 2" xfId="9998"/>
    <cellStyle name="20% - Ênfase3 61 2 2" xfId="9999"/>
    <cellStyle name="20% - Ênfase3 61 2 3" xfId="10000"/>
    <cellStyle name="20% - Ênfase3 61 2 4" xfId="10001"/>
    <cellStyle name="20% - Ênfase3 61 3" xfId="10002"/>
    <cellStyle name="20% - Ênfase3 61 3 2" xfId="10003"/>
    <cellStyle name="20% - Ênfase3 61 3 3" xfId="10004"/>
    <cellStyle name="20% - Ênfase3 61 3 4" xfId="10005"/>
    <cellStyle name="20% - Ênfase3 61 4" xfId="10006"/>
    <cellStyle name="20% - Ênfase3 61 5" xfId="10007"/>
    <cellStyle name="20% - Ênfase3 61 6" xfId="10008"/>
    <cellStyle name="20% - Ênfase3 61 7" xfId="10009"/>
    <cellStyle name="20% - Ênfase3 61 8" xfId="10010"/>
    <cellStyle name="20% - Ênfase3 61 9" xfId="10011"/>
    <cellStyle name="20% - Ênfase3 62" xfId="10012"/>
    <cellStyle name="20% - Ênfase3 62 10" xfId="10013"/>
    <cellStyle name="20% - Ênfase3 62 11" xfId="10014"/>
    <cellStyle name="20% - Ênfase3 62 2" xfId="10015"/>
    <cellStyle name="20% - Ênfase3 62 2 2" xfId="10016"/>
    <cellStyle name="20% - Ênfase3 62 2 3" xfId="10017"/>
    <cellStyle name="20% - Ênfase3 62 2 4" xfId="10018"/>
    <cellStyle name="20% - Ênfase3 62 3" xfId="10019"/>
    <cellStyle name="20% - Ênfase3 62 3 2" xfId="10020"/>
    <cellStyle name="20% - Ênfase3 62 3 3" xfId="10021"/>
    <cellStyle name="20% - Ênfase3 62 3 4" xfId="10022"/>
    <cellStyle name="20% - Ênfase3 62 4" xfId="10023"/>
    <cellStyle name="20% - Ênfase3 62 5" xfId="10024"/>
    <cellStyle name="20% - Ênfase3 62 6" xfId="10025"/>
    <cellStyle name="20% - Ênfase3 62 7" xfId="10026"/>
    <cellStyle name="20% - Ênfase3 62 8" xfId="10027"/>
    <cellStyle name="20% - Ênfase3 62 9" xfId="10028"/>
    <cellStyle name="20% - Ênfase3 63" xfId="10029"/>
    <cellStyle name="20% - Ênfase3 63 10" xfId="10030"/>
    <cellStyle name="20% - Ênfase3 63 11" xfId="10031"/>
    <cellStyle name="20% - Ênfase3 63 2" xfId="10032"/>
    <cellStyle name="20% - Ênfase3 63 2 2" xfId="10033"/>
    <cellStyle name="20% - Ênfase3 63 2 3" xfId="10034"/>
    <cellStyle name="20% - Ênfase3 63 2 4" xfId="10035"/>
    <cellStyle name="20% - Ênfase3 63 3" xfId="10036"/>
    <cellStyle name="20% - Ênfase3 63 3 2" xfId="10037"/>
    <cellStyle name="20% - Ênfase3 63 3 3" xfId="10038"/>
    <cellStyle name="20% - Ênfase3 63 3 4" xfId="10039"/>
    <cellStyle name="20% - Ênfase3 63 4" xfId="10040"/>
    <cellStyle name="20% - Ênfase3 63 5" xfId="10041"/>
    <cellStyle name="20% - Ênfase3 63 6" xfId="10042"/>
    <cellStyle name="20% - Ênfase3 63 7" xfId="10043"/>
    <cellStyle name="20% - Ênfase3 63 8" xfId="10044"/>
    <cellStyle name="20% - Ênfase3 63 9" xfId="10045"/>
    <cellStyle name="20% - Ênfase3 64" xfId="10046"/>
    <cellStyle name="20% - Ênfase3 64 10" xfId="10047"/>
    <cellStyle name="20% - Ênfase3 64 11" xfId="10048"/>
    <cellStyle name="20% - Ênfase3 64 2" xfId="10049"/>
    <cellStyle name="20% - Ênfase3 64 2 2" xfId="10050"/>
    <cellStyle name="20% - Ênfase3 64 2 3" xfId="10051"/>
    <cellStyle name="20% - Ênfase3 64 2 4" xfId="10052"/>
    <cellStyle name="20% - Ênfase3 64 3" xfId="10053"/>
    <cellStyle name="20% - Ênfase3 64 3 2" xfId="10054"/>
    <cellStyle name="20% - Ênfase3 64 3 3" xfId="10055"/>
    <cellStyle name="20% - Ênfase3 64 3 4" xfId="10056"/>
    <cellStyle name="20% - Ênfase3 64 4" xfId="10057"/>
    <cellStyle name="20% - Ênfase3 64 5" xfId="10058"/>
    <cellStyle name="20% - Ênfase3 64 6" xfId="10059"/>
    <cellStyle name="20% - Ênfase3 64 7" xfId="10060"/>
    <cellStyle name="20% - Ênfase3 64 8" xfId="10061"/>
    <cellStyle name="20% - Ênfase3 64 9" xfId="10062"/>
    <cellStyle name="20% - Ênfase3 65" xfId="10063"/>
    <cellStyle name="20% - Ênfase3 65 10" xfId="10064"/>
    <cellStyle name="20% - Ênfase3 65 11" xfId="10065"/>
    <cellStyle name="20% - Ênfase3 65 2" xfId="10066"/>
    <cellStyle name="20% - Ênfase3 65 2 2" xfId="10067"/>
    <cellStyle name="20% - Ênfase3 65 2 3" xfId="10068"/>
    <cellStyle name="20% - Ênfase3 65 2 4" xfId="10069"/>
    <cellStyle name="20% - Ênfase3 65 3" xfId="10070"/>
    <cellStyle name="20% - Ênfase3 65 3 2" xfId="10071"/>
    <cellStyle name="20% - Ênfase3 65 3 3" xfId="10072"/>
    <cellStyle name="20% - Ênfase3 65 3 4" xfId="10073"/>
    <cellStyle name="20% - Ênfase3 65 4" xfId="10074"/>
    <cellStyle name="20% - Ênfase3 65 5" xfId="10075"/>
    <cellStyle name="20% - Ênfase3 65 6" xfId="10076"/>
    <cellStyle name="20% - Ênfase3 65 7" xfId="10077"/>
    <cellStyle name="20% - Ênfase3 65 8" xfId="10078"/>
    <cellStyle name="20% - Ênfase3 65 9" xfId="10079"/>
    <cellStyle name="20% - Ênfase3 66" xfId="10080"/>
    <cellStyle name="20% - Ênfase3 66 10" xfId="10081"/>
    <cellStyle name="20% - Ênfase3 66 11" xfId="10082"/>
    <cellStyle name="20% - Ênfase3 66 2" xfId="10083"/>
    <cellStyle name="20% - Ênfase3 66 2 2" xfId="10084"/>
    <cellStyle name="20% - Ênfase3 66 2 3" xfId="10085"/>
    <cellStyle name="20% - Ênfase3 66 2 4" xfId="10086"/>
    <cellStyle name="20% - Ênfase3 66 3" xfId="10087"/>
    <cellStyle name="20% - Ênfase3 66 3 2" xfId="10088"/>
    <cellStyle name="20% - Ênfase3 66 3 3" xfId="10089"/>
    <cellStyle name="20% - Ênfase3 66 3 4" xfId="10090"/>
    <cellStyle name="20% - Ênfase3 66 4" xfId="10091"/>
    <cellStyle name="20% - Ênfase3 66 5" xfId="10092"/>
    <cellStyle name="20% - Ênfase3 66 6" xfId="10093"/>
    <cellStyle name="20% - Ênfase3 66 7" xfId="10094"/>
    <cellStyle name="20% - Ênfase3 66 8" xfId="10095"/>
    <cellStyle name="20% - Ênfase3 66 9" xfId="10096"/>
    <cellStyle name="20% - Ênfase3 67" xfId="10097"/>
    <cellStyle name="20% - Ênfase3 67 10" xfId="10098"/>
    <cellStyle name="20% - Ênfase3 67 11" xfId="10099"/>
    <cellStyle name="20% - Ênfase3 67 2" xfId="10100"/>
    <cellStyle name="20% - Ênfase3 67 2 2" xfId="10101"/>
    <cellStyle name="20% - Ênfase3 67 2 3" xfId="10102"/>
    <cellStyle name="20% - Ênfase3 67 2 4" xfId="10103"/>
    <cellStyle name="20% - Ênfase3 67 3" xfId="10104"/>
    <cellStyle name="20% - Ênfase3 67 3 2" xfId="10105"/>
    <cellStyle name="20% - Ênfase3 67 3 3" xfId="10106"/>
    <cellStyle name="20% - Ênfase3 67 3 4" xfId="10107"/>
    <cellStyle name="20% - Ênfase3 67 4" xfId="10108"/>
    <cellStyle name="20% - Ênfase3 67 5" xfId="10109"/>
    <cellStyle name="20% - Ênfase3 67 6" xfId="10110"/>
    <cellStyle name="20% - Ênfase3 67 7" xfId="10111"/>
    <cellStyle name="20% - Ênfase3 67 8" xfId="10112"/>
    <cellStyle name="20% - Ênfase3 67 9" xfId="10113"/>
    <cellStyle name="20% - Ênfase3 68" xfId="10114"/>
    <cellStyle name="20% - Ênfase3 68 10" xfId="10115"/>
    <cellStyle name="20% - Ênfase3 68 11" xfId="10116"/>
    <cellStyle name="20% - Ênfase3 68 2" xfId="10117"/>
    <cellStyle name="20% - Ênfase3 68 2 2" xfId="10118"/>
    <cellStyle name="20% - Ênfase3 68 2 3" xfId="10119"/>
    <cellStyle name="20% - Ênfase3 68 2 4" xfId="10120"/>
    <cellStyle name="20% - Ênfase3 68 3" xfId="10121"/>
    <cellStyle name="20% - Ênfase3 68 3 2" xfId="10122"/>
    <cellStyle name="20% - Ênfase3 68 3 3" xfId="10123"/>
    <cellStyle name="20% - Ênfase3 68 3 4" xfId="10124"/>
    <cellStyle name="20% - Ênfase3 68 4" xfId="10125"/>
    <cellStyle name="20% - Ênfase3 68 5" xfId="10126"/>
    <cellStyle name="20% - Ênfase3 68 6" xfId="10127"/>
    <cellStyle name="20% - Ênfase3 68 7" xfId="10128"/>
    <cellStyle name="20% - Ênfase3 68 8" xfId="10129"/>
    <cellStyle name="20% - Ênfase3 68 9" xfId="10130"/>
    <cellStyle name="20% - Ênfase3 69" xfId="10131"/>
    <cellStyle name="20% - Ênfase3 69 10" xfId="10132"/>
    <cellStyle name="20% - Ênfase3 69 11" xfId="10133"/>
    <cellStyle name="20% - Ênfase3 69 2" xfId="10134"/>
    <cellStyle name="20% - Ênfase3 69 2 2" xfId="10135"/>
    <cellStyle name="20% - Ênfase3 69 2 3" xfId="10136"/>
    <cellStyle name="20% - Ênfase3 69 2 4" xfId="10137"/>
    <cellStyle name="20% - Ênfase3 69 3" xfId="10138"/>
    <cellStyle name="20% - Ênfase3 69 3 2" xfId="10139"/>
    <cellStyle name="20% - Ênfase3 69 3 3" xfId="10140"/>
    <cellStyle name="20% - Ênfase3 69 3 4" xfId="10141"/>
    <cellStyle name="20% - Ênfase3 69 4" xfId="10142"/>
    <cellStyle name="20% - Ênfase3 69 5" xfId="10143"/>
    <cellStyle name="20% - Ênfase3 69 6" xfId="10144"/>
    <cellStyle name="20% - Ênfase3 69 7" xfId="10145"/>
    <cellStyle name="20% - Ênfase3 69 8" xfId="10146"/>
    <cellStyle name="20% - Ênfase3 69 9" xfId="10147"/>
    <cellStyle name="20% - Ênfase3 7" xfId="10148"/>
    <cellStyle name="20% - Ênfase3 7 10" xfId="10149"/>
    <cellStyle name="20% - Ênfase3 7 11" xfId="10150"/>
    <cellStyle name="20% - Ênfase3 7 12" xfId="10151"/>
    <cellStyle name="20% - Ênfase3 7 2" xfId="10152"/>
    <cellStyle name="20% - Ênfase3 7 2 10" xfId="10153"/>
    <cellStyle name="20% - Ênfase3 7 2 11" xfId="10154"/>
    <cellStyle name="20% - Ênfase3 7 2 2" xfId="10155"/>
    <cellStyle name="20% - Ênfase3 7 2 2 10" xfId="10156"/>
    <cellStyle name="20% - Ênfase3 7 2 2 2" xfId="10157"/>
    <cellStyle name="20% - Ênfase3 7 2 2 3" xfId="10158"/>
    <cellStyle name="20% - Ênfase3 7 2 2 4" xfId="10159"/>
    <cellStyle name="20% - Ênfase3 7 2 2 5" xfId="10160"/>
    <cellStyle name="20% - Ênfase3 7 2 2 6" xfId="10161"/>
    <cellStyle name="20% - Ênfase3 7 2 2 7" xfId="10162"/>
    <cellStyle name="20% - Ênfase3 7 2 2 8" xfId="10163"/>
    <cellStyle name="20% - Ênfase3 7 2 2 9" xfId="10164"/>
    <cellStyle name="20% - Ênfase3 7 2 3" xfId="10165"/>
    <cellStyle name="20% - Ênfase3 7 2 3 2" xfId="10166"/>
    <cellStyle name="20% - Ênfase3 7 2 3 3" xfId="10167"/>
    <cellStyle name="20% - Ênfase3 7 2 3 4" xfId="10168"/>
    <cellStyle name="20% - Ênfase3 7 2 4" xfId="10169"/>
    <cellStyle name="20% - Ênfase3 7 2 5" xfId="10170"/>
    <cellStyle name="20% - Ênfase3 7 2 6" xfId="10171"/>
    <cellStyle name="20% - Ênfase3 7 2 7" xfId="10172"/>
    <cellStyle name="20% - Ênfase3 7 2 8" xfId="10173"/>
    <cellStyle name="20% - Ênfase3 7 2 9" xfId="10174"/>
    <cellStyle name="20% - Ênfase3 7 3" xfId="10175"/>
    <cellStyle name="20% - Ênfase3 7 3 10" xfId="10176"/>
    <cellStyle name="20% - Ênfase3 7 3 2" xfId="10177"/>
    <cellStyle name="20% - Ênfase3 7 3 3" xfId="10178"/>
    <cellStyle name="20% - Ênfase3 7 3 4" xfId="10179"/>
    <cellStyle name="20% - Ênfase3 7 3 5" xfId="10180"/>
    <cellStyle name="20% - Ênfase3 7 3 6" xfId="10181"/>
    <cellStyle name="20% - Ênfase3 7 3 7" xfId="10182"/>
    <cellStyle name="20% - Ênfase3 7 3 8" xfId="10183"/>
    <cellStyle name="20% - Ênfase3 7 3 9" xfId="10184"/>
    <cellStyle name="20% - Ênfase3 7 4" xfId="10185"/>
    <cellStyle name="20% - Ênfase3 7 4 2" xfId="10186"/>
    <cellStyle name="20% - Ênfase3 7 4 3" xfId="10187"/>
    <cellStyle name="20% - Ênfase3 7 4 4" xfId="10188"/>
    <cellStyle name="20% - Ênfase3 7 5" xfId="10189"/>
    <cellStyle name="20% - Ênfase3 7 6" xfId="10190"/>
    <cellStyle name="20% - Ênfase3 7 7" xfId="10191"/>
    <cellStyle name="20% - Ênfase3 7 8" xfId="10192"/>
    <cellStyle name="20% - Ênfase3 7 9" xfId="10193"/>
    <cellStyle name="20% - Ênfase3 70" xfId="10194"/>
    <cellStyle name="20% - Ênfase3 70 10" xfId="10195"/>
    <cellStyle name="20% - Ênfase3 70 11" xfId="10196"/>
    <cellStyle name="20% - Ênfase3 70 2" xfId="10197"/>
    <cellStyle name="20% - Ênfase3 70 2 2" xfId="10198"/>
    <cellStyle name="20% - Ênfase3 70 2 3" xfId="10199"/>
    <cellStyle name="20% - Ênfase3 70 2 4" xfId="10200"/>
    <cellStyle name="20% - Ênfase3 70 3" xfId="10201"/>
    <cellStyle name="20% - Ênfase3 70 3 2" xfId="10202"/>
    <cellStyle name="20% - Ênfase3 70 3 3" xfId="10203"/>
    <cellStyle name="20% - Ênfase3 70 3 4" xfId="10204"/>
    <cellStyle name="20% - Ênfase3 70 4" xfId="10205"/>
    <cellStyle name="20% - Ênfase3 70 5" xfId="10206"/>
    <cellStyle name="20% - Ênfase3 70 6" xfId="10207"/>
    <cellStyle name="20% - Ênfase3 70 7" xfId="10208"/>
    <cellStyle name="20% - Ênfase3 70 8" xfId="10209"/>
    <cellStyle name="20% - Ênfase3 70 9" xfId="10210"/>
    <cellStyle name="20% - Ênfase3 71" xfId="10211"/>
    <cellStyle name="20% - Ênfase3 71 10" xfId="10212"/>
    <cellStyle name="20% - Ênfase3 71 11" xfId="10213"/>
    <cellStyle name="20% - Ênfase3 71 2" xfId="10214"/>
    <cellStyle name="20% - Ênfase3 71 2 2" xfId="10215"/>
    <cellStyle name="20% - Ênfase3 71 2 3" xfId="10216"/>
    <cellStyle name="20% - Ênfase3 71 2 4" xfId="10217"/>
    <cellStyle name="20% - Ênfase3 71 3" xfId="10218"/>
    <cellStyle name="20% - Ênfase3 71 3 2" xfId="10219"/>
    <cellStyle name="20% - Ênfase3 71 3 3" xfId="10220"/>
    <cellStyle name="20% - Ênfase3 71 3 4" xfId="10221"/>
    <cellStyle name="20% - Ênfase3 71 4" xfId="10222"/>
    <cellStyle name="20% - Ênfase3 71 5" xfId="10223"/>
    <cellStyle name="20% - Ênfase3 71 6" xfId="10224"/>
    <cellStyle name="20% - Ênfase3 71 7" xfId="10225"/>
    <cellStyle name="20% - Ênfase3 71 8" xfId="10226"/>
    <cellStyle name="20% - Ênfase3 71 9" xfId="10227"/>
    <cellStyle name="20% - Ênfase3 72" xfId="10228"/>
    <cellStyle name="20% - Ênfase3 72 10" xfId="10229"/>
    <cellStyle name="20% - Ênfase3 72 11" xfId="10230"/>
    <cellStyle name="20% - Ênfase3 72 2" xfId="10231"/>
    <cellStyle name="20% - Ênfase3 72 2 2" xfId="10232"/>
    <cellStyle name="20% - Ênfase3 72 2 3" xfId="10233"/>
    <cellStyle name="20% - Ênfase3 72 2 4" xfId="10234"/>
    <cellStyle name="20% - Ênfase3 72 3" xfId="10235"/>
    <cellStyle name="20% - Ênfase3 72 3 2" xfId="10236"/>
    <cellStyle name="20% - Ênfase3 72 3 3" xfId="10237"/>
    <cellStyle name="20% - Ênfase3 72 3 4" xfId="10238"/>
    <cellStyle name="20% - Ênfase3 72 4" xfId="10239"/>
    <cellStyle name="20% - Ênfase3 72 5" xfId="10240"/>
    <cellStyle name="20% - Ênfase3 72 6" xfId="10241"/>
    <cellStyle name="20% - Ênfase3 72 7" xfId="10242"/>
    <cellStyle name="20% - Ênfase3 72 8" xfId="10243"/>
    <cellStyle name="20% - Ênfase3 72 9" xfId="10244"/>
    <cellStyle name="20% - Ênfase3 73" xfId="10245"/>
    <cellStyle name="20% - Ênfase3 73 10" xfId="10246"/>
    <cellStyle name="20% - Ênfase3 73 11" xfId="10247"/>
    <cellStyle name="20% - Ênfase3 73 2" xfId="10248"/>
    <cellStyle name="20% - Ênfase3 73 2 2" xfId="10249"/>
    <cellStyle name="20% - Ênfase3 73 2 3" xfId="10250"/>
    <cellStyle name="20% - Ênfase3 73 2 4" xfId="10251"/>
    <cellStyle name="20% - Ênfase3 73 3" xfId="10252"/>
    <cellStyle name="20% - Ênfase3 73 3 2" xfId="10253"/>
    <cellStyle name="20% - Ênfase3 73 3 3" xfId="10254"/>
    <cellStyle name="20% - Ênfase3 73 3 4" xfId="10255"/>
    <cellStyle name="20% - Ênfase3 73 4" xfId="10256"/>
    <cellStyle name="20% - Ênfase3 73 5" xfId="10257"/>
    <cellStyle name="20% - Ênfase3 73 6" xfId="10258"/>
    <cellStyle name="20% - Ênfase3 73 7" xfId="10259"/>
    <cellStyle name="20% - Ênfase3 73 8" xfId="10260"/>
    <cellStyle name="20% - Ênfase3 73 9" xfId="10261"/>
    <cellStyle name="20% - Ênfase3 74" xfId="10262"/>
    <cellStyle name="20% - Ênfase3 74 10" xfId="10263"/>
    <cellStyle name="20% - Ênfase3 74 11" xfId="10264"/>
    <cellStyle name="20% - Ênfase3 74 2" xfId="10265"/>
    <cellStyle name="20% - Ênfase3 74 2 2" xfId="10266"/>
    <cellStyle name="20% - Ênfase3 74 2 3" xfId="10267"/>
    <cellStyle name="20% - Ênfase3 74 2 4" xfId="10268"/>
    <cellStyle name="20% - Ênfase3 74 3" xfId="10269"/>
    <cellStyle name="20% - Ênfase3 74 3 2" xfId="10270"/>
    <cellStyle name="20% - Ênfase3 74 3 3" xfId="10271"/>
    <cellStyle name="20% - Ênfase3 74 3 4" xfId="10272"/>
    <cellStyle name="20% - Ênfase3 74 4" xfId="10273"/>
    <cellStyle name="20% - Ênfase3 74 5" xfId="10274"/>
    <cellStyle name="20% - Ênfase3 74 6" xfId="10275"/>
    <cellStyle name="20% - Ênfase3 74 7" xfId="10276"/>
    <cellStyle name="20% - Ênfase3 74 8" xfId="10277"/>
    <cellStyle name="20% - Ênfase3 74 9" xfId="10278"/>
    <cellStyle name="20% - Ênfase3 75" xfId="10279"/>
    <cellStyle name="20% - Ênfase3 75 10" xfId="10280"/>
    <cellStyle name="20% - Ênfase3 75 11" xfId="10281"/>
    <cellStyle name="20% - Ênfase3 75 2" xfId="10282"/>
    <cellStyle name="20% - Ênfase3 75 2 2" xfId="10283"/>
    <cellStyle name="20% - Ênfase3 75 2 3" xfId="10284"/>
    <cellStyle name="20% - Ênfase3 75 2 4" xfId="10285"/>
    <cellStyle name="20% - Ênfase3 75 3" xfId="10286"/>
    <cellStyle name="20% - Ênfase3 75 3 2" xfId="10287"/>
    <cellStyle name="20% - Ênfase3 75 3 3" xfId="10288"/>
    <cellStyle name="20% - Ênfase3 75 3 4" xfId="10289"/>
    <cellStyle name="20% - Ênfase3 75 4" xfId="10290"/>
    <cellStyle name="20% - Ênfase3 75 5" xfId="10291"/>
    <cellStyle name="20% - Ênfase3 75 6" xfId="10292"/>
    <cellStyle name="20% - Ênfase3 75 7" xfId="10293"/>
    <cellStyle name="20% - Ênfase3 75 8" xfId="10294"/>
    <cellStyle name="20% - Ênfase3 75 9" xfId="10295"/>
    <cellStyle name="20% - Ênfase3 76" xfId="10296"/>
    <cellStyle name="20% - Ênfase3 76 10" xfId="10297"/>
    <cellStyle name="20% - Ênfase3 76 11" xfId="10298"/>
    <cellStyle name="20% - Ênfase3 76 2" xfId="10299"/>
    <cellStyle name="20% - Ênfase3 76 2 2" xfId="10300"/>
    <cellStyle name="20% - Ênfase3 76 2 3" xfId="10301"/>
    <cellStyle name="20% - Ênfase3 76 2 4" xfId="10302"/>
    <cellStyle name="20% - Ênfase3 76 3" xfId="10303"/>
    <cellStyle name="20% - Ênfase3 76 3 2" xfId="10304"/>
    <cellStyle name="20% - Ênfase3 76 3 3" xfId="10305"/>
    <cellStyle name="20% - Ênfase3 76 3 4" xfId="10306"/>
    <cellStyle name="20% - Ênfase3 76 4" xfId="10307"/>
    <cellStyle name="20% - Ênfase3 76 5" xfId="10308"/>
    <cellStyle name="20% - Ênfase3 76 6" xfId="10309"/>
    <cellStyle name="20% - Ênfase3 76 7" xfId="10310"/>
    <cellStyle name="20% - Ênfase3 76 8" xfId="10311"/>
    <cellStyle name="20% - Ênfase3 76 9" xfId="10312"/>
    <cellStyle name="20% - Ênfase3 77" xfId="10313"/>
    <cellStyle name="20% - Ênfase3 77 10" xfId="10314"/>
    <cellStyle name="20% - Ênfase3 77 11" xfId="10315"/>
    <cellStyle name="20% - Ênfase3 77 2" xfId="10316"/>
    <cellStyle name="20% - Ênfase3 77 2 2" xfId="10317"/>
    <cellStyle name="20% - Ênfase3 77 2 3" xfId="10318"/>
    <cellStyle name="20% - Ênfase3 77 2 4" xfId="10319"/>
    <cellStyle name="20% - Ênfase3 77 3" xfId="10320"/>
    <cellStyle name="20% - Ênfase3 77 3 2" xfId="10321"/>
    <cellStyle name="20% - Ênfase3 77 3 3" xfId="10322"/>
    <cellStyle name="20% - Ênfase3 77 3 4" xfId="10323"/>
    <cellStyle name="20% - Ênfase3 77 4" xfId="10324"/>
    <cellStyle name="20% - Ênfase3 77 5" xfId="10325"/>
    <cellStyle name="20% - Ênfase3 77 6" xfId="10326"/>
    <cellStyle name="20% - Ênfase3 77 7" xfId="10327"/>
    <cellStyle name="20% - Ênfase3 77 8" xfId="10328"/>
    <cellStyle name="20% - Ênfase3 77 9" xfId="10329"/>
    <cellStyle name="20% - Ênfase3 78" xfId="10330"/>
    <cellStyle name="20% - Ênfase3 78 10" xfId="10331"/>
    <cellStyle name="20% - Ênfase3 78 11" xfId="10332"/>
    <cellStyle name="20% - Ênfase3 78 2" xfId="10333"/>
    <cellStyle name="20% - Ênfase3 78 2 2" xfId="10334"/>
    <cellStyle name="20% - Ênfase3 78 2 3" xfId="10335"/>
    <cellStyle name="20% - Ênfase3 78 2 4" xfId="10336"/>
    <cellStyle name="20% - Ênfase3 78 3" xfId="10337"/>
    <cellStyle name="20% - Ênfase3 78 3 2" xfId="10338"/>
    <cellStyle name="20% - Ênfase3 78 3 3" xfId="10339"/>
    <cellStyle name="20% - Ênfase3 78 3 4" xfId="10340"/>
    <cellStyle name="20% - Ênfase3 78 4" xfId="10341"/>
    <cellStyle name="20% - Ênfase3 78 5" xfId="10342"/>
    <cellStyle name="20% - Ênfase3 78 6" xfId="10343"/>
    <cellStyle name="20% - Ênfase3 78 7" xfId="10344"/>
    <cellStyle name="20% - Ênfase3 78 8" xfId="10345"/>
    <cellStyle name="20% - Ênfase3 78 9" xfId="10346"/>
    <cellStyle name="20% - Ênfase3 79" xfId="10347"/>
    <cellStyle name="20% - Ênfase3 79 10" xfId="10348"/>
    <cellStyle name="20% - Ênfase3 79 11" xfId="10349"/>
    <cellStyle name="20% - Ênfase3 79 2" xfId="10350"/>
    <cellStyle name="20% - Ênfase3 79 2 2" xfId="10351"/>
    <cellStyle name="20% - Ênfase3 79 2 3" xfId="10352"/>
    <cellStyle name="20% - Ênfase3 79 2 4" xfId="10353"/>
    <cellStyle name="20% - Ênfase3 79 3" xfId="10354"/>
    <cellStyle name="20% - Ênfase3 79 3 2" xfId="10355"/>
    <cellStyle name="20% - Ênfase3 79 3 3" xfId="10356"/>
    <cellStyle name="20% - Ênfase3 79 3 4" xfId="10357"/>
    <cellStyle name="20% - Ênfase3 79 4" xfId="10358"/>
    <cellStyle name="20% - Ênfase3 79 5" xfId="10359"/>
    <cellStyle name="20% - Ênfase3 79 6" xfId="10360"/>
    <cellStyle name="20% - Ênfase3 79 7" xfId="10361"/>
    <cellStyle name="20% - Ênfase3 79 8" xfId="10362"/>
    <cellStyle name="20% - Ênfase3 79 9" xfId="10363"/>
    <cellStyle name="20% - Ênfase3 8" xfId="10364"/>
    <cellStyle name="20% - Ênfase3 8 10" xfId="10365"/>
    <cellStyle name="20% - Ênfase3 8 11" xfId="10366"/>
    <cellStyle name="20% - Ênfase3 8 12" xfId="10367"/>
    <cellStyle name="20% - Ênfase3 8 2" xfId="10368"/>
    <cellStyle name="20% - Ênfase3 8 2 10" xfId="10369"/>
    <cellStyle name="20% - Ênfase3 8 2 11" xfId="10370"/>
    <cellStyle name="20% - Ênfase3 8 2 2" xfId="10371"/>
    <cellStyle name="20% - Ênfase3 8 2 2 10" xfId="10372"/>
    <cellStyle name="20% - Ênfase3 8 2 2 2" xfId="10373"/>
    <cellStyle name="20% - Ênfase3 8 2 2 3" xfId="10374"/>
    <cellStyle name="20% - Ênfase3 8 2 2 4" xfId="10375"/>
    <cellStyle name="20% - Ênfase3 8 2 2 5" xfId="10376"/>
    <cellStyle name="20% - Ênfase3 8 2 2 6" xfId="10377"/>
    <cellStyle name="20% - Ênfase3 8 2 2 7" xfId="10378"/>
    <cellStyle name="20% - Ênfase3 8 2 2 8" xfId="10379"/>
    <cellStyle name="20% - Ênfase3 8 2 2 9" xfId="10380"/>
    <cellStyle name="20% - Ênfase3 8 2 3" xfId="10381"/>
    <cellStyle name="20% - Ênfase3 8 2 3 2" xfId="10382"/>
    <cellStyle name="20% - Ênfase3 8 2 3 3" xfId="10383"/>
    <cellStyle name="20% - Ênfase3 8 2 3 4" xfId="10384"/>
    <cellStyle name="20% - Ênfase3 8 2 4" xfId="10385"/>
    <cellStyle name="20% - Ênfase3 8 2 5" xfId="10386"/>
    <cellStyle name="20% - Ênfase3 8 2 6" xfId="10387"/>
    <cellStyle name="20% - Ênfase3 8 2 7" xfId="10388"/>
    <cellStyle name="20% - Ênfase3 8 2 8" xfId="10389"/>
    <cellStyle name="20% - Ênfase3 8 2 9" xfId="10390"/>
    <cellStyle name="20% - Ênfase3 8 3" xfId="10391"/>
    <cellStyle name="20% - Ênfase3 8 3 10" xfId="10392"/>
    <cellStyle name="20% - Ênfase3 8 3 2" xfId="10393"/>
    <cellStyle name="20% - Ênfase3 8 3 3" xfId="10394"/>
    <cellStyle name="20% - Ênfase3 8 3 4" xfId="10395"/>
    <cellStyle name="20% - Ênfase3 8 3 5" xfId="10396"/>
    <cellStyle name="20% - Ênfase3 8 3 6" xfId="10397"/>
    <cellStyle name="20% - Ênfase3 8 3 7" xfId="10398"/>
    <cellStyle name="20% - Ênfase3 8 3 8" xfId="10399"/>
    <cellStyle name="20% - Ênfase3 8 3 9" xfId="10400"/>
    <cellStyle name="20% - Ênfase3 8 4" xfId="10401"/>
    <cellStyle name="20% - Ênfase3 8 4 2" xfId="10402"/>
    <cellStyle name="20% - Ênfase3 8 4 3" xfId="10403"/>
    <cellStyle name="20% - Ênfase3 8 4 4" xfId="10404"/>
    <cellStyle name="20% - Ênfase3 8 5" xfId="10405"/>
    <cellStyle name="20% - Ênfase3 8 6" xfId="10406"/>
    <cellStyle name="20% - Ênfase3 8 7" xfId="10407"/>
    <cellStyle name="20% - Ênfase3 8 8" xfId="10408"/>
    <cellStyle name="20% - Ênfase3 8 9" xfId="10409"/>
    <cellStyle name="20% - Ênfase3 80" xfId="10410"/>
    <cellStyle name="20% - Ênfase3 80 10" xfId="10411"/>
    <cellStyle name="20% - Ênfase3 80 11" xfId="10412"/>
    <cellStyle name="20% - Ênfase3 80 2" xfId="10413"/>
    <cellStyle name="20% - Ênfase3 80 2 2" xfId="10414"/>
    <cellStyle name="20% - Ênfase3 80 2 3" xfId="10415"/>
    <cellStyle name="20% - Ênfase3 80 2 4" xfId="10416"/>
    <cellStyle name="20% - Ênfase3 80 3" xfId="10417"/>
    <cellStyle name="20% - Ênfase3 80 3 2" xfId="10418"/>
    <cellStyle name="20% - Ênfase3 80 3 3" xfId="10419"/>
    <cellStyle name="20% - Ênfase3 80 3 4" xfId="10420"/>
    <cellStyle name="20% - Ênfase3 80 4" xfId="10421"/>
    <cellStyle name="20% - Ênfase3 80 5" xfId="10422"/>
    <cellStyle name="20% - Ênfase3 80 6" xfId="10423"/>
    <cellStyle name="20% - Ênfase3 80 7" xfId="10424"/>
    <cellStyle name="20% - Ênfase3 80 8" xfId="10425"/>
    <cellStyle name="20% - Ênfase3 80 9" xfId="10426"/>
    <cellStyle name="20% - Ênfase3 81" xfId="10427"/>
    <cellStyle name="20% - Ênfase3 81 10" xfId="10428"/>
    <cellStyle name="20% - Ênfase3 81 11" xfId="10429"/>
    <cellStyle name="20% - Ênfase3 81 2" xfId="10430"/>
    <cellStyle name="20% - Ênfase3 81 2 2" xfId="10431"/>
    <cellStyle name="20% - Ênfase3 81 2 3" xfId="10432"/>
    <cellStyle name="20% - Ênfase3 81 2 4" xfId="10433"/>
    <cellStyle name="20% - Ênfase3 81 3" xfId="10434"/>
    <cellStyle name="20% - Ênfase3 81 3 2" xfId="10435"/>
    <cellStyle name="20% - Ênfase3 81 3 3" xfId="10436"/>
    <cellStyle name="20% - Ênfase3 81 3 4" xfId="10437"/>
    <cellStyle name="20% - Ênfase3 81 4" xfId="10438"/>
    <cellStyle name="20% - Ênfase3 81 5" xfId="10439"/>
    <cellStyle name="20% - Ênfase3 81 6" xfId="10440"/>
    <cellStyle name="20% - Ênfase3 81 7" xfId="10441"/>
    <cellStyle name="20% - Ênfase3 81 8" xfId="10442"/>
    <cellStyle name="20% - Ênfase3 81 9" xfId="10443"/>
    <cellStyle name="20% - Ênfase3 82" xfId="10444"/>
    <cellStyle name="20% - Ênfase3 82 10" xfId="10445"/>
    <cellStyle name="20% - Ênfase3 82 11" xfId="10446"/>
    <cellStyle name="20% - Ênfase3 82 2" xfId="10447"/>
    <cellStyle name="20% - Ênfase3 82 2 2" xfId="10448"/>
    <cellStyle name="20% - Ênfase3 82 2 3" xfId="10449"/>
    <cellStyle name="20% - Ênfase3 82 2 4" xfId="10450"/>
    <cellStyle name="20% - Ênfase3 82 3" xfId="10451"/>
    <cellStyle name="20% - Ênfase3 82 3 2" xfId="10452"/>
    <cellStyle name="20% - Ênfase3 82 3 3" xfId="10453"/>
    <cellStyle name="20% - Ênfase3 82 3 4" xfId="10454"/>
    <cellStyle name="20% - Ênfase3 82 4" xfId="10455"/>
    <cellStyle name="20% - Ênfase3 82 5" xfId="10456"/>
    <cellStyle name="20% - Ênfase3 82 6" xfId="10457"/>
    <cellStyle name="20% - Ênfase3 82 7" xfId="10458"/>
    <cellStyle name="20% - Ênfase3 82 8" xfId="10459"/>
    <cellStyle name="20% - Ênfase3 82 9" xfId="10460"/>
    <cellStyle name="20% - Ênfase3 83" xfId="10461"/>
    <cellStyle name="20% - Ênfase3 83 10" xfId="10462"/>
    <cellStyle name="20% - Ênfase3 83 11" xfId="10463"/>
    <cellStyle name="20% - Ênfase3 83 2" xfId="10464"/>
    <cellStyle name="20% - Ênfase3 83 2 2" xfId="10465"/>
    <cellStyle name="20% - Ênfase3 83 2 3" xfId="10466"/>
    <cellStyle name="20% - Ênfase3 83 2 4" xfId="10467"/>
    <cellStyle name="20% - Ênfase3 83 3" xfId="10468"/>
    <cellStyle name="20% - Ênfase3 83 3 2" xfId="10469"/>
    <cellStyle name="20% - Ênfase3 83 3 3" xfId="10470"/>
    <cellStyle name="20% - Ênfase3 83 3 4" xfId="10471"/>
    <cellStyle name="20% - Ênfase3 83 4" xfId="10472"/>
    <cellStyle name="20% - Ênfase3 83 5" xfId="10473"/>
    <cellStyle name="20% - Ênfase3 83 6" xfId="10474"/>
    <cellStyle name="20% - Ênfase3 83 7" xfId="10475"/>
    <cellStyle name="20% - Ênfase3 83 8" xfId="10476"/>
    <cellStyle name="20% - Ênfase3 83 9" xfId="10477"/>
    <cellStyle name="20% - Ênfase3 84" xfId="10478"/>
    <cellStyle name="20% - Ênfase3 84 10" xfId="10479"/>
    <cellStyle name="20% - Ênfase3 84 11" xfId="10480"/>
    <cellStyle name="20% - Ênfase3 84 2" xfId="10481"/>
    <cellStyle name="20% - Ênfase3 84 2 2" xfId="10482"/>
    <cellStyle name="20% - Ênfase3 84 2 3" xfId="10483"/>
    <cellStyle name="20% - Ênfase3 84 2 4" xfId="10484"/>
    <cellStyle name="20% - Ênfase3 84 3" xfId="10485"/>
    <cellStyle name="20% - Ênfase3 84 3 2" xfId="10486"/>
    <cellStyle name="20% - Ênfase3 84 3 3" xfId="10487"/>
    <cellStyle name="20% - Ênfase3 84 3 4" xfId="10488"/>
    <cellStyle name="20% - Ênfase3 84 4" xfId="10489"/>
    <cellStyle name="20% - Ênfase3 84 5" xfId="10490"/>
    <cellStyle name="20% - Ênfase3 84 6" xfId="10491"/>
    <cellStyle name="20% - Ênfase3 84 7" xfId="10492"/>
    <cellStyle name="20% - Ênfase3 84 8" xfId="10493"/>
    <cellStyle name="20% - Ênfase3 84 9" xfId="10494"/>
    <cellStyle name="20% - Ênfase3 85" xfId="10495"/>
    <cellStyle name="20% - Ênfase3 85 10" xfId="10496"/>
    <cellStyle name="20% - Ênfase3 85 11" xfId="10497"/>
    <cellStyle name="20% - Ênfase3 85 2" xfId="10498"/>
    <cellStyle name="20% - Ênfase3 85 2 2" xfId="10499"/>
    <cellStyle name="20% - Ênfase3 85 2 3" xfId="10500"/>
    <cellStyle name="20% - Ênfase3 85 2 4" xfId="10501"/>
    <cellStyle name="20% - Ênfase3 85 3" xfId="10502"/>
    <cellStyle name="20% - Ênfase3 85 3 2" xfId="10503"/>
    <cellStyle name="20% - Ênfase3 85 3 3" xfId="10504"/>
    <cellStyle name="20% - Ênfase3 85 3 4" xfId="10505"/>
    <cellStyle name="20% - Ênfase3 85 4" xfId="10506"/>
    <cellStyle name="20% - Ênfase3 85 5" xfId="10507"/>
    <cellStyle name="20% - Ênfase3 85 6" xfId="10508"/>
    <cellStyle name="20% - Ênfase3 85 7" xfId="10509"/>
    <cellStyle name="20% - Ênfase3 85 8" xfId="10510"/>
    <cellStyle name="20% - Ênfase3 85 9" xfId="10511"/>
    <cellStyle name="20% - Ênfase3 86" xfId="10512"/>
    <cellStyle name="20% - Ênfase3 86 10" xfId="10513"/>
    <cellStyle name="20% - Ênfase3 86 11" xfId="10514"/>
    <cellStyle name="20% - Ênfase3 86 2" xfId="10515"/>
    <cellStyle name="20% - Ênfase3 86 2 2" xfId="10516"/>
    <cellStyle name="20% - Ênfase3 86 2 3" xfId="10517"/>
    <cellStyle name="20% - Ênfase3 86 2 4" xfId="10518"/>
    <cellStyle name="20% - Ênfase3 86 3" xfId="10519"/>
    <cellStyle name="20% - Ênfase3 86 3 2" xfId="10520"/>
    <cellStyle name="20% - Ênfase3 86 3 3" xfId="10521"/>
    <cellStyle name="20% - Ênfase3 86 3 4" xfId="10522"/>
    <cellStyle name="20% - Ênfase3 86 4" xfId="10523"/>
    <cellStyle name="20% - Ênfase3 86 5" xfId="10524"/>
    <cellStyle name="20% - Ênfase3 86 6" xfId="10525"/>
    <cellStyle name="20% - Ênfase3 86 7" xfId="10526"/>
    <cellStyle name="20% - Ênfase3 86 8" xfId="10527"/>
    <cellStyle name="20% - Ênfase3 86 9" xfId="10528"/>
    <cellStyle name="20% - Ênfase3 87" xfId="10529"/>
    <cellStyle name="20% - Ênfase3 87 10" xfId="10530"/>
    <cellStyle name="20% - Ênfase3 87 11" xfId="10531"/>
    <cellStyle name="20% - Ênfase3 87 2" xfId="10532"/>
    <cellStyle name="20% - Ênfase3 87 2 2" xfId="10533"/>
    <cellStyle name="20% - Ênfase3 87 2 3" xfId="10534"/>
    <cellStyle name="20% - Ênfase3 87 2 4" xfId="10535"/>
    <cellStyle name="20% - Ênfase3 87 3" xfId="10536"/>
    <cellStyle name="20% - Ênfase3 87 3 2" xfId="10537"/>
    <cellStyle name="20% - Ênfase3 87 3 3" xfId="10538"/>
    <cellStyle name="20% - Ênfase3 87 3 4" xfId="10539"/>
    <cellStyle name="20% - Ênfase3 87 4" xfId="10540"/>
    <cellStyle name="20% - Ênfase3 87 5" xfId="10541"/>
    <cellStyle name="20% - Ênfase3 87 6" xfId="10542"/>
    <cellStyle name="20% - Ênfase3 87 7" xfId="10543"/>
    <cellStyle name="20% - Ênfase3 87 8" xfId="10544"/>
    <cellStyle name="20% - Ênfase3 87 9" xfId="10545"/>
    <cellStyle name="20% - Ênfase3 88" xfId="10546"/>
    <cellStyle name="20% - Ênfase3 88 10" xfId="10547"/>
    <cellStyle name="20% - Ênfase3 88 11" xfId="10548"/>
    <cellStyle name="20% - Ênfase3 88 2" xfId="10549"/>
    <cellStyle name="20% - Ênfase3 88 2 2" xfId="10550"/>
    <cellStyle name="20% - Ênfase3 88 2 3" xfId="10551"/>
    <cellStyle name="20% - Ênfase3 88 2 4" xfId="10552"/>
    <cellStyle name="20% - Ênfase3 88 3" xfId="10553"/>
    <cellStyle name="20% - Ênfase3 88 3 2" xfId="10554"/>
    <cellStyle name="20% - Ênfase3 88 3 3" xfId="10555"/>
    <cellStyle name="20% - Ênfase3 88 3 4" xfId="10556"/>
    <cellStyle name="20% - Ênfase3 88 4" xfId="10557"/>
    <cellStyle name="20% - Ênfase3 88 5" xfId="10558"/>
    <cellStyle name="20% - Ênfase3 88 6" xfId="10559"/>
    <cellStyle name="20% - Ênfase3 88 7" xfId="10560"/>
    <cellStyle name="20% - Ênfase3 88 8" xfId="10561"/>
    <cellStyle name="20% - Ênfase3 88 9" xfId="10562"/>
    <cellStyle name="20% - Ênfase3 89" xfId="10563"/>
    <cellStyle name="20% - Ênfase3 89 10" xfId="10564"/>
    <cellStyle name="20% - Ênfase3 89 11" xfId="10565"/>
    <cellStyle name="20% - Ênfase3 89 2" xfId="10566"/>
    <cellStyle name="20% - Ênfase3 89 2 2" xfId="10567"/>
    <cellStyle name="20% - Ênfase3 89 2 3" xfId="10568"/>
    <cellStyle name="20% - Ênfase3 89 2 4" xfId="10569"/>
    <cellStyle name="20% - Ênfase3 89 3" xfId="10570"/>
    <cellStyle name="20% - Ênfase3 89 3 2" xfId="10571"/>
    <cellStyle name="20% - Ênfase3 89 3 3" xfId="10572"/>
    <cellStyle name="20% - Ênfase3 89 3 4" xfId="10573"/>
    <cellStyle name="20% - Ênfase3 89 4" xfId="10574"/>
    <cellStyle name="20% - Ênfase3 89 5" xfId="10575"/>
    <cellStyle name="20% - Ênfase3 89 6" xfId="10576"/>
    <cellStyle name="20% - Ênfase3 89 7" xfId="10577"/>
    <cellStyle name="20% - Ênfase3 89 8" xfId="10578"/>
    <cellStyle name="20% - Ênfase3 89 9" xfId="10579"/>
    <cellStyle name="20% - Ênfase3 9" xfId="10580"/>
    <cellStyle name="20% - Ênfase3 9 10" xfId="10581"/>
    <cellStyle name="20% - Ênfase3 9 11" xfId="10582"/>
    <cellStyle name="20% - Ênfase3 9 12" xfId="10583"/>
    <cellStyle name="20% - Ênfase3 9 2" xfId="10584"/>
    <cellStyle name="20% - Ênfase3 9 2 10" xfId="10585"/>
    <cellStyle name="20% - Ênfase3 9 2 11" xfId="10586"/>
    <cellStyle name="20% - Ênfase3 9 2 2" xfId="10587"/>
    <cellStyle name="20% - Ênfase3 9 2 2 10" xfId="10588"/>
    <cellStyle name="20% - Ênfase3 9 2 2 2" xfId="10589"/>
    <cellStyle name="20% - Ênfase3 9 2 2 3" xfId="10590"/>
    <cellStyle name="20% - Ênfase3 9 2 2 4" xfId="10591"/>
    <cellStyle name="20% - Ênfase3 9 2 2 5" xfId="10592"/>
    <cellStyle name="20% - Ênfase3 9 2 2 6" xfId="10593"/>
    <cellStyle name="20% - Ênfase3 9 2 2 7" xfId="10594"/>
    <cellStyle name="20% - Ênfase3 9 2 2 8" xfId="10595"/>
    <cellStyle name="20% - Ênfase3 9 2 2 9" xfId="10596"/>
    <cellStyle name="20% - Ênfase3 9 2 3" xfId="10597"/>
    <cellStyle name="20% - Ênfase3 9 2 3 2" xfId="10598"/>
    <cellStyle name="20% - Ênfase3 9 2 3 3" xfId="10599"/>
    <cellStyle name="20% - Ênfase3 9 2 3 4" xfId="10600"/>
    <cellStyle name="20% - Ênfase3 9 2 4" xfId="10601"/>
    <cellStyle name="20% - Ênfase3 9 2 5" xfId="10602"/>
    <cellStyle name="20% - Ênfase3 9 2 6" xfId="10603"/>
    <cellStyle name="20% - Ênfase3 9 2 7" xfId="10604"/>
    <cellStyle name="20% - Ênfase3 9 2 8" xfId="10605"/>
    <cellStyle name="20% - Ênfase3 9 2 9" xfId="10606"/>
    <cellStyle name="20% - Ênfase3 9 3" xfId="10607"/>
    <cellStyle name="20% - Ênfase3 9 3 10" xfId="10608"/>
    <cellStyle name="20% - Ênfase3 9 3 2" xfId="10609"/>
    <cellStyle name="20% - Ênfase3 9 3 3" xfId="10610"/>
    <cellStyle name="20% - Ênfase3 9 3 4" xfId="10611"/>
    <cellStyle name="20% - Ênfase3 9 3 5" xfId="10612"/>
    <cellStyle name="20% - Ênfase3 9 3 6" xfId="10613"/>
    <cellStyle name="20% - Ênfase3 9 3 7" xfId="10614"/>
    <cellStyle name="20% - Ênfase3 9 3 8" xfId="10615"/>
    <cellStyle name="20% - Ênfase3 9 3 9" xfId="10616"/>
    <cellStyle name="20% - Ênfase3 9 4" xfId="10617"/>
    <cellStyle name="20% - Ênfase3 9 4 2" xfId="10618"/>
    <cellStyle name="20% - Ênfase3 9 4 3" xfId="10619"/>
    <cellStyle name="20% - Ênfase3 9 4 4" xfId="10620"/>
    <cellStyle name="20% - Ênfase3 9 5" xfId="10621"/>
    <cellStyle name="20% - Ênfase3 9 6" xfId="10622"/>
    <cellStyle name="20% - Ênfase3 9 7" xfId="10623"/>
    <cellStyle name="20% - Ênfase3 9 8" xfId="10624"/>
    <cellStyle name="20% - Ênfase3 9 9" xfId="10625"/>
    <cellStyle name="20% - Ênfase3 90" xfId="10626"/>
    <cellStyle name="20% - Ênfase3 90 10" xfId="10627"/>
    <cellStyle name="20% - Ênfase3 90 11" xfId="10628"/>
    <cellStyle name="20% - Ênfase3 90 2" xfId="10629"/>
    <cellStyle name="20% - Ênfase3 90 2 2" xfId="10630"/>
    <cellStyle name="20% - Ênfase3 90 2 3" xfId="10631"/>
    <cellStyle name="20% - Ênfase3 90 2 4" xfId="10632"/>
    <cellStyle name="20% - Ênfase3 90 3" xfId="10633"/>
    <cellStyle name="20% - Ênfase3 90 3 2" xfId="10634"/>
    <cellStyle name="20% - Ênfase3 90 3 3" xfId="10635"/>
    <cellStyle name="20% - Ênfase3 90 3 4" xfId="10636"/>
    <cellStyle name="20% - Ênfase3 90 4" xfId="10637"/>
    <cellStyle name="20% - Ênfase3 90 5" xfId="10638"/>
    <cellStyle name="20% - Ênfase3 90 6" xfId="10639"/>
    <cellStyle name="20% - Ênfase3 90 7" xfId="10640"/>
    <cellStyle name="20% - Ênfase3 90 8" xfId="10641"/>
    <cellStyle name="20% - Ênfase3 90 9" xfId="10642"/>
    <cellStyle name="20% - Ênfase3 91" xfId="10643"/>
    <cellStyle name="20% - Ênfase3 91 10" xfId="10644"/>
    <cellStyle name="20% - Ênfase3 91 11" xfId="10645"/>
    <cellStyle name="20% - Ênfase3 91 2" xfId="10646"/>
    <cellStyle name="20% - Ênfase3 91 2 2" xfId="10647"/>
    <cellStyle name="20% - Ênfase3 91 2 3" xfId="10648"/>
    <cellStyle name="20% - Ênfase3 91 2 4" xfId="10649"/>
    <cellStyle name="20% - Ênfase3 91 3" xfId="10650"/>
    <cellStyle name="20% - Ênfase3 91 3 2" xfId="10651"/>
    <cellStyle name="20% - Ênfase3 91 3 3" xfId="10652"/>
    <cellStyle name="20% - Ênfase3 91 3 4" xfId="10653"/>
    <cellStyle name="20% - Ênfase3 91 4" xfId="10654"/>
    <cellStyle name="20% - Ênfase3 91 5" xfId="10655"/>
    <cellStyle name="20% - Ênfase3 91 6" xfId="10656"/>
    <cellStyle name="20% - Ênfase3 91 7" xfId="10657"/>
    <cellStyle name="20% - Ênfase3 91 8" xfId="10658"/>
    <cellStyle name="20% - Ênfase3 91 9" xfId="10659"/>
    <cellStyle name="20% - Ênfase3 92" xfId="10660"/>
    <cellStyle name="20% - Ênfase3 92 10" xfId="10661"/>
    <cellStyle name="20% - Ênfase3 92 11" xfId="10662"/>
    <cellStyle name="20% - Ênfase3 92 2" xfId="10663"/>
    <cellStyle name="20% - Ênfase3 92 2 2" xfId="10664"/>
    <cellStyle name="20% - Ênfase3 92 2 3" xfId="10665"/>
    <cellStyle name="20% - Ênfase3 92 2 4" xfId="10666"/>
    <cellStyle name="20% - Ênfase3 92 3" xfId="10667"/>
    <cellStyle name="20% - Ênfase3 92 3 2" xfId="10668"/>
    <cellStyle name="20% - Ênfase3 92 3 3" xfId="10669"/>
    <cellStyle name="20% - Ênfase3 92 3 4" xfId="10670"/>
    <cellStyle name="20% - Ênfase3 92 4" xfId="10671"/>
    <cellStyle name="20% - Ênfase3 92 5" xfId="10672"/>
    <cellStyle name="20% - Ênfase3 92 6" xfId="10673"/>
    <cellStyle name="20% - Ênfase3 92 7" xfId="10674"/>
    <cellStyle name="20% - Ênfase3 92 8" xfId="10675"/>
    <cellStyle name="20% - Ênfase3 92 9" xfId="10676"/>
    <cellStyle name="20% - Ênfase3 93" xfId="10677"/>
    <cellStyle name="20% - Ênfase3 93 10" xfId="10678"/>
    <cellStyle name="20% - Ênfase3 93 11" xfId="10679"/>
    <cellStyle name="20% - Ênfase3 93 2" xfId="10680"/>
    <cellStyle name="20% - Ênfase3 93 2 2" xfId="10681"/>
    <cellStyle name="20% - Ênfase3 93 2 3" xfId="10682"/>
    <cellStyle name="20% - Ênfase3 93 2 4" xfId="10683"/>
    <cellStyle name="20% - Ênfase3 93 3" xfId="10684"/>
    <cellStyle name="20% - Ênfase3 93 3 2" xfId="10685"/>
    <cellStyle name="20% - Ênfase3 93 3 3" xfId="10686"/>
    <cellStyle name="20% - Ênfase3 93 3 4" xfId="10687"/>
    <cellStyle name="20% - Ênfase3 93 4" xfId="10688"/>
    <cellStyle name="20% - Ênfase3 93 5" xfId="10689"/>
    <cellStyle name="20% - Ênfase3 93 6" xfId="10690"/>
    <cellStyle name="20% - Ênfase3 93 7" xfId="10691"/>
    <cellStyle name="20% - Ênfase3 93 8" xfId="10692"/>
    <cellStyle name="20% - Ênfase3 93 9" xfId="10693"/>
    <cellStyle name="20% - Ênfase3 94" xfId="10694"/>
    <cellStyle name="20% - Ênfase3 94 10" xfId="10695"/>
    <cellStyle name="20% - Ênfase3 94 11" xfId="10696"/>
    <cellStyle name="20% - Ênfase3 94 2" xfId="10697"/>
    <cellStyle name="20% - Ênfase3 94 2 2" xfId="10698"/>
    <cellStyle name="20% - Ênfase3 94 2 3" xfId="10699"/>
    <cellStyle name="20% - Ênfase3 94 2 4" xfId="10700"/>
    <cellStyle name="20% - Ênfase3 94 3" xfId="10701"/>
    <cellStyle name="20% - Ênfase3 94 3 2" xfId="10702"/>
    <cellStyle name="20% - Ênfase3 94 3 3" xfId="10703"/>
    <cellStyle name="20% - Ênfase3 94 3 4" xfId="10704"/>
    <cellStyle name="20% - Ênfase3 94 4" xfId="10705"/>
    <cellStyle name="20% - Ênfase3 94 5" xfId="10706"/>
    <cellStyle name="20% - Ênfase3 94 6" xfId="10707"/>
    <cellStyle name="20% - Ênfase3 94 7" xfId="10708"/>
    <cellStyle name="20% - Ênfase3 94 8" xfId="10709"/>
    <cellStyle name="20% - Ênfase3 94 9" xfId="10710"/>
    <cellStyle name="20% - Ênfase3 95" xfId="10711"/>
    <cellStyle name="20% - Ênfase3 95 10" xfId="10712"/>
    <cellStyle name="20% - Ênfase3 95 11" xfId="10713"/>
    <cellStyle name="20% - Ênfase3 95 2" xfId="10714"/>
    <cellStyle name="20% - Ênfase3 95 2 2" xfId="10715"/>
    <cellStyle name="20% - Ênfase3 95 2 3" xfId="10716"/>
    <cellStyle name="20% - Ênfase3 95 2 4" xfId="10717"/>
    <cellStyle name="20% - Ênfase3 95 3" xfId="10718"/>
    <cellStyle name="20% - Ênfase3 95 3 2" xfId="10719"/>
    <cellStyle name="20% - Ênfase3 95 3 3" xfId="10720"/>
    <cellStyle name="20% - Ênfase3 95 3 4" xfId="10721"/>
    <cellStyle name="20% - Ênfase3 95 4" xfId="10722"/>
    <cellStyle name="20% - Ênfase3 95 5" xfId="10723"/>
    <cellStyle name="20% - Ênfase3 95 6" xfId="10724"/>
    <cellStyle name="20% - Ênfase3 95 7" xfId="10725"/>
    <cellStyle name="20% - Ênfase3 95 8" xfId="10726"/>
    <cellStyle name="20% - Ênfase3 95 9" xfId="10727"/>
    <cellStyle name="20% - Ênfase3 96" xfId="10728"/>
    <cellStyle name="20% - Ênfase3 96 10" xfId="10729"/>
    <cellStyle name="20% - Ênfase3 96 11" xfId="10730"/>
    <cellStyle name="20% - Ênfase3 96 2" xfId="10731"/>
    <cellStyle name="20% - Ênfase3 96 2 2" xfId="10732"/>
    <cellStyle name="20% - Ênfase3 96 2 3" xfId="10733"/>
    <cellStyle name="20% - Ênfase3 96 2 4" xfId="10734"/>
    <cellStyle name="20% - Ênfase3 96 3" xfId="10735"/>
    <cellStyle name="20% - Ênfase3 96 3 2" xfId="10736"/>
    <cellStyle name="20% - Ênfase3 96 3 3" xfId="10737"/>
    <cellStyle name="20% - Ênfase3 96 3 4" xfId="10738"/>
    <cellStyle name="20% - Ênfase3 96 4" xfId="10739"/>
    <cellStyle name="20% - Ênfase3 96 5" xfId="10740"/>
    <cellStyle name="20% - Ênfase3 96 6" xfId="10741"/>
    <cellStyle name="20% - Ênfase3 96 7" xfId="10742"/>
    <cellStyle name="20% - Ênfase3 96 8" xfId="10743"/>
    <cellStyle name="20% - Ênfase3 96 9" xfId="10744"/>
    <cellStyle name="20% - Ênfase3 97" xfId="10745"/>
    <cellStyle name="20% - Ênfase3 97 10" xfId="10746"/>
    <cellStyle name="20% - Ênfase3 97 11" xfId="10747"/>
    <cellStyle name="20% - Ênfase3 97 2" xfId="10748"/>
    <cellStyle name="20% - Ênfase3 97 2 2" xfId="10749"/>
    <cellStyle name="20% - Ênfase3 97 2 3" xfId="10750"/>
    <cellStyle name="20% - Ênfase3 97 2 4" xfId="10751"/>
    <cellStyle name="20% - Ênfase3 97 3" xfId="10752"/>
    <cellStyle name="20% - Ênfase3 97 3 2" xfId="10753"/>
    <cellStyle name="20% - Ênfase3 97 3 3" xfId="10754"/>
    <cellStyle name="20% - Ênfase3 97 3 4" xfId="10755"/>
    <cellStyle name="20% - Ênfase3 97 4" xfId="10756"/>
    <cellStyle name="20% - Ênfase3 97 5" xfId="10757"/>
    <cellStyle name="20% - Ênfase3 97 6" xfId="10758"/>
    <cellStyle name="20% - Ênfase3 97 7" xfId="10759"/>
    <cellStyle name="20% - Ênfase3 97 8" xfId="10760"/>
    <cellStyle name="20% - Ênfase3 97 9" xfId="10761"/>
    <cellStyle name="20% - Ênfase3 98" xfId="10762"/>
    <cellStyle name="20% - Ênfase3 98 10" xfId="10763"/>
    <cellStyle name="20% - Ênfase3 98 11" xfId="10764"/>
    <cellStyle name="20% - Ênfase3 98 2" xfId="10765"/>
    <cellStyle name="20% - Ênfase3 98 2 2" xfId="10766"/>
    <cellStyle name="20% - Ênfase3 98 2 3" xfId="10767"/>
    <cellStyle name="20% - Ênfase3 98 2 4" xfId="10768"/>
    <cellStyle name="20% - Ênfase3 98 3" xfId="10769"/>
    <cellStyle name="20% - Ênfase3 98 3 2" xfId="10770"/>
    <cellStyle name="20% - Ênfase3 98 3 3" xfId="10771"/>
    <cellStyle name="20% - Ênfase3 98 3 4" xfId="10772"/>
    <cellStyle name="20% - Ênfase3 98 4" xfId="10773"/>
    <cellStyle name="20% - Ênfase3 98 5" xfId="10774"/>
    <cellStyle name="20% - Ênfase3 98 6" xfId="10775"/>
    <cellStyle name="20% - Ênfase3 98 7" xfId="10776"/>
    <cellStyle name="20% - Ênfase3 98 8" xfId="10777"/>
    <cellStyle name="20% - Ênfase3 98 9" xfId="10778"/>
    <cellStyle name="20% - Ênfase3 99" xfId="10779"/>
    <cellStyle name="20% - Ênfase3 99 10" xfId="10780"/>
    <cellStyle name="20% - Ênfase3 99 11" xfId="10781"/>
    <cellStyle name="20% - Ênfase3 99 2" xfId="10782"/>
    <cellStyle name="20% - Ênfase3 99 2 2" xfId="10783"/>
    <cellStyle name="20% - Ênfase3 99 2 3" xfId="10784"/>
    <cellStyle name="20% - Ênfase3 99 2 4" xfId="10785"/>
    <cellStyle name="20% - Ênfase3 99 3" xfId="10786"/>
    <cellStyle name="20% - Ênfase3 99 3 2" xfId="10787"/>
    <cellStyle name="20% - Ênfase3 99 3 3" xfId="10788"/>
    <cellStyle name="20% - Ênfase3 99 3 4" xfId="10789"/>
    <cellStyle name="20% - Ênfase3 99 4" xfId="10790"/>
    <cellStyle name="20% - Ênfase3 99 5" xfId="10791"/>
    <cellStyle name="20% - Ênfase3 99 6" xfId="10792"/>
    <cellStyle name="20% - Ênfase3 99 7" xfId="10793"/>
    <cellStyle name="20% - Ênfase3 99 8" xfId="10794"/>
    <cellStyle name="20% - Ênfase3 99 9" xfId="10795"/>
    <cellStyle name="20% - Ênfase4 10" xfId="10796"/>
    <cellStyle name="20% - Ênfase4 10 10" xfId="10797"/>
    <cellStyle name="20% - Ênfase4 10 11" xfId="10798"/>
    <cellStyle name="20% - Ênfase4 10 12" xfId="10799"/>
    <cellStyle name="20% - Ênfase4 10 2" xfId="10800"/>
    <cellStyle name="20% - Ênfase4 10 2 10" xfId="10801"/>
    <cellStyle name="20% - Ênfase4 10 2 11" xfId="10802"/>
    <cellStyle name="20% - Ênfase4 10 2 2" xfId="10803"/>
    <cellStyle name="20% - Ênfase4 10 2 2 10" xfId="10804"/>
    <cellStyle name="20% - Ênfase4 10 2 2 2" xfId="10805"/>
    <cellStyle name="20% - Ênfase4 10 2 2 3" xfId="10806"/>
    <cellStyle name="20% - Ênfase4 10 2 2 4" xfId="10807"/>
    <cellStyle name="20% - Ênfase4 10 2 2 5" xfId="10808"/>
    <cellStyle name="20% - Ênfase4 10 2 2 6" xfId="10809"/>
    <cellStyle name="20% - Ênfase4 10 2 2 7" xfId="10810"/>
    <cellStyle name="20% - Ênfase4 10 2 2 8" xfId="10811"/>
    <cellStyle name="20% - Ênfase4 10 2 2 9" xfId="10812"/>
    <cellStyle name="20% - Ênfase4 10 2 3" xfId="10813"/>
    <cellStyle name="20% - Ênfase4 10 2 3 2" xfId="10814"/>
    <cellStyle name="20% - Ênfase4 10 2 3 3" xfId="10815"/>
    <cellStyle name="20% - Ênfase4 10 2 3 4" xfId="10816"/>
    <cellStyle name="20% - Ênfase4 10 2 4" xfId="10817"/>
    <cellStyle name="20% - Ênfase4 10 2 5" xfId="10818"/>
    <cellStyle name="20% - Ênfase4 10 2 6" xfId="10819"/>
    <cellStyle name="20% - Ênfase4 10 2 7" xfId="10820"/>
    <cellStyle name="20% - Ênfase4 10 2 8" xfId="10821"/>
    <cellStyle name="20% - Ênfase4 10 2 9" xfId="10822"/>
    <cellStyle name="20% - Ênfase4 10 3" xfId="10823"/>
    <cellStyle name="20% - Ênfase4 10 3 10" xfId="10824"/>
    <cellStyle name="20% - Ênfase4 10 3 2" xfId="10825"/>
    <cellStyle name="20% - Ênfase4 10 3 3" xfId="10826"/>
    <cellStyle name="20% - Ênfase4 10 3 4" xfId="10827"/>
    <cellStyle name="20% - Ênfase4 10 3 5" xfId="10828"/>
    <cellStyle name="20% - Ênfase4 10 3 6" xfId="10829"/>
    <cellStyle name="20% - Ênfase4 10 3 7" xfId="10830"/>
    <cellStyle name="20% - Ênfase4 10 3 8" xfId="10831"/>
    <cellStyle name="20% - Ênfase4 10 3 9" xfId="10832"/>
    <cellStyle name="20% - Ênfase4 10 4" xfId="10833"/>
    <cellStyle name="20% - Ênfase4 10 4 2" xfId="10834"/>
    <cellStyle name="20% - Ênfase4 10 4 3" xfId="10835"/>
    <cellStyle name="20% - Ênfase4 10 4 4" xfId="10836"/>
    <cellStyle name="20% - Ênfase4 10 5" xfId="10837"/>
    <cellStyle name="20% - Ênfase4 10 6" xfId="10838"/>
    <cellStyle name="20% - Ênfase4 10 7" xfId="10839"/>
    <cellStyle name="20% - Ênfase4 10 8" xfId="10840"/>
    <cellStyle name="20% - Ênfase4 10 9" xfId="10841"/>
    <cellStyle name="20% - Ênfase4 100" xfId="10842"/>
    <cellStyle name="20% - Ênfase4 100 10" xfId="10843"/>
    <cellStyle name="20% - Ênfase4 100 11" xfId="10844"/>
    <cellStyle name="20% - Ênfase4 100 2" xfId="10845"/>
    <cellStyle name="20% - Ênfase4 100 2 2" xfId="10846"/>
    <cellStyle name="20% - Ênfase4 100 2 3" xfId="10847"/>
    <cellStyle name="20% - Ênfase4 100 2 4" xfId="10848"/>
    <cellStyle name="20% - Ênfase4 100 3" xfId="10849"/>
    <cellStyle name="20% - Ênfase4 100 3 2" xfId="10850"/>
    <cellStyle name="20% - Ênfase4 100 3 3" xfId="10851"/>
    <cellStyle name="20% - Ênfase4 100 3 4" xfId="10852"/>
    <cellStyle name="20% - Ênfase4 100 4" xfId="10853"/>
    <cellStyle name="20% - Ênfase4 100 5" xfId="10854"/>
    <cellStyle name="20% - Ênfase4 100 6" xfId="10855"/>
    <cellStyle name="20% - Ênfase4 100 7" xfId="10856"/>
    <cellStyle name="20% - Ênfase4 100 8" xfId="10857"/>
    <cellStyle name="20% - Ênfase4 100 9" xfId="10858"/>
    <cellStyle name="20% - Ênfase4 101" xfId="10859"/>
    <cellStyle name="20% - Ênfase4 101 10" xfId="10860"/>
    <cellStyle name="20% - Ênfase4 101 11" xfId="10861"/>
    <cellStyle name="20% - Ênfase4 101 2" xfId="10862"/>
    <cellStyle name="20% - Ênfase4 101 2 2" xfId="10863"/>
    <cellStyle name="20% - Ênfase4 101 2 3" xfId="10864"/>
    <cellStyle name="20% - Ênfase4 101 2 4" xfId="10865"/>
    <cellStyle name="20% - Ênfase4 101 3" xfId="10866"/>
    <cellStyle name="20% - Ênfase4 101 3 2" xfId="10867"/>
    <cellStyle name="20% - Ênfase4 101 3 3" xfId="10868"/>
    <cellStyle name="20% - Ênfase4 101 3 4" xfId="10869"/>
    <cellStyle name="20% - Ênfase4 101 4" xfId="10870"/>
    <cellStyle name="20% - Ênfase4 101 5" xfId="10871"/>
    <cellStyle name="20% - Ênfase4 101 6" xfId="10872"/>
    <cellStyle name="20% - Ênfase4 101 7" xfId="10873"/>
    <cellStyle name="20% - Ênfase4 101 8" xfId="10874"/>
    <cellStyle name="20% - Ênfase4 101 9" xfId="10875"/>
    <cellStyle name="20% - Ênfase4 102" xfId="10876"/>
    <cellStyle name="20% - Ênfase4 102 10" xfId="10877"/>
    <cellStyle name="20% - Ênfase4 102 11" xfId="10878"/>
    <cellStyle name="20% - Ênfase4 102 2" xfId="10879"/>
    <cellStyle name="20% - Ênfase4 102 2 2" xfId="10880"/>
    <cellStyle name="20% - Ênfase4 102 2 3" xfId="10881"/>
    <cellStyle name="20% - Ênfase4 102 2 4" xfId="10882"/>
    <cellStyle name="20% - Ênfase4 102 3" xfId="10883"/>
    <cellStyle name="20% - Ênfase4 102 3 2" xfId="10884"/>
    <cellStyle name="20% - Ênfase4 102 3 3" xfId="10885"/>
    <cellStyle name="20% - Ênfase4 102 3 4" xfId="10886"/>
    <cellStyle name="20% - Ênfase4 102 4" xfId="10887"/>
    <cellStyle name="20% - Ênfase4 102 5" xfId="10888"/>
    <cellStyle name="20% - Ênfase4 102 6" xfId="10889"/>
    <cellStyle name="20% - Ênfase4 102 7" xfId="10890"/>
    <cellStyle name="20% - Ênfase4 102 8" xfId="10891"/>
    <cellStyle name="20% - Ênfase4 102 9" xfId="10892"/>
    <cellStyle name="20% - Ênfase4 103" xfId="10893"/>
    <cellStyle name="20% - Ênfase4 103 10" xfId="10894"/>
    <cellStyle name="20% - Ênfase4 103 11" xfId="10895"/>
    <cellStyle name="20% - Ênfase4 103 2" xfId="10896"/>
    <cellStyle name="20% - Ênfase4 103 2 2" xfId="10897"/>
    <cellStyle name="20% - Ênfase4 103 2 3" xfId="10898"/>
    <cellStyle name="20% - Ênfase4 103 2 4" xfId="10899"/>
    <cellStyle name="20% - Ênfase4 103 3" xfId="10900"/>
    <cellStyle name="20% - Ênfase4 103 3 2" xfId="10901"/>
    <cellStyle name="20% - Ênfase4 103 3 3" xfId="10902"/>
    <cellStyle name="20% - Ênfase4 103 3 4" xfId="10903"/>
    <cellStyle name="20% - Ênfase4 103 4" xfId="10904"/>
    <cellStyle name="20% - Ênfase4 103 5" xfId="10905"/>
    <cellStyle name="20% - Ênfase4 103 6" xfId="10906"/>
    <cellStyle name="20% - Ênfase4 103 7" xfId="10907"/>
    <cellStyle name="20% - Ênfase4 103 8" xfId="10908"/>
    <cellStyle name="20% - Ênfase4 103 9" xfId="10909"/>
    <cellStyle name="20% - Ênfase4 104" xfId="10910"/>
    <cellStyle name="20% - Ênfase4 104 10" xfId="10911"/>
    <cellStyle name="20% - Ênfase4 104 11" xfId="10912"/>
    <cellStyle name="20% - Ênfase4 104 2" xfId="10913"/>
    <cellStyle name="20% - Ênfase4 104 2 2" xfId="10914"/>
    <cellStyle name="20% - Ênfase4 104 2 3" xfId="10915"/>
    <cellStyle name="20% - Ênfase4 104 2 4" xfId="10916"/>
    <cellStyle name="20% - Ênfase4 104 3" xfId="10917"/>
    <cellStyle name="20% - Ênfase4 104 3 2" xfId="10918"/>
    <cellStyle name="20% - Ênfase4 104 3 3" xfId="10919"/>
    <cellStyle name="20% - Ênfase4 104 3 4" xfId="10920"/>
    <cellStyle name="20% - Ênfase4 104 4" xfId="10921"/>
    <cellStyle name="20% - Ênfase4 104 5" xfId="10922"/>
    <cellStyle name="20% - Ênfase4 104 6" xfId="10923"/>
    <cellStyle name="20% - Ênfase4 104 7" xfId="10924"/>
    <cellStyle name="20% - Ênfase4 104 8" xfId="10925"/>
    <cellStyle name="20% - Ênfase4 104 9" xfId="10926"/>
    <cellStyle name="20% - Ênfase4 105" xfId="10927"/>
    <cellStyle name="20% - Ênfase4 105 10" xfId="10928"/>
    <cellStyle name="20% - Ênfase4 105 11" xfId="10929"/>
    <cellStyle name="20% - Ênfase4 105 2" xfId="10930"/>
    <cellStyle name="20% - Ênfase4 105 2 2" xfId="10931"/>
    <cellStyle name="20% - Ênfase4 105 2 3" xfId="10932"/>
    <cellStyle name="20% - Ênfase4 105 2 4" xfId="10933"/>
    <cellStyle name="20% - Ênfase4 105 3" xfId="10934"/>
    <cellStyle name="20% - Ênfase4 105 3 2" xfId="10935"/>
    <cellStyle name="20% - Ênfase4 105 3 3" xfId="10936"/>
    <cellStyle name="20% - Ênfase4 105 3 4" xfId="10937"/>
    <cellStyle name="20% - Ênfase4 105 4" xfId="10938"/>
    <cellStyle name="20% - Ênfase4 105 5" xfId="10939"/>
    <cellStyle name="20% - Ênfase4 105 6" xfId="10940"/>
    <cellStyle name="20% - Ênfase4 105 7" xfId="10941"/>
    <cellStyle name="20% - Ênfase4 105 8" xfId="10942"/>
    <cellStyle name="20% - Ênfase4 105 9" xfId="10943"/>
    <cellStyle name="20% - Ênfase4 106" xfId="10944"/>
    <cellStyle name="20% - Ênfase4 106 10" xfId="10945"/>
    <cellStyle name="20% - Ênfase4 106 11" xfId="10946"/>
    <cellStyle name="20% - Ênfase4 106 2" xfId="10947"/>
    <cellStyle name="20% - Ênfase4 106 2 2" xfId="10948"/>
    <cellStyle name="20% - Ênfase4 106 2 3" xfId="10949"/>
    <cellStyle name="20% - Ênfase4 106 2 4" xfId="10950"/>
    <cellStyle name="20% - Ênfase4 106 3" xfId="10951"/>
    <cellStyle name="20% - Ênfase4 106 3 2" xfId="10952"/>
    <cellStyle name="20% - Ênfase4 106 3 3" xfId="10953"/>
    <cellStyle name="20% - Ênfase4 106 3 4" xfId="10954"/>
    <cellStyle name="20% - Ênfase4 106 4" xfId="10955"/>
    <cellStyle name="20% - Ênfase4 106 5" xfId="10956"/>
    <cellStyle name="20% - Ênfase4 106 6" xfId="10957"/>
    <cellStyle name="20% - Ênfase4 106 7" xfId="10958"/>
    <cellStyle name="20% - Ênfase4 106 8" xfId="10959"/>
    <cellStyle name="20% - Ênfase4 106 9" xfId="10960"/>
    <cellStyle name="20% - Ênfase4 107" xfId="10961"/>
    <cellStyle name="20% - Ênfase4 107 10" xfId="10962"/>
    <cellStyle name="20% - Ênfase4 107 11" xfId="10963"/>
    <cellStyle name="20% - Ênfase4 107 2" xfId="10964"/>
    <cellStyle name="20% - Ênfase4 107 2 2" xfId="10965"/>
    <cellStyle name="20% - Ênfase4 107 2 3" xfId="10966"/>
    <cellStyle name="20% - Ênfase4 107 2 4" xfId="10967"/>
    <cellStyle name="20% - Ênfase4 107 3" xfId="10968"/>
    <cellStyle name="20% - Ênfase4 107 3 2" xfId="10969"/>
    <cellStyle name="20% - Ênfase4 107 3 3" xfId="10970"/>
    <cellStyle name="20% - Ênfase4 107 3 4" xfId="10971"/>
    <cellStyle name="20% - Ênfase4 107 4" xfId="10972"/>
    <cellStyle name="20% - Ênfase4 107 5" xfId="10973"/>
    <cellStyle name="20% - Ênfase4 107 6" xfId="10974"/>
    <cellStyle name="20% - Ênfase4 107 7" xfId="10975"/>
    <cellStyle name="20% - Ênfase4 107 8" xfId="10976"/>
    <cellStyle name="20% - Ênfase4 107 9" xfId="10977"/>
    <cellStyle name="20% - Ênfase4 108" xfId="10978"/>
    <cellStyle name="20% - Ênfase4 108 10" xfId="10979"/>
    <cellStyle name="20% - Ênfase4 108 11" xfId="10980"/>
    <cellStyle name="20% - Ênfase4 108 2" xfId="10981"/>
    <cellStyle name="20% - Ênfase4 108 2 2" xfId="10982"/>
    <cellStyle name="20% - Ênfase4 108 2 3" xfId="10983"/>
    <cellStyle name="20% - Ênfase4 108 2 4" xfId="10984"/>
    <cellStyle name="20% - Ênfase4 108 3" xfId="10985"/>
    <cellStyle name="20% - Ênfase4 108 3 2" xfId="10986"/>
    <cellStyle name="20% - Ênfase4 108 3 3" xfId="10987"/>
    <cellStyle name="20% - Ênfase4 108 3 4" xfId="10988"/>
    <cellStyle name="20% - Ênfase4 108 4" xfId="10989"/>
    <cellStyle name="20% - Ênfase4 108 5" xfId="10990"/>
    <cellStyle name="20% - Ênfase4 108 6" xfId="10991"/>
    <cellStyle name="20% - Ênfase4 108 7" xfId="10992"/>
    <cellStyle name="20% - Ênfase4 108 8" xfId="10993"/>
    <cellStyle name="20% - Ênfase4 108 9" xfId="10994"/>
    <cellStyle name="20% - Ênfase4 109" xfId="10995"/>
    <cellStyle name="20% - Ênfase4 109 10" xfId="10996"/>
    <cellStyle name="20% - Ênfase4 109 11" xfId="10997"/>
    <cellStyle name="20% - Ênfase4 109 2" xfId="10998"/>
    <cellStyle name="20% - Ênfase4 109 2 2" xfId="10999"/>
    <cellStyle name="20% - Ênfase4 109 2 3" xfId="11000"/>
    <cellStyle name="20% - Ênfase4 109 2 4" xfId="11001"/>
    <cellStyle name="20% - Ênfase4 109 3" xfId="11002"/>
    <cellStyle name="20% - Ênfase4 109 3 2" xfId="11003"/>
    <cellStyle name="20% - Ênfase4 109 3 3" xfId="11004"/>
    <cellStyle name="20% - Ênfase4 109 3 4" xfId="11005"/>
    <cellStyle name="20% - Ênfase4 109 4" xfId="11006"/>
    <cellStyle name="20% - Ênfase4 109 5" xfId="11007"/>
    <cellStyle name="20% - Ênfase4 109 6" xfId="11008"/>
    <cellStyle name="20% - Ênfase4 109 7" xfId="11009"/>
    <cellStyle name="20% - Ênfase4 109 8" xfId="11010"/>
    <cellStyle name="20% - Ênfase4 109 9" xfId="11011"/>
    <cellStyle name="20% - Ênfase4 11" xfId="11012"/>
    <cellStyle name="20% - Ênfase4 11 10" xfId="11013"/>
    <cellStyle name="20% - Ênfase4 11 11" xfId="11014"/>
    <cellStyle name="20% - Ênfase4 11 2" xfId="11015"/>
    <cellStyle name="20% - Ênfase4 11 2 10" xfId="11016"/>
    <cellStyle name="20% - Ênfase4 11 2 2" xfId="11017"/>
    <cellStyle name="20% - Ênfase4 11 2 3" xfId="11018"/>
    <cellStyle name="20% - Ênfase4 11 2 4" xfId="11019"/>
    <cellStyle name="20% - Ênfase4 11 2 5" xfId="11020"/>
    <cellStyle name="20% - Ênfase4 11 2 6" xfId="11021"/>
    <cellStyle name="20% - Ênfase4 11 2 7" xfId="11022"/>
    <cellStyle name="20% - Ênfase4 11 2 8" xfId="11023"/>
    <cellStyle name="20% - Ênfase4 11 2 9" xfId="11024"/>
    <cellStyle name="20% - Ênfase4 11 3" xfId="11025"/>
    <cellStyle name="20% - Ênfase4 11 3 2" xfId="11026"/>
    <cellStyle name="20% - Ênfase4 11 3 3" xfId="11027"/>
    <cellStyle name="20% - Ênfase4 11 3 4" xfId="11028"/>
    <cellStyle name="20% - Ênfase4 11 4" xfId="11029"/>
    <cellStyle name="20% - Ênfase4 11 5" xfId="11030"/>
    <cellStyle name="20% - Ênfase4 11 6" xfId="11031"/>
    <cellStyle name="20% - Ênfase4 11 7" xfId="11032"/>
    <cellStyle name="20% - Ênfase4 11 8" xfId="11033"/>
    <cellStyle name="20% - Ênfase4 11 9" xfId="11034"/>
    <cellStyle name="20% - Ênfase4 110" xfId="11035"/>
    <cellStyle name="20% - Ênfase4 110 10" xfId="11036"/>
    <cellStyle name="20% - Ênfase4 110 11" xfId="11037"/>
    <cellStyle name="20% - Ênfase4 110 2" xfId="11038"/>
    <cellStyle name="20% - Ênfase4 110 2 2" xfId="11039"/>
    <cellStyle name="20% - Ênfase4 110 2 3" xfId="11040"/>
    <cellStyle name="20% - Ênfase4 110 2 4" xfId="11041"/>
    <cellStyle name="20% - Ênfase4 110 3" xfId="11042"/>
    <cellStyle name="20% - Ênfase4 110 3 2" xfId="11043"/>
    <cellStyle name="20% - Ênfase4 110 3 3" xfId="11044"/>
    <cellStyle name="20% - Ênfase4 110 3 4" xfId="11045"/>
    <cellStyle name="20% - Ênfase4 110 4" xfId="11046"/>
    <cellStyle name="20% - Ênfase4 110 5" xfId="11047"/>
    <cellStyle name="20% - Ênfase4 110 6" xfId="11048"/>
    <cellStyle name="20% - Ênfase4 110 7" xfId="11049"/>
    <cellStyle name="20% - Ênfase4 110 8" xfId="11050"/>
    <cellStyle name="20% - Ênfase4 110 9" xfId="11051"/>
    <cellStyle name="20% - Ênfase4 111" xfId="11052"/>
    <cellStyle name="20% - Ênfase4 111 10" xfId="11053"/>
    <cellStyle name="20% - Ênfase4 111 11" xfId="11054"/>
    <cellStyle name="20% - Ênfase4 111 2" xfId="11055"/>
    <cellStyle name="20% - Ênfase4 111 2 2" xfId="11056"/>
    <cellStyle name="20% - Ênfase4 111 2 3" xfId="11057"/>
    <cellStyle name="20% - Ênfase4 111 2 4" xfId="11058"/>
    <cellStyle name="20% - Ênfase4 111 3" xfId="11059"/>
    <cellStyle name="20% - Ênfase4 111 3 2" xfId="11060"/>
    <cellStyle name="20% - Ênfase4 111 3 3" xfId="11061"/>
    <cellStyle name="20% - Ênfase4 111 3 4" xfId="11062"/>
    <cellStyle name="20% - Ênfase4 111 4" xfId="11063"/>
    <cellStyle name="20% - Ênfase4 111 5" xfId="11064"/>
    <cellStyle name="20% - Ênfase4 111 6" xfId="11065"/>
    <cellStyle name="20% - Ênfase4 111 7" xfId="11066"/>
    <cellStyle name="20% - Ênfase4 111 8" xfId="11067"/>
    <cellStyle name="20% - Ênfase4 111 9" xfId="11068"/>
    <cellStyle name="20% - Ênfase4 112" xfId="11069"/>
    <cellStyle name="20% - Ênfase4 112 10" xfId="11070"/>
    <cellStyle name="20% - Ênfase4 112 11" xfId="11071"/>
    <cellStyle name="20% - Ênfase4 112 2" xfId="11072"/>
    <cellStyle name="20% - Ênfase4 112 2 2" xfId="11073"/>
    <cellStyle name="20% - Ênfase4 112 2 3" xfId="11074"/>
    <cellStyle name="20% - Ênfase4 112 2 4" xfId="11075"/>
    <cellStyle name="20% - Ênfase4 112 3" xfId="11076"/>
    <cellStyle name="20% - Ênfase4 112 3 2" xfId="11077"/>
    <cellStyle name="20% - Ênfase4 112 3 3" xfId="11078"/>
    <cellStyle name="20% - Ênfase4 112 3 4" xfId="11079"/>
    <cellStyle name="20% - Ênfase4 112 4" xfId="11080"/>
    <cellStyle name="20% - Ênfase4 112 5" xfId="11081"/>
    <cellStyle name="20% - Ênfase4 112 6" xfId="11082"/>
    <cellStyle name="20% - Ênfase4 112 7" xfId="11083"/>
    <cellStyle name="20% - Ênfase4 112 8" xfId="11084"/>
    <cellStyle name="20% - Ênfase4 112 9" xfId="11085"/>
    <cellStyle name="20% - Ênfase4 113" xfId="11086"/>
    <cellStyle name="20% - Ênfase4 113 10" xfId="11087"/>
    <cellStyle name="20% - Ênfase4 113 11" xfId="11088"/>
    <cellStyle name="20% - Ênfase4 113 2" xfId="11089"/>
    <cellStyle name="20% - Ênfase4 113 2 2" xfId="11090"/>
    <cellStyle name="20% - Ênfase4 113 2 3" xfId="11091"/>
    <cellStyle name="20% - Ênfase4 113 2 4" xfId="11092"/>
    <cellStyle name="20% - Ênfase4 113 3" xfId="11093"/>
    <cellStyle name="20% - Ênfase4 113 3 2" xfId="11094"/>
    <cellStyle name="20% - Ênfase4 113 3 3" xfId="11095"/>
    <cellStyle name="20% - Ênfase4 113 3 4" xfId="11096"/>
    <cellStyle name="20% - Ênfase4 113 4" xfId="11097"/>
    <cellStyle name="20% - Ênfase4 113 5" xfId="11098"/>
    <cellStyle name="20% - Ênfase4 113 6" xfId="11099"/>
    <cellStyle name="20% - Ênfase4 113 7" xfId="11100"/>
    <cellStyle name="20% - Ênfase4 113 8" xfId="11101"/>
    <cellStyle name="20% - Ênfase4 113 9" xfId="11102"/>
    <cellStyle name="20% - Ênfase4 114" xfId="11103"/>
    <cellStyle name="20% - Ênfase4 114 10" xfId="11104"/>
    <cellStyle name="20% - Ênfase4 114 11" xfId="11105"/>
    <cellStyle name="20% - Ênfase4 114 2" xfId="11106"/>
    <cellStyle name="20% - Ênfase4 114 2 2" xfId="11107"/>
    <cellStyle name="20% - Ênfase4 114 2 3" xfId="11108"/>
    <cellStyle name="20% - Ênfase4 114 2 4" xfId="11109"/>
    <cellStyle name="20% - Ênfase4 114 3" xfId="11110"/>
    <cellStyle name="20% - Ênfase4 114 3 2" xfId="11111"/>
    <cellStyle name="20% - Ênfase4 114 3 3" xfId="11112"/>
    <cellStyle name="20% - Ênfase4 114 3 4" xfId="11113"/>
    <cellStyle name="20% - Ênfase4 114 4" xfId="11114"/>
    <cellStyle name="20% - Ênfase4 114 5" xfId="11115"/>
    <cellStyle name="20% - Ênfase4 114 6" xfId="11116"/>
    <cellStyle name="20% - Ênfase4 114 7" xfId="11117"/>
    <cellStyle name="20% - Ênfase4 114 8" xfId="11118"/>
    <cellStyle name="20% - Ênfase4 114 9" xfId="11119"/>
    <cellStyle name="20% - Ênfase4 115" xfId="11120"/>
    <cellStyle name="20% - Ênfase4 115 10" xfId="11121"/>
    <cellStyle name="20% - Ênfase4 115 11" xfId="11122"/>
    <cellStyle name="20% - Ênfase4 115 2" xfId="11123"/>
    <cellStyle name="20% - Ênfase4 115 2 2" xfId="11124"/>
    <cellStyle name="20% - Ênfase4 115 2 3" xfId="11125"/>
    <cellStyle name="20% - Ênfase4 115 2 4" xfId="11126"/>
    <cellStyle name="20% - Ênfase4 115 3" xfId="11127"/>
    <cellStyle name="20% - Ênfase4 115 3 2" xfId="11128"/>
    <cellStyle name="20% - Ênfase4 115 3 3" xfId="11129"/>
    <cellStyle name="20% - Ênfase4 115 3 4" xfId="11130"/>
    <cellStyle name="20% - Ênfase4 115 4" xfId="11131"/>
    <cellStyle name="20% - Ênfase4 115 5" xfId="11132"/>
    <cellStyle name="20% - Ênfase4 115 6" xfId="11133"/>
    <cellStyle name="20% - Ênfase4 115 7" xfId="11134"/>
    <cellStyle name="20% - Ênfase4 115 8" xfId="11135"/>
    <cellStyle name="20% - Ênfase4 115 9" xfId="11136"/>
    <cellStyle name="20% - Ênfase4 116" xfId="11137"/>
    <cellStyle name="20% - Ênfase4 116 10" xfId="11138"/>
    <cellStyle name="20% - Ênfase4 116 11" xfId="11139"/>
    <cellStyle name="20% - Ênfase4 116 2" xfId="11140"/>
    <cellStyle name="20% - Ênfase4 116 2 2" xfId="11141"/>
    <cellStyle name="20% - Ênfase4 116 2 3" xfId="11142"/>
    <cellStyle name="20% - Ênfase4 116 2 4" xfId="11143"/>
    <cellStyle name="20% - Ênfase4 116 3" xfId="11144"/>
    <cellStyle name="20% - Ênfase4 116 3 2" xfId="11145"/>
    <cellStyle name="20% - Ênfase4 116 3 3" xfId="11146"/>
    <cellStyle name="20% - Ênfase4 116 3 4" xfId="11147"/>
    <cellStyle name="20% - Ênfase4 116 4" xfId="11148"/>
    <cellStyle name="20% - Ênfase4 116 5" xfId="11149"/>
    <cellStyle name="20% - Ênfase4 116 6" xfId="11150"/>
    <cellStyle name="20% - Ênfase4 116 7" xfId="11151"/>
    <cellStyle name="20% - Ênfase4 116 8" xfId="11152"/>
    <cellStyle name="20% - Ênfase4 116 9" xfId="11153"/>
    <cellStyle name="20% - Ênfase4 117" xfId="11154"/>
    <cellStyle name="20% - Ênfase4 117 10" xfId="11155"/>
    <cellStyle name="20% - Ênfase4 117 11" xfId="11156"/>
    <cellStyle name="20% - Ênfase4 117 2" xfId="11157"/>
    <cellStyle name="20% - Ênfase4 117 2 2" xfId="11158"/>
    <cellStyle name="20% - Ênfase4 117 2 3" xfId="11159"/>
    <cellStyle name="20% - Ênfase4 117 2 4" xfId="11160"/>
    <cellStyle name="20% - Ênfase4 117 3" xfId="11161"/>
    <cellStyle name="20% - Ênfase4 117 3 2" xfId="11162"/>
    <cellStyle name="20% - Ênfase4 117 3 3" xfId="11163"/>
    <cellStyle name="20% - Ênfase4 117 3 4" xfId="11164"/>
    <cellStyle name="20% - Ênfase4 117 4" xfId="11165"/>
    <cellStyle name="20% - Ênfase4 117 5" xfId="11166"/>
    <cellStyle name="20% - Ênfase4 117 6" xfId="11167"/>
    <cellStyle name="20% - Ênfase4 117 7" xfId="11168"/>
    <cellStyle name="20% - Ênfase4 117 8" xfId="11169"/>
    <cellStyle name="20% - Ênfase4 117 9" xfId="11170"/>
    <cellStyle name="20% - Ênfase4 118" xfId="11171"/>
    <cellStyle name="20% - Ênfase4 118 10" xfId="11172"/>
    <cellStyle name="20% - Ênfase4 118 11" xfId="11173"/>
    <cellStyle name="20% - Ênfase4 118 2" xfId="11174"/>
    <cellStyle name="20% - Ênfase4 118 2 2" xfId="11175"/>
    <cellStyle name="20% - Ênfase4 118 2 3" xfId="11176"/>
    <cellStyle name="20% - Ênfase4 118 2 4" xfId="11177"/>
    <cellStyle name="20% - Ênfase4 118 3" xfId="11178"/>
    <cellStyle name="20% - Ênfase4 118 3 2" xfId="11179"/>
    <cellStyle name="20% - Ênfase4 118 3 3" xfId="11180"/>
    <cellStyle name="20% - Ênfase4 118 3 4" xfId="11181"/>
    <cellStyle name="20% - Ênfase4 118 4" xfId="11182"/>
    <cellStyle name="20% - Ênfase4 118 5" xfId="11183"/>
    <cellStyle name="20% - Ênfase4 118 6" xfId="11184"/>
    <cellStyle name="20% - Ênfase4 118 7" xfId="11185"/>
    <cellStyle name="20% - Ênfase4 118 8" xfId="11186"/>
    <cellStyle name="20% - Ênfase4 118 9" xfId="11187"/>
    <cellStyle name="20% - Ênfase4 119" xfId="11188"/>
    <cellStyle name="20% - Ênfase4 119 10" xfId="11189"/>
    <cellStyle name="20% - Ênfase4 119 11" xfId="11190"/>
    <cellStyle name="20% - Ênfase4 119 2" xfId="11191"/>
    <cellStyle name="20% - Ênfase4 119 2 2" xfId="11192"/>
    <cellStyle name="20% - Ênfase4 119 2 3" xfId="11193"/>
    <cellStyle name="20% - Ênfase4 119 2 4" xfId="11194"/>
    <cellStyle name="20% - Ênfase4 119 3" xfId="11195"/>
    <cellStyle name="20% - Ênfase4 119 3 2" xfId="11196"/>
    <cellStyle name="20% - Ênfase4 119 3 3" xfId="11197"/>
    <cellStyle name="20% - Ênfase4 119 3 4" xfId="11198"/>
    <cellStyle name="20% - Ênfase4 119 4" xfId="11199"/>
    <cellStyle name="20% - Ênfase4 119 5" xfId="11200"/>
    <cellStyle name="20% - Ênfase4 119 6" xfId="11201"/>
    <cellStyle name="20% - Ênfase4 119 7" xfId="11202"/>
    <cellStyle name="20% - Ênfase4 119 8" xfId="11203"/>
    <cellStyle name="20% - Ênfase4 119 9" xfId="11204"/>
    <cellStyle name="20% - Ênfase4 12" xfId="11205"/>
    <cellStyle name="20% - Ênfase4 12 10" xfId="11206"/>
    <cellStyle name="20% - Ênfase4 12 11" xfId="11207"/>
    <cellStyle name="20% - Ênfase4 12 2" xfId="11208"/>
    <cellStyle name="20% - Ênfase4 12 2 10" xfId="11209"/>
    <cellStyle name="20% - Ênfase4 12 2 2" xfId="11210"/>
    <cellStyle name="20% - Ênfase4 12 2 3" xfId="11211"/>
    <cellStyle name="20% - Ênfase4 12 2 4" xfId="11212"/>
    <cellStyle name="20% - Ênfase4 12 2 5" xfId="11213"/>
    <cellStyle name="20% - Ênfase4 12 2 6" xfId="11214"/>
    <cellStyle name="20% - Ênfase4 12 2 7" xfId="11215"/>
    <cellStyle name="20% - Ênfase4 12 2 8" xfId="11216"/>
    <cellStyle name="20% - Ênfase4 12 2 9" xfId="11217"/>
    <cellStyle name="20% - Ênfase4 12 3" xfId="11218"/>
    <cellStyle name="20% - Ênfase4 12 3 2" xfId="11219"/>
    <cellStyle name="20% - Ênfase4 12 3 3" xfId="11220"/>
    <cellStyle name="20% - Ênfase4 12 3 4" xfId="11221"/>
    <cellStyle name="20% - Ênfase4 12 4" xfId="11222"/>
    <cellStyle name="20% - Ênfase4 12 5" xfId="11223"/>
    <cellStyle name="20% - Ênfase4 12 6" xfId="11224"/>
    <cellStyle name="20% - Ênfase4 12 7" xfId="11225"/>
    <cellStyle name="20% - Ênfase4 12 8" xfId="11226"/>
    <cellStyle name="20% - Ênfase4 12 9" xfId="11227"/>
    <cellStyle name="20% - Ênfase4 120" xfId="11228"/>
    <cellStyle name="20% - Ênfase4 120 10" xfId="11229"/>
    <cellStyle name="20% - Ênfase4 120 11" xfId="11230"/>
    <cellStyle name="20% - Ênfase4 120 2" xfId="11231"/>
    <cellStyle name="20% - Ênfase4 120 2 2" xfId="11232"/>
    <cellStyle name="20% - Ênfase4 120 2 3" xfId="11233"/>
    <cellStyle name="20% - Ênfase4 120 2 4" xfId="11234"/>
    <cellStyle name="20% - Ênfase4 120 3" xfId="11235"/>
    <cellStyle name="20% - Ênfase4 120 3 2" xfId="11236"/>
    <cellStyle name="20% - Ênfase4 120 3 3" xfId="11237"/>
    <cellStyle name="20% - Ênfase4 120 3 4" xfId="11238"/>
    <cellStyle name="20% - Ênfase4 120 4" xfId="11239"/>
    <cellStyle name="20% - Ênfase4 120 5" xfId="11240"/>
    <cellStyle name="20% - Ênfase4 120 6" xfId="11241"/>
    <cellStyle name="20% - Ênfase4 120 7" xfId="11242"/>
    <cellStyle name="20% - Ênfase4 120 8" xfId="11243"/>
    <cellStyle name="20% - Ênfase4 120 9" xfId="11244"/>
    <cellStyle name="20% - Ênfase4 121" xfId="11245"/>
    <cellStyle name="20% - Ênfase4 121 10" xfId="11246"/>
    <cellStyle name="20% - Ênfase4 121 11" xfId="11247"/>
    <cellStyle name="20% - Ênfase4 121 2" xfId="11248"/>
    <cellStyle name="20% - Ênfase4 121 2 2" xfId="11249"/>
    <cellStyle name="20% - Ênfase4 121 2 3" xfId="11250"/>
    <cellStyle name="20% - Ênfase4 121 2 4" xfId="11251"/>
    <cellStyle name="20% - Ênfase4 121 3" xfId="11252"/>
    <cellStyle name="20% - Ênfase4 121 3 2" xfId="11253"/>
    <cellStyle name="20% - Ênfase4 121 3 3" xfId="11254"/>
    <cellStyle name="20% - Ênfase4 121 3 4" xfId="11255"/>
    <cellStyle name="20% - Ênfase4 121 4" xfId="11256"/>
    <cellStyle name="20% - Ênfase4 121 5" xfId="11257"/>
    <cellStyle name="20% - Ênfase4 121 6" xfId="11258"/>
    <cellStyle name="20% - Ênfase4 121 7" xfId="11259"/>
    <cellStyle name="20% - Ênfase4 121 8" xfId="11260"/>
    <cellStyle name="20% - Ênfase4 121 9" xfId="11261"/>
    <cellStyle name="20% - Ênfase4 122" xfId="11262"/>
    <cellStyle name="20% - Ênfase4 122 10" xfId="11263"/>
    <cellStyle name="20% - Ênfase4 122 11" xfId="11264"/>
    <cellStyle name="20% - Ênfase4 122 2" xfId="11265"/>
    <cellStyle name="20% - Ênfase4 122 2 2" xfId="11266"/>
    <cellStyle name="20% - Ênfase4 122 2 3" xfId="11267"/>
    <cellStyle name="20% - Ênfase4 122 2 4" xfId="11268"/>
    <cellStyle name="20% - Ênfase4 122 3" xfId="11269"/>
    <cellStyle name="20% - Ênfase4 122 3 2" xfId="11270"/>
    <cellStyle name="20% - Ênfase4 122 3 3" xfId="11271"/>
    <cellStyle name="20% - Ênfase4 122 3 4" xfId="11272"/>
    <cellStyle name="20% - Ênfase4 122 4" xfId="11273"/>
    <cellStyle name="20% - Ênfase4 122 5" xfId="11274"/>
    <cellStyle name="20% - Ênfase4 122 6" xfId="11275"/>
    <cellStyle name="20% - Ênfase4 122 7" xfId="11276"/>
    <cellStyle name="20% - Ênfase4 122 8" xfId="11277"/>
    <cellStyle name="20% - Ênfase4 122 9" xfId="11278"/>
    <cellStyle name="20% - Ênfase4 123" xfId="11279"/>
    <cellStyle name="20% - Ênfase4 123 10" xfId="11280"/>
    <cellStyle name="20% - Ênfase4 123 11" xfId="11281"/>
    <cellStyle name="20% - Ênfase4 123 2" xfId="11282"/>
    <cellStyle name="20% - Ênfase4 123 2 2" xfId="11283"/>
    <cellStyle name="20% - Ênfase4 123 2 3" xfId="11284"/>
    <cellStyle name="20% - Ênfase4 123 2 4" xfId="11285"/>
    <cellStyle name="20% - Ênfase4 123 3" xfId="11286"/>
    <cellStyle name="20% - Ênfase4 123 3 2" xfId="11287"/>
    <cellStyle name="20% - Ênfase4 123 3 3" xfId="11288"/>
    <cellStyle name="20% - Ênfase4 123 3 4" xfId="11289"/>
    <cellStyle name="20% - Ênfase4 123 4" xfId="11290"/>
    <cellStyle name="20% - Ênfase4 123 5" xfId="11291"/>
    <cellStyle name="20% - Ênfase4 123 6" xfId="11292"/>
    <cellStyle name="20% - Ênfase4 123 7" xfId="11293"/>
    <cellStyle name="20% - Ênfase4 123 8" xfId="11294"/>
    <cellStyle name="20% - Ênfase4 123 9" xfId="11295"/>
    <cellStyle name="20% - Ênfase4 124" xfId="11296"/>
    <cellStyle name="20% - Ênfase4 124 10" xfId="11297"/>
    <cellStyle name="20% - Ênfase4 124 11" xfId="11298"/>
    <cellStyle name="20% - Ênfase4 124 2" xfId="11299"/>
    <cellStyle name="20% - Ênfase4 124 2 2" xfId="11300"/>
    <cellStyle name="20% - Ênfase4 124 2 3" xfId="11301"/>
    <cellStyle name="20% - Ênfase4 124 2 4" xfId="11302"/>
    <cellStyle name="20% - Ênfase4 124 3" xfId="11303"/>
    <cellStyle name="20% - Ênfase4 124 3 2" xfId="11304"/>
    <cellStyle name="20% - Ênfase4 124 3 3" xfId="11305"/>
    <cellStyle name="20% - Ênfase4 124 3 4" xfId="11306"/>
    <cellStyle name="20% - Ênfase4 124 4" xfId="11307"/>
    <cellStyle name="20% - Ênfase4 124 5" xfId="11308"/>
    <cellStyle name="20% - Ênfase4 124 6" xfId="11309"/>
    <cellStyle name="20% - Ênfase4 124 7" xfId="11310"/>
    <cellStyle name="20% - Ênfase4 124 8" xfId="11311"/>
    <cellStyle name="20% - Ênfase4 124 9" xfId="11312"/>
    <cellStyle name="20% - Ênfase4 125" xfId="11313"/>
    <cellStyle name="20% - Ênfase4 125 10" xfId="11314"/>
    <cellStyle name="20% - Ênfase4 125 11" xfId="11315"/>
    <cellStyle name="20% - Ênfase4 125 2" xfId="11316"/>
    <cellStyle name="20% - Ênfase4 125 2 2" xfId="11317"/>
    <cellStyle name="20% - Ênfase4 125 2 3" xfId="11318"/>
    <cellStyle name="20% - Ênfase4 125 2 4" xfId="11319"/>
    <cellStyle name="20% - Ênfase4 125 3" xfId="11320"/>
    <cellStyle name="20% - Ênfase4 125 3 2" xfId="11321"/>
    <cellStyle name="20% - Ênfase4 125 3 3" xfId="11322"/>
    <cellStyle name="20% - Ênfase4 125 3 4" xfId="11323"/>
    <cellStyle name="20% - Ênfase4 125 4" xfId="11324"/>
    <cellStyle name="20% - Ênfase4 125 5" xfId="11325"/>
    <cellStyle name="20% - Ênfase4 125 6" xfId="11326"/>
    <cellStyle name="20% - Ênfase4 125 7" xfId="11327"/>
    <cellStyle name="20% - Ênfase4 125 8" xfId="11328"/>
    <cellStyle name="20% - Ênfase4 125 9" xfId="11329"/>
    <cellStyle name="20% - Ênfase4 126" xfId="11330"/>
    <cellStyle name="20% - Ênfase4 126 10" xfId="11331"/>
    <cellStyle name="20% - Ênfase4 126 11" xfId="11332"/>
    <cellStyle name="20% - Ênfase4 126 2" xfId="11333"/>
    <cellStyle name="20% - Ênfase4 126 2 2" xfId="11334"/>
    <cellStyle name="20% - Ênfase4 126 2 3" xfId="11335"/>
    <cellStyle name="20% - Ênfase4 126 2 4" xfId="11336"/>
    <cellStyle name="20% - Ênfase4 126 3" xfId="11337"/>
    <cellStyle name="20% - Ênfase4 126 3 2" xfId="11338"/>
    <cellStyle name="20% - Ênfase4 126 3 3" xfId="11339"/>
    <cellStyle name="20% - Ênfase4 126 3 4" xfId="11340"/>
    <cellStyle name="20% - Ênfase4 126 4" xfId="11341"/>
    <cellStyle name="20% - Ênfase4 126 5" xfId="11342"/>
    <cellStyle name="20% - Ênfase4 126 6" xfId="11343"/>
    <cellStyle name="20% - Ênfase4 126 7" xfId="11344"/>
    <cellStyle name="20% - Ênfase4 126 8" xfId="11345"/>
    <cellStyle name="20% - Ênfase4 126 9" xfId="11346"/>
    <cellStyle name="20% - Ênfase4 127" xfId="11347"/>
    <cellStyle name="20% - Ênfase4 127 10" xfId="11348"/>
    <cellStyle name="20% - Ênfase4 127 11" xfId="11349"/>
    <cellStyle name="20% - Ênfase4 127 2" xfId="11350"/>
    <cellStyle name="20% - Ênfase4 127 2 2" xfId="11351"/>
    <cellStyle name="20% - Ênfase4 127 2 3" xfId="11352"/>
    <cellStyle name="20% - Ênfase4 127 2 4" xfId="11353"/>
    <cellStyle name="20% - Ênfase4 127 3" xfId="11354"/>
    <cellStyle name="20% - Ênfase4 127 3 2" xfId="11355"/>
    <cellStyle name="20% - Ênfase4 127 3 3" xfId="11356"/>
    <cellStyle name="20% - Ênfase4 127 3 4" xfId="11357"/>
    <cellStyle name="20% - Ênfase4 127 4" xfId="11358"/>
    <cellStyle name="20% - Ênfase4 127 5" xfId="11359"/>
    <cellStyle name="20% - Ênfase4 127 6" xfId="11360"/>
    <cellStyle name="20% - Ênfase4 127 7" xfId="11361"/>
    <cellStyle name="20% - Ênfase4 127 8" xfId="11362"/>
    <cellStyle name="20% - Ênfase4 127 9" xfId="11363"/>
    <cellStyle name="20% - Ênfase4 128" xfId="11364"/>
    <cellStyle name="20% - Ênfase4 128 10" xfId="11365"/>
    <cellStyle name="20% - Ênfase4 128 11" xfId="11366"/>
    <cellStyle name="20% - Ênfase4 128 2" xfId="11367"/>
    <cellStyle name="20% - Ênfase4 128 2 2" xfId="11368"/>
    <cellStyle name="20% - Ênfase4 128 2 3" xfId="11369"/>
    <cellStyle name="20% - Ênfase4 128 2 4" xfId="11370"/>
    <cellStyle name="20% - Ênfase4 128 3" xfId="11371"/>
    <cellStyle name="20% - Ênfase4 128 3 2" xfId="11372"/>
    <cellStyle name="20% - Ênfase4 128 3 3" xfId="11373"/>
    <cellStyle name="20% - Ênfase4 128 3 4" xfId="11374"/>
    <cellStyle name="20% - Ênfase4 128 4" xfId="11375"/>
    <cellStyle name="20% - Ênfase4 128 5" xfId="11376"/>
    <cellStyle name="20% - Ênfase4 128 6" xfId="11377"/>
    <cellStyle name="20% - Ênfase4 128 7" xfId="11378"/>
    <cellStyle name="20% - Ênfase4 128 8" xfId="11379"/>
    <cellStyle name="20% - Ênfase4 128 9" xfId="11380"/>
    <cellStyle name="20% - Ênfase4 129" xfId="11381"/>
    <cellStyle name="20% - Ênfase4 129 10" xfId="11382"/>
    <cellStyle name="20% - Ênfase4 129 11" xfId="11383"/>
    <cellStyle name="20% - Ênfase4 129 2" xfId="11384"/>
    <cellStyle name="20% - Ênfase4 129 2 2" xfId="11385"/>
    <cellStyle name="20% - Ênfase4 129 2 3" xfId="11386"/>
    <cellStyle name="20% - Ênfase4 129 2 4" xfId="11387"/>
    <cellStyle name="20% - Ênfase4 129 3" xfId="11388"/>
    <cellStyle name="20% - Ênfase4 129 3 2" xfId="11389"/>
    <cellStyle name="20% - Ênfase4 129 3 3" xfId="11390"/>
    <cellStyle name="20% - Ênfase4 129 3 4" xfId="11391"/>
    <cellStyle name="20% - Ênfase4 129 4" xfId="11392"/>
    <cellStyle name="20% - Ênfase4 129 5" xfId="11393"/>
    <cellStyle name="20% - Ênfase4 129 6" xfId="11394"/>
    <cellStyle name="20% - Ênfase4 129 7" xfId="11395"/>
    <cellStyle name="20% - Ênfase4 129 8" xfId="11396"/>
    <cellStyle name="20% - Ênfase4 129 9" xfId="11397"/>
    <cellStyle name="20% - Ênfase4 13" xfId="11398"/>
    <cellStyle name="20% - Ênfase4 13 10" xfId="11399"/>
    <cellStyle name="20% - Ênfase4 13 11" xfId="11400"/>
    <cellStyle name="20% - Ênfase4 13 2" xfId="11401"/>
    <cellStyle name="20% - Ênfase4 13 2 10" xfId="11402"/>
    <cellStyle name="20% - Ênfase4 13 2 2" xfId="11403"/>
    <cellStyle name="20% - Ênfase4 13 2 3" xfId="11404"/>
    <cellStyle name="20% - Ênfase4 13 2 4" xfId="11405"/>
    <cellStyle name="20% - Ênfase4 13 2 5" xfId="11406"/>
    <cellStyle name="20% - Ênfase4 13 2 6" xfId="11407"/>
    <cellStyle name="20% - Ênfase4 13 2 7" xfId="11408"/>
    <cellStyle name="20% - Ênfase4 13 2 8" xfId="11409"/>
    <cellStyle name="20% - Ênfase4 13 2 9" xfId="11410"/>
    <cellStyle name="20% - Ênfase4 13 3" xfId="11411"/>
    <cellStyle name="20% - Ênfase4 13 3 2" xfId="11412"/>
    <cellStyle name="20% - Ênfase4 13 3 3" xfId="11413"/>
    <cellStyle name="20% - Ênfase4 13 3 4" xfId="11414"/>
    <cellStyle name="20% - Ênfase4 13 4" xfId="11415"/>
    <cellStyle name="20% - Ênfase4 13 5" xfId="11416"/>
    <cellStyle name="20% - Ênfase4 13 6" xfId="11417"/>
    <cellStyle name="20% - Ênfase4 13 7" xfId="11418"/>
    <cellStyle name="20% - Ênfase4 13 8" xfId="11419"/>
    <cellStyle name="20% - Ênfase4 13 9" xfId="11420"/>
    <cellStyle name="20% - Ênfase4 130" xfId="11421"/>
    <cellStyle name="20% - Ênfase4 130 10" xfId="11422"/>
    <cellStyle name="20% - Ênfase4 130 11" xfId="11423"/>
    <cellStyle name="20% - Ênfase4 130 2" xfId="11424"/>
    <cellStyle name="20% - Ênfase4 130 2 2" xfId="11425"/>
    <cellStyle name="20% - Ênfase4 130 2 3" xfId="11426"/>
    <cellStyle name="20% - Ênfase4 130 2 4" xfId="11427"/>
    <cellStyle name="20% - Ênfase4 130 3" xfId="11428"/>
    <cellStyle name="20% - Ênfase4 130 3 2" xfId="11429"/>
    <cellStyle name="20% - Ênfase4 130 3 3" xfId="11430"/>
    <cellStyle name="20% - Ênfase4 130 3 4" xfId="11431"/>
    <cellStyle name="20% - Ênfase4 130 4" xfId="11432"/>
    <cellStyle name="20% - Ênfase4 130 5" xfId="11433"/>
    <cellStyle name="20% - Ênfase4 130 6" xfId="11434"/>
    <cellStyle name="20% - Ênfase4 130 7" xfId="11435"/>
    <cellStyle name="20% - Ênfase4 130 8" xfId="11436"/>
    <cellStyle name="20% - Ênfase4 130 9" xfId="11437"/>
    <cellStyle name="20% - Ênfase4 131" xfId="11438"/>
    <cellStyle name="20% - Ênfase4 131 10" xfId="11439"/>
    <cellStyle name="20% - Ênfase4 131 11" xfId="11440"/>
    <cellStyle name="20% - Ênfase4 131 2" xfId="11441"/>
    <cellStyle name="20% - Ênfase4 131 2 2" xfId="11442"/>
    <cellStyle name="20% - Ênfase4 131 2 3" xfId="11443"/>
    <cellStyle name="20% - Ênfase4 131 2 4" xfId="11444"/>
    <cellStyle name="20% - Ênfase4 131 3" xfId="11445"/>
    <cellStyle name="20% - Ênfase4 131 3 2" xfId="11446"/>
    <cellStyle name="20% - Ênfase4 131 3 3" xfId="11447"/>
    <cellStyle name="20% - Ênfase4 131 3 4" xfId="11448"/>
    <cellStyle name="20% - Ênfase4 131 4" xfId="11449"/>
    <cellStyle name="20% - Ênfase4 131 5" xfId="11450"/>
    <cellStyle name="20% - Ênfase4 131 6" xfId="11451"/>
    <cellStyle name="20% - Ênfase4 131 7" xfId="11452"/>
    <cellStyle name="20% - Ênfase4 131 8" xfId="11453"/>
    <cellStyle name="20% - Ênfase4 131 9" xfId="11454"/>
    <cellStyle name="20% - Ênfase4 132" xfId="11455"/>
    <cellStyle name="20% - Ênfase4 132 10" xfId="11456"/>
    <cellStyle name="20% - Ênfase4 132 11" xfId="11457"/>
    <cellStyle name="20% - Ênfase4 132 2" xfId="11458"/>
    <cellStyle name="20% - Ênfase4 132 2 2" xfId="11459"/>
    <cellStyle name="20% - Ênfase4 132 2 3" xfId="11460"/>
    <cellStyle name="20% - Ênfase4 132 2 4" xfId="11461"/>
    <cellStyle name="20% - Ênfase4 132 3" xfId="11462"/>
    <cellStyle name="20% - Ênfase4 132 3 2" xfId="11463"/>
    <cellStyle name="20% - Ênfase4 132 3 3" xfId="11464"/>
    <cellStyle name="20% - Ênfase4 132 3 4" xfId="11465"/>
    <cellStyle name="20% - Ênfase4 132 4" xfId="11466"/>
    <cellStyle name="20% - Ênfase4 132 5" xfId="11467"/>
    <cellStyle name="20% - Ênfase4 132 6" xfId="11468"/>
    <cellStyle name="20% - Ênfase4 132 7" xfId="11469"/>
    <cellStyle name="20% - Ênfase4 132 8" xfId="11470"/>
    <cellStyle name="20% - Ênfase4 132 9" xfId="11471"/>
    <cellStyle name="20% - Ênfase4 133" xfId="11472"/>
    <cellStyle name="20% - Ênfase4 133 10" xfId="11473"/>
    <cellStyle name="20% - Ênfase4 133 11" xfId="11474"/>
    <cellStyle name="20% - Ênfase4 133 2" xfId="11475"/>
    <cellStyle name="20% - Ênfase4 133 2 2" xfId="11476"/>
    <cellStyle name="20% - Ênfase4 133 2 3" xfId="11477"/>
    <cellStyle name="20% - Ênfase4 133 2 4" xfId="11478"/>
    <cellStyle name="20% - Ênfase4 133 3" xfId="11479"/>
    <cellStyle name="20% - Ênfase4 133 3 2" xfId="11480"/>
    <cellStyle name="20% - Ênfase4 133 3 3" xfId="11481"/>
    <cellStyle name="20% - Ênfase4 133 3 4" xfId="11482"/>
    <cellStyle name="20% - Ênfase4 133 4" xfId="11483"/>
    <cellStyle name="20% - Ênfase4 133 5" xfId="11484"/>
    <cellStyle name="20% - Ênfase4 133 6" xfId="11485"/>
    <cellStyle name="20% - Ênfase4 133 7" xfId="11486"/>
    <cellStyle name="20% - Ênfase4 133 8" xfId="11487"/>
    <cellStyle name="20% - Ênfase4 133 9" xfId="11488"/>
    <cellStyle name="20% - Ênfase4 134" xfId="11489"/>
    <cellStyle name="20% - Ênfase4 134 10" xfId="11490"/>
    <cellStyle name="20% - Ênfase4 134 11" xfId="11491"/>
    <cellStyle name="20% - Ênfase4 134 2" xfId="11492"/>
    <cellStyle name="20% - Ênfase4 134 2 2" xfId="11493"/>
    <cellStyle name="20% - Ênfase4 134 2 3" xfId="11494"/>
    <cellStyle name="20% - Ênfase4 134 2 4" xfId="11495"/>
    <cellStyle name="20% - Ênfase4 134 3" xfId="11496"/>
    <cellStyle name="20% - Ênfase4 134 3 2" xfId="11497"/>
    <cellStyle name="20% - Ênfase4 134 3 3" xfId="11498"/>
    <cellStyle name="20% - Ênfase4 134 3 4" xfId="11499"/>
    <cellStyle name="20% - Ênfase4 134 4" xfId="11500"/>
    <cellStyle name="20% - Ênfase4 134 5" xfId="11501"/>
    <cellStyle name="20% - Ênfase4 134 6" xfId="11502"/>
    <cellStyle name="20% - Ênfase4 134 7" xfId="11503"/>
    <cellStyle name="20% - Ênfase4 134 8" xfId="11504"/>
    <cellStyle name="20% - Ênfase4 134 9" xfId="11505"/>
    <cellStyle name="20% - Ênfase4 135" xfId="11506"/>
    <cellStyle name="20% - Ênfase4 135 10" xfId="11507"/>
    <cellStyle name="20% - Ênfase4 135 11" xfId="11508"/>
    <cellStyle name="20% - Ênfase4 135 2" xfId="11509"/>
    <cellStyle name="20% - Ênfase4 135 2 2" xfId="11510"/>
    <cellStyle name="20% - Ênfase4 135 2 3" xfId="11511"/>
    <cellStyle name="20% - Ênfase4 135 2 4" xfId="11512"/>
    <cellStyle name="20% - Ênfase4 135 3" xfId="11513"/>
    <cellStyle name="20% - Ênfase4 135 3 2" xfId="11514"/>
    <cellStyle name="20% - Ênfase4 135 3 3" xfId="11515"/>
    <cellStyle name="20% - Ênfase4 135 3 4" xfId="11516"/>
    <cellStyle name="20% - Ênfase4 135 4" xfId="11517"/>
    <cellStyle name="20% - Ênfase4 135 5" xfId="11518"/>
    <cellStyle name="20% - Ênfase4 135 6" xfId="11519"/>
    <cellStyle name="20% - Ênfase4 135 7" xfId="11520"/>
    <cellStyle name="20% - Ênfase4 135 8" xfId="11521"/>
    <cellStyle name="20% - Ênfase4 135 9" xfId="11522"/>
    <cellStyle name="20% - Ênfase4 136" xfId="11523"/>
    <cellStyle name="20% - Ênfase4 136 10" xfId="11524"/>
    <cellStyle name="20% - Ênfase4 136 11" xfId="11525"/>
    <cellStyle name="20% - Ênfase4 136 2" xfId="11526"/>
    <cellStyle name="20% - Ênfase4 136 2 2" xfId="11527"/>
    <cellStyle name="20% - Ênfase4 136 2 3" xfId="11528"/>
    <cellStyle name="20% - Ênfase4 136 2 4" xfId="11529"/>
    <cellStyle name="20% - Ênfase4 136 3" xfId="11530"/>
    <cellStyle name="20% - Ênfase4 136 3 2" xfId="11531"/>
    <cellStyle name="20% - Ênfase4 136 3 3" xfId="11532"/>
    <cellStyle name="20% - Ênfase4 136 3 4" xfId="11533"/>
    <cellStyle name="20% - Ênfase4 136 4" xfId="11534"/>
    <cellStyle name="20% - Ênfase4 136 5" xfId="11535"/>
    <cellStyle name="20% - Ênfase4 136 6" xfId="11536"/>
    <cellStyle name="20% - Ênfase4 136 7" xfId="11537"/>
    <cellStyle name="20% - Ênfase4 136 8" xfId="11538"/>
    <cellStyle name="20% - Ênfase4 136 9" xfId="11539"/>
    <cellStyle name="20% - Ênfase4 137" xfId="11540"/>
    <cellStyle name="20% - Ênfase4 137 10" xfId="11541"/>
    <cellStyle name="20% - Ênfase4 137 11" xfId="11542"/>
    <cellStyle name="20% - Ênfase4 137 2" xfId="11543"/>
    <cellStyle name="20% - Ênfase4 137 2 2" xfId="11544"/>
    <cellStyle name="20% - Ênfase4 137 2 3" xfId="11545"/>
    <cellStyle name="20% - Ênfase4 137 2 4" xfId="11546"/>
    <cellStyle name="20% - Ênfase4 137 3" xfId="11547"/>
    <cellStyle name="20% - Ênfase4 137 3 2" xfId="11548"/>
    <cellStyle name="20% - Ênfase4 137 3 3" xfId="11549"/>
    <cellStyle name="20% - Ênfase4 137 3 4" xfId="11550"/>
    <cellStyle name="20% - Ênfase4 137 4" xfId="11551"/>
    <cellStyle name="20% - Ênfase4 137 5" xfId="11552"/>
    <cellStyle name="20% - Ênfase4 137 6" xfId="11553"/>
    <cellStyle name="20% - Ênfase4 137 7" xfId="11554"/>
    <cellStyle name="20% - Ênfase4 137 8" xfId="11555"/>
    <cellStyle name="20% - Ênfase4 137 9" xfId="11556"/>
    <cellStyle name="20% - Ênfase4 138" xfId="11557"/>
    <cellStyle name="20% - Ênfase4 138 10" xfId="11558"/>
    <cellStyle name="20% - Ênfase4 138 11" xfId="11559"/>
    <cellStyle name="20% - Ênfase4 138 2" xfId="11560"/>
    <cellStyle name="20% - Ênfase4 138 2 2" xfId="11561"/>
    <cellStyle name="20% - Ênfase4 138 2 3" xfId="11562"/>
    <cellStyle name="20% - Ênfase4 138 2 4" xfId="11563"/>
    <cellStyle name="20% - Ênfase4 138 3" xfId="11564"/>
    <cellStyle name="20% - Ênfase4 138 3 2" xfId="11565"/>
    <cellStyle name="20% - Ênfase4 138 3 3" xfId="11566"/>
    <cellStyle name="20% - Ênfase4 138 3 4" xfId="11567"/>
    <cellStyle name="20% - Ênfase4 138 4" xfId="11568"/>
    <cellStyle name="20% - Ênfase4 138 5" xfId="11569"/>
    <cellStyle name="20% - Ênfase4 138 6" xfId="11570"/>
    <cellStyle name="20% - Ênfase4 138 7" xfId="11571"/>
    <cellStyle name="20% - Ênfase4 138 8" xfId="11572"/>
    <cellStyle name="20% - Ênfase4 138 9" xfId="11573"/>
    <cellStyle name="20% - Ênfase4 139" xfId="11574"/>
    <cellStyle name="20% - Ênfase4 139 10" xfId="11575"/>
    <cellStyle name="20% - Ênfase4 139 11" xfId="11576"/>
    <cellStyle name="20% - Ênfase4 139 2" xfId="11577"/>
    <cellStyle name="20% - Ênfase4 139 2 2" xfId="11578"/>
    <cellStyle name="20% - Ênfase4 139 2 3" xfId="11579"/>
    <cellStyle name="20% - Ênfase4 139 2 4" xfId="11580"/>
    <cellStyle name="20% - Ênfase4 139 3" xfId="11581"/>
    <cellStyle name="20% - Ênfase4 139 3 2" xfId="11582"/>
    <cellStyle name="20% - Ênfase4 139 3 3" xfId="11583"/>
    <cellStyle name="20% - Ênfase4 139 3 4" xfId="11584"/>
    <cellStyle name="20% - Ênfase4 139 4" xfId="11585"/>
    <cellStyle name="20% - Ênfase4 139 5" xfId="11586"/>
    <cellStyle name="20% - Ênfase4 139 6" xfId="11587"/>
    <cellStyle name="20% - Ênfase4 139 7" xfId="11588"/>
    <cellStyle name="20% - Ênfase4 139 8" xfId="11589"/>
    <cellStyle name="20% - Ênfase4 139 9" xfId="11590"/>
    <cellStyle name="20% - Ênfase4 14" xfId="11591"/>
    <cellStyle name="20% - Ênfase4 14 10" xfId="11592"/>
    <cellStyle name="20% - Ênfase4 14 11" xfId="11593"/>
    <cellStyle name="20% - Ênfase4 14 2" xfId="11594"/>
    <cellStyle name="20% - Ênfase4 14 2 10" xfId="11595"/>
    <cellStyle name="20% - Ênfase4 14 2 2" xfId="11596"/>
    <cellStyle name="20% - Ênfase4 14 2 3" xfId="11597"/>
    <cellStyle name="20% - Ênfase4 14 2 4" xfId="11598"/>
    <cellStyle name="20% - Ênfase4 14 2 5" xfId="11599"/>
    <cellStyle name="20% - Ênfase4 14 2 6" xfId="11600"/>
    <cellStyle name="20% - Ênfase4 14 2 7" xfId="11601"/>
    <cellStyle name="20% - Ênfase4 14 2 8" xfId="11602"/>
    <cellStyle name="20% - Ênfase4 14 2 9" xfId="11603"/>
    <cellStyle name="20% - Ênfase4 14 3" xfId="11604"/>
    <cellStyle name="20% - Ênfase4 14 3 2" xfId="11605"/>
    <cellStyle name="20% - Ênfase4 14 3 3" xfId="11606"/>
    <cellStyle name="20% - Ênfase4 14 3 4" xfId="11607"/>
    <cellStyle name="20% - Ênfase4 14 4" xfId="11608"/>
    <cellStyle name="20% - Ênfase4 14 5" xfId="11609"/>
    <cellStyle name="20% - Ênfase4 14 6" xfId="11610"/>
    <cellStyle name="20% - Ênfase4 14 7" xfId="11611"/>
    <cellStyle name="20% - Ênfase4 14 8" xfId="11612"/>
    <cellStyle name="20% - Ênfase4 14 9" xfId="11613"/>
    <cellStyle name="20% - Ênfase4 140" xfId="11614"/>
    <cellStyle name="20% - Ênfase4 140 10" xfId="11615"/>
    <cellStyle name="20% - Ênfase4 140 11" xfId="11616"/>
    <cellStyle name="20% - Ênfase4 140 2" xfId="11617"/>
    <cellStyle name="20% - Ênfase4 140 2 2" xfId="11618"/>
    <cellStyle name="20% - Ênfase4 140 2 3" xfId="11619"/>
    <cellStyle name="20% - Ênfase4 140 2 4" xfId="11620"/>
    <cellStyle name="20% - Ênfase4 140 3" xfId="11621"/>
    <cellStyle name="20% - Ênfase4 140 3 2" xfId="11622"/>
    <cellStyle name="20% - Ênfase4 140 3 3" xfId="11623"/>
    <cellStyle name="20% - Ênfase4 140 3 4" xfId="11624"/>
    <cellStyle name="20% - Ênfase4 140 4" xfId="11625"/>
    <cellStyle name="20% - Ênfase4 140 5" xfId="11626"/>
    <cellStyle name="20% - Ênfase4 140 6" xfId="11627"/>
    <cellStyle name="20% - Ênfase4 140 7" xfId="11628"/>
    <cellStyle name="20% - Ênfase4 140 8" xfId="11629"/>
    <cellStyle name="20% - Ênfase4 140 9" xfId="11630"/>
    <cellStyle name="20% - Ênfase4 141" xfId="11631"/>
    <cellStyle name="20% - Ênfase4 141 10" xfId="11632"/>
    <cellStyle name="20% - Ênfase4 141 11" xfId="11633"/>
    <cellStyle name="20% - Ênfase4 141 2" xfId="11634"/>
    <cellStyle name="20% - Ênfase4 141 2 2" xfId="11635"/>
    <cellStyle name="20% - Ênfase4 141 2 3" xfId="11636"/>
    <cellStyle name="20% - Ênfase4 141 2 4" xfId="11637"/>
    <cellStyle name="20% - Ênfase4 141 3" xfId="11638"/>
    <cellStyle name="20% - Ênfase4 141 3 2" xfId="11639"/>
    <cellStyle name="20% - Ênfase4 141 3 3" xfId="11640"/>
    <cellStyle name="20% - Ênfase4 141 3 4" xfId="11641"/>
    <cellStyle name="20% - Ênfase4 141 4" xfId="11642"/>
    <cellStyle name="20% - Ênfase4 141 5" xfId="11643"/>
    <cellStyle name="20% - Ênfase4 141 6" xfId="11644"/>
    <cellStyle name="20% - Ênfase4 141 7" xfId="11645"/>
    <cellStyle name="20% - Ênfase4 141 8" xfId="11646"/>
    <cellStyle name="20% - Ênfase4 141 9" xfId="11647"/>
    <cellStyle name="20% - Ênfase4 142" xfId="11648"/>
    <cellStyle name="20% - Ênfase4 142 10" xfId="11649"/>
    <cellStyle name="20% - Ênfase4 142 11" xfId="11650"/>
    <cellStyle name="20% - Ênfase4 142 2" xfId="11651"/>
    <cellStyle name="20% - Ênfase4 142 2 2" xfId="11652"/>
    <cellStyle name="20% - Ênfase4 142 2 3" xfId="11653"/>
    <cellStyle name="20% - Ênfase4 142 2 4" xfId="11654"/>
    <cellStyle name="20% - Ênfase4 142 3" xfId="11655"/>
    <cellStyle name="20% - Ênfase4 142 3 2" xfId="11656"/>
    <cellStyle name="20% - Ênfase4 142 3 3" xfId="11657"/>
    <cellStyle name="20% - Ênfase4 142 3 4" xfId="11658"/>
    <cellStyle name="20% - Ênfase4 142 4" xfId="11659"/>
    <cellStyle name="20% - Ênfase4 142 5" xfId="11660"/>
    <cellStyle name="20% - Ênfase4 142 6" xfId="11661"/>
    <cellStyle name="20% - Ênfase4 142 7" xfId="11662"/>
    <cellStyle name="20% - Ênfase4 142 8" xfId="11663"/>
    <cellStyle name="20% - Ênfase4 142 9" xfId="11664"/>
    <cellStyle name="20% - Ênfase4 143" xfId="11665"/>
    <cellStyle name="20% - Ênfase4 143 10" xfId="11666"/>
    <cellStyle name="20% - Ênfase4 143 11" xfId="11667"/>
    <cellStyle name="20% - Ênfase4 143 2" xfId="11668"/>
    <cellStyle name="20% - Ênfase4 143 2 2" xfId="11669"/>
    <cellStyle name="20% - Ênfase4 143 2 3" xfId="11670"/>
    <cellStyle name="20% - Ênfase4 143 2 4" xfId="11671"/>
    <cellStyle name="20% - Ênfase4 143 3" xfId="11672"/>
    <cellStyle name="20% - Ênfase4 143 3 2" xfId="11673"/>
    <cellStyle name="20% - Ênfase4 143 3 3" xfId="11674"/>
    <cellStyle name="20% - Ênfase4 143 3 4" xfId="11675"/>
    <cellStyle name="20% - Ênfase4 143 4" xfId="11676"/>
    <cellStyle name="20% - Ênfase4 143 5" xfId="11677"/>
    <cellStyle name="20% - Ênfase4 143 6" xfId="11678"/>
    <cellStyle name="20% - Ênfase4 143 7" xfId="11679"/>
    <cellStyle name="20% - Ênfase4 143 8" xfId="11680"/>
    <cellStyle name="20% - Ênfase4 143 9" xfId="11681"/>
    <cellStyle name="20% - Ênfase4 144" xfId="11682"/>
    <cellStyle name="20% - Ênfase4 144 10" xfId="11683"/>
    <cellStyle name="20% - Ênfase4 144 11" xfId="11684"/>
    <cellStyle name="20% - Ênfase4 144 2" xfId="11685"/>
    <cellStyle name="20% - Ênfase4 144 2 2" xfId="11686"/>
    <cellStyle name="20% - Ênfase4 144 2 3" xfId="11687"/>
    <cellStyle name="20% - Ênfase4 144 2 4" xfId="11688"/>
    <cellStyle name="20% - Ênfase4 144 3" xfId="11689"/>
    <cellStyle name="20% - Ênfase4 144 3 2" xfId="11690"/>
    <cellStyle name="20% - Ênfase4 144 3 3" xfId="11691"/>
    <cellStyle name="20% - Ênfase4 144 3 4" xfId="11692"/>
    <cellStyle name="20% - Ênfase4 144 4" xfId="11693"/>
    <cellStyle name="20% - Ênfase4 144 5" xfId="11694"/>
    <cellStyle name="20% - Ênfase4 144 6" xfId="11695"/>
    <cellStyle name="20% - Ênfase4 144 7" xfId="11696"/>
    <cellStyle name="20% - Ênfase4 144 8" xfId="11697"/>
    <cellStyle name="20% - Ênfase4 144 9" xfId="11698"/>
    <cellStyle name="20% - Ênfase4 145" xfId="11699"/>
    <cellStyle name="20% - Ênfase4 145 10" xfId="11700"/>
    <cellStyle name="20% - Ênfase4 145 11" xfId="11701"/>
    <cellStyle name="20% - Ênfase4 145 2" xfId="11702"/>
    <cellStyle name="20% - Ênfase4 145 2 2" xfId="11703"/>
    <cellStyle name="20% - Ênfase4 145 2 3" xfId="11704"/>
    <cellStyle name="20% - Ênfase4 145 2 4" xfId="11705"/>
    <cellStyle name="20% - Ênfase4 145 3" xfId="11706"/>
    <cellStyle name="20% - Ênfase4 145 3 2" xfId="11707"/>
    <cellStyle name="20% - Ênfase4 145 3 3" xfId="11708"/>
    <cellStyle name="20% - Ênfase4 145 3 4" xfId="11709"/>
    <cellStyle name="20% - Ênfase4 145 4" xfId="11710"/>
    <cellStyle name="20% - Ênfase4 145 5" xfId="11711"/>
    <cellStyle name="20% - Ênfase4 145 6" xfId="11712"/>
    <cellStyle name="20% - Ênfase4 145 7" xfId="11713"/>
    <cellStyle name="20% - Ênfase4 145 8" xfId="11714"/>
    <cellStyle name="20% - Ênfase4 145 9" xfId="11715"/>
    <cellStyle name="20% - Ênfase4 146" xfId="11716"/>
    <cellStyle name="20% - Ênfase4 146 10" xfId="11717"/>
    <cellStyle name="20% - Ênfase4 146 11" xfId="11718"/>
    <cellStyle name="20% - Ênfase4 146 2" xfId="11719"/>
    <cellStyle name="20% - Ênfase4 146 2 2" xfId="11720"/>
    <cellStyle name="20% - Ênfase4 146 2 3" xfId="11721"/>
    <cellStyle name="20% - Ênfase4 146 2 4" xfId="11722"/>
    <cellStyle name="20% - Ênfase4 146 3" xfId="11723"/>
    <cellStyle name="20% - Ênfase4 146 3 2" xfId="11724"/>
    <cellStyle name="20% - Ênfase4 146 3 3" xfId="11725"/>
    <cellStyle name="20% - Ênfase4 146 3 4" xfId="11726"/>
    <cellStyle name="20% - Ênfase4 146 4" xfId="11727"/>
    <cellStyle name="20% - Ênfase4 146 5" xfId="11728"/>
    <cellStyle name="20% - Ênfase4 146 6" xfId="11729"/>
    <cellStyle name="20% - Ênfase4 146 7" xfId="11730"/>
    <cellStyle name="20% - Ênfase4 146 8" xfId="11731"/>
    <cellStyle name="20% - Ênfase4 146 9" xfId="11732"/>
    <cellStyle name="20% - Ênfase4 147" xfId="11733"/>
    <cellStyle name="20% - Ênfase4 147 10" xfId="11734"/>
    <cellStyle name="20% - Ênfase4 147 11" xfId="11735"/>
    <cellStyle name="20% - Ênfase4 147 2" xfId="11736"/>
    <cellStyle name="20% - Ênfase4 147 2 2" xfId="11737"/>
    <cellStyle name="20% - Ênfase4 147 2 3" xfId="11738"/>
    <cellStyle name="20% - Ênfase4 147 2 4" xfId="11739"/>
    <cellStyle name="20% - Ênfase4 147 3" xfId="11740"/>
    <cellStyle name="20% - Ênfase4 147 3 2" xfId="11741"/>
    <cellStyle name="20% - Ênfase4 147 3 3" xfId="11742"/>
    <cellStyle name="20% - Ênfase4 147 3 4" xfId="11743"/>
    <cellStyle name="20% - Ênfase4 147 4" xfId="11744"/>
    <cellStyle name="20% - Ênfase4 147 5" xfId="11745"/>
    <cellStyle name="20% - Ênfase4 147 6" xfId="11746"/>
    <cellStyle name="20% - Ênfase4 147 7" xfId="11747"/>
    <cellStyle name="20% - Ênfase4 147 8" xfId="11748"/>
    <cellStyle name="20% - Ênfase4 147 9" xfId="11749"/>
    <cellStyle name="20% - Ênfase4 148" xfId="11750"/>
    <cellStyle name="20% - Ênfase4 148 10" xfId="11751"/>
    <cellStyle name="20% - Ênfase4 148 11" xfId="11752"/>
    <cellStyle name="20% - Ênfase4 148 2" xfId="11753"/>
    <cellStyle name="20% - Ênfase4 148 2 2" xfId="11754"/>
    <cellStyle name="20% - Ênfase4 148 2 3" xfId="11755"/>
    <cellStyle name="20% - Ênfase4 148 2 4" xfId="11756"/>
    <cellStyle name="20% - Ênfase4 148 3" xfId="11757"/>
    <cellStyle name="20% - Ênfase4 148 3 2" xfId="11758"/>
    <cellStyle name="20% - Ênfase4 148 3 3" xfId="11759"/>
    <cellStyle name="20% - Ênfase4 148 3 4" xfId="11760"/>
    <cellStyle name="20% - Ênfase4 148 4" xfId="11761"/>
    <cellStyle name="20% - Ênfase4 148 5" xfId="11762"/>
    <cellStyle name="20% - Ênfase4 148 6" xfId="11763"/>
    <cellStyle name="20% - Ênfase4 148 7" xfId="11764"/>
    <cellStyle name="20% - Ênfase4 148 8" xfId="11765"/>
    <cellStyle name="20% - Ênfase4 148 9" xfId="11766"/>
    <cellStyle name="20% - Ênfase4 149" xfId="11767"/>
    <cellStyle name="20% - Ênfase4 149 10" xfId="11768"/>
    <cellStyle name="20% - Ênfase4 149 11" xfId="11769"/>
    <cellStyle name="20% - Ênfase4 149 2" xfId="11770"/>
    <cellStyle name="20% - Ênfase4 149 2 2" xfId="11771"/>
    <cellStyle name="20% - Ênfase4 149 2 3" xfId="11772"/>
    <cellStyle name="20% - Ênfase4 149 2 4" xfId="11773"/>
    <cellStyle name="20% - Ênfase4 149 3" xfId="11774"/>
    <cellStyle name="20% - Ênfase4 149 3 2" xfId="11775"/>
    <cellStyle name="20% - Ênfase4 149 3 3" xfId="11776"/>
    <cellStyle name="20% - Ênfase4 149 3 4" xfId="11777"/>
    <cellStyle name="20% - Ênfase4 149 4" xfId="11778"/>
    <cellStyle name="20% - Ênfase4 149 5" xfId="11779"/>
    <cellStyle name="20% - Ênfase4 149 6" xfId="11780"/>
    <cellStyle name="20% - Ênfase4 149 7" xfId="11781"/>
    <cellStyle name="20% - Ênfase4 149 8" xfId="11782"/>
    <cellStyle name="20% - Ênfase4 149 9" xfId="11783"/>
    <cellStyle name="20% - Ênfase4 15" xfId="11784"/>
    <cellStyle name="20% - Ênfase4 15 10" xfId="11785"/>
    <cellStyle name="20% - Ênfase4 15 11" xfId="11786"/>
    <cellStyle name="20% - Ênfase4 15 2" xfId="11787"/>
    <cellStyle name="20% - Ênfase4 15 2 10" xfId="11788"/>
    <cellStyle name="20% - Ênfase4 15 2 2" xfId="11789"/>
    <cellStyle name="20% - Ênfase4 15 2 3" xfId="11790"/>
    <cellStyle name="20% - Ênfase4 15 2 4" xfId="11791"/>
    <cellStyle name="20% - Ênfase4 15 2 5" xfId="11792"/>
    <cellStyle name="20% - Ênfase4 15 2 6" xfId="11793"/>
    <cellStyle name="20% - Ênfase4 15 2 7" xfId="11794"/>
    <cellStyle name="20% - Ênfase4 15 2 8" xfId="11795"/>
    <cellStyle name="20% - Ênfase4 15 2 9" xfId="11796"/>
    <cellStyle name="20% - Ênfase4 15 3" xfId="11797"/>
    <cellStyle name="20% - Ênfase4 15 3 2" xfId="11798"/>
    <cellStyle name="20% - Ênfase4 15 3 3" xfId="11799"/>
    <cellStyle name="20% - Ênfase4 15 3 4" xfId="11800"/>
    <cellStyle name="20% - Ênfase4 15 4" xfId="11801"/>
    <cellStyle name="20% - Ênfase4 15 5" xfId="11802"/>
    <cellStyle name="20% - Ênfase4 15 6" xfId="11803"/>
    <cellStyle name="20% - Ênfase4 15 7" xfId="11804"/>
    <cellStyle name="20% - Ênfase4 15 8" xfId="11805"/>
    <cellStyle name="20% - Ênfase4 15 9" xfId="11806"/>
    <cellStyle name="20% - Ênfase4 150" xfId="11807"/>
    <cellStyle name="20% - Ênfase4 150 10" xfId="11808"/>
    <cellStyle name="20% - Ênfase4 150 11" xfId="11809"/>
    <cellStyle name="20% - Ênfase4 150 2" xfId="11810"/>
    <cellStyle name="20% - Ênfase4 150 2 2" xfId="11811"/>
    <cellStyle name="20% - Ênfase4 150 2 3" xfId="11812"/>
    <cellStyle name="20% - Ênfase4 150 2 4" xfId="11813"/>
    <cellStyle name="20% - Ênfase4 150 3" xfId="11814"/>
    <cellStyle name="20% - Ênfase4 150 3 2" xfId="11815"/>
    <cellStyle name="20% - Ênfase4 150 3 3" xfId="11816"/>
    <cellStyle name="20% - Ênfase4 150 3 4" xfId="11817"/>
    <cellStyle name="20% - Ênfase4 150 4" xfId="11818"/>
    <cellStyle name="20% - Ênfase4 150 5" xfId="11819"/>
    <cellStyle name="20% - Ênfase4 150 6" xfId="11820"/>
    <cellStyle name="20% - Ênfase4 150 7" xfId="11821"/>
    <cellStyle name="20% - Ênfase4 150 8" xfId="11822"/>
    <cellStyle name="20% - Ênfase4 150 9" xfId="11823"/>
    <cellStyle name="20% - Ênfase4 151" xfId="11824"/>
    <cellStyle name="20% - Ênfase4 151 10" xfId="11825"/>
    <cellStyle name="20% - Ênfase4 151 11" xfId="11826"/>
    <cellStyle name="20% - Ênfase4 151 2" xfId="11827"/>
    <cellStyle name="20% - Ênfase4 151 2 2" xfId="11828"/>
    <cellStyle name="20% - Ênfase4 151 2 3" xfId="11829"/>
    <cellStyle name="20% - Ênfase4 151 2 4" xfId="11830"/>
    <cellStyle name="20% - Ênfase4 151 3" xfId="11831"/>
    <cellStyle name="20% - Ênfase4 151 3 2" xfId="11832"/>
    <cellStyle name="20% - Ênfase4 151 3 3" xfId="11833"/>
    <cellStyle name="20% - Ênfase4 151 3 4" xfId="11834"/>
    <cellStyle name="20% - Ênfase4 151 4" xfId="11835"/>
    <cellStyle name="20% - Ênfase4 151 5" xfId="11836"/>
    <cellStyle name="20% - Ênfase4 151 6" xfId="11837"/>
    <cellStyle name="20% - Ênfase4 151 7" xfId="11838"/>
    <cellStyle name="20% - Ênfase4 151 8" xfId="11839"/>
    <cellStyle name="20% - Ênfase4 151 9" xfId="11840"/>
    <cellStyle name="20% - Ênfase4 152" xfId="11841"/>
    <cellStyle name="20% - Ênfase4 152 10" xfId="11842"/>
    <cellStyle name="20% - Ênfase4 152 11" xfId="11843"/>
    <cellStyle name="20% - Ênfase4 152 2" xfId="11844"/>
    <cellStyle name="20% - Ênfase4 152 2 2" xfId="11845"/>
    <cellStyle name="20% - Ênfase4 152 2 3" xfId="11846"/>
    <cellStyle name="20% - Ênfase4 152 2 4" xfId="11847"/>
    <cellStyle name="20% - Ênfase4 152 3" xfId="11848"/>
    <cellStyle name="20% - Ênfase4 152 3 2" xfId="11849"/>
    <cellStyle name="20% - Ênfase4 152 3 3" xfId="11850"/>
    <cellStyle name="20% - Ênfase4 152 3 4" xfId="11851"/>
    <cellStyle name="20% - Ênfase4 152 4" xfId="11852"/>
    <cellStyle name="20% - Ênfase4 152 5" xfId="11853"/>
    <cellStyle name="20% - Ênfase4 152 6" xfId="11854"/>
    <cellStyle name="20% - Ênfase4 152 7" xfId="11855"/>
    <cellStyle name="20% - Ênfase4 152 8" xfId="11856"/>
    <cellStyle name="20% - Ênfase4 152 9" xfId="11857"/>
    <cellStyle name="20% - Ênfase4 153" xfId="11858"/>
    <cellStyle name="20% - Ênfase4 153 10" xfId="11859"/>
    <cellStyle name="20% - Ênfase4 153 11" xfId="11860"/>
    <cellStyle name="20% - Ênfase4 153 2" xfId="11861"/>
    <cellStyle name="20% - Ênfase4 153 2 2" xfId="11862"/>
    <cellStyle name="20% - Ênfase4 153 2 3" xfId="11863"/>
    <cellStyle name="20% - Ênfase4 153 2 4" xfId="11864"/>
    <cellStyle name="20% - Ênfase4 153 3" xfId="11865"/>
    <cellStyle name="20% - Ênfase4 153 3 2" xfId="11866"/>
    <cellStyle name="20% - Ênfase4 153 3 3" xfId="11867"/>
    <cellStyle name="20% - Ênfase4 153 3 4" xfId="11868"/>
    <cellStyle name="20% - Ênfase4 153 4" xfId="11869"/>
    <cellStyle name="20% - Ênfase4 153 5" xfId="11870"/>
    <cellStyle name="20% - Ênfase4 153 6" xfId="11871"/>
    <cellStyle name="20% - Ênfase4 153 7" xfId="11872"/>
    <cellStyle name="20% - Ênfase4 153 8" xfId="11873"/>
    <cellStyle name="20% - Ênfase4 153 9" xfId="11874"/>
    <cellStyle name="20% - Ênfase4 154" xfId="11875"/>
    <cellStyle name="20% - Ênfase4 154 10" xfId="11876"/>
    <cellStyle name="20% - Ênfase4 154 2" xfId="11877"/>
    <cellStyle name="20% - Ênfase4 154 3" xfId="11878"/>
    <cellStyle name="20% - Ênfase4 154 4" xfId="11879"/>
    <cellStyle name="20% - Ênfase4 154 5" xfId="11880"/>
    <cellStyle name="20% - Ênfase4 154 6" xfId="11881"/>
    <cellStyle name="20% - Ênfase4 154 7" xfId="11882"/>
    <cellStyle name="20% - Ênfase4 154 8" xfId="11883"/>
    <cellStyle name="20% - Ênfase4 154 9" xfId="11884"/>
    <cellStyle name="20% - Ênfase4 155" xfId="11885"/>
    <cellStyle name="20% - Ênfase4 155 10" xfId="11886"/>
    <cellStyle name="20% - Ênfase4 155 2" xfId="11887"/>
    <cellStyle name="20% - Ênfase4 155 3" xfId="11888"/>
    <cellStyle name="20% - Ênfase4 155 4" xfId="11889"/>
    <cellStyle name="20% - Ênfase4 155 5" xfId="11890"/>
    <cellStyle name="20% - Ênfase4 155 6" xfId="11891"/>
    <cellStyle name="20% - Ênfase4 155 7" xfId="11892"/>
    <cellStyle name="20% - Ênfase4 155 8" xfId="11893"/>
    <cellStyle name="20% - Ênfase4 155 9" xfId="11894"/>
    <cellStyle name="20% - Ênfase4 156" xfId="11895"/>
    <cellStyle name="20% - Ênfase4 156 10" xfId="11896"/>
    <cellStyle name="20% - Ênfase4 156 2" xfId="11897"/>
    <cellStyle name="20% - Ênfase4 156 3" xfId="11898"/>
    <cellStyle name="20% - Ênfase4 156 4" xfId="11899"/>
    <cellStyle name="20% - Ênfase4 156 5" xfId="11900"/>
    <cellStyle name="20% - Ênfase4 156 6" xfId="11901"/>
    <cellStyle name="20% - Ênfase4 156 7" xfId="11902"/>
    <cellStyle name="20% - Ênfase4 156 8" xfId="11903"/>
    <cellStyle name="20% - Ênfase4 156 9" xfId="11904"/>
    <cellStyle name="20% - Ênfase4 157" xfId="11905"/>
    <cellStyle name="20% - Ênfase4 157 10" xfId="11906"/>
    <cellStyle name="20% - Ênfase4 157 2" xfId="11907"/>
    <cellStyle name="20% - Ênfase4 157 3" xfId="11908"/>
    <cellStyle name="20% - Ênfase4 157 4" xfId="11909"/>
    <cellStyle name="20% - Ênfase4 157 5" xfId="11910"/>
    <cellStyle name="20% - Ênfase4 157 6" xfId="11911"/>
    <cellStyle name="20% - Ênfase4 157 7" xfId="11912"/>
    <cellStyle name="20% - Ênfase4 157 8" xfId="11913"/>
    <cellStyle name="20% - Ênfase4 157 9" xfId="11914"/>
    <cellStyle name="20% - Ênfase4 158" xfId="11915"/>
    <cellStyle name="20% - Ênfase4 158 10" xfId="11916"/>
    <cellStyle name="20% - Ênfase4 158 2" xfId="11917"/>
    <cellStyle name="20% - Ênfase4 158 3" xfId="11918"/>
    <cellStyle name="20% - Ênfase4 158 4" xfId="11919"/>
    <cellStyle name="20% - Ênfase4 158 5" xfId="11920"/>
    <cellStyle name="20% - Ênfase4 158 6" xfId="11921"/>
    <cellStyle name="20% - Ênfase4 158 7" xfId="11922"/>
    <cellStyle name="20% - Ênfase4 158 8" xfId="11923"/>
    <cellStyle name="20% - Ênfase4 158 9" xfId="11924"/>
    <cellStyle name="20% - Ênfase4 159" xfId="11925"/>
    <cellStyle name="20% - Ênfase4 159 10" xfId="11926"/>
    <cellStyle name="20% - Ênfase4 159 2" xfId="11927"/>
    <cellStyle name="20% - Ênfase4 159 3" xfId="11928"/>
    <cellStyle name="20% - Ênfase4 159 4" xfId="11929"/>
    <cellStyle name="20% - Ênfase4 159 5" xfId="11930"/>
    <cellStyle name="20% - Ênfase4 159 6" xfId="11931"/>
    <cellStyle name="20% - Ênfase4 159 7" xfId="11932"/>
    <cellStyle name="20% - Ênfase4 159 8" xfId="11933"/>
    <cellStyle name="20% - Ênfase4 159 9" xfId="11934"/>
    <cellStyle name="20% - Ênfase4 16" xfId="11935"/>
    <cellStyle name="20% - Ênfase4 16 10" xfId="11936"/>
    <cellStyle name="20% - Ênfase4 16 11" xfId="11937"/>
    <cellStyle name="20% - Ênfase4 16 2" xfId="11938"/>
    <cellStyle name="20% - Ênfase4 16 2 10" xfId="11939"/>
    <cellStyle name="20% - Ênfase4 16 2 2" xfId="11940"/>
    <cellStyle name="20% - Ênfase4 16 2 3" xfId="11941"/>
    <cellStyle name="20% - Ênfase4 16 2 4" xfId="11942"/>
    <cellStyle name="20% - Ênfase4 16 2 5" xfId="11943"/>
    <cellStyle name="20% - Ênfase4 16 2 6" xfId="11944"/>
    <cellStyle name="20% - Ênfase4 16 2 7" xfId="11945"/>
    <cellStyle name="20% - Ênfase4 16 2 8" xfId="11946"/>
    <cellStyle name="20% - Ênfase4 16 2 9" xfId="11947"/>
    <cellStyle name="20% - Ênfase4 16 3" xfId="11948"/>
    <cellStyle name="20% - Ênfase4 16 3 2" xfId="11949"/>
    <cellStyle name="20% - Ênfase4 16 3 3" xfId="11950"/>
    <cellStyle name="20% - Ênfase4 16 3 4" xfId="11951"/>
    <cellStyle name="20% - Ênfase4 16 4" xfId="11952"/>
    <cellStyle name="20% - Ênfase4 16 5" xfId="11953"/>
    <cellStyle name="20% - Ênfase4 16 6" xfId="11954"/>
    <cellStyle name="20% - Ênfase4 16 7" xfId="11955"/>
    <cellStyle name="20% - Ênfase4 16 8" xfId="11956"/>
    <cellStyle name="20% - Ênfase4 16 9" xfId="11957"/>
    <cellStyle name="20% - Ênfase4 160" xfId="11958"/>
    <cellStyle name="20% - Ênfase4 160 10" xfId="11959"/>
    <cellStyle name="20% - Ênfase4 160 2" xfId="11960"/>
    <cellStyle name="20% - Ênfase4 160 3" xfId="11961"/>
    <cellStyle name="20% - Ênfase4 160 4" xfId="11962"/>
    <cellStyle name="20% - Ênfase4 160 5" xfId="11963"/>
    <cellStyle name="20% - Ênfase4 160 6" xfId="11964"/>
    <cellStyle name="20% - Ênfase4 160 7" xfId="11965"/>
    <cellStyle name="20% - Ênfase4 160 8" xfId="11966"/>
    <cellStyle name="20% - Ênfase4 160 9" xfId="11967"/>
    <cellStyle name="20% - Ênfase4 161" xfId="11968"/>
    <cellStyle name="20% - Ênfase4 161 10" xfId="11969"/>
    <cellStyle name="20% - Ênfase4 161 2" xfId="11970"/>
    <cellStyle name="20% - Ênfase4 161 3" xfId="11971"/>
    <cellStyle name="20% - Ênfase4 161 4" xfId="11972"/>
    <cellStyle name="20% - Ênfase4 161 5" xfId="11973"/>
    <cellStyle name="20% - Ênfase4 161 6" xfId="11974"/>
    <cellStyle name="20% - Ênfase4 161 7" xfId="11975"/>
    <cellStyle name="20% - Ênfase4 161 8" xfId="11976"/>
    <cellStyle name="20% - Ênfase4 161 9" xfId="11977"/>
    <cellStyle name="20% - Ênfase4 162" xfId="11978"/>
    <cellStyle name="20% - Ênfase4 162 10" xfId="11979"/>
    <cellStyle name="20% - Ênfase4 162 2" xfId="11980"/>
    <cellStyle name="20% - Ênfase4 162 3" xfId="11981"/>
    <cellStyle name="20% - Ênfase4 162 4" xfId="11982"/>
    <cellStyle name="20% - Ênfase4 162 5" xfId="11983"/>
    <cellStyle name="20% - Ênfase4 162 6" xfId="11984"/>
    <cellStyle name="20% - Ênfase4 162 7" xfId="11985"/>
    <cellStyle name="20% - Ênfase4 162 8" xfId="11986"/>
    <cellStyle name="20% - Ênfase4 162 9" xfId="11987"/>
    <cellStyle name="20% - Ênfase4 163" xfId="11988"/>
    <cellStyle name="20% - Ênfase4 163 10" xfId="11989"/>
    <cellStyle name="20% - Ênfase4 163 2" xfId="11990"/>
    <cellStyle name="20% - Ênfase4 163 3" xfId="11991"/>
    <cellStyle name="20% - Ênfase4 163 4" xfId="11992"/>
    <cellStyle name="20% - Ênfase4 163 5" xfId="11993"/>
    <cellStyle name="20% - Ênfase4 163 6" xfId="11994"/>
    <cellStyle name="20% - Ênfase4 163 7" xfId="11995"/>
    <cellStyle name="20% - Ênfase4 163 8" xfId="11996"/>
    <cellStyle name="20% - Ênfase4 163 9" xfId="11997"/>
    <cellStyle name="20% - Ênfase4 164" xfId="11998"/>
    <cellStyle name="20% - Ênfase4 164 10" xfId="11999"/>
    <cellStyle name="20% - Ênfase4 164 2" xfId="12000"/>
    <cellStyle name="20% - Ênfase4 164 3" xfId="12001"/>
    <cellStyle name="20% - Ênfase4 164 4" xfId="12002"/>
    <cellStyle name="20% - Ênfase4 164 5" xfId="12003"/>
    <cellStyle name="20% - Ênfase4 164 6" xfId="12004"/>
    <cellStyle name="20% - Ênfase4 164 7" xfId="12005"/>
    <cellStyle name="20% - Ênfase4 164 8" xfId="12006"/>
    <cellStyle name="20% - Ênfase4 164 9" xfId="12007"/>
    <cellStyle name="20% - Ênfase4 165" xfId="12008"/>
    <cellStyle name="20% - Ênfase4 165 10" xfId="12009"/>
    <cellStyle name="20% - Ênfase4 165 2" xfId="12010"/>
    <cellStyle name="20% - Ênfase4 165 3" xfId="12011"/>
    <cellStyle name="20% - Ênfase4 165 4" xfId="12012"/>
    <cellStyle name="20% - Ênfase4 165 5" xfId="12013"/>
    <cellStyle name="20% - Ênfase4 165 6" xfId="12014"/>
    <cellStyle name="20% - Ênfase4 165 7" xfId="12015"/>
    <cellStyle name="20% - Ênfase4 165 8" xfId="12016"/>
    <cellStyle name="20% - Ênfase4 165 9" xfId="12017"/>
    <cellStyle name="20% - Ênfase4 166" xfId="12018"/>
    <cellStyle name="20% - Ênfase4 166 10" xfId="12019"/>
    <cellStyle name="20% - Ênfase4 166 2" xfId="12020"/>
    <cellStyle name="20% - Ênfase4 166 3" xfId="12021"/>
    <cellStyle name="20% - Ênfase4 166 4" xfId="12022"/>
    <cellStyle name="20% - Ênfase4 166 5" xfId="12023"/>
    <cellStyle name="20% - Ênfase4 166 6" xfId="12024"/>
    <cellStyle name="20% - Ênfase4 166 7" xfId="12025"/>
    <cellStyle name="20% - Ênfase4 166 8" xfId="12026"/>
    <cellStyle name="20% - Ênfase4 166 9" xfId="12027"/>
    <cellStyle name="20% - Ênfase4 167" xfId="12028"/>
    <cellStyle name="20% - Ênfase4 167 10" xfId="12029"/>
    <cellStyle name="20% - Ênfase4 167 2" xfId="12030"/>
    <cellStyle name="20% - Ênfase4 167 3" xfId="12031"/>
    <cellStyle name="20% - Ênfase4 167 4" xfId="12032"/>
    <cellStyle name="20% - Ênfase4 167 5" xfId="12033"/>
    <cellStyle name="20% - Ênfase4 167 6" xfId="12034"/>
    <cellStyle name="20% - Ênfase4 167 7" xfId="12035"/>
    <cellStyle name="20% - Ênfase4 167 8" xfId="12036"/>
    <cellStyle name="20% - Ênfase4 167 9" xfId="12037"/>
    <cellStyle name="20% - Ênfase4 168" xfId="12038"/>
    <cellStyle name="20% - Ênfase4 168 10" xfId="12039"/>
    <cellStyle name="20% - Ênfase4 168 2" xfId="12040"/>
    <cellStyle name="20% - Ênfase4 168 3" xfId="12041"/>
    <cellStyle name="20% - Ênfase4 168 4" xfId="12042"/>
    <cellStyle name="20% - Ênfase4 168 5" xfId="12043"/>
    <cellStyle name="20% - Ênfase4 168 6" xfId="12044"/>
    <cellStyle name="20% - Ênfase4 168 7" xfId="12045"/>
    <cellStyle name="20% - Ênfase4 168 8" xfId="12046"/>
    <cellStyle name="20% - Ênfase4 168 9" xfId="12047"/>
    <cellStyle name="20% - Ênfase4 169" xfId="12048"/>
    <cellStyle name="20% - Ênfase4 169 10" xfId="12049"/>
    <cellStyle name="20% - Ênfase4 169 2" xfId="12050"/>
    <cellStyle name="20% - Ênfase4 169 3" xfId="12051"/>
    <cellStyle name="20% - Ênfase4 169 4" xfId="12052"/>
    <cellStyle name="20% - Ênfase4 169 5" xfId="12053"/>
    <cellStyle name="20% - Ênfase4 169 6" xfId="12054"/>
    <cellStyle name="20% - Ênfase4 169 7" xfId="12055"/>
    <cellStyle name="20% - Ênfase4 169 8" xfId="12056"/>
    <cellStyle name="20% - Ênfase4 169 9" xfId="12057"/>
    <cellStyle name="20% - Ênfase4 17" xfId="12058"/>
    <cellStyle name="20% - Ênfase4 17 10" xfId="12059"/>
    <cellStyle name="20% - Ênfase4 17 11" xfId="12060"/>
    <cellStyle name="20% - Ênfase4 17 2" xfId="12061"/>
    <cellStyle name="20% - Ênfase4 17 2 10" xfId="12062"/>
    <cellStyle name="20% - Ênfase4 17 2 2" xfId="12063"/>
    <cellStyle name="20% - Ênfase4 17 2 3" xfId="12064"/>
    <cellStyle name="20% - Ênfase4 17 2 4" xfId="12065"/>
    <cellStyle name="20% - Ênfase4 17 2 5" xfId="12066"/>
    <cellStyle name="20% - Ênfase4 17 2 6" xfId="12067"/>
    <cellStyle name="20% - Ênfase4 17 2 7" xfId="12068"/>
    <cellStyle name="20% - Ênfase4 17 2 8" xfId="12069"/>
    <cellStyle name="20% - Ênfase4 17 2 9" xfId="12070"/>
    <cellStyle name="20% - Ênfase4 17 3" xfId="12071"/>
    <cellStyle name="20% - Ênfase4 17 3 2" xfId="12072"/>
    <cellStyle name="20% - Ênfase4 17 3 3" xfId="12073"/>
    <cellStyle name="20% - Ênfase4 17 3 4" xfId="12074"/>
    <cellStyle name="20% - Ênfase4 17 4" xfId="12075"/>
    <cellStyle name="20% - Ênfase4 17 5" xfId="12076"/>
    <cellStyle name="20% - Ênfase4 17 6" xfId="12077"/>
    <cellStyle name="20% - Ênfase4 17 7" xfId="12078"/>
    <cellStyle name="20% - Ênfase4 17 8" xfId="12079"/>
    <cellStyle name="20% - Ênfase4 17 9" xfId="12080"/>
    <cellStyle name="20% - Ênfase4 170" xfId="12081"/>
    <cellStyle name="20% - Ênfase4 170 10" xfId="12082"/>
    <cellStyle name="20% - Ênfase4 170 2" xfId="12083"/>
    <cellStyle name="20% - Ênfase4 170 3" xfId="12084"/>
    <cellStyle name="20% - Ênfase4 170 4" xfId="12085"/>
    <cellStyle name="20% - Ênfase4 170 5" xfId="12086"/>
    <cellStyle name="20% - Ênfase4 170 6" xfId="12087"/>
    <cellStyle name="20% - Ênfase4 170 7" xfId="12088"/>
    <cellStyle name="20% - Ênfase4 170 8" xfId="12089"/>
    <cellStyle name="20% - Ênfase4 170 9" xfId="12090"/>
    <cellStyle name="20% - Ênfase4 171" xfId="12091"/>
    <cellStyle name="20% - Ênfase4 171 10" xfId="12092"/>
    <cellStyle name="20% - Ênfase4 171 2" xfId="12093"/>
    <cellStyle name="20% - Ênfase4 171 3" xfId="12094"/>
    <cellStyle name="20% - Ênfase4 171 4" xfId="12095"/>
    <cellStyle name="20% - Ênfase4 171 5" xfId="12096"/>
    <cellStyle name="20% - Ênfase4 171 6" xfId="12097"/>
    <cellStyle name="20% - Ênfase4 171 7" xfId="12098"/>
    <cellStyle name="20% - Ênfase4 171 8" xfId="12099"/>
    <cellStyle name="20% - Ênfase4 171 9" xfId="12100"/>
    <cellStyle name="20% - Ênfase4 172" xfId="12101"/>
    <cellStyle name="20% - Ênfase4 172 10" xfId="12102"/>
    <cellStyle name="20% - Ênfase4 172 2" xfId="12103"/>
    <cellStyle name="20% - Ênfase4 172 3" xfId="12104"/>
    <cellStyle name="20% - Ênfase4 172 4" xfId="12105"/>
    <cellStyle name="20% - Ênfase4 172 5" xfId="12106"/>
    <cellStyle name="20% - Ênfase4 172 6" xfId="12107"/>
    <cellStyle name="20% - Ênfase4 172 7" xfId="12108"/>
    <cellStyle name="20% - Ênfase4 172 8" xfId="12109"/>
    <cellStyle name="20% - Ênfase4 172 9" xfId="12110"/>
    <cellStyle name="20% - Ênfase4 173" xfId="12111"/>
    <cellStyle name="20% - Ênfase4 173 10" xfId="12112"/>
    <cellStyle name="20% - Ênfase4 173 2" xfId="12113"/>
    <cellStyle name="20% - Ênfase4 173 3" xfId="12114"/>
    <cellStyle name="20% - Ênfase4 173 4" xfId="12115"/>
    <cellStyle name="20% - Ênfase4 173 5" xfId="12116"/>
    <cellStyle name="20% - Ênfase4 173 6" xfId="12117"/>
    <cellStyle name="20% - Ênfase4 173 7" xfId="12118"/>
    <cellStyle name="20% - Ênfase4 173 8" xfId="12119"/>
    <cellStyle name="20% - Ênfase4 173 9" xfId="12120"/>
    <cellStyle name="20% - Ênfase4 174" xfId="12121"/>
    <cellStyle name="20% - Ênfase4 174 10" xfId="12122"/>
    <cellStyle name="20% - Ênfase4 174 2" xfId="12123"/>
    <cellStyle name="20% - Ênfase4 174 3" xfId="12124"/>
    <cellStyle name="20% - Ênfase4 174 4" xfId="12125"/>
    <cellStyle name="20% - Ênfase4 174 5" xfId="12126"/>
    <cellStyle name="20% - Ênfase4 174 6" xfId="12127"/>
    <cellStyle name="20% - Ênfase4 174 7" xfId="12128"/>
    <cellStyle name="20% - Ênfase4 174 8" xfId="12129"/>
    <cellStyle name="20% - Ênfase4 174 9" xfId="12130"/>
    <cellStyle name="20% - Ênfase4 175" xfId="12131"/>
    <cellStyle name="20% - Ênfase4 175 10" xfId="12132"/>
    <cellStyle name="20% - Ênfase4 175 2" xfId="12133"/>
    <cellStyle name="20% - Ênfase4 175 3" xfId="12134"/>
    <cellStyle name="20% - Ênfase4 175 4" xfId="12135"/>
    <cellStyle name="20% - Ênfase4 175 5" xfId="12136"/>
    <cellStyle name="20% - Ênfase4 175 6" xfId="12137"/>
    <cellStyle name="20% - Ênfase4 175 7" xfId="12138"/>
    <cellStyle name="20% - Ênfase4 175 8" xfId="12139"/>
    <cellStyle name="20% - Ênfase4 175 9" xfId="12140"/>
    <cellStyle name="20% - Ênfase4 176" xfId="12141"/>
    <cellStyle name="20% - Ênfase4 176 10" xfId="12142"/>
    <cellStyle name="20% - Ênfase4 176 2" xfId="12143"/>
    <cellStyle name="20% - Ênfase4 176 3" xfId="12144"/>
    <cellStyle name="20% - Ênfase4 176 4" xfId="12145"/>
    <cellStyle name="20% - Ênfase4 176 5" xfId="12146"/>
    <cellStyle name="20% - Ênfase4 176 6" xfId="12147"/>
    <cellStyle name="20% - Ênfase4 176 7" xfId="12148"/>
    <cellStyle name="20% - Ênfase4 176 8" xfId="12149"/>
    <cellStyle name="20% - Ênfase4 176 9" xfId="12150"/>
    <cellStyle name="20% - Ênfase4 177" xfId="12151"/>
    <cellStyle name="20% - Ênfase4 177 10" xfId="12152"/>
    <cellStyle name="20% - Ênfase4 177 2" xfId="12153"/>
    <cellStyle name="20% - Ênfase4 177 3" xfId="12154"/>
    <cellStyle name="20% - Ênfase4 177 4" xfId="12155"/>
    <cellStyle name="20% - Ênfase4 177 5" xfId="12156"/>
    <cellStyle name="20% - Ênfase4 177 6" xfId="12157"/>
    <cellStyle name="20% - Ênfase4 177 7" xfId="12158"/>
    <cellStyle name="20% - Ênfase4 177 8" xfId="12159"/>
    <cellStyle name="20% - Ênfase4 177 9" xfId="12160"/>
    <cellStyle name="20% - Ênfase4 178" xfId="12161"/>
    <cellStyle name="20% - Ênfase4 178 10" xfId="12162"/>
    <cellStyle name="20% - Ênfase4 178 2" xfId="12163"/>
    <cellStyle name="20% - Ênfase4 178 3" xfId="12164"/>
    <cellStyle name="20% - Ênfase4 178 4" xfId="12165"/>
    <cellStyle name="20% - Ênfase4 178 5" xfId="12166"/>
    <cellStyle name="20% - Ênfase4 178 6" xfId="12167"/>
    <cellStyle name="20% - Ênfase4 178 7" xfId="12168"/>
    <cellStyle name="20% - Ênfase4 178 8" xfId="12169"/>
    <cellStyle name="20% - Ênfase4 178 9" xfId="12170"/>
    <cellStyle name="20% - Ênfase4 179" xfId="12171"/>
    <cellStyle name="20% - Ênfase4 179 10" xfId="12172"/>
    <cellStyle name="20% - Ênfase4 179 2" xfId="12173"/>
    <cellStyle name="20% - Ênfase4 179 3" xfId="12174"/>
    <cellStyle name="20% - Ênfase4 179 4" xfId="12175"/>
    <cellStyle name="20% - Ênfase4 179 5" xfId="12176"/>
    <cellStyle name="20% - Ênfase4 179 6" xfId="12177"/>
    <cellStyle name="20% - Ênfase4 179 7" xfId="12178"/>
    <cellStyle name="20% - Ênfase4 179 8" xfId="12179"/>
    <cellStyle name="20% - Ênfase4 179 9" xfId="12180"/>
    <cellStyle name="20% - Ênfase4 18" xfId="12181"/>
    <cellStyle name="20% - Ênfase4 18 10" xfId="12182"/>
    <cellStyle name="20% - Ênfase4 18 11" xfId="12183"/>
    <cellStyle name="20% - Ênfase4 18 2" xfId="12184"/>
    <cellStyle name="20% - Ênfase4 18 2 10" xfId="12185"/>
    <cellStyle name="20% - Ênfase4 18 2 2" xfId="12186"/>
    <cellStyle name="20% - Ênfase4 18 2 3" xfId="12187"/>
    <cellStyle name="20% - Ênfase4 18 2 4" xfId="12188"/>
    <cellStyle name="20% - Ênfase4 18 2 5" xfId="12189"/>
    <cellStyle name="20% - Ênfase4 18 2 6" xfId="12190"/>
    <cellStyle name="20% - Ênfase4 18 2 7" xfId="12191"/>
    <cellStyle name="20% - Ênfase4 18 2 8" xfId="12192"/>
    <cellStyle name="20% - Ênfase4 18 2 9" xfId="12193"/>
    <cellStyle name="20% - Ênfase4 18 3" xfId="12194"/>
    <cellStyle name="20% - Ênfase4 18 3 2" xfId="12195"/>
    <cellStyle name="20% - Ênfase4 18 3 3" xfId="12196"/>
    <cellStyle name="20% - Ênfase4 18 3 4" xfId="12197"/>
    <cellStyle name="20% - Ênfase4 18 4" xfId="12198"/>
    <cellStyle name="20% - Ênfase4 18 5" xfId="12199"/>
    <cellStyle name="20% - Ênfase4 18 6" xfId="12200"/>
    <cellStyle name="20% - Ênfase4 18 7" xfId="12201"/>
    <cellStyle name="20% - Ênfase4 18 8" xfId="12202"/>
    <cellStyle name="20% - Ênfase4 18 9" xfId="12203"/>
    <cellStyle name="20% - Ênfase4 180" xfId="12204"/>
    <cellStyle name="20% - Ênfase4 180 10" xfId="12205"/>
    <cellStyle name="20% - Ênfase4 180 2" xfId="12206"/>
    <cellStyle name="20% - Ênfase4 180 3" xfId="12207"/>
    <cellStyle name="20% - Ênfase4 180 4" xfId="12208"/>
    <cellStyle name="20% - Ênfase4 180 5" xfId="12209"/>
    <cellStyle name="20% - Ênfase4 180 6" xfId="12210"/>
    <cellStyle name="20% - Ênfase4 180 7" xfId="12211"/>
    <cellStyle name="20% - Ênfase4 180 8" xfId="12212"/>
    <cellStyle name="20% - Ênfase4 180 9" xfId="12213"/>
    <cellStyle name="20% - Ênfase4 181" xfId="12214"/>
    <cellStyle name="20% - Ênfase4 181 10" xfId="12215"/>
    <cellStyle name="20% - Ênfase4 181 2" xfId="12216"/>
    <cellStyle name="20% - Ênfase4 181 3" xfId="12217"/>
    <cellStyle name="20% - Ênfase4 181 4" xfId="12218"/>
    <cellStyle name="20% - Ênfase4 181 5" xfId="12219"/>
    <cellStyle name="20% - Ênfase4 181 6" xfId="12220"/>
    <cellStyle name="20% - Ênfase4 181 7" xfId="12221"/>
    <cellStyle name="20% - Ênfase4 181 8" xfId="12222"/>
    <cellStyle name="20% - Ênfase4 181 9" xfId="12223"/>
    <cellStyle name="20% - Ênfase4 182" xfId="12224"/>
    <cellStyle name="20% - Ênfase4 182 10" xfId="12225"/>
    <cellStyle name="20% - Ênfase4 182 2" xfId="12226"/>
    <cellStyle name="20% - Ênfase4 182 3" xfId="12227"/>
    <cellStyle name="20% - Ênfase4 182 4" xfId="12228"/>
    <cellStyle name="20% - Ênfase4 182 5" xfId="12229"/>
    <cellStyle name="20% - Ênfase4 182 6" xfId="12230"/>
    <cellStyle name="20% - Ênfase4 182 7" xfId="12231"/>
    <cellStyle name="20% - Ênfase4 182 8" xfId="12232"/>
    <cellStyle name="20% - Ênfase4 182 9" xfId="12233"/>
    <cellStyle name="20% - Ênfase4 183" xfId="12234"/>
    <cellStyle name="20% - Ênfase4 183 10" xfId="12235"/>
    <cellStyle name="20% - Ênfase4 183 2" xfId="12236"/>
    <cellStyle name="20% - Ênfase4 183 3" xfId="12237"/>
    <cellStyle name="20% - Ênfase4 183 4" xfId="12238"/>
    <cellStyle name="20% - Ênfase4 183 5" xfId="12239"/>
    <cellStyle name="20% - Ênfase4 183 6" xfId="12240"/>
    <cellStyle name="20% - Ênfase4 183 7" xfId="12241"/>
    <cellStyle name="20% - Ênfase4 183 8" xfId="12242"/>
    <cellStyle name="20% - Ênfase4 183 9" xfId="12243"/>
    <cellStyle name="20% - Ênfase4 184" xfId="12244"/>
    <cellStyle name="20% - Ênfase4 184 10" xfId="12245"/>
    <cellStyle name="20% - Ênfase4 184 2" xfId="12246"/>
    <cellStyle name="20% - Ênfase4 184 3" xfId="12247"/>
    <cellStyle name="20% - Ênfase4 184 4" xfId="12248"/>
    <cellStyle name="20% - Ênfase4 184 5" xfId="12249"/>
    <cellStyle name="20% - Ênfase4 184 6" xfId="12250"/>
    <cellStyle name="20% - Ênfase4 184 7" xfId="12251"/>
    <cellStyle name="20% - Ênfase4 184 8" xfId="12252"/>
    <cellStyle name="20% - Ênfase4 184 9" xfId="12253"/>
    <cellStyle name="20% - Ênfase4 185" xfId="12254"/>
    <cellStyle name="20% - Ênfase4 185 10" xfId="12255"/>
    <cellStyle name="20% - Ênfase4 185 2" xfId="12256"/>
    <cellStyle name="20% - Ênfase4 185 3" xfId="12257"/>
    <cellStyle name="20% - Ênfase4 185 4" xfId="12258"/>
    <cellStyle name="20% - Ênfase4 185 5" xfId="12259"/>
    <cellStyle name="20% - Ênfase4 185 6" xfId="12260"/>
    <cellStyle name="20% - Ênfase4 185 7" xfId="12261"/>
    <cellStyle name="20% - Ênfase4 185 8" xfId="12262"/>
    <cellStyle name="20% - Ênfase4 185 9" xfId="12263"/>
    <cellStyle name="20% - Ênfase4 186" xfId="12264"/>
    <cellStyle name="20% - Ênfase4 186 10" xfId="12265"/>
    <cellStyle name="20% - Ênfase4 186 2" xfId="12266"/>
    <cellStyle name="20% - Ênfase4 186 3" xfId="12267"/>
    <cellStyle name="20% - Ênfase4 186 4" xfId="12268"/>
    <cellStyle name="20% - Ênfase4 186 5" xfId="12269"/>
    <cellStyle name="20% - Ênfase4 186 6" xfId="12270"/>
    <cellStyle name="20% - Ênfase4 186 7" xfId="12271"/>
    <cellStyle name="20% - Ênfase4 186 8" xfId="12272"/>
    <cellStyle name="20% - Ênfase4 186 9" xfId="12273"/>
    <cellStyle name="20% - Ênfase4 187" xfId="12274"/>
    <cellStyle name="20% - Ênfase4 187 10" xfId="12275"/>
    <cellStyle name="20% - Ênfase4 187 2" xfId="12276"/>
    <cellStyle name="20% - Ênfase4 187 3" xfId="12277"/>
    <cellStyle name="20% - Ênfase4 187 4" xfId="12278"/>
    <cellStyle name="20% - Ênfase4 187 5" xfId="12279"/>
    <cellStyle name="20% - Ênfase4 187 6" xfId="12280"/>
    <cellStyle name="20% - Ênfase4 187 7" xfId="12281"/>
    <cellStyle name="20% - Ênfase4 187 8" xfId="12282"/>
    <cellStyle name="20% - Ênfase4 187 9" xfId="12283"/>
    <cellStyle name="20% - Ênfase4 188" xfId="12284"/>
    <cellStyle name="20% - Ênfase4 188 10" xfId="12285"/>
    <cellStyle name="20% - Ênfase4 188 2" xfId="12286"/>
    <cellStyle name="20% - Ênfase4 188 3" xfId="12287"/>
    <cellStyle name="20% - Ênfase4 188 4" xfId="12288"/>
    <cellStyle name="20% - Ênfase4 188 5" xfId="12289"/>
    <cellStyle name="20% - Ênfase4 188 6" xfId="12290"/>
    <cellStyle name="20% - Ênfase4 188 7" xfId="12291"/>
    <cellStyle name="20% - Ênfase4 188 8" xfId="12292"/>
    <cellStyle name="20% - Ênfase4 188 9" xfId="12293"/>
    <cellStyle name="20% - Ênfase4 189" xfId="12294"/>
    <cellStyle name="20% - Ênfase4 189 10" xfId="12295"/>
    <cellStyle name="20% - Ênfase4 189 2" xfId="12296"/>
    <cellStyle name="20% - Ênfase4 189 3" xfId="12297"/>
    <cellStyle name="20% - Ênfase4 189 4" xfId="12298"/>
    <cellStyle name="20% - Ênfase4 189 5" xfId="12299"/>
    <cellStyle name="20% - Ênfase4 189 6" xfId="12300"/>
    <cellStyle name="20% - Ênfase4 189 7" xfId="12301"/>
    <cellStyle name="20% - Ênfase4 189 8" xfId="12302"/>
    <cellStyle name="20% - Ênfase4 189 9" xfId="12303"/>
    <cellStyle name="20% - Ênfase4 19" xfId="12304"/>
    <cellStyle name="20% - Ênfase4 19 10" xfId="12305"/>
    <cellStyle name="20% - Ênfase4 19 11" xfId="12306"/>
    <cellStyle name="20% - Ênfase4 19 2" xfId="12307"/>
    <cellStyle name="20% - Ênfase4 19 2 10" xfId="12308"/>
    <cellStyle name="20% - Ênfase4 19 2 2" xfId="12309"/>
    <cellStyle name="20% - Ênfase4 19 2 3" xfId="12310"/>
    <cellStyle name="20% - Ênfase4 19 2 4" xfId="12311"/>
    <cellStyle name="20% - Ênfase4 19 2 5" xfId="12312"/>
    <cellStyle name="20% - Ênfase4 19 2 6" xfId="12313"/>
    <cellStyle name="20% - Ênfase4 19 2 7" xfId="12314"/>
    <cellStyle name="20% - Ênfase4 19 2 8" xfId="12315"/>
    <cellStyle name="20% - Ênfase4 19 2 9" xfId="12316"/>
    <cellStyle name="20% - Ênfase4 19 3" xfId="12317"/>
    <cellStyle name="20% - Ênfase4 19 3 2" xfId="12318"/>
    <cellStyle name="20% - Ênfase4 19 3 3" xfId="12319"/>
    <cellStyle name="20% - Ênfase4 19 3 4" xfId="12320"/>
    <cellStyle name="20% - Ênfase4 19 4" xfId="12321"/>
    <cellStyle name="20% - Ênfase4 19 5" xfId="12322"/>
    <cellStyle name="20% - Ênfase4 19 6" xfId="12323"/>
    <cellStyle name="20% - Ênfase4 19 7" xfId="12324"/>
    <cellStyle name="20% - Ênfase4 19 8" xfId="12325"/>
    <cellStyle name="20% - Ênfase4 19 9" xfId="12326"/>
    <cellStyle name="20% - Ênfase4 190" xfId="12327"/>
    <cellStyle name="20% - Ênfase4 190 10" xfId="12328"/>
    <cellStyle name="20% - Ênfase4 190 2" xfId="12329"/>
    <cellStyle name="20% - Ênfase4 190 3" xfId="12330"/>
    <cellStyle name="20% - Ênfase4 190 4" xfId="12331"/>
    <cellStyle name="20% - Ênfase4 190 5" xfId="12332"/>
    <cellStyle name="20% - Ênfase4 190 6" xfId="12333"/>
    <cellStyle name="20% - Ênfase4 190 7" xfId="12334"/>
    <cellStyle name="20% - Ênfase4 190 8" xfId="12335"/>
    <cellStyle name="20% - Ênfase4 190 9" xfId="12336"/>
    <cellStyle name="20% - Ênfase4 191" xfId="12337"/>
    <cellStyle name="20% - Ênfase4 191 10" xfId="12338"/>
    <cellStyle name="20% - Ênfase4 191 2" xfId="12339"/>
    <cellStyle name="20% - Ênfase4 191 3" xfId="12340"/>
    <cellStyle name="20% - Ênfase4 191 4" xfId="12341"/>
    <cellStyle name="20% - Ênfase4 191 5" xfId="12342"/>
    <cellStyle name="20% - Ênfase4 191 6" xfId="12343"/>
    <cellStyle name="20% - Ênfase4 191 7" xfId="12344"/>
    <cellStyle name="20% - Ênfase4 191 8" xfId="12345"/>
    <cellStyle name="20% - Ênfase4 191 9" xfId="12346"/>
    <cellStyle name="20% - Ênfase4 192" xfId="12347"/>
    <cellStyle name="20% - Ênfase4 192 10" xfId="12348"/>
    <cellStyle name="20% - Ênfase4 192 2" xfId="12349"/>
    <cellStyle name="20% - Ênfase4 192 3" xfId="12350"/>
    <cellStyle name="20% - Ênfase4 192 4" xfId="12351"/>
    <cellStyle name="20% - Ênfase4 192 5" xfId="12352"/>
    <cellStyle name="20% - Ênfase4 192 6" xfId="12353"/>
    <cellStyle name="20% - Ênfase4 192 7" xfId="12354"/>
    <cellStyle name="20% - Ênfase4 192 8" xfId="12355"/>
    <cellStyle name="20% - Ênfase4 192 9" xfId="12356"/>
    <cellStyle name="20% - Ênfase4 193" xfId="12357"/>
    <cellStyle name="20% - Ênfase4 193 2" xfId="12358"/>
    <cellStyle name="20% - Ênfase4 194" xfId="12359"/>
    <cellStyle name="20% - Ênfase4 194 2" xfId="12360"/>
    <cellStyle name="20% - Ênfase4 195" xfId="12361"/>
    <cellStyle name="20% - Ênfase4 195 2" xfId="12362"/>
    <cellStyle name="20% - Ênfase4 196" xfId="12363"/>
    <cellStyle name="20% - Ênfase4 196 2" xfId="12364"/>
    <cellStyle name="20% - Ênfase4 197" xfId="12365"/>
    <cellStyle name="20% - Ênfase4 197 2" xfId="12366"/>
    <cellStyle name="20% - Ênfase4 198" xfId="12367"/>
    <cellStyle name="20% - Ênfase4 198 2" xfId="12368"/>
    <cellStyle name="20% - Ênfase4 199" xfId="12369"/>
    <cellStyle name="20% - Ênfase4 199 2" xfId="12370"/>
    <cellStyle name="20% - Ênfase4 2" xfId="12371"/>
    <cellStyle name="20% - Ênfase4 2 10" xfId="12372"/>
    <cellStyle name="20% - Ênfase4 2 11" xfId="12373"/>
    <cellStyle name="20% - Ênfase4 2 12" xfId="12374"/>
    <cellStyle name="20% - Ênfase4 2 2" xfId="12375"/>
    <cellStyle name="20% - Ênfase4 2 2 10" xfId="12376"/>
    <cellStyle name="20% - Ênfase4 2 2 11" xfId="12377"/>
    <cellStyle name="20% - Ênfase4 2 2 2" xfId="12378"/>
    <cellStyle name="20% - Ênfase4 2 2 2 10" xfId="12379"/>
    <cellStyle name="20% - Ênfase4 2 2 2 2" xfId="12380"/>
    <cellStyle name="20% - Ênfase4 2 2 2 3" xfId="12381"/>
    <cellStyle name="20% - Ênfase4 2 2 2 4" xfId="12382"/>
    <cellStyle name="20% - Ênfase4 2 2 2 5" xfId="12383"/>
    <cellStyle name="20% - Ênfase4 2 2 2 6" xfId="12384"/>
    <cellStyle name="20% - Ênfase4 2 2 2 7" xfId="12385"/>
    <cellStyle name="20% - Ênfase4 2 2 2 8" xfId="12386"/>
    <cellStyle name="20% - Ênfase4 2 2 2 9" xfId="12387"/>
    <cellStyle name="20% - Ênfase4 2 2 3" xfId="12388"/>
    <cellStyle name="20% - Ênfase4 2 2 3 2" xfId="12389"/>
    <cellStyle name="20% - Ênfase4 2 2 3 3" xfId="12390"/>
    <cellStyle name="20% - Ênfase4 2 2 3 4" xfId="12391"/>
    <cellStyle name="20% - Ênfase4 2 2 4" xfId="12392"/>
    <cellStyle name="20% - Ênfase4 2 2 5" xfId="12393"/>
    <cellStyle name="20% - Ênfase4 2 2 6" xfId="12394"/>
    <cellStyle name="20% - Ênfase4 2 2 7" xfId="12395"/>
    <cellStyle name="20% - Ênfase4 2 2 8" xfId="12396"/>
    <cellStyle name="20% - Ênfase4 2 2 9" xfId="12397"/>
    <cellStyle name="20% - Ênfase4 2 3" xfId="12398"/>
    <cellStyle name="20% - Ênfase4 2 3 10" xfId="12399"/>
    <cellStyle name="20% - Ênfase4 2 3 2" xfId="12400"/>
    <cellStyle name="20% - Ênfase4 2 3 3" xfId="12401"/>
    <cellStyle name="20% - Ênfase4 2 3 4" xfId="12402"/>
    <cellStyle name="20% - Ênfase4 2 3 5" xfId="12403"/>
    <cellStyle name="20% - Ênfase4 2 3 6" xfId="12404"/>
    <cellStyle name="20% - Ênfase4 2 3 7" xfId="12405"/>
    <cellStyle name="20% - Ênfase4 2 3 8" xfId="12406"/>
    <cellStyle name="20% - Ênfase4 2 3 9" xfId="12407"/>
    <cellStyle name="20% - Ênfase4 2 4" xfId="12408"/>
    <cellStyle name="20% - Ênfase4 2 4 2" xfId="12409"/>
    <cellStyle name="20% - Ênfase4 2 4 3" xfId="12410"/>
    <cellStyle name="20% - Ênfase4 2 4 4" xfId="12411"/>
    <cellStyle name="20% - Ênfase4 2 5" xfId="12412"/>
    <cellStyle name="20% - Ênfase4 2 6" xfId="12413"/>
    <cellStyle name="20% - Ênfase4 2 7" xfId="12414"/>
    <cellStyle name="20% - Ênfase4 2 8" xfId="12415"/>
    <cellStyle name="20% - Ênfase4 2 9" xfId="12416"/>
    <cellStyle name="20% - Ênfase4 20" xfId="12417"/>
    <cellStyle name="20% - Ênfase4 20 10" xfId="12418"/>
    <cellStyle name="20% - Ênfase4 20 11" xfId="12419"/>
    <cellStyle name="20% - Ênfase4 20 2" xfId="12420"/>
    <cellStyle name="20% - Ênfase4 20 2 10" xfId="12421"/>
    <cellStyle name="20% - Ênfase4 20 2 2" xfId="12422"/>
    <cellStyle name="20% - Ênfase4 20 2 3" xfId="12423"/>
    <cellStyle name="20% - Ênfase4 20 2 4" xfId="12424"/>
    <cellStyle name="20% - Ênfase4 20 2 5" xfId="12425"/>
    <cellStyle name="20% - Ênfase4 20 2 6" xfId="12426"/>
    <cellStyle name="20% - Ênfase4 20 2 7" xfId="12427"/>
    <cellStyle name="20% - Ênfase4 20 2 8" xfId="12428"/>
    <cellStyle name="20% - Ênfase4 20 2 9" xfId="12429"/>
    <cellStyle name="20% - Ênfase4 20 3" xfId="12430"/>
    <cellStyle name="20% - Ênfase4 20 3 2" xfId="12431"/>
    <cellStyle name="20% - Ênfase4 20 3 3" xfId="12432"/>
    <cellStyle name="20% - Ênfase4 20 3 4" xfId="12433"/>
    <cellStyle name="20% - Ênfase4 20 4" xfId="12434"/>
    <cellStyle name="20% - Ênfase4 20 5" xfId="12435"/>
    <cellStyle name="20% - Ênfase4 20 6" xfId="12436"/>
    <cellStyle name="20% - Ênfase4 20 7" xfId="12437"/>
    <cellStyle name="20% - Ênfase4 20 8" xfId="12438"/>
    <cellStyle name="20% - Ênfase4 20 9" xfId="12439"/>
    <cellStyle name="20% - Ênfase4 200" xfId="12440"/>
    <cellStyle name="20% - Ênfase4 200 2" xfId="12441"/>
    <cellStyle name="20% - Ênfase4 201" xfId="12442"/>
    <cellStyle name="20% - Ênfase4 201 2" xfId="12443"/>
    <cellStyle name="20% - Ênfase4 202" xfId="12444"/>
    <cellStyle name="20% - Ênfase4 202 2" xfId="12445"/>
    <cellStyle name="20% - Ênfase4 203" xfId="12446"/>
    <cellStyle name="20% - Ênfase4 203 2" xfId="12447"/>
    <cellStyle name="20% - Ênfase4 204" xfId="12448"/>
    <cellStyle name="20% - Ênfase4 204 2" xfId="12449"/>
    <cellStyle name="20% - Ênfase4 205" xfId="12450"/>
    <cellStyle name="20% - Ênfase4 205 2" xfId="12451"/>
    <cellStyle name="20% - Ênfase4 206" xfId="12452"/>
    <cellStyle name="20% - Ênfase4 206 2" xfId="12453"/>
    <cellStyle name="20% - Ênfase4 207" xfId="12454"/>
    <cellStyle name="20% - Ênfase4 207 2" xfId="12455"/>
    <cellStyle name="20% - Ênfase4 208" xfId="12456"/>
    <cellStyle name="20% - Ênfase4 208 2" xfId="12457"/>
    <cellStyle name="20% - Ênfase4 209" xfId="12458"/>
    <cellStyle name="20% - Ênfase4 209 2" xfId="12459"/>
    <cellStyle name="20% - Ênfase4 21" xfId="12460"/>
    <cellStyle name="20% - Ênfase4 21 10" xfId="12461"/>
    <cellStyle name="20% - Ênfase4 21 11" xfId="12462"/>
    <cellStyle name="20% - Ênfase4 21 2" xfId="12463"/>
    <cellStyle name="20% - Ênfase4 21 2 10" xfId="12464"/>
    <cellStyle name="20% - Ênfase4 21 2 2" xfId="12465"/>
    <cellStyle name="20% - Ênfase4 21 2 3" xfId="12466"/>
    <cellStyle name="20% - Ênfase4 21 2 4" xfId="12467"/>
    <cellStyle name="20% - Ênfase4 21 2 5" xfId="12468"/>
    <cellStyle name="20% - Ênfase4 21 2 6" xfId="12469"/>
    <cellStyle name="20% - Ênfase4 21 2 7" xfId="12470"/>
    <cellStyle name="20% - Ênfase4 21 2 8" xfId="12471"/>
    <cellStyle name="20% - Ênfase4 21 2 9" xfId="12472"/>
    <cellStyle name="20% - Ênfase4 21 3" xfId="12473"/>
    <cellStyle name="20% - Ênfase4 21 3 2" xfId="12474"/>
    <cellStyle name="20% - Ênfase4 21 3 3" xfId="12475"/>
    <cellStyle name="20% - Ênfase4 21 3 4" xfId="12476"/>
    <cellStyle name="20% - Ênfase4 21 4" xfId="12477"/>
    <cellStyle name="20% - Ênfase4 21 5" xfId="12478"/>
    <cellStyle name="20% - Ênfase4 21 6" xfId="12479"/>
    <cellStyle name="20% - Ênfase4 21 7" xfId="12480"/>
    <cellStyle name="20% - Ênfase4 21 8" xfId="12481"/>
    <cellStyle name="20% - Ênfase4 21 9" xfId="12482"/>
    <cellStyle name="20% - Ênfase4 210" xfId="12483"/>
    <cellStyle name="20% - Ênfase4 210 2" xfId="12484"/>
    <cellStyle name="20% - Ênfase4 211" xfId="12485"/>
    <cellStyle name="20% - Ênfase4 211 2" xfId="12486"/>
    <cellStyle name="20% - Ênfase4 212" xfId="12487"/>
    <cellStyle name="20% - Ênfase4 212 2" xfId="12488"/>
    <cellStyle name="20% - Ênfase4 213" xfId="12489"/>
    <cellStyle name="20% - Ênfase4 213 2" xfId="12490"/>
    <cellStyle name="20% - Ênfase4 214" xfId="12491"/>
    <cellStyle name="20% - Ênfase4 214 2" xfId="12492"/>
    <cellStyle name="20% - Ênfase4 215" xfId="12493"/>
    <cellStyle name="20% - Ênfase4 215 2" xfId="12494"/>
    <cellStyle name="20% - Ênfase4 216" xfId="12495"/>
    <cellStyle name="20% - Ênfase4 216 2" xfId="12496"/>
    <cellStyle name="20% - Ênfase4 217" xfId="12497"/>
    <cellStyle name="20% - Ênfase4 217 2" xfId="12498"/>
    <cellStyle name="20% - Ênfase4 218" xfId="12499"/>
    <cellStyle name="20% - Ênfase4 218 2" xfId="12500"/>
    <cellStyle name="20% - Ênfase4 219" xfId="12501"/>
    <cellStyle name="20% - Ênfase4 219 2" xfId="12502"/>
    <cellStyle name="20% - Ênfase4 22" xfId="12503"/>
    <cellStyle name="20% - Ênfase4 22 10" xfId="12504"/>
    <cellStyle name="20% - Ênfase4 22 11" xfId="12505"/>
    <cellStyle name="20% - Ênfase4 22 2" xfId="12506"/>
    <cellStyle name="20% - Ênfase4 22 2 10" xfId="12507"/>
    <cellStyle name="20% - Ênfase4 22 2 2" xfId="12508"/>
    <cellStyle name="20% - Ênfase4 22 2 3" xfId="12509"/>
    <cellStyle name="20% - Ênfase4 22 2 4" xfId="12510"/>
    <cellStyle name="20% - Ênfase4 22 2 5" xfId="12511"/>
    <cellStyle name="20% - Ênfase4 22 2 6" xfId="12512"/>
    <cellStyle name="20% - Ênfase4 22 2 7" xfId="12513"/>
    <cellStyle name="20% - Ênfase4 22 2 8" xfId="12514"/>
    <cellStyle name="20% - Ênfase4 22 2 9" xfId="12515"/>
    <cellStyle name="20% - Ênfase4 22 3" xfId="12516"/>
    <cellStyle name="20% - Ênfase4 22 3 2" xfId="12517"/>
    <cellStyle name="20% - Ênfase4 22 3 3" xfId="12518"/>
    <cellStyle name="20% - Ênfase4 22 3 4" xfId="12519"/>
    <cellStyle name="20% - Ênfase4 22 4" xfId="12520"/>
    <cellStyle name="20% - Ênfase4 22 5" xfId="12521"/>
    <cellStyle name="20% - Ênfase4 22 6" xfId="12522"/>
    <cellStyle name="20% - Ênfase4 22 7" xfId="12523"/>
    <cellStyle name="20% - Ênfase4 22 8" xfId="12524"/>
    <cellStyle name="20% - Ênfase4 22 9" xfId="12525"/>
    <cellStyle name="20% - Ênfase4 220" xfId="12526"/>
    <cellStyle name="20% - Ênfase4 220 2" xfId="12527"/>
    <cellStyle name="20% - Ênfase4 221" xfId="12528"/>
    <cellStyle name="20% - Ênfase4 221 2" xfId="12529"/>
    <cellStyle name="20% - Ênfase4 222" xfId="12530"/>
    <cellStyle name="20% - Ênfase4 222 2" xfId="12531"/>
    <cellStyle name="20% - Ênfase4 223" xfId="12532"/>
    <cellStyle name="20% - Ênfase4 223 2" xfId="12533"/>
    <cellStyle name="20% - Ênfase4 224" xfId="12534"/>
    <cellStyle name="20% - Ênfase4 224 2" xfId="12535"/>
    <cellStyle name="20% - Ênfase4 225" xfId="12536"/>
    <cellStyle name="20% - Ênfase4 225 2" xfId="12537"/>
    <cellStyle name="20% - Ênfase4 226" xfId="12538"/>
    <cellStyle name="20% - Ênfase4 226 2" xfId="12539"/>
    <cellStyle name="20% - Ênfase4 227" xfId="12540"/>
    <cellStyle name="20% - Ênfase4 227 2" xfId="12541"/>
    <cellStyle name="20% - Ênfase4 228" xfId="12542"/>
    <cellStyle name="20% - Ênfase4 228 2" xfId="12543"/>
    <cellStyle name="20% - Ênfase4 229" xfId="12544"/>
    <cellStyle name="20% - Ênfase4 229 2" xfId="12545"/>
    <cellStyle name="20% - Ênfase4 23" xfId="12546"/>
    <cellStyle name="20% - Ênfase4 23 10" xfId="12547"/>
    <cellStyle name="20% - Ênfase4 23 11" xfId="12548"/>
    <cellStyle name="20% - Ênfase4 23 2" xfId="12549"/>
    <cellStyle name="20% - Ênfase4 23 2 10" xfId="12550"/>
    <cellStyle name="20% - Ênfase4 23 2 2" xfId="12551"/>
    <cellStyle name="20% - Ênfase4 23 2 3" xfId="12552"/>
    <cellStyle name="20% - Ênfase4 23 2 4" xfId="12553"/>
    <cellStyle name="20% - Ênfase4 23 2 5" xfId="12554"/>
    <cellStyle name="20% - Ênfase4 23 2 6" xfId="12555"/>
    <cellStyle name="20% - Ênfase4 23 2 7" xfId="12556"/>
    <cellStyle name="20% - Ênfase4 23 2 8" xfId="12557"/>
    <cellStyle name="20% - Ênfase4 23 2 9" xfId="12558"/>
    <cellStyle name="20% - Ênfase4 23 3" xfId="12559"/>
    <cellStyle name="20% - Ênfase4 23 3 2" xfId="12560"/>
    <cellStyle name="20% - Ênfase4 23 3 3" xfId="12561"/>
    <cellStyle name="20% - Ênfase4 23 3 4" xfId="12562"/>
    <cellStyle name="20% - Ênfase4 23 4" xfId="12563"/>
    <cellStyle name="20% - Ênfase4 23 5" xfId="12564"/>
    <cellStyle name="20% - Ênfase4 23 6" xfId="12565"/>
    <cellStyle name="20% - Ênfase4 23 7" xfId="12566"/>
    <cellStyle name="20% - Ênfase4 23 8" xfId="12567"/>
    <cellStyle name="20% - Ênfase4 23 9" xfId="12568"/>
    <cellStyle name="20% - Ênfase4 230" xfId="12569"/>
    <cellStyle name="20% - Ênfase4 230 2" xfId="12570"/>
    <cellStyle name="20% - Ênfase4 231" xfId="12571"/>
    <cellStyle name="20% - Ênfase4 231 2" xfId="12572"/>
    <cellStyle name="20% - Ênfase4 232" xfId="12573"/>
    <cellStyle name="20% - Ênfase4 232 2" xfId="12574"/>
    <cellStyle name="20% - Ênfase4 233" xfId="12575"/>
    <cellStyle name="20% - Ênfase4 233 2" xfId="12576"/>
    <cellStyle name="20% - Ênfase4 234" xfId="12577"/>
    <cellStyle name="20% - Ênfase4 234 2" xfId="12578"/>
    <cellStyle name="20% - Ênfase4 235" xfId="12579"/>
    <cellStyle name="20% - Ênfase4 235 2" xfId="12580"/>
    <cellStyle name="20% - Ênfase4 236" xfId="12581"/>
    <cellStyle name="20% - Ênfase4 236 2" xfId="12582"/>
    <cellStyle name="20% - Ênfase4 237" xfId="12583"/>
    <cellStyle name="20% - Ênfase4 237 2" xfId="12584"/>
    <cellStyle name="20% - Ênfase4 238" xfId="12585"/>
    <cellStyle name="20% - Ênfase4 239" xfId="12586"/>
    <cellStyle name="20% - Ênfase4 24" xfId="12587"/>
    <cellStyle name="20% - Ênfase4 24 10" xfId="12588"/>
    <cellStyle name="20% - Ênfase4 24 11" xfId="12589"/>
    <cellStyle name="20% - Ênfase4 24 2" xfId="12590"/>
    <cellStyle name="20% - Ênfase4 24 2 10" xfId="12591"/>
    <cellStyle name="20% - Ênfase4 24 2 2" xfId="12592"/>
    <cellStyle name="20% - Ênfase4 24 2 3" xfId="12593"/>
    <cellStyle name="20% - Ênfase4 24 2 4" xfId="12594"/>
    <cellStyle name="20% - Ênfase4 24 2 5" xfId="12595"/>
    <cellStyle name="20% - Ênfase4 24 2 6" xfId="12596"/>
    <cellStyle name="20% - Ênfase4 24 2 7" xfId="12597"/>
    <cellStyle name="20% - Ênfase4 24 2 8" xfId="12598"/>
    <cellStyle name="20% - Ênfase4 24 2 9" xfId="12599"/>
    <cellStyle name="20% - Ênfase4 24 3" xfId="12600"/>
    <cellStyle name="20% - Ênfase4 24 3 2" xfId="12601"/>
    <cellStyle name="20% - Ênfase4 24 3 3" xfId="12602"/>
    <cellStyle name="20% - Ênfase4 24 3 4" xfId="12603"/>
    <cellStyle name="20% - Ênfase4 24 4" xfId="12604"/>
    <cellStyle name="20% - Ênfase4 24 5" xfId="12605"/>
    <cellStyle name="20% - Ênfase4 24 6" xfId="12606"/>
    <cellStyle name="20% - Ênfase4 24 7" xfId="12607"/>
    <cellStyle name="20% - Ênfase4 24 8" xfId="12608"/>
    <cellStyle name="20% - Ênfase4 24 9" xfId="12609"/>
    <cellStyle name="20% - Ênfase4 240" xfId="12610"/>
    <cellStyle name="20% - Ênfase4 241" xfId="12611"/>
    <cellStyle name="20% - Ênfase4 242" xfId="12612"/>
    <cellStyle name="20% - Ênfase4 243" xfId="12613"/>
    <cellStyle name="20% - Ênfase4 244" xfId="12614"/>
    <cellStyle name="20% - Ênfase4 245" xfId="12615"/>
    <cellStyle name="20% - Ênfase4 246" xfId="12616"/>
    <cellStyle name="20% - Ênfase4 25" xfId="12617"/>
    <cellStyle name="20% - Ênfase4 25 10" xfId="12618"/>
    <cellStyle name="20% - Ênfase4 25 11" xfId="12619"/>
    <cellStyle name="20% - Ênfase4 25 2" xfId="12620"/>
    <cellStyle name="20% - Ênfase4 25 2 10" xfId="12621"/>
    <cellStyle name="20% - Ênfase4 25 2 2" xfId="12622"/>
    <cellStyle name="20% - Ênfase4 25 2 3" xfId="12623"/>
    <cellStyle name="20% - Ênfase4 25 2 4" xfId="12624"/>
    <cellStyle name="20% - Ênfase4 25 2 5" xfId="12625"/>
    <cellStyle name="20% - Ênfase4 25 2 6" xfId="12626"/>
    <cellStyle name="20% - Ênfase4 25 2 7" xfId="12627"/>
    <cellStyle name="20% - Ênfase4 25 2 8" xfId="12628"/>
    <cellStyle name="20% - Ênfase4 25 2 9" xfId="12629"/>
    <cellStyle name="20% - Ênfase4 25 3" xfId="12630"/>
    <cellStyle name="20% - Ênfase4 25 3 2" xfId="12631"/>
    <cellStyle name="20% - Ênfase4 25 3 3" xfId="12632"/>
    <cellStyle name="20% - Ênfase4 25 3 4" xfId="12633"/>
    <cellStyle name="20% - Ênfase4 25 4" xfId="12634"/>
    <cellStyle name="20% - Ênfase4 25 5" xfId="12635"/>
    <cellStyle name="20% - Ênfase4 25 6" xfId="12636"/>
    <cellStyle name="20% - Ênfase4 25 7" xfId="12637"/>
    <cellStyle name="20% - Ênfase4 25 8" xfId="12638"/>
    <cellStyle name="20% - Ênfase4 25 9" xfId="12639"/>
    <cellStyle name="20% - Ênfase4 26" xfId="12640"/>
    <cellStyle name="20% - Ênfase4 26 10" xfId="12641"/>
    <cellStyle name="20% - Ênfase4 26 11" xfId="12642"/>
    <cellStyle name="20% - Ênfase4 26 2" xfId="12643"/>
    <cellStyle name="20% - Ênfase4 26 2 10" xfId="12644"/>
    <cellStyle name="20% - Ênfase4 26 2 2" xfId="12645"/>
    <cellStyle name="20% - Ênfase4 26 2 3" xfId="12646"/>
    <cellStyle name="20% - Ênfase4 26 2 4" xfId="12647"/>
    <cellStyle name="20% - Ênfase4 26 2 5" xfId="12648"/>
    <cellStyle name="20% - Ênfase4 26 2 6" xfId="12649"/>
    <cellStyle name="20% - Ênfase4 26 2 7" xfId="12650"/>
    <cellStyle name="20% - Ênfase4 26 2 8" xfId="12651"/>
    <cellStyle name="20% - Ênfase4 26 2 9" xfId="12652"/>
    <cellStyle name="20% - Ênfase4 26 3" xfId="12653"/>
    <cellStyle name="20% - Ênfase4 26 3 2" xfId="12654"/>
    <cellStyle name="20% - Ênfase4 26 3 3" xfId="12655"/>
    <cellStyle name="20% - Ênfase4 26 3 4" xfId="12656"/>
    <cellStyle name="20% - Ênfase4 26 4" xfId="12657"/>
    <cellStyle name="20% - Ênfase4 26 5" xfId="12658"/>
    <cellStyle name="20% - Ênfase4 26 6" xfId="12659"/>
    <cellStyle name="20% - Ênfase4 26 7" xfId="12660"/>
    <cellStyle name="20% - Ênfase4 26 8" xfId="12661"/>
    <cellStyle name="20% - Ênfase4 26 9" xfId="12662"/>
    <cellStyle name="20% - Ênfase4 27" xfId="12663"/>
    <cellStyle name="20% - Ênfase4 27 10" xfId="12664"/>
    <cellStyle name="20% - Ênfase4 27 11" xfId="12665"/>
    <cellStyle name="20% - Ênfase4 27 2" xfId="12666"/>
    <cellStyle name="20% - Ênfase4 27 2 10" xfId="12667"/>
    <cellStyle name="20% - Ênfase4 27 2 2" xfId="12668"/>
    <cellStyle name="20% - Ênfase4 27 2 3" xfId="12669"/>
    <cellStyle name="20% - Ênfase4 27 2 4" xfId="12670"/>
    <cellStyle name="20% - Ênfase4 27 2 5" xfId="12671"/>
    <cellStyle name="20% - Ênfase4 27 2 6" xfId="12672"/>
    <cellStyle name="20% - Ênfase4 27 2 7" xfId="12673"/>
    <cellStyle name="20% - Ênfase4 27 2 8" xfId="12674"/>
    <cellStyle name="20% - Ênfase4 27 2 9" xfId="12675"/>
    <cellStyle name="20% - Ênfase4 27 3" xfId="12676"/>
    <cellStyle name="20% - Ênfase4 27 3 2" xfId="12677"/>
    <cellStyle name="20% - Ênfase4 27 3 3" xfId="12678"/>
    <cellStyle name="20% - Ênfase4 27 3 4" xfId="12679"/>
    <cellStyle name="20% - Ênfase4 27 4" xfId="12680"/>
    <cellStyle name="20% - Ênfase4 27 5" xfId="12681"/>
    <cellStyle name="20% - Ênfase4 27 6" xfId="12682"/>
    <cellStyle name="20% - Ênfase4 27 7" xfId="12683"/>
    <cellStyle name="20% - Ênfase4 27 8" xfId="12684"/>
    <cellStyle name="20% - Ênfase4 27 9" xfId="12685"/>
    <cellStyle name="20% - Ênfase4 28" xfId="12686"/>
    <cellStyle name="20% - Ênfase4 28 10" xfId="12687"/>
    <cellStyle name="20% - Ênfase4 28 11" xfId="12688"/>
    <cellStyle name="20% - Ênfase4 28 2" xfId="12689"/>
    <cellStyle name="20% - Ênfase4 28 2 10" xfId="12690"/>
    <cellStyle name="20% - Ênfase4 28 2 2" xfId="12691"/>
    <cellStyle name="20% - Ênfase4 28 2 3" xfId="12692"/>
    <cellStyle name="20% - Ênfase4 28 2 4" xfId="12693"/>
    <cellStyle name="20% - Ênfase4 28 2 5" xfId="12694"/>
    <cellStyle name="20% - Ênfase4 28 2 6" xfId="12695"/>
    <cellStyle name="20% - Ênfase4 28 2 7" xfId="12696"/>
    <cellStyle name="20% - Ênfase4 28 2 8" xfId="12697"/>
    <cellStyle name="20% - Ênfase4 28 2 9" xfId="12698"/>
    <cellStyle name="20% - Ênfase4 28 3" xfId="12699"/>
    <cellStyle name="20% - Ênfase4 28 3 2" xfId="12700"/>
    <cellStyle name="20% - Ênfase4 28 3 3" xfId="12701"/>
    <cellStyle name="20% - Ênfase4 28 3 4" xfId="12702"/>
    <cellStyle name="20% - Ênfase4 28 4" xfId="12703"/>
    <cellStyle name="20% - Ênfase4 28 5" xfId="12704"/>
    <cellStyle name="20% - Ênfase4 28 6" xfId="12705"/>
    <cellStyle name="20% - Ênfase4 28 7" xfId="12706"/>
    <cellStyle name="20% - Ênfase4 28 8" xfId="12707"/>
    <cellStyle name="20% - Ênfase4 28 9" xfId="12708"/>
    <cellStyle name="20% - Ênfase4 29" xfId="12709"/>
    <cellStyle name="20% - Ênfase4 29 10" xfId="12710"/>
    <cellStyle name="20% - Ênfase4 29 11" xfId="12711"/>
    <cellStyle name="20% - Ênfase4 29 2" xfId="12712"/>
    <cellStyle name="20% - Ênfase4 29 2 10" xfId="12713"/>
    <cellStyle name="20% - Ênfase4 29 2 2" xfId="12714"/>
    <cellStyle name="20% - Ênfase4 29 2 3" xfId="12715"/>
    <cellStyle name="20% - Ênfase4 29 2 4" xfId="12716"/>
    <cellStyle name="20% - Ênfase4 29 2 5" xfId="12717"/>
    <cellStyle name="20% - Ênfase4 29 2 6" xfId="12718"/>
    <cellStyle name="20% - Ênfase4 29 2 7" xfId="12719"/>
    <cellStyle name="20% - Ênfase4 29 2 8" xfId="12720"/>
    <cellStyle name="20% - Ênfase4 29 2 9" xfId="12721"/>
    <cellStyle name="20% - Ênfase4 29 3" xfId="12722"/>
    <cellStyle name="20% - Ênfase4 29 3 2" xfId="12723"/>
    <cellStyle name="20% - Ênfase4 29 3 3" xfId="12724"/>
    <cellStyle name="20% - Ênfase4 29 3 4" xfId="12725"/>
    <cellStyle name="20% - Ênfase4 29 4" xfId="12726"/>
    <cellStyle name="20% - Ênfase4 29 5" xfId="12727"/>
    <cellStyle name="20% - Ênfase4 29 6" xfId="12728"/>
    <cellStyle name="20% - Ênfase4 29 7" xfId="12729"/>
    <cellStyle name="20% - Ênfase4 29 8" xfId="12730"/>
    <cellStyle name="20% - Ênfase4 29 9" xfId="12731"/>
    <cellStyle name="20% - Ênfase4 3" xfId="12732"/>
    <cellStyle name="20% - Ênfase4 3 10" xfId="12733"/>
    <cellStyle name="20% - Ênfase4 3 11" xfId="12734"/>
    <cellStyle name="20% - Ênfase4 3 12" xfId="12735"/>
    <cellStyle name="20% - Ênfase4 3 2" xfId="12736"/>
    <cellStyle name="20% - Ênfase4 3 2 10" xfId="12737"/>
    <cellStyle name="20% - Ênfase4 3 2 11" xfId="12738"/>
    <cellStyle name="20% - Ênfase4 3 2 2" xfId="12739"/>
    <cellStyle name="20% - Ênfase4 3 2 2 10" xfId="12740"/>
    <cellStyle name="20% - Ênfase4 3 2 2 2" xfId="12741"/>
    <cellStyle name="20% - Ênfase4 3 2 2 3" xfId="12742"/>
    <cellStyle name="20% - Ênfase4 3 2 2 4" xfId="12743"/>
    <cellStyle name="20% - Ênfase4 3 2 2 5" xfId="12744"/>
    <cellStyle name="20% - Ênfase4 3 2 2 6" xfId="12745"/>
    <cellStyle name="20% - Ênfase4 3 2 2 7" xfId="12746"/>
    <cellStyle name="20% - Ênfase4 3 2 2 8" xfId="12747"/>
    <cellStyle name="20% - Ênfase4 3 2 2 9" xfId="12748"/>
    <cellStyle name="20% - Ênfase4 3 2 3" xfId="12749"/>
    <cellStyle name="20% - Ênfase4 3 2 3 2" xfId="12750"/>
    <cellStyle name="20% - Ênfase4 3 2 3 3" xfId="12751"/>
    <cellStyle name="20% - Ênfase4 3 2 3 4" xfId="12752"/>
    <cellStyle name="20% - Ênfase4 3 2 4" xfId="12753"/>
    <cellStyle name="20% - Ênfase4 3 2 5" xfId="12754"/>
    <cellStyle name="20% - Ênfase4 3 2 6" xfId="12755"/>
    <cellStyle name="20% - Ênfase4 3 2 7" xfId="12756"/>
    <cellStyle name="20% - Ênfase4 3 2 8" xfId="12757"/>
    <cellStyle name="20% - Ênfase4 3 2 9" xfId="12758"/>
    <cellStyle name="20% - Ênfase4 3 3" xfId="12759"/>
    <cellStyle name="20% - Ênfase4 3 3 10" xfId="12760"/>
    <cellStyle name="20% - Ênfase4 3 3 2" xfId="12761"/>
    <cellStyle name="20% - Ênfase4 3 3 3" xfId="12762"/>
    <cellStyle name="20% - Ênfase4 3 3 4" xfId="12763"/>
    <cellStyle name="20% - Ênfase4 3 3 5" xfId="12764"/>
    <cellStyle name="20% - Ênfase4 3 3 6" xfId="12765"/>
    <cellStyle name="20% - Ênfase4 3 3 7" xfId="12766"/>
    <cellStyle name="20% - Ênfase4 3 3 8" xfId="12767"/>
    <cellStyle name="20% - Ênfase4 3 3 9" xfId="12768"/>
    <cellStyle name="20% - Ênfase4 3 4" xfId="12769"/>
    <cellStyle name="20% - Ênfase4 3 4 2" xfId="12770"/>
    <cellStyle name="20% - Ênfase4 3 4 3" xfId="12771"/>
    <cellStyle name="20% - Ênfase4 3 4 4" xfId="12772"/>
    <cellStyle name="20% - Ênfase4 3 5" xfId="12773"/>
    <cellStyle name="20% - Ênfase4 3 6" xfId="12774"/>
    <cellStyle name="20% - Ênfase4 3 7" xfId="12775"/>
    <cellStyle name="20% - Ênfase4 3 8" xfId="12776"/>
    <cellStyle name="20% - Ênfase4 3 9" xfId="12777"/>
    <cellStyle name="20% - Ênfase4 30" xfId="12778"/>
    <cellStyle name="20% - Ênfase4 30 10" xfId="12779"/>
    <cellStyle name="20% - Ênfase4 30 11" xfId="12780"/>
    <cellStyle name="20% - Ênfase4 30 2" xfId="12781"/>
    <cellStyle name="20% - Ênfase4 30 2 10" xfId="12782"/>
    <cellStyle name="20% - Ênfase4 30 2 2" xfId="12783"/>
    <cellStyle name="20% - Ênfase4 30 2 3" xfId="12784"/>
    <cellStyle name="20% - Ênfase4 30 2 4" xfId="12785"/>
    <cellStyle name="20% - Ênfase4 30 2 5" xfId="12786"/>
    <cellStyle name="20% - Ênfase4 30 2 6" xfId="12787"/>
    <cellStyle name="20% - Ênfase4 30 2 7" xfId="12788"/>
    <cellStyle name="20% - Ênfase4 30 2 8" xfId="12789"/>
    <cellStyle name="20% - Ênfase4 30 2 9" xfId="12790"/>
    <cellStyle name="20% - Ênfase4 30 3" xfId="12791"/>
    <cellStyle name="20% - Ênfase4 30 3 2" xfId="12792"/>
    <cellStyle name="20% - Ênfase4 30 3 3" xfId="12793"/>
    <cellStyle name="20% - Ênfase4 30 3 4" xfId="12794"/>
    <cellStyle name="20% - Ênfase4 30 4" xfId="12795"/>
    <cellStyle name="20% - Ênfase4 30 5" xfId="12796"/>
    <cellStyle name="20% - Ênfase4 30 6" xfId="12797"/>
    <cellStyle name="20% - Ênfase4 30 7" xfId="12798"/>
    <cellStyle name="20% - Ênfase4 30 8" xfId="12799"/>
    <cellStyle name="20% - Ênfase4 30 9" xfId="12800"/>
    <cellStyle name="20% - Ênfase4 31" xfId="12801"/>
    <cellStyle name="20% - Ênfase4 31 10" xfId="12802"/>
    <cellStyle name="20% - Ênfase4 31 11" xfId="12803"/>
    <cellStyle name="20% - Ênfase4 31 2" xfId="12804"/>
    <cellStyle name="20% - Ênfase4 31 2 10" xfId="12805"/>
    <cellStyle name="20% - Ênfase4 31 2 2" xfId="12806"/>
    <cellStyle name="20% - Ênfase4 31 2 3" xfId="12807"/>
    <cellStyle name="20% - Ênfase4 31 2 4" xfId="12808"/>
    <cellStyle name="20% - Ênfase4 31 2 5" xfId="12809"/>
    <cellStyle name="20% - Ênfase4 31 2 6" xfId="12810"/>
    <cellStyle name="20% - Ênfase4 31 2 7" xfId="12811"/>
    <cellStyle name="20% - Ênfase4 31 2 8" xfId="12812"/>
    <cellStyle name="20% - Ênfase4 31 2 9" xfId="12813"/>
    <cellStyle name="20% - Ênfase4 31 3" xfId="12814"/>
    <cellStyle name="20% - Ênfase4 31 3 2" xfId="12815"/>
    <cellStyle name="20% - Ênfase4 31 3 3" xfId="12816"/>
    <cellStyle name="20% - Ênfase4 31 3 4" xfId="12817"/>
    <cellStyle name="20% - Ênfase4 31 4" xfId="12818"/>
    <cellStyle name="20% - Ênfase4 31 5" xfId="12819"/>
    <cellStyle name="20% - Ênfase4 31 6" xfId="12820"/>
    <cellStyle name="20% - Ênfase4 31 7" xfId="12821"/>
    <cellStyle name="20% - Ênfase4 31 8" xfId="12822"/>
    <cellStyle name="20% - Ênfase4 31 9" xfId="12823"/>
    <cellStyle name="20% - Ênfase4 32" xfId="12824"/>
    <cellStyle name="20% - Ênfase4 32 10" xfId="12825"/>
    <cellStyle name="20% - Ênfase4 32 11" xfId="12826"/>
    <cellStyle name="20% - Ênfase4 32 2" xfId="12827"/>
    <cellStyle name="20% - Ênfase4 32 2 10" xfId="12828"/>
    <cellStyle name="20% - Ênfase4 32 2 2" xfId="12829"/>
    <cellStyle name="20% - Ênfase4 32 2 3" xfId="12830"/>
    <cellStyle name="20% - Ênfase4 32 2 4" xfId="12831"/>
    <cellStyle name="20% - Ênfase4 32 2 5" xfId="12832"/>
    <cellStyle name="20% - Ênfase4 32 2 6" xfId="12833"/>
    <cellStyle name="20% - Ênfase4 32 2 7" xfId="12834"/>
    <cellStyle name="20% - Ênfase4 32 2 8" xfId="12835"/>
    <cellStyle name="20% - Ênfase4 32 2 9" xfId="12836"/>
    <cellStyle name="20% - Ênfase4 32 3" xfId="12837"/>
    <cellStyle name="20% - Ênfase4 32 3 2" xfId="12838"/>
    <cellStyle name="20% - Ênfase4 32 3 3" xfId="12839"/>
    <cellStyle name="20% - Ênfase4 32 3 4" xfId="12840"/>
    <cellStyle name="20% - Ênfase4 32 4" xfId="12841"/>
    <cellStyle name="20% - Ênfase4 32 5" xfId="12842"/>
    <cellStyle name="20% - Ênfase4 32 6" xfId="12843"/>
    <cellStyle name="20% - Ênfase4 32 7" xfId="12844"/>
    <cellStyle name="20% - Ênfase4 32 8" xfId="12845"/>
    <cellStyle name="20% - Ênfase4 32 9" xfId="12846"/>
    <cellStyle name="20% - Ênfase4 33" xfId="12847"/>
    <cellStyle name="20% - Ênfase4 33 10" xfId="12848"/>
    <cellStyle name="20% - Ênfase4 33 11" xfId="12849"/>
    <cellStyle name="20% - Ênfase4 33 2" xfId="12850"/>
    <cellStyle name="20% - Ênfase4 33 2 10" xfId="12851"/>
    <cellStyle name="20% - Ênfase4 33 2 2" xfId="12852"/>
    <cellStyle name="20% - Ênfase4 33 2 3" xfId="12853"/>
    <cellStyle name="20% - Ênfase4 33 2 4" xfId="12854"/>
    <cellStyle name="20% - Ênfase4 33 2 5" xfId="12855"/>
    <cellStyle name="20% - Ênfase4 33 2 6" xfId="12856"/>
    <cellStyle name="20% - Ênfase4 33 2 7" xfId="12857"/>
    <cellStyle name="20% - Ênfase4 33 2 8" xfId="12858"/>
    <cellStyle name="20% - Ênfase4 33 2 9" xfId="12859"/>
    <cellStyle name="20% - Ênfase4 33 3" xfId="12860"/>
    <cellStyle name="20% - Ênfase4 33 3 2" xfId="12861"/>
    <cellStyle name="20% - Ênfase4 33 3 3" xfId="12862"/>
    <cellStyle name="20% - Ênfase4 33 3 4" xfId="12863"/>
    <cellStyle name="20% - Ênfase4 33 4" xfId="12864"/>
    <cellStyle name="20% - Ênfase4 33 5" xfId="12865"/>
    <cellStyle name="20% - Ênfase4 33 6" xfId="12866"/>
    <cellStyle name="20% - Ênfase4 33 7" xfId="12867"/>
    <cellStyle name="20% - Ênfase4 33 8" xfId="12868"/>
    <cellStyle name="20% - Ênfase4 33 9" xfId="12869"/>
    <cellStyle name="20% - Ênfase4 34" xfId="12870"/>
    <cellStyle name="20% - Ênfase4 34 10" xfId="12871"/>
    <cellStyle name="20% - Ênfase4 34 11" xfId="12872"/>
    <cellStyle name="20% - Ênfase4 34 2" xfId="12873"/>
    <cellStyle name="20% - Ênfase4 34 2 10" xfId="12874"/>
    <cellStyle name="20% - Ênfase4 34 2 2" xfId="12875"/>
    <cellStyle name="20% - Ênfase4 34 2 3" xfId="12876"/>
    <cellStyle name="20% - Ênfase4 34 2 4" xfId="12877"/>
    <cellStyle name="20% - Ênfase4 34 2 5" xfId="12878"/>
    <cellStyle name="20% - Ênfase4 34 2 6" xfId="12879"/>
    <cellStyle name="20% - Ênfase4 34 2 7" xfId="12880"/>
    <cellStyle name="20% - Ênfase4 34 2 8" xfId="12881"/>
    <cellStyle name="20% - Ênfase4 34 2 9" xfId="12882"/>
    <cellStyle name="20% - Ênfase4 34 3" xfId="12883"/>
    <cellStyle name="20% - Ênfase4 34 3 2" xfId="12884"/>
    <cellStyle name="20% - Ênfase4 34 3 3" xfId="12885"/>
    <cellStyle name="20% - Ênfase4 34 3 4" xfId="12886"/>
    <cellStyle name="20% - Ênfase4 34 4" xfId="12887"/>
    <cellStyle name="20% - Ênfase4 34 5" xfId="12888"/>
    <cellStyle name="20% - Ênfase4 34 6" xfId="12889"/>
    <cellStyle name="20% - Ênfase4 34 7" xfId="12890"/>
    <cellStyle name="20% - Ênfase4 34 8" xfId="12891"/>
    <cellStyle name="20% - Ênfase4 34 9" xfId="12892"/>
    <cellStyle name="20% - Ênfase4 35" xfId="12893"/>
    <cellStyle name="20% - Ênfase4 35 10" xfId="12894"/>
    <cellStyle name="20% - Ênfase4 35 11" xfId="12895"/>
    <cellStyle name="20% - Ênfase4 35 2" xfId="12896"/>
    <cellStyle name="20% - Ênfase4 35 2 10" xfId="12897"/>
    <cellStyle name="20% - Ênfase4 35 2 2" xfId="12898"/>
    <cellStyle name="20% - Ênfase4 35 2 3" xfId="12899"/>
    <cellStyle name="20% - Ênfase4 35 2 4" xfId="12900"/>
    <cellStyle name="20% - Ênfase4 35 2 5" xfId="12901"/>
    <cellStyle name="20% - Ênfase4 35 2 6" xfId="12902"/>
    <cellStyle name="20% - Ênfase4 35 2 7" xfId="12903"/>
    <cellStyle name="20% - Ênfase4 35 2 8" xfId="12904"/>
    <cellStyle name="20% - Ênfase4 35 2 9" xfId="12905"/>
    <cellStyle name="20% - Ênfase4 35 3" xfId="12906"/>
    <cellStyle name="20% - Ênfase4 35 3 2" xfId="12907"/>
    <cellStyle name="20% - Ênfase4 35 3 3" xfId="12908"/>
    <cellStyle name="20% - Ênfase4 35 3 4" xfId="12909"/>
    <cellStyle name="20% - Ênfase4 35 4" xfId="12910"/>
    <cellStyle name="20% - Ênfase4 35 5" xfId="12911"/>
    <cellStyle name="20% - Ênfase4 35 6" xfId="12912"/>
    <cellStyle name="20% - Ênfase4 35 7" xfId="12913"/>
    <cellStyle name="20% - Ênfase4 35 8" xfId="12914"/>
    <cellStyle name="20% - Ênfase4 35 9" xfId="12915"/>
    <cellStyle name="20% - Ênfase4 36" xfId="12916"/>
    <cellStyle name="20% - Ênfase4 36 10" xfId="12917"/>
    <cellStyle name="20% - Ênfase4 36 11" xfId="12918"/>
    <cellStyle name="20% - Ênfase4 36 2" xfId="12919"/>
    <cellStyle name="20% - Ênfase4 36 2 10" xfId="12920"/>
    <cellStyle name="20% - Ênfase4 36 2 2" xfId="12921"/>
    <cellStyle name="20% - Ênfase4 36 2 3" xfId="12922"/>
    <cellStyle name="20% - Ênfase4 36 2 4" xfId="12923"/>
    <cellStyle name="20% - Ênfase4 36 2 5" xfId="12924"/>
    <cellStyle name="20% - Ênfase4 36 2 6" xfId="12925"/>
    <cellStyle name="20% - Ênfase4 36 2 7" xfId="12926"/>
    <cellStyle name="20% - Ênfase4 36 2 8" xfId="12927"/>
    <cellStyle name="20% - Ênfase4 36 2 9" xfId="12928"/>
    <cellStyle name="20% - Ênfase4 36 3" xfId="12929"/>
    <cellStyle name="20% - Ênfase4 36 3 2" xfId="12930"/>
    <cellStyle name="20% - Ênfase4 36 3 3" xfId="12931"/>
    <cellStyle name="20% - Ênfase4 36 3 4" xfId="12932"/>
    <cellStyle name="20% - Ênfase4 36 4" xfId="12933"/>
    <cellStyle name="20% - Ênfase4 36 5" xfId="12934"/>
    <cellStyle name="20% - Ênfase4 36 6" xfId="12935"/>
    <cellStyle name="20% - Ênfase4 36 7" xfId="12936"/>
    <cellStyle name="20% - Ênfase4 36 8" xfId="12937"/>
    <cellStyle name="20% - Ênfase4 36 9" xfId="12938"/>
    <cellStyle name="20% - Ênfase4 37" xfId="12939"/>
    <cellStyle name="20% - Ênfase4 37 10" xfId="12940"/>
    <cellStyle name="20% - Ênfase4 37 11" xfId="12941"/>
    <cellStyle name="20% - Ênfase4 37 2" xfId="12942"/>
    <cellStyle name="20% - Ênfase4 37 2 10" xfId="12943"/>
    <cellStyle name="20% - Ênfase4 37 2 2" xfId="12944"/>
    <cellStyle name="20% - Ênfase4 37 2 3" xfId="12945"/>
    <cellStyle name="20% - Ênfase4 37 2 4" xfId="12946"/>
    <cellStyle name="20% - Ênfase4 37 2 5" xfId="12947"/>
    <cellStyle name="20% - Ênfase4 37 2 6" xfId="12948"/>
    <cellStyle name="20% - Ênfase4 37 2 7" xfId="12949"/>
    <cellStyle name="20% - Ênfase4 37 2 8" xfId="12950"/>
    <cellStyle name="20% - Ênfase4 37 2 9" xfId="12951"/>
    <cellStyle name="20% - Ênfase4 37 3" xfId="12952"/>
    <cellStyle name="20% - Ênfase4 37 3 2" xfId="12953"/>
    <cellStyle name="20% - Ênfase4 37 3 3" xfId="12954"/>
    <cellStyle name="20% - Ênfase4 37 3 4" xfId="12955"/>
    <cellStyle name="20% - Ênfase4 37 4" xfId="12956"/>
    <cellStyle name="20% - Ênfase4 37 5" xfId="12957"/>
    <cellStyle name="20% - Ênfase4 37 6" xfId="12958"/>
    <cellStyle name="20% - Ênfase4 37 7" xfId="12959"/>
    <cellStyle name="20% - Ênfase4 37 8" xfId="12960"/>
    <cellStyle name="20% - Ênfase4 37 9" xfId="12961"/>
    <cellStyle name="20% - Ênfase4 38" xfId="12962"/>
    <cellStyle name="20% - Ênfase4 38 10" xfId="12963"/>
    <cellStyle name="20% - Ênfase4 38 11" xfId="12964"/>
    <cellStyle name="20% - Ênfase4 38 2" xfId="12965"/>
    <cellStyle name="20% - Ênfase4 38 2 10" xfId="12966"/>
    <cellStyle name="20% - Ênfase4 38 2 2" xfId="12967"/>
    <cellStyle name="20% - Ênfase4 38 2 3" xfId="12968"/>
    <cellStyle name="20% - Ênfase4 38 2 4" xfId="12969"/>
    <cellStyle name="20% - Ênfase4 38 2 5" xfId="12970"/>
    <cellStyle name="20% - Ênfase4 38 2 6" xfId="12971"/>
    <cellStyle name="20% - Ênfase4 38 2 7" xfId="12972"/>
    <cellStyle name="20% - Ênfase4 38 2 8" xfId="12973"/>
    <cellStyle name="20% - Ênfase4 38 2 9" xfId="12974"/>
    <cellStyle name="20% - Ênfase4 38 3" xfId="12975"/>
    <cellStyle name="20% - Ênfase4 38 3 2" xfId="12976"/>
    <cellStyle name="20% - Ênfase4 38 3 3" xfId="12977"/>
    <cellStyle name="20% - Ênfase4 38 3 4" xfId="12978"/>
    <cellStyle name="20% - Ênfase4 38 4" xfId="12979"/>
    <cellStyle name="20% - Ênfase4 38 5" xfId="12980"/>
    <cellStyle name="20% - Ênfase4 38 6" xfId="12981"/>
    <cellStyle name="20% - Ênfase4 38 7" xfId="12982"/>
    <cellStyle name="20% - Ênfase4 38 8" xfId="12983"/>
    <cellStyle name="20% - Ênfase4 38 9" xfId="12984"/>
    <cellStyle name="20% - Ênfase4 39" xfId="12985"/>
    <cellStyle name="20% - Ênfase4 39 10" xfId="12986"/>
    <cellStyle name="20% - Ênfase4 39 11" xfId="12987"/>
    <cellStyle name="20% - Ênfase4 39 2" xfId="12988"/>
    <cellStyle name="20% - Ênfase4 39 2 10" xfId="12989"/>
    <cellStyle name="20% - Ênfase4 39 2 2" xfId="12990"/>
    <cellStyle name="20% - Ênfase4 39 2 3" xfId="12991"/>
    <cellStyle name="20% - Ênfase4 39 2 4" xfId="12992"/>
    <cellStyle name="20% - Ênfase4 39 2 5" xfId="12993"/>
    <cellStyle name="20% - Ênfase4 39 2 6" xfId="12994"/>
    <cellStyle name="20% - Ênfase4 39 2 7" xfId="12995"/>
    <cellStyle name="20% - Ênfase4 39 2 8" xfId="12996"/>
    <cellStyle name="20% - Ênfase4 39 2 9" xfId="12997"/>
    <cellStyle name="20% - Ênfase4 39 3" xfId="12998"/>
    <cellStyle name="20% - Ênfase4 39 3 2" xfId="12999"/>
    <cellStyle name="20% - Ênfase4 39 3 3" xfId="13000"/>
    <cellStyle name="20% - Ênfase4 39 3 4" xfId="13001"/>
    <cellStyle name="20% - Ênfase4 39 4" xfId="13002"/>
    <cellStyle name="20% - Ênfase4 39 5" xfId="13003"/>
    <cellStyle name="20% - Ênfase4 39 6" xfId="13004"/>
    <cellStyle name="20% - Ênfase4 39 7" xfId="13005"/>
    <cellStyle name="20% - Ênfase4 39 8" xfId="13006"/>
    <cellStyle name="20% - Ênfase4 39 9" xfId="13007"/>
    <cellStyle name="20% - Ênfase4 4" xfId="13008"/>
    <cellStyle name="20% - Ênfase4 4 10" xfId="13009"/>
    <cellStyle name="20% - Ênfase4 4 11" xfId="13010"/>
    <cellStyle name="20% - Ênfase4 4 12" xfId="13011"/>
    <cellStyle name="20% - Ênfase4 4 2" xfId="13012"/>
    <cellStyle name="20% - Ênfase4 4 2 10" xfId="13013"/>
    <cellStyle name="20% - Ênfase4 4 2 11" xfId="13014"/>
    <cellStyle name="20% - Ênfase4 4 2 2" xfId="13015"/>
    <cellStyle name="20% - Ênfase4 4 2 2 10" xfId="13016"/>
    <cellStyle name="20% - Ênfase4 4 2 2 2" xfId="13017"/>
    <cellStyle name="20% - Ênfase4 4 2 2 3" xfId="13018"/>
    <cellStyle name="20% - Ênfase4 4 2 2 4" xfId="13019"/>
    <cellStyle name="20% - Ênfase4 4 2 2 5" xfId="13020"/>
    <cellStyle name="20% - Ênfase4 4 2 2 6" xfId="13021"/>
    <cellStyle name="20% - Ênfase4 4 2 2 7" xfId="13022"/>
    <cellStyle name="20% - Ênfase4 4 2 2 8" xfId="13023"/>
    <cellStyle name="20% - Ênfase4 4 2 2 9" xfId="13024"/>
    <cellStyle name="20% - Ênfase4 4 2 3" xfId="13025"/>
    <cellStyle name="20% - Ênfase4 4 2 3 2" xfId="13026"/>
    <cellStyle name="20% - Ênfase4 4 2 3 3" xfId="13027"/>
    <cellStyle name="20% - Ênfase4 4 2 3 4" xfId="13028"/>
    <cellStyle name="20% - Ênfase4 4 2 4" xfId="13029"/>
    <cellStyle name="20% - Ênfase4 4 2 5" xfId="13030"/>
    <cellStyle name="20% - Ênfase4 4 2 6" xfId="13031"/>
    <cellStyle name="20% - Ênfase4 4 2 7" xfId="13032"/>
    <cellStyle name="20% - Ênfase4 4 2 8" xfId="13033"/>
    <cellStyle name="20% - Ênfase4 4 2 9" xfId="13034"/>
    <cellStyle name="20% - Ênfase4 4 3" xfId="13035"/>
    <cellStyle name="20% - Ênfase4 4 3 10" xfId="13036"/>
    <cellStyle name="20% - Ênfase4 4 3 2" xfId="13037"/>
    <cellStyle name="20% - Ênfase4 4 3 3" xfId="13038"/>
    <cellStyle name="20% - Ênfase4 4 3 4" xfId="13039"/>
    <cellStyle name="20% - Ênfase4 4 3 5" xfId="13040"/>
    <cellStyle name="20% - Ênfase4 4 3 6" xfId="13041"/>
    <cellStyle name="20% - Ênfase4 4 3 7" xfId="13042"/>
    <cellStyle name="20% - Ênfase4 4 3 8" xfId="13043"/>
    <cellStyle name="20% - Ênfase4 4 3 9" xfId="13044"/>
    <cellStyle name="20% - Ênfase4 4 4" xfId="13045"/>
    <cellStyle name="20% - Ênfase4 4 4 2" xfId="13046"/>
    <cellStyle name="20% - Ênfase4 4 4 3" xfId="13047"/>
    <cellStyle name="20% - Ênfase4 4 4 4" xfId="13048"/>
    <cellStyle name="20% - Ênfase4 4 5" xfId="13049"/>
    <cellStyle name="20% - Ênfase4 4 6" xfId="13050"/>
    <cellStyle name="20% - Ênfase4 4 7" xfId="13051"/>
    <cellStyle name="20% - Ênfase4 4 8" xfId="13052"/>
    <cellStyle name="20% - Ênfase4 4 9" xfId="13053"/>
    <cellStyle name="20% - Ênfase4 40" xfId="13054"/>
    <cellStyle name="20% - Ênfase4 40 10" xfId="13055"/>
    <cellStyle name="20% - Ênfase4 40 11" xfId="13056"/>
    <cellStyle name="20% - Ênfase4 40 2" xfId="13057"/>
    <cellStyle name="20% - Ênfase4 40 2 10" xfId="13058"/>
    <cellStyle name="20% - Ênfase4 40 2 2" xfId="13059"/>
    <cellStyle name="20% - Ênfase4 40 2 3" xfId="13060"/>
    <cellStyle name="20% - Ênfase4 40 2 4" xfId="13061"/>
    <cellStyle name="20% - Ênfase4 40 2 5" xfId="13062"/>
    <cellStyle name="20% - Ênfase4 40 2 6" xfId="13063"/>
    <cellStyle name="20% - Ênfase4 40 2 7" xfId="13064"/>
    <cellStyle name="20% - Ênfase4 40 2 8" xfId="13065"/>
    <cellStyle name="20% - Ênfase4 40 2 9" xfId="13066"/>
    <cellStyle name="20% - Ênfase4 40 3" xfId="13067"/>
    <cellStyle name="20% - Ênfase4 40 3 2" xfId="13068"/>
    <cellStyle name="20% - Ênfase4 40 3 3" xfId="13069"/>
    <cellStyle name="20% - Ênfase4 40 3 4" xfId="13070"/>
    <cellStyle name="20% - Ênfase4 40 4" xfId="13071"/>
    <cellStyle name="20% - Ênfase4 40 5" xfId="13072"/>
    <cellStyle name="20% - Ênfase4 40 6" xfId="13073"/>
    <cellStyle name="20% - Ênfase4 40 7" xfId="13074"/>
    <cellStyle name="20% - Ênfase4 40 8" xfId="13075"/>
    <cellStyle name="20% - Ênfase4 40 9" xfId="13076"/>
    <cellStyle name="20% - Ênfase4 41" xfId="13077"/>
    <cellStyle name="20% - Ênfase4 41 10" xfId="13078"/>
    <cellStyle name="20% - Ênfase4 41 11" xfId="13079"/>
    <cellStyle name="20% - Ênfase4 41 2" xfId="13080"/>
    <cellStyle name="20% - Ênfase4 41 2 10" xfId="13081"/>
    <cellStyle name="20% - Ênfase4 41 2 2" xfId="13082"/>
    <cellStyle name="20% - Ênfase4 41 2 3" xfId="13083"/>
    <cellStyle name="20% - Ênfase4 41 2 4" xfId="13084"/>
    <cellStyle name="20% - Ênfase4 41 2 5" xfId="13085"/>
    <cellStyle name="20% - Ênfase4 41 2 6" xfId="13086"/>
    <cellStyle name="20% - Ênfase4 41 2 7" xfId="13087"/>
    <cellStyle name="20% - Ênfase4 41 2 8" xfId="13088"/>
    <cellStyle name="20% - Ênfase4 41 2 9" xfId="13089"/>
    <cellStyle name="20% - Ênfase4 41 3" xfId="13090"/>
    <cellStyle name="20% - Ênfase4 41 3 2" xfId="13091"/>
    <cellStyle name="20% - Ênfase4 41 3 3" xfId="13092"/>
    <cellStyle name="20% - Ênfase4 41 3 4" xfId="13093"/>
    <cellStyle name="20% - Ênfase4 41 4" xfId="13094"/>
    <cellStyle name="20% - Ênfase4 41 5" xfId="13095"/>
    <cellStyle name="20% - Ênfase4 41 6" xfId="13096"/>
    <cellStyle name="20% - Ênfase4 41 7" xfId="13097"/>
    <cellStyle name="20% - Ênfase4 41 8" xfId="13098"/>
    <cellStyle name="20% - Ênfase4 41 9" xfId="13099"/>
    <cellStyle name="20% - Ênfase4 42" xfId="13100"/>
    <cellStyle name="20% - Ênfase4 42 10" xfId="13101"/>
    <cellStyle name="20% - Ênfase4 42 11" xfId="13102"/>
    <cellStyle name="20% - Ênfase4 42 2" xfId="13103"/>
    <cellStyle name="20% - Ênfase4 42 2 10" xfId="13104"/>
    <cellStyle name="20% - Ênfase4 42 2 2" xfId="13105"/>
    <cellStyle name="20% - Ênfase4 42 2 3" xfId="13106"/>
    <cellStyle name="20% - Ênfase4 42 2 4" xfId="13107"/>
    <cellStyle name="20% - Ênfase4 42 2 5" xfId="13108"/>
    <cellStyle name="20% - Ênfase4 42 2 6" xfId="13109"/>
    <cellStyle name="20% - Ênfase4 42 2 7" xfId="13110"/>
    <cellStyle name="20% - Ênfase4 42 2 8" xfId="13111"/>
    <cellStyle name="20% - Ênfase4 42 2 9" xfId="13112"/>
    <cellStyle name="20% - Ênfase4 42 3" xfId="13113"/>
    <cellStyle name="20% - Ênfase4 42 3 2" xfId="13114"/>
    <cellStyle name="20% - Ênfase4 42 3 3" xfId="13115"/>
    <cellStyle name="20% - Ênfase4 42 3 4" xfId="13116"/>
    <cellStyle name="20% - Ênfase4 42 4" xfId="13117"/>
    <cellStyle name="20% - Ênfase4 42 5" xfId="13118"/>
    <cellStyle name="20% - Ênfase4 42 6" xfId="13119"/>
    <cellStyle name="20% - Ênfase4 42 7" xfId="13120"/>
    <cellStyle name="20% - Ênfase4 42 8" xfId="13121"/>
    <cellStyle name="20% - Ênfase4 42 9" xfId="13122"/>
    <cellStyle name="20% - Ênfase4 43" xfId="13123"/>
    <cellStyle name="20% - Ênfase4 43 10" xfId="13124"/>
    <cellStyle name="20% - Ênfase4 43 11" xfId="13125"/>
    <cellStyle name="20% - Ênfase4 43 2" xfId="13126"/>
    <cellStyle name="20% - Ênfase4 43 2 10" xfId="13127"/>
    <cellStyle name="20% - Ênfase4 43 2 2" xfId="13128"/>
    <cellStyle name="20% - Ênfase4 43 2 3" xfId="13129"/>
    <cellStyle name="20% - Ênfase4 43 2 4" xfId="13130"/>
    <cellStyle name="20% - Ênfase4 43 2 5" xfId="13131"/>
    <cellStyle name="20% - Ênfase4 43 2 6" xfId="13132"/>
    <cellStyle name="20% - Ênfase4 43 2 7" xfId="13133"/>
    <cellStyle name="20% - Ênfase4 43 2 8" xfId="13134"/>
    <cellStyle name="20% - Ênfase4 43 2 9" xfId="13135"/>
    <cellStyle name="20% - Ênfase4 43 3" xfId="13136"/>
    <cellStyle name="20% - Ênfase4 43 3 2" xfId="13137"/>
    <cellStyle name="20% - Ênfase4 43 3 3" xfId="13138"/>
    <cellStyle name="20% - Ênfase4 43 3 4" xfId="13139"/>
    <cellStyle name="20% - Ênfase4 43 4" xfId="13140"/>
    <cellStyle name="20% - Ênfase4 43 5" xfId="13141"/>
    <cellStyle name="20% - Ênfase4 43 6" xfId="13142"/>
    <cellStyle name="20% - Ênfase4 43 7" xfId="13143"/>
    <cellStyle name="20% - Ênfase4 43 8" xfId="13144"/>
    <cellStyle name="20% - Ênfase4 43 9" xfId="13145"/>
    <cellStyle name="20% - Ênfase4 44" xfId="13146"/>
    <cellStyle name="20% - Ênfase4 44 10" xfId="13147"/>
    <cellStyle name="20% - Ênfase4 44 11" xfId="13148"/>
    <cellStyle name="20% - Ênfase4 44 2" xfId="13149"/>
    <cellStyle name="20% - Ênfase4 44 2 10" xfId="13150"/>
    <cellStyle name="20% - Ênfase4 44 2 2" xfId="13151"/>
    <cellStyle name="20% - Ênfase4 44 2 3" xfId="13152"/>
    <cellStyle name="20% - Ênfase4 44 2 4" xfId="13153"/>
    <cellStyle name="20% - Ênfase4 44 2 5" xfId="13154"/>
    <cellStyle name="20% - Ênfase4 44 2 6" xfId="13155"/>
    <cellStyle name="20% - Ênfase4 44 2 7" xfId="13156"/>
    <cellStyle name="20% - Ênfase4 44 2 8" xfId="13157"/>
    <cellStyle name="20% - Ênfase4 44 2 9" xfId="13158"/>
    <cellStyle name="20% - Ênfase4 44 3" xfId="13159"/>
    <cellStyle name="20% - Ênfase4 44 3 2" xfId="13160"/>
    <cellStyle name="20% - Ênfase4 44 3 3" xfId="13161"/>
    <cellStyle name="20% - Ênfase4 44 3 4" xfId="13162"/>
    <cellStyle name="20% - Ênfase4 44 4" xfId="13163"/>
    <cellStyle name="20% - Ênfase4 44 5" xfId="13164"/>
    <cellStyle name="20% - Ênfase4 44 6" xfId="13165"/>
    <cellStyle name="20% - Ênfase4 44 7" xfId="13166"/>
    <cellStyle name="20% - Ênfase4 44 8" xfId="13167"/>
    <cellStyle name="20% - Ênfase4 44 9" xfId="13168"/>
    <cellStyle name="20% - Ênfase4 45" xfId="13169"/>
    <cellStyle name="20% - Ênfase4 45 10" xfId="13170"/>
    <cellStyle name="20% - Ênfase4 45 11" xfId="13171"/>
    <cellStyle name="20% - Ênfase4 45 2" xfId="13172"/>
    <cellStyle name="20% - Ênfase4 45 2 10" xfId="13173"/>
    <cellStyle name="20% - Ênfase4 45 2 2" xfId="13174"/>
    <cellStyle name="20% - Ênfase4 45 2 3" xfId="13175"/>
    <cellStyle name="20% - Ênfase4 45 2 4" xfId="13176"/>
    <cellStyle name="20% - Ênfase4 45 2 5" xfId="13177"/>
    <cellStyle name="20% - Ênfase4 45 2 6" xfId="13178"/>
    <cellStyle name="20% - Ênfase4 45 2 7" xfId="13179"/>
    <cellStyle name="20% - Ênfase4 45 2 8" xfId="13180"/>
    <cellStyle name="20% - Ênfase4 45 2 9" xfId="13181"/>
    <cellStyle name="20% - Ênfase4 45 3" xfId="13182"/>
    <cellStyle name="20% - Ênfase4 45 3 2" xfId="13183"/>
    <cellStyle name="20% - Ênfase4 45 3 3" xfId="13184"/>
    <cellStyle name="20% - Ênfase4 45 3 4" xfId="13185"/>
    <cellStyle name="20% - Ênfase4 45 4" xfId="13186"/>
    <cellStyle name="20% - Ênfase4 45 5" xfId="13187"/>
    <cellStyle name="20% - Ênfase4 45 6" xfId="13188"/>
    <cellStyle name="20% - Ênfase4 45 7" xfId="13189"/>
    <cellStyle name="20% - Ênfase4 45 8" xfId="13190"/>
    <cellStyle name="20% - Ênfase4 45 9" xfId="13191"/>
    <cellStyle name="20% - Ênfase4 46" xfId="13192"/>
    <cellStyle name="20% - Ênfase4 46 10" xfId="13193"/>
    <cellStyle name="20% - Ênfase4 46 11" xfId="13194"/>
    <cellStyle name="20% - Ênfase4 46 2" xfId="13195"/>
    <cellStyle name="20% - Ênfase4 46 2 10" xfId="13196"/>
    <cellStyle name="20% - Ênfase4 46 2 2" xfId="13197"/>
    <cellStyle name="20% - Ênfase4 46 2 3" xfId="13198"/>
    <cellStyle name="20% - Ênfase4 46 2 4" xfId="13199"/>
    <cellStyle name="20% - Ênfase4 46 2 5" xfId="13200"/>
    <cellStyle name="20% - Ênfase4 46 2 6" xfId="13201"/>
    <cellStyle name="20% - Ênfase4 46 2 7" xfId="13202"/>
    <cellStyle name="20% - Ênfase4 46 2 8" xfId="13203"/>
    <cellStyle name="20% - Ênfase4 46 2 9" xfId="13204"/>
    <cellStyle name="20% - Ênfase4 46 3" xfId="13205"/>
    <cellStyle name="20% - Ênfase4 46 3 2" xfId="13206"/>
    <cellStyle name="20% - Ênfase4 46 3 3" xfId="13207"/>
    <cellStyle name="20% - Ênfase4 46 3 4" xfId="13208"/>
    <cellStyle name="20% - Ênfase4 46 4" xfId="13209"/>
    <cellStyle name="20% - Ênfase4 46 5" xfId="13210"/>
    <cellStyle name="20% - Ênfase4 46 6" xfId="13211"/>
    <cellStyle name="20% - Ênfase4 46 7" xfId="13212"/>
    <cellStyle name="20% - Ênfase4 46 8" xfId="13213"/>
    <cellStyle name="20% - Ênfase4 46 9" xfId="13214"/>
    <cellStyle name="20% - Ênfase4 47" xfId="13215"/>
    <cellStyle name="20% - Ênfase4 47 10" xfId="13216"/>
    <cellStyle name="20% - Ênfase4 47 11" xfId="13217"/>
    <cellStyle name="20% - Ênfase4 47 2" xfId="13218"/>
    <cellStyle name="20% - Ênfase4 47 2 10" xfId="13219"/>
    <cellStyle name="20% - Ênfase4 47 2 2" xfId="13220"/>
    <cellStyle name="20% - Ênfase4 47 2 3" xfId="13221"/>
    <cellStyle name="20% - Ênfase4 47 2 4" xfId="13222"/>
    <cellStyle name="20% - Ênfase4 47 2 5" xfId="13223"/>
    <cellStyle name="20% - Ênfase4 47 2 6" xfId="13224"/>
    <cellStyle name="20% - Ênfase4 47 2 7" xfId="13225"/>
    <cellStyle name="20% - Ênfase4 47 2 8" xfId="13226"/>
    <cellStyle name="20% - Ênfase4 47 2 9" xfId="13227"/>
    <cellStyle name="20% - Ênfase4 47 3" xfId="13228"/>
    <cellStyle name="20% - Ênfase4 47 3 2" xfId="13229"/>
    <cellStyle name="20% - Ênfase4 47 3 3" xfId="13230"/>
    <cellStyle name="20% - Ênfase4 47 3 4" xfId="13231"/>
    <cellStyle name="20% - Ênfase4 47 4" xfId="13232"/>
    <cellStyle name="20% - Ênfase4 47 5" xfId="13233"/>
    <cellStyle name="20% - Ênfase4 47 6" xfId="13234"/>
    <cellStyle name="20% - Ênfase4 47 7" xfId="13235"/>
    <cellStyle name="20% - Ênfase4 47 8" xfId="13236"/>
    <cellStyle name="20% - Ênfase4 47 9" xfId="13237"/>
    <cellStyle name="20% - Ênfase4 48" xfId="13238"/>
    <cellStyle name="20% - Ênfase4 48 10" xfId="13239"/>
    <cellStyle name="20% - Ênfase4 48 11" xfId="13240"/>
    <cellStyle name="20% - Ênfase4 48 2" xfId="13241"/>
    <cellStyle name="20% - Ênfase4 48 2 10" xfId="13242"/>
    <cellStyle name="20% - Ênfase4 48 2 2" xfId="13243"/>
    <cellStyle name="20% - Ênfase4 48 2 3" xfId="13244"/>
    <cellStyle name="20% - Ênfase4 48 2 4" xfId="13245"/>
    <cellStyle name="20% - Ênfase4 48 2 5" xfId="13246"/>
    <cellStyle name="20% - Ênfase4 48 2 6" xfId="13247"/>
    <cellStyle name="20% - Ênfase4 48 2 7" xfId="13248"/>
    <cellStyle name="20% - Ênfase4 48 2 8" xfId="13249"/>
    <cellStyle name="20% - Ênfase4 48 2 9" xfId="13250"/>
    <cellStyle name="20% - Ênfase4 48 3" xfId="13251"/>
    <cellStyle name="20% - Ênfase4 48 3 2" xfId="13252"/>
    <cellStyle name="20% - Ênfase4 48 3 3" xfId="13253"/>
    <cellStyle name="20% - Ênfase4 48 3 4" xfId="13254"/>
    <cellStyle name="20% - Ênfase4 48 4" xfId="13255"/>
    <cellStyle name="20% - Ênfase4 48 5" xfId="13256"/>
    <cellStyle name="20% - Ênfase4 48 6" xfId="13257"/>
    <cellStyle name="20% - Ênfase4 48 7" xfId="13258"/>
    <cellStyle name="20% - Ênfase4 48 8" xfId="13259"/>
    <cellStyle name="20% - Ênfase4 48 9" xfId="13260"/>
    <cellStyle name="20% - Ênfase4 49" xfId="13261"/>
    <cellStyle name="20% - Ênfase4 49 10" xfId="13262"/>
    <cellStyle name="20% - Ênfase4 49 11" xfId="13263"/>
    <cellStyle name="20% - Ênfase4 49 2" xfId="13264"/>
    <cellStyle name="20% - Ênfase4 49 2 10" xfId="13265"/>
    <cellStyle name="20% - Ênfase4 49 2 2" xfId="13266"/>
    <cellStyle name="20% - Ênfase4 49 2 3" xfId="13267"/>
    <cellStyle name="20% - Ênfase4 49 2 4" xfId="13268"/>
    <cellStyle name="20% - Ênfase4 49 2 5" xfId="13269"/>
    <cellStyle name="20% - Ênfase4 49 2 6" xfId="13270"/>
    <cellStyle name="20% - Ênfase4 49 2 7" xfId="13271"/>
    <cellStyle name="20% - Ênfase4 49 2 8" xfId="13272"/>
    <cellStyle name="20% - Ênfase4 49 2 9" xfId="13273"/>
    <cellStyle name="20% - Ênfase4 49 3" xfId="13274"/>
    <cellStyle name="20% - Ênfase4 49 3 2" xfId="13275"/>
    <cellStyle name="20% - Ênfase4 49 3 3" xfId="13276"/>
    <cellStyle name="20% - Ênfase4 49 3 4" xfId="13277"/>
    <cellStyle name="20% - Ênfase4 49 4" xfId="13278"/>
    <cellStyle name="20% - Ênfase4 49 5" xfId="13279"/>
    <cellStyle name="20% - Ênfase4 49 6" xfId="13280"/>
    <cellStyle name="20% - Ênfase4 49 7" xfId="13281"/>
    <cellStyle name="20% - Ênfase4 49 8" xfId="13282"/>
    <cellStyle name="20% - Ênfase4 49 9" xfId="13283"/>
    <cellStyle name="20% - Ênfase4 5" xfId="13284"/>
    <cellStyle name="20% - Ênfase4 5 10" xfId="13285"/>
    <cellStyle name="20% - Ênfase4 5 11" xfId="13286"/>
    <cellStyle name="20% - Ênfase4 5 12" xfId="13287"/>
    <cellStyle name="20% - Ênfase4 5 2" xfId="13288"/>
    <cellStyle name="20% - Ênfase4 5 2 10" xfId="13289"/>
    <cellStyle name="20% - Ênfase4 5 2 11" xfId="13290"/>
    <cellStyle name="20% - Ênfase4 5 2 2" xfId="13291"/>
    <cellStyle name="20% - Ênfase4 5 2 2 10" xfId="13292"/>
    <cellStyle name="20% - Ênfase4 5 2 2 2" xfId="13293"/>
    <cellStyle name="20% - Ênfase4 5 2 2 3" xfId="13294"/>
    <cellStyle name="20% - Ênfase4 5 2 2 4" xfId="13295"/>
    <cellStyle name="20% - Ênfase4 5 2 2 5" xfId="13296"/>
    <cellStyle name="20% - Ênfase4 5 2 2 6" xfId="13297"/>
    <cellStyle name="20% - Ênfase4 5 2 2 7" xfId="13298"/>
    <cellStyle name="20% - Ênfase4 5 2 2 8" xfId="13299"/>
    <cellStyle name="20% - Ênfase4 5 2 2 9" xfId="13300"/>
    <cellStyle name="20% - Ênfase4 5 2 3" xfId="13301"/>
    <cellStyle name="20% - Ênfase4 5 2 3 2" xfId="13302"/>
    <cellStyle name="20% - Ênfase4 5 2 3 3" xfId="13303"/>
    <cellStyle name="20% - Ênfase4 5 2 3 4" xfId="13304"/>
    <cellStyle name="20% - Ênfase4 5 2 4" xfId="13305"/>
    <cellStyle name="20% - Ênfase4 5 2 5" xfId="13306"/>
    <cellStyle name="20% - Ênfase4 5 2 6" xfId="13307"/>
    <cellStyle name="20% - Ênfase4 5 2 7" xfId="13308"/>
    <cellStyle name="20% - Ênfase4 5 2 8" xfId="13309"/>
    <cellStyle name="20% - Ênfase4 5 2 9" xfId="13310"/>
    <cellStyle name="20% - Ênfase4 5 3" xfId="13311"/>
    <cellStyle name="20% - Ênfase4 5 3 10" xfId="13312"/>
    <cellStyle name="20% - Ênfase4 5 3 2" xfId="13313"/>
    <cellStyle name="20% - Ênfase4 5 3 3" xfId="13314"/>
    <cellStyle name="20% - Ênfase4 5 3 4" xfId="13315"/>
    <cellStyle name="20% - Ênfase4 5 3 5" xfId="13316"/>
    <cellStyle name="20% - Ênfase4 5 3 6" xfId="13317"/>
    <cellStyle name="20% - Ênfase4 5 3 7" xfId="13318"/>
    <cellStyle name="20% - Ênfase4 5 3 8" xfId="13319"/>
    <cellStyle name="20% - Ênfase4 5 3 9" xfId="13320"/>
    <cellStyle name="20% - Ênfase4 5 4" xfId="13321"/>
    <cellStyle name="20% - Ênfase4 5 4 2" xfId="13322"/>
    <cellStyle name="20% - Ênfase4 5 4 3" xfId="13323"/>
    <cellStyle name="20% - Ênfase4 5 4 4" xfId="13324"/>
    <cellStyle name="20% - Ênfase4 5 5" xfId="13325"/>
    <cellStyle name="20% - Ênfase4 5 6" xfId="13326"/>
    <cellStyle name="20% - Ênfase4 5 7" xfId="13327"/>
    <cellStyle name="20% - Ênfase4 5 8" xfId="13328"/>
    <cellStyle name="20% - Ênfase4 5 9" xfId="13329"/>
    <cellStyle name="20% - Ênfase4 50" xfId="13330"/>
    <cellStyle name="20% - Ênfase4 50 10" xfId="13331"/>
    <cellStyle name="20% - Ênfase4 50 11" xfId="13332"/>
    <cellStyle name="20% - Ênfase4 50 2" xfId="13333"/>
    <cellStyle name="20% - Ênfase4 50 2 10" xfId="13334"/>
    <cellStyle name="20% - Ênfase4 50 2 2" xfId="13335"/>
    <cellStyle name="20% - Ênfase4 50 2 3" xfId="13336"/>
    <cellStyle name="20% - Ênfase4 50 2 4" xfId="13337"/>
    <cellStyle name="20% - Ênfase4 50 2 5" xfId="13338"/>
    <cellStyle name="20% - Ênfase4 50 2 6" xfId="13339"/>
    <cellStyle name="20% - Ênfase4 50 2 7" xfId="13340"/>
    <cellStyle name="20% - Ênfase4 50 2 8" xfId="13341"/>
    <cellStyle name="20% - Ênfase4 50 2 9" xfId="13342"/>
    <cellStyle name="20% - Ênfase4 50 3" xfId="13343"/>
    <cellStyle name="20% - Ênfase4 50 3 2" xfId="13344"/>
    <cellStyle name="20% - Ênfase4 50 3 3" xfId="13345"/>
    <cellStyle name="20% - Ênfase4 50 3 4" xfId="13346"/>
    <cellStyle name="20% - Ênfase4 50 4" xfId="13347"/>
    <cellStyle name="20% - Ênfase4 50 5" xfId="13348"/>
    <cellStyle name="20% - Ênfase4 50 6" xfId="13349"/>
    <cellStyle name="20% - Ênfase4 50 7" xfId="13350"/>
    <cellStyle name="20% - Ênfase4 50 8" xfId="13351"/>
    <cellStyle name="20% - Ênfase4 50 9" xfId="13352"/>
    <cellStyle name="20% - Ênfase4 51" xfId="13353"/>
    <cellStyle name="20% - Ênfase4 51 10" xfId="13354"/>
    <cellStyle name="20% - Ênfase4 51 11" xfId="13355"/>
    <cellStyle name="20% - Ênfase4 51 2" xfId="13356"/>
    <cellStyle name="20% - Ênfase4 51 2 10" xfId="13357"/>
    <cellStyle name="20% - Ênfase4 51 2 2" xfId="13358"/>
    <cellStyle name="20% - Ênfase4 51 2 3" xfId="13359"/>
    <cellStyle name="20% - Ênfase4 51 2 4" xfId="13360"/>
    <cellStyle name="20% - Ênfase4 51 2 5" xfId="13361"/>
    <cellStyle name="20% - Ênfase4 51 2 6" xfId="13362"/>
    <cellStyle name="20% - Ênfase4 51 2 7" xfId="13363"/>
    <cellStyle name="20% - Ênfase4 51 2 8" xfId="13364"/>
    <cellStyle name="20% - Ênfase4 51 2 9" xfId="13365"/>
    <cellStyle name="20% - Ênfase4 51 3" xfId="13366"/>
    <cellStyle name="20% - Ênfase4 51 3 2" xfId="13367"/>
    <cellStyle name="20% - Ênfase4 51 3 3" xfId="13368"/>
    <cellStyle name="20% - Ênfase4 51 3 4" xfId="13369"/>
    <cellStyle name="20% - Ênfase4 51 4" xfId="13370"/>
    <cellStyle name="20% - Ênfase4 51 5" xfId="13371"/>
    <cellStyle name="20% - Ênfase4 51 6" xfId="13372"/>
    <cellStyle name="20% - Ênfase4 51 7" xfId="13373"/>
    <cellStyle name="20% - Ênfase4 51 8" xfId="13374"/>
    <cellStyle name="20% - Ênfase4 51 9" xfId="13375"/>
    <cellStyle name="20% - Ênfase4 52" xfId="13376"/>
    <cellStyle name="20% - Ênfase4 52 10" xfId="13377"/>
    <cellStyle name="20% - Ênfase4 52 11" xfId="13378"/>
    <cellStyle name="20% - Ênfase4 52 2" xfId="13379"/>
    <cellStyle name="20% - Ênfase4 52 2 10" xfId="13380"/>
    <cellStyle name="20% - Ênfase4 52 2 2" xfId="13381"/>
    <cellStyle name="20% - Ênfase4 52 2 3" xfId="13382"/>
    <cellStyle name="20% - Ênfase4 52 2 4" xfId="13383"/>
    <cellStyle name="20% - Ênfase4 52 2 5" xfId="13384"/>
    <cellStyle name="20% - Ênfase4 52 2 6" xfId="13385"/>
    <cellStyle name="20% - Ênfase4 52 2 7" xfId="13386"/>
    <cellStyle name="20% - Ênfase4 52 2 8" xfId="13387"/>
    <cellStyle name="20% - Ênfase4 52 2 9" xfId="13388"/>
    <cellStyle name="20% - Ênfase4 52 3" xfId="13389"/>
    <cellStyle name="20% - Ênfase4 52 3 2" xfId="13390"/>
    <cellStyle name="20% - Ênfase4 52 3 3" xfId="13391"/>
    <cellStyle name="20% - Ênfase4 52 3 4" xfId="13392"/>
    <cellStyle name="20% - Ênfase4 52 4" xfId="13393"/>
    <cellStyle name="20% - Ênfase4 52 5" xfId="13394"/>
    <cellStyle name="20% - Ênfase4 52 6" xfId="13395"/>
    <cellStyle name="20% - Ênfase4 52 7" xfId="13396"/>
    <cellStyle name="20% - Ênfase4 52 8" xfId="13397"/>
    <cellStyle name="20% - Ênfase4 52 9" xfId="13398"/>
    <cellStyle name="20% - Ênfase4 53" xfId="13399"/>
    <cellStyle name="20% - Ênfase4 53 10" xfId="13400"/>
    <cellStyle name="20% - Ênfase4 53 11" xfId="13401"/>
    <cellStyle name="20% - Ênfase4 53 2" xfId="13402"/>
    <cellStyle name="20% - Ênfase4 53 2 10" xfId="13403"/>
    <cellStyle name="20% - Ênfase4 53 2 2" xfId="13404"/>
    <cellStyle name="20% - Ênfase4 53 2 3" xfId="13405"/>
    <cellStyle name="20% - Ênfase4 53 2 4" xfId="13406"/>
    <cellStyle name="20% - Ênfase4 53 2 5" xfId="13407"/>
    <cellStyle name="20% - Ênfase4 53 2 6" xfId="13408"/>
    <cellStyle name="20% - Ênfase4 53 2 7" xfId="13409"/>
    <cellStyle name="20% - Ênfase4 53 2 8" xfId="13410"/>
    <cellStyle name="20% - Ênfase4 53 2 9" xfId="13411"/>
    <cellStyle name="20% - Ênfase4 53 3" xfId="13412"/>
    <cellStyle name="20% - Ênfase4 53 3 2" xfId="13413"/>
    <cellStyle name="20% - Ênfase4 53 3 3" xfId="13414"/>
    <cellStyle name="20% - Ênfase4 53 3 4" xfId="13415"/>
    <cellStyle name="20% - Ênfase4 53 4" xfId="13416"/>
    <cellStyle name="20% - Ênfase4 53 5" xfId="13417"/>
    <cellStyle name="20% - Ênfase4 53 6" xfId="13418"/>
    <cellStyle name="20% - Ênfase4 53 7" xfId="13419"/>
    <cellStyle name="20% - Ênfase4 53 8" xfId="13420"/>
    <cellStyle name="20% - Ênfase4 53 9" xfId="13421"/>
    <cellStyle name="20% - Ênfase4 54" xfId="13422"/>
    <cellStyle name="20% - Ênfase4 54 10" xfId="13423"/>
    <cellStyle name="20% - Ênfase4 54 11" xfId="13424"/>
    <cellStyle name="20% - Ênfase4 54 2" xfId="13425"/>
    <cellStyle name="20% - Ênfase4 54 2 2" xfId="13426"/>
    <cellStyle name="20% - Ênfase4 54 2 3" xfId="13427"/>
    <cellStyle name="20% - Ênfase4 54 2 4" xfId="13428"/>
    <cellStyle name="20% - Ênfase4 54 3" xfId="13429"/>
    <cellStyle name="20% - Ênfase4 54 3 2" xfId="13430"/>
    <cellStyle name="20% - Ênfase4 54 3 3" xfId="13431"/>
    <cellStyle name="20% - Ênfase4 54 3 4" xfId="13432"/>
    <cellStyle name="20% - Ênfase4 54 4" xfId="13433"/>
    <cellStyle name="20% - Ênfase4 54 5" xfId="13434"/>
    <cellStyle name="20% - Ênfase4 54 6" xfId="13435"/>
    <cellStyle name="20% - Ênfase4 54 7" xfId="13436"/>
    <cellStyle name="20% - Ênfase4 54 8" xfId="13437"/>
    <cellStyle name="20% - Ênfase4 54 9" xfId="13438"/>
    <cellStyle name="20% - Ênfase4 55" xfId="13439"/>
    <cellStyle name="20% - Ênfase4 55 10" xfId="13440"/>
    <cellStyle name="20% - Ênfase4 55 11" xfId="13441"/>
    <cellStyle name="20% - Ênfase4 55 2" xfId="13442"/>
    <cellStyle name="20% - Ênfase4 55 2 2" xfId="13443"/>
    <cellStyle name="20% - Ênfase4 55 2 3" xfId="13444"/>
    <cellStyle name="20% - Ênfase4 55 2 4" xfId="13445"/>
    <cellStyle name="20% - Ênfase4 55 3" xfId="13446"/>
    <cellStyle name="20% - Ênfase4 55 3 2" xfId="13447"/>
    <cellStyle name="20% - Ênfase4 55 3 3" xfId="13448"/>
    <cellStyle name="20% - Ênfase4 55 3 4" xfId="13449"/>
    <cellStyle name="20% - Ênfase4 55 4" xfId="13450"/>
    <cellStyle name="20% - Ênfase4 55 5" xfId="13451"/>
    <cellStyle name="20% - Ênfase4 55 6" xfId="13452"/>
    <cellStyle name="20% - Ênfase4 55 7" xfId="13453"/>
    <cellStyle name="20% - Ênfase4 55 8" xfId="13454"/>
    <cellStyle name="20% - Ênfase4 55 9" xfId="13455"/>
    <cellStyle name="20% - Ênfase4 56" xfId="13456"/>
    <cellStyle name="20% - Ênfase4 56 10" xfId="13457"/>
    <cellStyle name="20% - Ênfase4 56 11" xfId="13458"/>
    <cellStyle name="20% - Ênfase4 56 2" xfId="13459"/>
    <cellStyle name="20% - Ênfase4 56 2 2" xfId="13460"/>
    <cellStyle name="20% - Ênfase4 56 2 3" xfId="13461"/>
    <cellStyle name="20% - Ênfase4 56 2 4" xfId="13462"/>
    <cellStyle name="20% - Ênfase4 56 3" xfId="13463"/>
    <cellStyle name="20% - Ênfase4 56 3 2" xfId="13464"/>
    <cellStyle name="20% - Ênfase4 56 3 3" xfId="13465"/>
    <cellStyle name="20% - Ênfase4 56 3 4" xfId="13466"/>
    <cellStyle name="20% - Ênfase4 56 4" xfId="13467"/>
    <cellStyle name="20% - Ênfase4 56 5" xfId="13468"/>
    <cellStyle name="20% - Ênfase4 56 6" xfId="13469"/>
    <cellStyle name="20% - Ênfase4 56 7" xfId="13470"/>
    <cellStyle name="20% - Ênfase4 56 8" xfId="13471"/>
    <cellStyle name="20% - Ênfase4 56 9" xfId="13472"/>
    <cellStyle name="20% - Ênfase4 57" xfId="13473"/>
    <cellStyle name="20% - Ênfase4 57 10" xfId="13474"/>
    <cellStyle name="20% - Ênfase4 57 11" xfId="13475"/>
    <cellStyle name="20% - Ênfase4 57 2" xfId="13476"/>
    <cellStyle name="20% - Ênfase4 57 2 2" xfId="13477"/>
    <cellStyle name="20% - Ênfase4 57 2 3" xfId="13478"/>
    <cellStyle name="20% - Ênfase4 57 2 4" xfId="13479"/>
    <cellStyle name="20% - Ênfase4 57 3" xfId="13480"/>
    <cellStyle name="20% - Ênfase4 57 3 2" xfId="13481"/>
    <cellStyle name="20% - Ênfase4 57 3 3" xfId="13482"/>
    <cellStyle name="20% - Ênfase4 57 3 4" xfId="13483"/>
    <cellStyle name="20% - Ênfase4 57 4" xfId="13484"/>
    <cellStyle name="20% - Ênfase4 57 5" xfId="13485"/>
    <cellStyle name="20% - Ênfase4 57 6" xfId="13486"/>
    <cellStyle name="20% - Ênfase4 57 7" xfId="13487"/>
    <cellStyle name="20% - Ênfase4 57 8" xfId="13488"/>
    <cellStyle name="20% - Ênfase4 57 9" xfId="13489"/>
    <cellStyle name="20% - Ênfase4 58" xfId="13490"/>
    <cellStyle name="20% - Ênfase4 58 10" xfId="13491"/>
    <cellStyle name="20% - Ênfase4 58 11" xfId="13492"/>
    <cellStyle name="20% - Ênfase4 58 2" xfId="13493"/>
    <cellStyle name="20% - Ênfase4 58 2 2" xfId="13494"/>
    <cellStyle name="20% - Ênfase4 58 2 3" xfId="13495"/>
    <cellStyle name="20% - Ênfase4 58 2 4" xfId="13496"/>
    <cellStyle name="20% - Ênfase4 58 3" xfId="13497"/>
    <cellStyle name="20% - Ênfase4 58 3 2" xfId="13498"/>
    <cellStyle name="20% - Ênfase4 58 3 3" xfId="13499"/>
    <cellStyle name="20% - Ênfase4 58 3 4" xfId="13500"/>
    <cellStyle name="20% - Ênfase4 58 4" xfId="13501"/>
    <cellStyle name="20% - Ênfase4 58 5" xfId="13502"/>
    <cellStyle name="20% - Ênfase4 58 6" xfId="13503"/>
    <cellStyle name="20% - Ênfase4 58 7" xfId="13504"/>
    <cellStyle name="20% - Ênfase4 58 8" xfId="13505"/>
    <cellStyle name="20% - Ênfase4 58 9" xfId="13506"/>
    <cellStyle name="20% - Ênfase4 59" xfId="13507"/>
    <cellStyle name="20% - Ênfase4 59 10" xfId="13508"/>
    <cellStyle name="20% - Ênfase4 59 11" xfId="13509"/>
    <cellStyle name="20% - Ênfase4 59 2" xfId="13510"/>
    <cellStyle name="20% - Ênfase4 59 2 2" xfId="13511"/>
    <cellStyle name="20% - Ênfase4 59 2 3" xfId="13512"/>
    <cellStyle name="20% - Ênfase4 59 2 4" xfId="13513"/>
    <cellStyle name="20% - Ênfase4 59 3" xfId="13514"/>
    <cellStyle name="20% - Ênfase4 59 3 2" xfId="13515"/>
    <cellStyle name="20% - Ênfase4 59 3 3" xfId="13516"/>
    <cellStyle name="20% - Ênfase4 59 3 4" xfId="13517"/>
    <cellStyle name="20% - Ênfase4 59 4" xfId="13518"/>
    <cellStyle name="20% - Ênfase4 59 5" xfId="13519"/>
    <cellStyle name="20% - Ênfase4 59 6" xfId="13520"/>
    <cellStyle name="20% - Ênfase4 59 7" xfId="13521"/>
    <cellStyle name="20% - Ênfase4 59 8" xfId="13522"/>
    <cellStyle name="20% - Ênfase4 59 9" xfId="13523"/>
    <cellStyle name="20% - Ênfase4 6" xfId="13524"/>
    <cellStyle name="20% - Ênfase4 6 10" xfId="13525"/>
    <cellStyle name="20% - Ênfase4 6 11" xfId="13526"/>
    <cellStyle name="20% - Ênfase4 6 12" xfId="13527"/>
    <cellStyle name="20% - Ênfase4 6 2" xfId="13528"/>
    <cellStyle name="20% - Ênfase4 6 2 10" xfId="13529"/>
    <cellStyle name="20% - Ênfase4 6 2 11" xfId="13530"/>
    <cellStyle name="20% - Ênfase4 6 2 2" xfId="13531"/>
    <cellStyle name="20% - Ênfase4 6 2 2 10" xfId="13532"/>
    <cellStyle name="20% - Ênfase4 6 2 2 2" xfId="13533"/>
    <cellStyle name="20% - Ênfase4 6 2 2 3" xfId="13534"/>
    <cellStyle name="20% - Ênfase4 6 2 2 4" xfId="13535"/>
    <cellStyle name="20% - Ênfase4 6 2 2 5" xfId="13536"/>
    <cellStyle name="20% - Ênfase4 6 2 2 6" xfId="13537"/>
    <cellStyle name="20% - Ênfase4 6 2 2 7" xfId="13538"/>
    <cellStyle name="20% - Ênfase4 6 2 2 8" xfId="13539"/>
    <cellStyle name="20% - Ênfase4 6 2 2 9" xfId="13540"/>
    <cellStyle name="20% - Ênfase4 6 2 3" xfId="13541"/>
    <cellStyle name="20% - Ênfase4 6 2 3 2" xfId="13542"/>
    <cellStyle name="20% - Ênfase4 6 2 3 3" xfId="13543"/>
    <cellStyle name="20% - Ênfase4 6 2 3 4" xfId="13544"/>
    <cellStyle name="20% - Ênfase4 6 2 4" xfId="13545"/>
    <cellStyle name="20% - Ênfase4 6 2 5" xfId="13546"/>
    <cellStyle name="20% - Ênfase4 6 2 6" xfId="13547"/>
    <cellStyle name="20% - Ênfase4 6 2 7" xfId="13548"/>
    <cellStyle name="20% - Ênfase4 6 2 8" xfId="13549"/>
    <cellStyle name="20% - Ênfase4 6 2 9" xfId="13550"/>
    <cellStyle name="20% - Ênfase4 6 3" xfId="13551"/>
    <cellStyle name="20% - Ênfase4 6 3 10" xfId="13552"/>
    <cellStyle name="20% - Ênfase4 6 3 2" xfId="13553"/>
    <cellStyle name="20% - Ênfase4 6 3 3" xfId="13554"/>
    <cellStyle name="20% - Ênfase4 6 3 4" xfId="13555"/>
    <cellStyle name="20% - Ênfase4 6 3 5" xfId="13556"/>
    <cellStyle name="20% - Ênfase4 6 3 6" xfId="13557"/>
    <cellStyle name="20% - Ênfase4 6 3 7" xfId="13558"/>
    <cellStyle name="20% - Ênfase4 6 3 8" xfId="13559"/>
    <cellStyle name="20% - Ênfase4 6 3 9" xfId="13560"/>
    <cellStyle name="20% - Ênfase4 6 4" xfId="13561"/>
    <cellStyle name="20% - Ênfase4 6 4 2" xfId="13562"/>
    <cellStyle name="20% - Ênfase4 6 4 3" xfId="13563"/>
    <cellStyle name="20% - Ênfase4 6 4 4" xfId="13564"/>
    <cellStyle name="20% - Ênfase4 6 5" xfId="13565"/>
    <cellStyle name="20% - Ênfase4 6 6" xfId="13566"/>
    <cellStyle name="20% - Ênfase4 6 7" xfId="13567"/>
    <cellStyle name="20% - Ênfase4 6 8" xfId="13568"/>
    <cellStyle name="20% - Ênfase4 6 9" xfId="13569"/>
    <cellStyle name="20% - Ênfase4 60" xfId="13570"/>
    <cellStyle name="20% - Ênfase4 60 10" xfId="13571"/>
    <cellStyle name="20% - Ênfase4 60 11" xfId="13572"/>
    <cellStyle name="20% - Ênfase4 60 2" xfId="13573"/>
    <cellStyle name="20% - Ênfase4 60 2 2" xfId="13574"/>
    <cellStyle name="20% - Ênfase4 60 2 3" xfId="13575"/>
    <cellStyle name="20% - Ênfase4 60 2 4" xfId="13576"/>
    <cellStyle name="20% - Ênfase4 60 3" xfId="13577"/>
    <cellStyle name="20% - Ênfase4 60 3 2" xfId="13578"/>
    <cellStyle name="20% - Ênfase4 60 3 3" xfId="13579"/>
    <cellStyle name="20% - Ênfase4 60 3 4" xfId="13580"/>
    <cellStyle name="20% - Ênfase4 60 4" xfId="13581"/>
    <cellStyle name="20% - Ênfase4 60 5" xfId="13582"/>
    <cellStyle name="20% - Ênfase4 60 6" xfId="13583"/>
    <cellStyle name="20% - Ênfase4 60 7" xfId="13584"/>
    <cellStyle name="20% - Ênfase4 60 8" xfId="13585"/>
    <cellStyle name="20% - Ênfase4 60 9" xfId="13586"/>
    <cellStyle name="20% - Ênfase4 61" xfId="13587"/>
    <cellStyle name="20% - Ênfase4 61 10" xfId="13588"/>
    <cellStyle name="20% - Ênfase4 61 11" xfId="13589"/>
    <cellStyle name="20% - Ênfase4 61 2" xfId="13590"/>
    <cellStyle name="20% - Ênfase4 61 2 2" xfId="13591"/>
    <cellStyle name="20% - Ênfase4 61 2 3" xfId="13592"/>
    <cellStyle name="20% - Ênfase4 61 2 4" xfId="13593"/>
    <cellStyle name="20% - Ênfase4 61 3" xfId="13594"/>
    <cellStyle name="20% - Ênfase4 61 3 2" xfId="13595"/>
    <cellStyle name="20% - Ênfase4 61 3 3" xfId="13596"/>
    <cellStyle name="20% - Ênfase4 61 3 4" xfId="13597"/>
    <cellStyle name="20% - Ênfase4 61 4" xfId="13598"/>
    <cellStyle name="20% - Ênfase4 61 5" xfId="13599"/>
    <cellStyle name="20% - Ênfase4 61 6" xfId="13600"/>
    <cellStyle name="20% - Ênfase4 61 7" xfId="13601"/>
    <cellStyle name="20% - Ênfase4 61 8" xfId="13602"/>
    <cellStyle name="20% - Ênfase4 61 9" xfId="13603"/>
    <cellStyle name="20% - Ênfase4 62" xfId="13604"/>
    <cellStyle name="20% - Ênfase4 62 10" xfId="13605"/>
    <cellStyle name="20% - Ênfase4 62 11" xfId="13606"/>
    <cellStyle name="20% - Ênfase4 62 2" xfId="13607"/>
    <cellStyle name="20% - Ênfase4 62 2 2" xfId="13608"/>
    <cellStyle name="20% - Ênfase4 62 2 3" xfId="13609"/>
    <cellStyle name="20% - Ênfase4 62 2 4" xfId="13610"/>
    <cellStyle name="20% - Ênfase4 62 3" xfId="13611"/>
    <cellStyle name="20% - Ênfase4 62 3 2" xfId="13612"/>
    <cellStyle name="20% - Ênfase4 62 3 3" xfId="13613"/>
    <cellStyle name="20% - Ênfase4 62 3 4" xfId="13614"/>
    <cellStyle name="20% - Ênfase4 62 4" xfId="13615"/>
    <cellStyle name="20% - Ênfase4 62 5" xfId="13616"/>
    <cellStyle name="20% - Ênfase4 62 6" xfId="13617"/>
    <cellStyle name="20% - Ênfase4 62 7" xfId="13618"/>
    <cellStyle name="20% - Ênfase4 62 8" xfId="13619"/>
    <cellStyle name="20% - Ênfase4 62 9" xfId="13620"/>
    <cellStyle name="20% - Ênfase4 63" xfId="13621"/>
    <cellStyle name="20% - Ênfase4 63 10" xfId="13622"/>
    <cellStyle name="20% - Ênfase4 63 11" xfId="13623"/>
    <cellStyle name="20% - Ênfase4 63 2" xfId="13624"/>
    <cellStyle name="20% - Ênfase4 63 2 2" xfId="13625"/>
    <cellStyle name="20% - Ênfase4 63 2 3" xfId="13626"/>
    <cellStyle name="20% - Ênfase4 63 2 4" xfId="13627"/>
    <cellStyle name="20% - Ênfase4 63 3" xfId="13628"/>
    <cellStyle name="20% - Ênfase4 63 3 2" xfId="13629"/>
    <cellStyle name="20% - Ênfase4 63 3 3" xfId="13630"/>
    <cellStyle name="20% - Ênfase4 63 3 4" xfId="13631"/>
    <cellStyle name="20% - Ênfase4 63 4" xfId="13632"/>
    <cellStyle name="20% - Ênfase4 63 5" xfId="13633"/>
    <cellStyle name="20% - Ênfase4 63 6" xfId="13634"/>
    <cellStyle name="20% - Ênfase4 63 7" xfId="13635"/>
    <cellStyle name="20% - Ênfase4 63 8" xfId="13636"/>
    <cellStyle name="20% - Ênfase4 63 9" xfId="13637"/>
    <cellStyle name="20% - Ênfase4 64" xfId="13638"/>
    <cellStyle name="20% - Ênfase4 64 10" xfId="13639"/>
    <cellStyle name="20% - Ênfase4 64 11" xfId="13640"/>
    <cellStyle name="20% - Ênfase4 64 2" xfId="13641"/>
    <cellStyle name="20% - Ênfase4 64 2 2" xfId="13642"/>
    <cellStyle name="20% - Ênfase4 64 2 3" xfId="13643"/>
    <cellStyle name="20% - Ênfase4 64 2 4" xfId="13644"/>
    <cellStyle name="20% - Ênfase4 64 3" xfId="13645"/>
    <cellStyle name="20% - Ênfase4 64 3 2" xfId="13646"/>
    <cellStyle name="20% - Ênfase4 64 3 3" xfId="13647"/>
    <cellStyle name="20% - Ênfase4 64 3 4" xfId="13648"/>
    <cellStyle name="20% - Ênfase4 64 4" xfId="13649"/>
    <cellStyle name="20% - Ênfase4 64 5" xfId="13650"/>
    <cellStyle name="20% - Ênfase4 64 6" xfId="13651"/>
    <cellStyle name="20% - Ênfase4 64 7" xfId="13652"/>
    <cellStyle name="20% - Ênfase4 64 8" xfId="13653"/>
    <cellStyle name="20% - Ênfase4 64 9" xfId="13654"/>
    <cellStyle name="20% - Ênfase4 65" xfId="13655"/>
    <cellStyle name="20% - Ênfase4 65 10" xfId="13656"/>
    <cellStyle name="20% - Ênfase4 65 11" xfId="13657"/>
    <cellStyle name="20% - Ênfase4 65 2" xfId="13658"/>
    <cellStyle name="20% - Ênfase4 65 2 2" xfId="13659"/>
    <cellStyle name="20% - Ênfase4 65 2 3" xfId="13660"/>
    <cellStyle name="20% - Ênfase4 65 2 4" xfId="13661"/>
    <cellStyle name="20% - Ênfase4 65 3" xfId="13662"/>
    <cellStyle name="20% - Ênfase4 65 3 2" xfId="13663"/>
    <cellStyle name="20% - Ênfase4 65 3 3" xfId="13664"/>
    <cellStyle name="20% - Ênfase4 65 3 4" xfId="13665"/>
    <cellStyle name="20% - Ênfase4 65 4" xfId="13666"/>
    <cellStyle name="20% - Ênfase4 65 5" xfId="13667"/>
    <cellStyle name="20% - Ênfase4 65 6" xfId="13668"/>
    <cellStyle name="20% - Ênfase4 65 7" xfId="13669"/>
    <cellStyle name="20% - Ênfase4 65 8" xfId="13670"/>
    <cellStyle name="20% - Ênfase4 65 9" xfId="13671"/>
    <cellStyle name="20% - Ênfase4 66" xfId="13672"/>
    <cellStyle name="20% - Ênfase4 66 10" xfId="13673"/>
    <cellStyle name="20% - Ênfase4 66 11" xfId="13674"/>
    <cellStyle name="20% - Ênfase4 66 2" xfId="13675"/>
    <cellStyle name="20% - Ênfase4 66 2 2" xfId="13676"/>
    <cellStyle name="20% - Ênfase4 66 2 3" xfId="13677"/>
    <cellStyle name="20% - Ênfase4 66 2 4" xfId="13678"/>
    <cellStyle name="20% - Ênfase4 66 3" xfId="13679"/>
    <cellStyle name="20% - Ênfase4 66 3 2" xfId="13680"/>
    <cellStyle name="20% - Ênfase4 66 3 3" xfId="13681"/>
    <cellStyle name="20% - Ênfase4 66 3 4" xfId="13682"/>
    <cellStyle name="20% - Ênfase4 66 4" xfId="13683"/>
    <cellStyle name="20% - Ênfase4 66 5" xfId="13684"/>
    <cellStyle name="20% - Ênfase4 66 6" xfId="13685"/>
    <cellStyle name="20% - Ênfase4 66 7" xfId="13686"/>
    <cellStyle name="20% - Ênfase4 66 8" xfId="13687"/>
    <cellStyle name="20% - Ênfase4 66 9" xfId="13688"/>
    <cellStyle name="20% - Ênfase4 67" xfId="13689"/>
    <cellStyle name="20% - Ênfase4 67 10" xfId="13690"/>
    <cellStyle name="20% - Ênfase4 67 11" xfId="13691"/>
    <cellStyle name="20% - Ênfase4 67 2" xfId="13692"/>
    <cellStyle name="20% - Ênfase4 67 2 2" xfId="13693"/>
    <cellStyle name="20% - Ênfase4 67 2 3" xfId="13694"/>
    <cellStyle name="20% - Ênfase4 67 2 4" xfId="13695"/>
    <cellStyle name="20% - Ênfase4 67 3" xfId="13696"/>
    <cellStyle name="20% - Ênfase4 67 3 2" xfId="13697"/>
    <cellStyle name="20% - Ênfase4 67 3 3" xfId="13698"/>
    <cellStyle name="20% - Ênfase4 67 3 4" xfId="13699"/>
    <cellStyle name="20% - Ênfase4 67 4" xfId="13700"/>
    <cellStyle name="20% - Ênfase4 67 5" xfId="13701"/>
    <cellStyle name="20% - Ênfase4 67 6" xfId="13702"/>
    <cellStyle name="20% - Ênfase4 67 7" xfId="13703"/>
    <cellStyle name="20% - Ênfase4 67 8" xfId="13704"/>
    <cellStyle name="20% - Ênfase4 67 9" xfId="13705"/>
    <cellStyle name="20% - Ênfase4 68" xfId="13706"/>
    <cellStyle name="20% - Ênfase4 68 10" xfId="13707"/>
    <cellStyle name="20% - Ênfase4 68 11" xfId="13708"/>
    <cellStyle name="20% - Ênfase4 68 2" xfId="13709"/>
    <cellStyle name="20% - Ênfase4 68 2 2" xfId="13710"/>
    <cellStyle name="20% - Ênfase4 68 2 3" xfId="13711"/>
    <cellStyle name="20% - Ênfase4 68 2 4" xfId="13712"/>
    <cellStyle name="20% - Ênfase4 68 3" xfId="13713"/>
    <cellStyle name="20% - Ênfase4 68 3 2" xfId="13714"/>
    <cellStyle name="20% - Ênfase4 68 3 3" xfId="13715"/>
    <cellStyle name="20% - Ênfase4 68 3 4" xfId="13716"/>
    <cellStyle name="20% - Ênfase4 68 4" xfId="13717"/>
    <cellStyle name="20% - Ênfase4 68 5" xfId="13718"/>
    <cellStyle name="20% - Ênfase4 68 6" xfId="13719"/>
    <cellStyle name="20% - Ênfase4 68 7" xfId="13720"/>
    <cellStyle name="20% - Ênfase4 68 8" xfId="13721"/>
    <cellStyle name="20% - Ênfase4 68 9" xfId="13722"/>
    <cellStyle name="20% - Ênfase4 69" xfId="13723"/>
    <cellStyle name="20% - Ênfase4 69 10" xfId="13724"/>
    <cellStyle name="20% - Ênfase4 69 11" xfId="13725"/>
    <cellStyle name="20% - Ênfase4 69 2" xfId="13726"/>
    <cellStyle name="20% - Ênfase4 69 2 2" xfId="13727"/>
    <cellStyle name="20% - Ênfase4 69 2 3" xfId="13728"/>
    <cellStyle name="20% - Ênfase4 69 2 4" xfId="13729"/>
    <cellStyle name="20% - Ênfase4 69 3" xfId="13730"/>
    <cellStyle name="20% - Ênfase4 69 3 2" xfId="13731"/>
    <cellStyle name="20% - Ênfase4 69 3 3" xfId="13732"/>
    <cellStyle name="20% - Ênfase4 69 3 4" xfId="13733"/>
    <cellStyle name="20% - Ênfase4 69 4" xfId="13734"/>
    <cellStyle name="20% - Ênfase4 69 5" xfId="13735"/>
    <cellStyle name="20% - Ênfase4 69 6" xfId="13736"/>
    <cellStyle name="20% - Ênfase4 69 7" xfId="13737"/>
    <cellStyle name="20% - Ênfase4 69 8" xfId="13738"/>
    <cellStyle name="20% - Ênfase4 69 9" xfId="13739"/>
    <cellStyle name="20% - Ênfase4 7" xfId="13740"/>
    <cellStyle name="20% - Ênfase4 7 10" xfId="13741"/>
    <cellStyle name="20% - Ênfase4 7 11" xfId="13742"/>
    <cellStyle name="20% - Ênfase4 7 12" xfId="13743"/>
    <cellStyle name="20% - Ênfase4 7 2" xfId="13744"/>
    <cellStyle name="20% - Ênfase4 7 2 10" xfId="13745"/>
    <cellStyle name="20% - Ênfase4 7 2 11" xfId="13746"/>
    <cellStyle name="20% - Ênfase4 7 2 2" xfId="13747"/>
    <cellStyle name="20% - Ênfase4 7 2 2 10" xfId="13748"/>
    <cellStyle name="20% - Ênfase4 7 2 2 2" xfId="13749"/>
    <cellStyle name="20% - Ênfase4 7 2 2 3" xfId="13750"/>
    <cellStyle name="20% - Ênfase4 7 2 2 4" xfId="13751"/>
    <cellStyle name="20% - Ênfase4 7 2 2 5" xfId="13752"/>
    <cellStyle name="20% - Ênfase4 7 2 2 6" xfId="13753"/>
    <cellStyle name="20% - Ênfase4 7 2 2 7" xfId="13754"/>
    <cellStyle name="20% - Ênfase4 7 2 2 8" xfId="13755"/>
    <cellStyle name="20% - Ênfase4 7 2 2 9" xfId="13756"/>
    <cellStyle name="20% - Ênfase4 7 2 3" xfId="13757"/>
    <cellStyle name="20% - Ênfase4 7 2 3 2" xfId="13758"/>
    <cellStyle name="20% - Ênfase4 7 2 3 3" xfId="13759"/>
    <cellStyle name="20% - Ênfase4 7 2 3 4" xfId="13760"/>
    <cellStyle name="20% - Ênfase4 7 2 4" xfId="13761"/>
    <cellStyle name="20% - Ênfase4 7 2 5" xfId="13762"/>
    <cellStyle name="20% - Ênfase4 7 2 6" xfId="13763"/>
    <cellStyle name="20% - Ênfase4 7 2 7" xfId="13764"/>
    <cellStyle name="20% - Ênfase4 7 2 8" xfId="13765"/>
    <cellStyle name="20% - Ênfase4 7 2 9" xfId="13766"/>
    <cellStyle name="20% - Ênfase4 7 3" xfId="13767"/>
    <cellStyle name="20% - Ênfase4 7 3 10" xfId="13768"/>
    <cellStyle name="20% - Ênfase4 7 3 2" xfId="13769"/>
    <cellStyle name="20% - Ênfase4 7 3 3" xfId="13770"/>
    <cellStyle name="20% - Ênfase4 7 3 4" xfId="13771"/>
    <cellStyle name="20% - Ênfase4 7 3 5" xfId="13772"/>
    <cellStyle name="20% - Ênfase4 7 3 6" xfId="13773"/>
    <cellStyle name="20% - Ênfase4 7 3 7" xfId="13774"/>
    <cellStyle name="20% - Ênfase4 7 3 8" xfId="13775"/>
    <cellStyle name="20% - Ênfase4 7 3 9" xfId="13776"/>
    <cellStyle name="20% - Ênfase4 7 4" xfId="13777"/>
    <cellStyle name="20% - Ênfase4 7 4 2" xfId="13778"/>
    <cellStyle name="20% - Ênfase4 7 4 3" xfId="13779"/>
    <cellStyle name="20% - Ênfase4 7 4 4" xfId="13780"/>
    <cellStyle name="20% - Ênfase4 7 5" xfId="13781"/>
    <cellStyle name="20% - Ênfase4 7 6" xfId="13782"/>
    <cellStyle name="20% - Ênfase4 7 7" xfId="13783"/>
    <cellStyle name="20% - Ênfase4 7 8" xfId="13784"/>
    <cellStyle name="20% - Ênfase4 7 9" xfId="13785"/>
    <cellStyle name="20% - Ênfase4 70" xfId="13786"/>
    <cellStyle name="20% - Ênfase4 70 10" xfId="13787"/>
    <cellStyle name="20% - Ênfase4 70 11" xfId="13788"/>
    <cellStyle name="20% - Ênfase4 70 2" xfId="13789"/>
    <cellStyle name="20% - Ênfase4 70 2 2" xfId="13790"/>
    <cellStyle name="20% - Ênfase4 70 2 3" xfId="13791"/>
    <cellStyle name="20% - Ênfase4 70 2 4" xfId="13792"/>
    <cellStyle name="20% - Ênfase4 70 3" xfId="13793"/>
    <cellStyle name="20% - Ênfase4 70 3 2" xfId="13794"/>
    <cellStyle name="20% - Ênfase4 70 3 3" xfId="13795"/>
    <cellStyle name="20% - Ênfase4 70 3 4" xfId="13796"/>
    <cellStyle name="20% - Ênfase4 70 4" xfId="13797"/>
    <cellStyle name="20% - Ênfase4 70 5" xfId="13798"/>
    <cellStyle name="20% - Ênfase4 70 6" xfId="13799"/>
    <cellStyle name="20% - Ênfase4 70 7" xfId="13800"/>
    <cellStyle name="20% - Ênfase4 70 8" xfId="13801"/>
    <cellStyle name="20% - Ênfase4 70 9" xfId="13802"/>
    <cellStyle name="20% - Ênfase4 71" xfId="13803"/>
    <cellStyle name="20% - Ênfase4 71 10" xfId="13804"/>
    <cellStyle name="20% - Ênfase4 71 11" xfId="13805"/>
    <cellStyle name="20% - Ênfase4 71 2" xfId="13806"/>
    <cellStyle name="20% - Ênfase4 71 2 2" xfId="13807"/>
    <cellStyle name="20% - Ênfase4 71 2 3" xfId="13808"/>
    <cellStyle name="20% - Ênfase4 71 2 4" xfId="13809"/>
    <cellStyle name="20% - Ênfase4 71 3" xfId="13810"/>
    <cellStyle name="20% - Ênfase4 71 3 2" xfId="13811"/>
    <cellStyle name="20% - Ênfase4 71 3 3" xfId="13812"/>
    <cellStyle name="20% - Ênfase4 71 3 4" xfId="13813"/>
    <cellStyle name="20% - Ênfase4 71 4" xfId="13814"/>
    <cellStyle name="20% - Ênfase4 71 5" xfId="13815"/>
    <cellStyle name="20% - Ênfase4 71 6" xfId="13816"/>
    <cellStyle name="20% - Ênfase4 71 7" xfId="13817"/>
    <cellStyle name="20% - Ênfase4 71 8" xfId="13818"/>
    <cellStyle name="20% - Ênfase4 71 9" xfId="13819"/>
    <cellStyle name="20% - Ênfase4 72" xfId="13820"/>
    <cellStyle name="20% - Ênfase4 72 10" xfId="13821"/>
    <cellStyle name="20% - Ênfase4 72 11" xfId="13822"/>
    <cellStyle name="20% - Ênfase4 72 2" xfId="13823"/>
    <cellStyle name="20% - Ênfase4 72 2 2" xfId="13824"/>
    <cellStyle name="20% - Ênfase4 72 2 3" xfId="13825"/>
    <cellStyle name="20% - Ênfase4 72 2 4" xfId="13826"/>
    <cellStyle name="20% - Ênfase4 72 3" xfId="13827"/>
    <cellStyle name="20% - Ênfase4 72 3 2" xfId="13828"/>
    <cellStyle name="20% - Ênfase4 72 3 3" xfId="13829"/>
    <cellStyle name="20% - Ênfase4 72 3 4" xfId="13830"/>
    <cellStyle name="20% - Ênfase4 72 4" xfId="13831"/>
    <cellStyle name="20% - Ênfase4 72 5" xfId="13832"/>
    <cellStyle name="20% - Ênfase4 72 6" xfId="13833"/>
    <cellStyle name="20% - Ênfase4 72 7" xfId="13834"/>
    <cellStyle name="20% - Ênfase4 72 8" xfId="13835"/>
    <cellStyle name="20% - Ênfase4 72 9" xfId="13836"/>
    <cellStyle name="20% - Ênfase4 73" xfId="13837"/>
    <cellStyle name="20% - Ênfase4 73 10" xfId="13838"/>
    <cellStyle name="20% - Ênfase4 73 11" xfId="13839"/>
    <cellStyle name="20% - Ênfase4 73 2" xfId="13840"/>
    <cellStyle name="20% - Ênfase4 73 2 2" xfId="13841"/>
    <cellStyle name="20% - Ênfase4 73 2 3" xfId="13842"/>
    <cellStyle name="20% - Ênfase4 73 2 4" xfId="13843"/>
    <cellStyle name="20% - Ênfase4 73 3" xfId="13844"/>
    <cellStyle name="20% - Ênfase4 73 3 2" xfId="13845"/>
    <cellStyle name="20% - Ênfase4 73 3 3" xfId="13846"/>
    <cellStyle name="20% - Ênfase4 73 3 4" xfId="13847"/>
    <cellStyle name="20% - Ênfase4 73 4" xfId="13848"/>
    <cellStyle name="20% - Ênfase4 73 5" xfId="13849"/>
    <cellStyle name="20% - Ênfase4 73 6" xfId="13850"/>
    <cellStyle name="20% - Ênfase4 73 7" xfId="13851"/>
    <cellStyle name="20% - Ênfase4 73 8" xfId="13852"/>
    <cellStyle name="20% - Ênfase4 73 9" xfId="13853"/>
    <cellStyle name="20% - Ênfase4 74" xfId="13854"/>
    <cellStyle name="20% - Ênfase4 74 10" xfId="13855"/>
    <cellStyle name="20% - Ênfase4 74 11" xfId="13856"/>
    <cellStyle name="20% - Ênfase4 74 2" xfId="13857"/>
    <cellStyle name="20% - Ênfase4 74 2 2" xfId="13858"/>
    <cellStyle name="20% - Ênfase4 74 2 3" xfId="13859"/>
    <cellStyle name="20% - Ênfase4 74 2 4" xfId="13860"/>
    <cellStyle name="20% - Ênfase4 74 3" xfId="13861"/>
    <cellStyle name="20% - Ênfase4 74 3 2" xfId="13862"/>
    <cellStyle name="20% - Ênfase4 74 3 3" xfId="13863"/>
    <cellStyle name="20% - Ênfase4 74 3 4" xfId="13864"/>
    <cellStyle name="20% - Ênfase4 74 4" xfId="13865"/>
    <cellStyle name="20% - Ênfase4 74 5" xfId="13866"/>
    <cellStyle name="20% - Ênfase4 74 6" xfId="13867"/>
    <cellStyle name="20% - Ênfase4 74 7" xfId="13868"/>
    <cellStyle name="20% - Ênfase4 74 8" xfId="13869"/>
    <cellStyle name="20% - Ênfase4 74 9" xfId="13870"/>
    <cellStyle name="20% - Ênfase4 75" xfId="13871"/>
    <cellStyle name="20% - Ênfase4 75 10" xfId="13872"/>
    <cellStyle name="20% - Ênfase4 75 11" xfId="13873"/>
    <cellStyle name="20% - Ênfase4 75 2" xfId="13874"/>
    <cellStyle name="20% - Ênfase4 75 2 2" xfId="13875"/>
    <cellStyle name="20% - Ênfase4 75 2 3" xfId="13876"/>
    <cellStyle name="20% - Ênfase4 75 2 4" xfId="13877"/>
    <cellStyle name="20% - Ênfase4 75 3" xfId="13878"/>
    <cellStyle name="20% - Ênfase4 75 3 2" xfId="13879"/>
    <cellStyle name="20% - Ênfase4 75 3 3" xfId="13880"/>
    <cellStyle name="20% - Ênfase4 75 3 4" xfId="13881"/>
    <cellStyle name="20% - Ênfase4 75 4" xfId="13882"/>
    <cellStyle name="20% - Ênfase4 75 5" xfId="13883"/>
    <cellStyle name="20% - Ênfase4 75 6" xfId="13884"/>
    <cellStyle name="20% - Ênfase4 75 7" xfId="13885"/>
    <cellStyle name="20% - Ênfase4 75 8" xfId="13886"/>
    <cellStyle name="20% - Ênfase4 75 9" xfId="13887"/>
    <cellStyle name="20% - Ênfase4 76" xfId="13888"/>
    <cellStyle name="20% - Ênfase4 76 10" xfId="13889"/>
    <cellStyle name="20% - Ênfase4 76 11" xfId="13890"/>
    <cellStyle name="20% - Ênfase4 76 2" xfId="13891"/>
    <cellStyle name="20% - Ênfase4 76 2 2" xfId="13892"/>
    <cellStyle name="20% - Ênfase4 76 2 3" xfId="13893"/>
    <cellStyle name="20% - Ênfase4 76 2 4" xfId="13894"/>
    <cellStyle name="20% - Ênfase4 76 3" xfId="13895"/>
    <cellStyle name="20% - Ênfase4 76 3 2" xfId="13896"/>
    <cellStyle name="20% - Ênfase4 76 3 3" xfId="13897"/>
    <cellStyle name="20% - Ênfase4 76 3 4" xfId="13898"/>
    <cellStyle name="20% - Ênfase4 76 4" xfId="13899"/>
    <cellStyle name="20% - Ênfase4 76 5" xfId="13900"/>
    <cellStyle name="20% - Ênfase4 76 6" xfId="13901"/>
    <cellStyle name="20% - Ênfase4 76 7" xfId="13902"/>
    <cellStyle name="20% - Ênfase4 76 8" xfId="13903"/>
    <cellStyle name="20% - Ênfase4 76 9" xfId="13904"/>
    <cellStyle name="20% - Ênfase4 77" xfId="13905"/>
    <cellStyle name="20% - Ênfase4 77 10" xfId="13906"/>
    <cellStyle name="20% - Ênfase4 77 11" xfId="13907"/>
    <cellStyle name="20% - Ênfase4 77 2" xfId="13908"/>
    <cellStyle name="20% - Ênfase4 77 2 2" xfId="13909"/>
    <cellStyle name="20% - Ênfase4 77 2 3" xfId="13910"/>
    <cellStyle name="20% - Ênfase4 77 2 4" xfId="13911"/>
    <cellStyle name="20% - Ênfase4 77 3" xfId="13912"/>
    <cellStyle name="20% - Ênfase4 77 3 2" xfId="13913"/>
    <cellStyle name="20% - Ênfase4 77 3 3" xfId="13914"/>
    <cellStyle name="20% - Ênfase4 77 3 4" xfId="13915"/>
    <cellStyle name="20% - Ênfase4 77 4" xfId="13916"/>
    <cellStyle name="20% - Ênfase4 77 5" xfId="13917"/>
    <cellStyle name="20% - Ênfase4 77 6" xfId="13918"/>
    <cellStyle name="20% - Ênfase4 77 7" xfId="13919"/>
    <cellStyle name="20% - Ênfase4 77 8" xfId="13920"/>
    <cellStyle name="20% - Ênfase4 77 9" xfId="13921"/>
    <cellStyle name="20% - Ênfase4 78" xfId="13922"/>
    <cellStyle name="20% - Ênfase4 78 10" xfId="13923"/>
    <cellStyle name="20% - Ênfase4 78 11" xfId="13924"/>
    <cellStyle name="20% - Ênfase4 78 2" xfId="13925"/>
    <cellStyle name="20% - Ênfase4 78 2 2" xfId="13926"/>
    <cellStyle name="20% - Ênfase4 78 2 3" xfId="13927"/>
    <cellStyle name="20% - Ênfase4 78 2 4" xfId="13928"/>
    <cellStyle name="20% - Ênfase4 78 3" xfId="13929"/>
    <cellStyle name="20% - Ênfase4 78 3 2" xfId="13930"/>
    <cellStyle name="20% - Ênfase4 78 3 3" xfId="13931"/>
    <cellStyle name="20% - Ênfase4 78 3 4" xfId="13932"/>
    <cellStyle name="20% - Ênfase4 78 4" xfId="13933"/>
    <cellStyle name="20% - Ênfase4 78 5" xfId="13934"/>
    <cellStyle name="20% - Ênfase4 78 6" xfId="13935"/>
    <cellStyle name="20% - Ênfase4 78 7" xfId="13936"/>
    <cellStyle name="20% - Ênfase4 78 8" xfId="13937"/>
    <cellStyle name="20% - Ênfase4 78 9" xfId="13938"/>
    <cellStyle name="20% - Ênfase4 79" xfId="13939"/>
    <cellStyle name="20% - Ênfase4 79 10" xfId="13940"/>
    <cellStyle name="20% - Ênfase4 79 11" xfId="13941"/>
    <cellStyle name="20% - Ênfase4 79 2" xfId="13942"/>
    <cellStyle name="20% - Ênfase4 79 2 2" xfId="13943"/>
    <cellStyle name="20% - Ênfase4 79 2 3" xfId="13944"/>
    <cellStyle name="20% - Ênfase4 79 2 4" xfId="13945"/>
    <cellStyle name="20% - Ênfase4 79 3" xfId="13946"/>
    <cellStyle name="20% - Ênfase4 79 3 2" xfId="13947"/>
    <cellStyle name="20% - Ênfase4 79 3 3" xfId="13948"/>
    <cellStyle name="20% - Ênfase4 79 3 4" xfId="13949"/>
    <cellStyle name="20% - Ênfase4 79 4" xfId="13950"/>
    <cellStyle name="20% - Ênfase4 79 5" xfId="13951"/>
    <cellStyle name="20% - Ênfase4 79 6" xfId="13952"/>
    <cellStyle name="20% - Ênfase4 79 7" xfId="13953"/>
    <cellStyle name="20% - Ênfase4 79 8" xfId="13954"/>
    <cellStyle name="20% - Ênfase4 79 9" xfId="13955"/>
    <cellStyle name="20% - Ênfase4 8" xfId="13956"/>
    <cellStyle name="20% - Ênfase4 8 10" xfId="13957"/>
    <cellStyle name="20% - Ênfase4 8 11" xfId="13958"/>
    <cellStyle name="20% - Ênfase4 8 12" xfId="13959"/>
    <cellStyle name="20% - Ênfase4 8 2" xfId="13960"/>
    <cellStyle name="20% - Ênfase4 8 2 10" xfId="13961"/>
    <cellStyle name="20% - Ênfase4 8 2 11" xfId="13962"/>
    <cellStyle name="20% - Ênfase4 8 2 2" xfId="13963"/>
    <cellStyle name="20% - Ênfase4 8 2 2 10" xfId="13964"/>
    <cellStyle name="20% - Ênfase4 8 2 2 2" xfId="13965"/>
    <cellStyle name="20% - Ênfase4 8 2 2 3" xfId="13966"/>
    <cellStyle name="20% - Ênfase4 8 2 2 4" xfId="13967"/>
    <cellStyle name="20% - Ênfase4 8 2 2 5" xfId="13968"/>
    <cellStyle name="20% - Ênfase4 8 2 2 6" xfId="13969"/>
    <cellStyle name="20% - Ênfase4 8 2 2 7" xfId="13970"/>
    <cellStyle name="20% - Ênfase4 8 2 2 8" xfId="13971"/>
    <cellStyle name="20% - Ênfase4 8 2 2 9" xfId="13972"/>
    <cellStyle name="20% - Ênfase4 8 2 3" xfId="13973"/>
    <cellStyle name="20% - Ênfase4 8 2 3 2" xfId="13974"/>
    <cellStyle name="20% - Ênfase4 8 2 3 3" xfId="13975"/>
    <cellStyle name="20% - Ênfase4 8 2 3 4" xfId="13976"/>
    <cellStyle name="20% - Ênfase4 8 2 4" xfId="13977"/>
    <cellStyle name="20% - Ênfase4 8 2 5" xfId="13978"/>
    <cellStyle name="20% - Ênfase4 8 2 6" xfId="13979"/>
    <cellStyle name="20% - Ênfase4 8 2 7" xfId="13980"/>
    <cellStyle name="20% - Ênfase4 8 2 8" xfId="13981"/>
    <cellStyle name="20% - Ênfase4 8 2 9" xfId="13982"/>
    <cellStyle name="20% - Ênfase4 8 3" xfId="13983"/>
    <cellStyle name="20% - Ênfase4 8 3 10" xfId="13984"/>
    <cellStyle name="20% - Ênfase4 8 3 2" xfId="13985"/>
    <cellStyle name="20% - Ênfase4 8 3 3" xfId="13986"/>
    <cellStyle name="20% - Ênfase4 8 3 4" xfId="13987"/>
    <cellStyle name="20% - Ênfase4 8 3 5" xfId="13988"/>
    <cellStyle name="20% - Ênfase4 8 3 6" xfId="13989"/>
    <cellStyle name="20% - Ênfase4 8 3 7" xfId="13990"/>
    <cellStyle name="20% - Ênfase4 8 3 8" xfId="13991"/>
    <cellStyle name="20% - Ênfase4 8 3 9" xfId="13992"/>
    <cellStyle name="20% - Ênfase4 8 4" xfId="13993"/>
    <cellStyle name="20% - Ênfase4 8 4 2" xfId="13994"/>
    <cellStyle name="20% - Ênfase4 8 4 3" xfId="13995"/>
    <cellStyle name="20% - Ênfase4 8 4 4" xfId="13996"/>
    <cellStyle name="20% - Ênfase4 8 5" xfId="13997"/>
    <cellStyle name="20% - Ênfase4 8 6" xfId="13998"/>
    <cellStyle name="20% - Ênfase4 8 7" xfId="13999"/>
    <cellStyle name="20% - Ênfase4 8 8" xfId="14000"/>
    <cellStyle name="20% - Ênfase4 8 9" xfId="14001"/>
    <cellStyle name="20% - Ênfase4 80" xfId="14002"/>
    <cellStyle name="20% - Ênfase4 80 10" xfId="14003"/>
    <cellStyle name="20% - Ênfase4 80 11" xfId="14004"/>
    <cellStyle name="20% - Ênfase4 80 2" xfId="14005"/>
    <cellStyle name="20% - Ênfase4 80 2 2" xfId="14006"/>
    <cellStyle name="20% - Ênfase4 80 2 3" xfId="14007"/>
    <cellStyle name="20% - Ênfase4 80 2 4" xfId="14008"/>
    <cellStyle name="20% - Ênfase4 80 3" xfId="14009"/>
    <cellStyle name="20% - Ênfase4 80 3 2" xfId="14010"/>
    <cellStyle name="20% - Ênfase4 80 3 3" xfId="14011"/>
    <cellStyle name="20% - Ênfase4 80 3 4" xfId="14012"/>
    <cellStyle name="20% - Ênfase4 80 4" xfId="14013"/>
    <cellStyle name="20% - Ênfase4 80 5" xfId="14014"/>
    <cellStyle name="20% - Ênfase4 80 6" xfId="14015"/>
    <cellStyle name="20% - Ênfase4 80 7" xfId="14016"/>
    <cellStyle name="20% - Ênfase4 80 8" xfId="14017"/>
    <cellStyle name="20% - Ênfase4 80 9" xfId="14018"/>
    <cellStyle name="20% - Ênfase4 81" xfId="14019"/>
    <cellStyle name="20% - Ênfase4 81 10" xfId="14020"/>
    <cellStyle name="20% - Ênfase4 81 11" xfId="14021"/>
    <cellStyle name="20% - Ênfase4 81 2" xfId="14022"/>
    <cellStyle name="20% - Ênfase4 81 2 2" xfId="14023"/>
    <cellStyle name="20% - Ênfase4 81 2 3" xfId="14024"/>
    <cellStyle name="20% - Ênfase4 81 2 4" xfId="14025"/>
    <cellStyle name="20% - Ênfase4 81 3" xfId="14026"/>
    <cellStyle name="20% - Ênfase4 81 3 2" xfId="14027"/>
    <cellStyle name="20% - Ênfase4 81 3 3" xfId="14028"/>
    <cellStyle name="20% - Ênfase4 81 3 4" xfId="14029"/>
    <cellStyle name="20% - Ênfase4 81 4" xfId="14030"/>
    <cellStyle name="20% - Ênfase4 81 5" xfId="14031"/>
    <cellStyle name="20% - Ênfase4 81 6" xfId="14032"/>
    <cellStyle name="20% - Ênfase4 81 7" xfId="14033"/>
    <cellStyle name="20% - Ênfase4 81 8" xfId="14034"/>
    <cellStyle name="20% - Ênfase4 81 9" xfId="14035"/>
    <cellStyle name="20% - Ênfase4 82" xfId="14036"/>
    <cellStyle name="20% - Ênfase4 82 10" xfId="14037"/>
    <cellStyle name="20% - Ênfase4 82 11" xfId="14038"/>
    <cellStyle name="20% - Ênfase4 82 2" xfId="14039"/>
    <cellStyle name="20% - Ênfase4 82 2 2" xfId="14040"/>
    <cellStyle name="20% - Ênfase4 82 2 3" xfId="14041"/>
    <cellStyle name="20% - Ênfase4 82 2 4" xfId="14042"/>
    <cellStyle name="20% - Ênfase4 82 3" xfId="14043"/>
    <cellStyle name="20% - Ênfase4 82 3 2" xfId="14044"/>
    <cellStyle name="20% - Ênfase4 82 3 3" xfId="14045"/>
    <cellStyle name="20% - Ênfase4 82 3 4" xfId="14046"/>
    <cellStyle name="20% - Ênfase4 82 4" xfId="14047"/>
    <cellStyle name="20% - Ênfase4 82 5" xfId="14048"/>
    <cellStyle name="20% - Ênfase4 82 6" xfId="14049"/>
    <cellStyle name="20% - Ênfase4 82 7" xfId="14050"/>
    <cellStyle name="20% - Ênfase4 82 8" xfId="14051"/>
    <cellStyle name="20% - Ênfase4 82 9" xfId="14052"/>
    <cellStyle name="20% - Ênfase4 83" xfId="14053"/>
    <cellStyle name="20% - Ênfase4 83 10" xfId="14054"/>
    <cellStyle name="20% - Ênfase4 83 11" xfId="14055"/>
    <cellStyle name="20% - Ênfase4 83 2" xfId="14056"/>
    <cellStyle name="20% - Ênfase4 83 2 2" xfId="14057"/>
    <cellStyle name="20% - Ênfase4 83 2 3" xfId="14058"/>
    <cellStyle name="20% - Ênfase4 83 2 4" xfId="14059"/>
    <cellStyle name="20% - Ênfase4 83 3" xfId="14060"/>
    <cellStyle name="20% - Ênfase4 83 3 2" xfId="14061"/>
    <cellStyle name="20% - Ênfase4 83 3 3" xfId="14062"/>
    <cellStyle name="20% - Ênfase4 83 3 4" xfId="14063"/>
    <cellStyle name="20% - Ênfase4 83 4" xfId="14064"/>
    <cellStyle name="20% - Ênfase4 83 5" xfId="14065"/>
    <cellStyle name="20% - Ênfase4 83 6" xfId="14066"/>
    <cellStyle name="20% - Ênfase4 83 7" xfId="14067"/>
    <cellStyle name="20% - Ênfase4 83 8" xfId="14068"/>
    <cellStyle name="20% - Ênfase4 83 9" xfId="14069"/>
    <cellStyle name="20% - Ênfase4 84" xfId="14070"/>
    <cellStyle name="20% - Ênfase4 84 10" xfId="14071"/>
    <cellStyle name="20% - Ênfase4 84 11" xfId="14072"/>
    <cellStyle name="20% - Ênfase4 84 2" xfId="14073"/>
    <cellStyle name="20% - Ênfase4 84 2 2" xfId="14074"/>
    <cellStyle name="20% - Ênfase4 84 2 3" xfId="14075"/>
    <cellStyle name="20% - Ênfase4 84 2 4" xfId="14076"/>
    <cellStyle name="20% - Ênfase4 84 3" xfId="14077"/>
    <cellStyle name="20% - Ênfase4 84 3 2" xfId="14078"/>
    <cellStyle name="20% - Ênfase4 84 3 3" xfId="14079"/>
    <cellStyle name="20% - Ênfase4 84 3 4" xfId="14080"/>
    <cellStyle name="20% - Ênfase4 84 4" xfId="14081"/>
    <cellStyle name="20% - Ênfase4 84 5" xfId="14082"/>
    <cellStyle name="20% - Ênfase4 84 6" xfId="14083"/>
    <cellStyle name="20% - Ênfase4 84 7" xfId="14084"/>
    <cellStyle name="20% - Ênfase4 84 8" xfId="14085"/>
    <cellStyle name="20% - Ênfase4 84 9" xfId="14086"/>
    <cellStyle name="20% - Ênfase4 85" xfId="14087"/>
    <cellStyle name="20% - Ênfase4 85 10" xfId="14088"/>
    <cellStyle name="20% - Ênfase4 85 11" xfId="14089"/>
    <cellStyle name="20% - Ênfase4 85 2" xfId="14090"/>
    <cellStyle name="20% - Ênfase4 85 2 2" xfId="14091"/>
    <cellStyle name="20% - Ênfase4 85 2 3" xfId="14092"/>
    <cellStyle name="20% - Ênfase4 85 2 4" xfId="14093"/>
    <cellStyle name="20% - Ênfase4 85 3" xfId="14094"/>
    <cellStyle name="20% - Ênfase4 85 3 2" xfId="14095"/>
    <cellStyle name="20% - Ênfase4 85 3 3" xfId="14096"/>
    <cellStyle name="20% - Ênfase4 85 3 4" xfId="14097"/>
    <cellStyle name="20% - Ênfase4 85 4" xfId="14098"/>
    <cellStyle name="20% - Ênfase4 85 5" xfId="14099"/>
    <cellStyle name="20% - Ênfase4 85 6" xfId="14100"/>
    <cellStyle name="20% - Ênfase4 85 7" xfId="14101"/>
    <cellStyle name="20% - Ênfase4 85 8" xfId="14102"/>
    <cellStyle name="20% - Ênfase4 85 9" xfId="14103"/>
    <cellStyle name="20% - Ênfase4 86" xfId="14104"/>
    <cellStyle name="20% - Ênfase4 86 10" xfId="14105"/>
    <cellStyle name="20% - Ênfase4 86 11" xfId="14106"/>
    <cellStyle name="20% - Ênfase4 86 2" xfId="14107"/>
    <cellStyle name="20% - Ênfase4 86 2 2" xfId="14108"/>
    <cellStyle name="20% - Ênfase4 86 2 3" xfId="14109"/>
    <cellStyle name="20% - Ênfase4 86 2 4" xfId="14110"/>
    <cellStyle name="20% - Ênfase4 86 3" xfId="14111"/>
    <cellStyle name="20% - Ênfase4 86 3 2" xfId="14112"/>
    <cellStyle name="20% - Ênfase4 86 3 3" xfId="14113"/>
    <cellStyle name="20% - Ênfase4 86 3 4" xfId="14114"/>
    <cellStyle name="20% - Ênfase4 86 4" xfId="14115"/>
    <cellStyle name="20% - Ênfase4 86 5" xfId="14116"/>
    <cellStyle name="20% - Ênfase4 86 6" xfId="14117"/>
    <cellStyle name="20% - Ênfase4 86 7" xfId="14118"/>
    <cellStyle name="20% - Ênfase4 86 8" xfId="14119"/>
    <cellStyle name="20% - Ênfase4 86 9" xfId="14120"/>
    <cellStyle name="20% - Ênfase4 87" xfId="14121"/>
    <cellStyle name="20% - Ênfase4 87 10" xfId="14122"/>
    <cellStyle name="20% - Ênfase4 87 11" xfId="14123"/>
    <cellStyle name="20% - Ênfase4 87 2" xfId="14124"/>
    <cellStyle name="20% - Ênfase4 87 2 2" xfId="14125"/>
    <cellStyle name="20% - Ênfase4 87 2 3" xfId="14126"/>
    <cellStyle name="20% - Ênfase4 87 2 4" xfId="14127"/>
    <cellStyle name="20% - Ênfase4 87 3" xfId="14128"/>
    <cellStyle name="20% - Ênfase4 87 3 2" xfId="14129"/>
    <cellStyle name="20% - Ênfase4 87 3 3" xfId="14130"/>
    <cellStyle name="20% - Ênfase4 87 3 4" xfId="14131"/>
    <cellStyle name="20% - Ênfase4 87 4" xfId="14132"/>
    <cellStyle name="20% - Ênfase4 87 5" xfId="14133"/>
    <cellStyle name="20% - Ênfase4 87 6" xfId="14134"/>
    <cellStyle name="20% - Ênfase4 87 7" xfId="14135"/>
    <cellStyle name="20% - Ênfase4 87 8" xfId="14136"/>
    <cellStyle name="20% - Ênfase4 87 9" xfId="14137"/>
    <cellStyle name="20% - Ênfase4 88" xfId="14138"/>
    <cellStyle name="20% - Ênfase4 88 10" xfId="14139"/>
    <cellStyle name="20% - Ênfase4 88 11" xfId="14140"/>
    <cellStyle name="20% - Ênfase4 88 2" xfId="14141"/>
    <cellStyle name="20% - Ênfase4 88 2 2" xfId="14142"/>
    <cellStyle name="20% - Ênfase4 88 2 3" xfId="14143"/>
    <cellStyle name="20% - Ênfase4 88 2 4" xfId="14144"/>
    <cellStyle name="20% - Ênfase4 88 3" xfId="14145"/>
    <cellStyle name="20% - Ênfase4 88 3 2" xfId="14146"/>
    <cellStyle name="20% - Ênfase4 88 3 3" xfId="14147"/>
    <cellStyle name="20% - Ênfase4 88 3 4" xfId="14148"/>
    <cellStyle name="20% - Ênfase4 88 4" xfId="14149"/>
    <cellStyle name="20% - Ênfase4 88 5" xfId="14150"/>
    <cellStyle name="20% - Ênfase4 88 6" xfId="14151"/>
    <cellStyle name="20% - Ênfase4 88 7" xfId="14152"/>
    <cellStyle name="20% - Ênfase4 88 8" xfId="14153"/>
    <cellStyle name="20% - Ênfase4 88 9" xfId="14154"/>
    <cellStyle name="20% - Ênfase4 89" xfId="14155"/>
    <cellStyle name="20% - Ênfase4 89 10" xfId="14156"/>
    <cellStyle name="20% - Ênfase4 89 11" xfId="14157"/>
    <cellStyle name="20% - Ênfase4 89 2" xfId="14158"/>
    <cellStyle name="20% - Ênfase4 89 2 2" xfId="14159"/>
    <cellStyle name="20% - Ênfase4 89 2 3" xfId="14160"/>
    <cellStyle name="20% - Ênfase4 89 2 4" xfId="14161"/>
    <cellStyle name="20% - Ênfase4 89 3" xfId="14162"/>
    <cellStyle name="20% - Ênfase4 89 3 2" xfId="14163"/>
    <cellStyle name="20% - Ênfase4 89 3 3" xfId="14164"/>
    <cellStyle name="20% - Ênfase4 89 3 4" xfId="14165"/>
    <cellStyle name="20% - Ênfase4 89 4" xfId="14166"/>
    <cellStyle name="20% - Ênfase4 89 5" xfId="14167"/>
    <cellStyle name="20% - Ênfase4 89 6" xfId="14168"/>
    <cellStyle name="20% - Ênfase4 89 7" xfId="14169"/>
    <cellStyle name="20% - Ênfase4 89 8" xfId="14170"/>
    <cellStyle name="20% - Ênfase4 89 9" xfId="14171"/>
    <cellStyle name="20% - Ênfase4 9" xfId="14172"/>
    <cellStyle name="20% - Ênfase4 9 10" xfId="14173"/>
    <cellStyle name="20% - Ênfase4 9 11" xfId="14174"/>
    <cellStyle name="20% - Ênfase4 9 12" xfId="14175"/>
    <cellStyle name="20% - Ênfase4 9 2" xfId="14176"/>
    <cellStyle name="20% - Ênfase4 9 2 10" xfId="14177"/>
    <cellStyle name="20% - Ênfase4 9 2 11" xfId="14178"/>
    <cellStyle name="20% - Ênfase4 9 2 2" xfId="14179"/>
    <cellStyle name="20% - Ênfase4 9 2 2 10" xfId="14180"/>
    <cellStyle name="20% - Ênfase4 9 2 2 2" xfId="14181"/>
    <cellStyle name="20% - Ênfase4 9 2 2 3" xfId="14182"/>
    <cellStyle name="20% - Ênfase4 9 2 2 4" xfId="14183"/>
    <cellStyle name="20% - Ênfase4 9 2 2 5" xfId="14184"/>
    <cellStyle name="20% - Ênfase4 9 2 2 6" xfId="14185"/>
    <cellStyle name="20% - Ênfase4 9 2 2 7" xfId="14186"/>
    <cellStyle name="20% - Ênfase4 9 2 2 8" xfId="14187"/>
    <cellStyle name="20% - Ênfase4 9 2 2 9" xfId="14188"/>
    <cellStyle name="20% - Ênfase4 9 2 3" xfId="14189"/>
    <cellStyle name="20% - Ênfase4 9 2 3 2" xfId="14190"/>
    <cellStyle name="20% - Ênfase4 9 2 3 3" xfId="14191"/>
    <cellStyle name="20% - Ênfase4 9 2 3 4" xfId="14192"/>
    <cellStyle name="20% - Ênfase4 9 2 4" xfId="14193"/>
    <cellStyle name="20% - Ênfase4 9 2 5" xfId="14194"/>
    <cellStyle name="20% - Ênfase4 9 2 6" xfId="14195"/>
    <cellStyle name="20% - Ênfase4 9 2 7" xfId="14196"/>
    <cellStyle name="20% - Ênfase4 9 2 8" xfId="14197"/>
    <cellStyle name="20% - Ênfase4 9 2 9" xfId="14198"/>
    <cellStyle name="20% - Ênfase4 9 3" xfId="14199"/>
    <cellStyle name="20% - Ênfase4 9 3 10" xfId="14200"/>
    <cellStyle name="20% - Ênfase4 9 3 2" xfId="14201"/>
    <cellStyle name="20% - Ênfase4 9 3 3" xfId="14202"/>
    <cellStyle name="20% - Ênfase4 9 3 4" xfId="14203"/>
    <cellStyle name="20% - Ênfase4 9 3 5" xfId="14204"/>
    <cellStyle name="20% - Ênfase4 9 3 6" xfId="14205"/>
    <cellStyle name="20% - Ênfase4 9 3 7" xfId="14206"/>
    <cellStyle name="20% - Ênfase4 9 3 8" xfId="14207"/>
    <cellStyle name="20% - Ênfase4 9 3 9" xfId="14208"/>
    <cellStyle name="20% - Ênfase4 9 4" xfId="14209"/>
    <cellStyle name="20% - Ênfase4 9 4 2" xfId="14210"/>
    <cellStyle name="20% - Ênfase4 9 4 3" xfId="14211"/>
    <cellStyle name="20% - Ênfase4 9 4 4" xfId="14212"/>
    <cellStyle name="20% - Ênfase4 9 5" xfId="14213"/>
    <cellStyle name="20% - Ênfase4 9 6" xfId="14214"/>
    <cellStyle name="20% - Ênfase4 9 7" xfId="14215"/>
    <cellStyle name="20% - Ênfase4 9 8" xfId="14216"/>
    <cellStyle name="20% - Ênfase4 9 9" xfId="14217"/>
    <cellStyle name="20% - Ênfase4 90" xfId="14218"/>
    <cellStyle name="20% - Ênfase4 90 10" xfId="14219"/>
    <cellStyle name="20% - Ênfase4 90 11" xfId="14220"/>
    <cellStyle name="20% - Ênfase4 90 2" xfId="14221"/>
    <cellStyle name="20% - Ênfase4 90 2 2" xfId="14222"/>
    <cellStyle name="20% - Ênfase4 90 2 3" xfId="14223"/>
    <cellStyle name="20% - Ênfase4 90 2 4" xfId="14224"/>
    <cellStyle name="20% - Ênfase4 90 3" xfId="14225"/>
    <cellStyle name="20% - Ênfase4 90 3 2" xfId="14226"/>
    <cellStyle name="20% - Ênfase4 90 3 3" xfId="14227"/>
    <cellStyle name="20% - Ênfase4 90 3 4" xfId="14228"/>
    <cellStyle name="20% - Ênfase4 90 4" xfId="14229"/>
    <cellStyle name="20% - Ênfase4 90 5" xfId="14230"/>
    <cellStyle name="20% - Ênfase4 90 6" xfId="14231"/>
    <cellStyle name="20% - Ênfase4 90 7" xfId="14232"/>
    <cellStyle name="20% - Ênfase4 90 8" xfId="14233"/>
    <cellStyle name="20% - Ênfase4 90 9" xfId="14234"/>
    <cellStyle name="20% - Ênfase4 91" xfId="14235"/>
    <cellStyle name="20% - Ênfase4 91 10" xfId="14236"/>
    <cellStyle name="20% - Ênfase4 91 11" xfId="14237"/>
    <cellStyle name="20% - Ênfase4 91 2" xfId="14238"/>
    <cellStyle name="20% - Ênfase4 91 2 2" xfId="14239"/>
    <cellStyle name="20% - Ênfase4 91 2 3" xfId="14240"/>
    <cellStyle name="20% - Ênfase4 91 2 4" xfId="14241"/>
    <cellStyle name="20% - Ênfase4 91 3" xfId="14242"/>
    <cellStyle name="20% - Ênfase4 91 3 2" xfId="14243"/>
    <cellStyle name="20% - Ênfase4 91 3 3" xfId="14244"/>
    <cellStyle name="20% - Ênfase4 91 3 4" xfId="14245"/>
    <cellStyle name="20% - Ênfase4 91 4" xfId="14246"/>
    <cellStyle name="20% - Ênfase4 91 5" xfId="14247"/>
    <cellStyle name="20% - Ênfase4 91 6" xfId="14248"/>
    <cellStyle name="20% - Ênfase4 91 7" xfId="14249"/>
    <cellStyle name="20% - Ênfase4 91 8" xfId="14250"/>
    <cellStyle name="20% - Ênfase4 91 9" xfId="14251"/>
    <cellStyle name="20% - Ênfase4 92" xfId="14252"/>
    <cellStyle name="20% - Ênfase4 92 10" xfId="14253"/>
    <cellStyle name="20% - Ênfase4 92 11" xfId="14254"/>
    <cellStyle name="20% - Ênfase4 92 2" xfId="14255"/>
    <cellStyle name="20% - Ênfase4 92 2 2" xfId="14256"/>
    <cellStyle name="20% - Ênfase4 92 2 3" xfId="14257"/>
    <cellStyle name="20% - Ênfase4 92 2 4" xfId="14258"/>
    <cellStyle name="20% - Ênfase4 92 3" xfId="14259"/>
    <cellStyle name="20% - Ênfase4 92 3 2" xfId="14260"/>
    <cellStyle name="20% - Ênfase4 92 3 3" xfId="14261"/>
    <cellStyle name="20% - Ênfase4 92 3 4" xfId="14262"/>
    <cellStyle name="20% - Ênfase4 92 4" xfId="14263"/>
    <cellStyle name="20% - Ênfase4 92 5" xfId="14264"/>
    <cellStyle name="20% - Ênfase4 92 6" xfId="14265"/>
    <cellStyle name="20% - Ênfase4 92 7" xfId="14266"/>
    <cellStyle name="20% - Ênfase4 92 8" xfId="14267"/>
    <cellStyle name="20% - Ênfase4 92 9" xfId="14268"/>
    <cellStyle name="20% - Ênfase4 93" xfId="14269"/>
    <cellStyle name="20% - Ênfase4 93 10" xfId="14270"/>
    <cellStyle name="20% - Ênfase4 93 11" xfId="14271"/>
    <cellStyle name="20% - Ênfase4 93 2" xfId="14272"/>
    <cellStyle name="20% - Ênfase4 93 2 2" xfId="14273"/>
    <cellStyle name="20% - Ênfase4 93 2 3" xfId="14274"/>
    <cellStyle name="20% - Ênfase4 93 2 4" xfId="14275"/>
    <cellStyle name="20% - Ênfase4 93 3" xfId="14276"/>
    <cellStyle name="20% - Ênfase4 93 3 2" xfId="14277"/>
    <cellStyle name="20% - Ênfase4 93 3 3" xfId="14278"/>
    <cellStyle name="20% - Ênfase4 93 3 4" xfId="14279"/>
    <cellStyle name="20% - Ênfase4 93 4" xfId="14280"/>
    <cellStyle name="20% - Ênfase4 93 5" xfId="14281"/>
    <cellStyle name="20% - Ênfase4 93 6" xfId="14282"/>
    <cellStyle name="20% - Ênfase4 93 7" xfId="14283"/>
    <cellStyle name="20% - Ênfase4 93 8" xfId="14284"/>
    <cellStyle name="20% - Ênfase4 93 9" xfId="14285"/>
    <cellStyle name="20% - Ênfase4 94" xfId="14286"/>
    <cellStyle name="20% - Ênfase4 94 10" xfId="14287"/>
    <cellStyle name="20% - Ênfase4 94 11" xfId="14288"/>
    <cellStyle name="20% - Ênfase4 94 2" xfId="14289"/>
    <cellStyle name="20% - Ênfase4 94 2 2" xfId="14290"/>
    <cellStyle name="20% - Ênfase4 94 2 3" xfId="14291"/>
    <cellStyle name="20% - Ênfase4 94 2 4" xfId="14292"/>
    <cellStyle name="20% - Ênfase4 94 3" xfId="14293"/>
    <cellStyle name="20% - Ênfase4 94 3 2" xfId="14294"/>
    <cellStyle name="20% - Ênfase4 94 3 3" xfId="14295"/>
    <cellStyle name="20% - Ênfase4 94 3 4" xfId="14296"/>
    <cellStyle name="20% - Ênfase4 94 4" xfId="14297"/>
    <cellStyle name="20% - Ênfase4 94 5" xfId="14298"/>
    <cellStyle name="20% - Ênfase4 94 6" xfId="14299"/>
    <cellStyle name="20% - Ênfase4 94 7" xfId="14300"/>
    <cellStyle name="20% - Ênfase4 94 8" xfId="14301"/>
    <cellStyle name="20% - Ênfase4 94 9" xfId="14302"/>
    <cellStyle name="20% - Ênfase4 95" xfId="14303"/>
    <cellStyle name="20% - Ênfase4 95 10" xfId="14304"/>
    <cellStyle name="20% - Ênfase4 95 11" xfId="14305"/>
    <cellStyle name="20% - Ênfase4 95 2" xfId="14306"/>
    <cellStyle name="20% - Ênfase4 95 2 2" xfId="14307"/>
    <cellStyle name="20% - Ênfase4 95 2 3" xfId="14308"/>
    <cellStyle name="20% - Ênfase4 95 2 4" xfId="14309"/>
    <cellStyle name="20% - Ênfase4 95 3" xfId="14310"/>
    <cellStyle name="20% - Ênfase4 95 3 2" xfId="14311"/>
    <cellStyle name="20% - Ênfase4 95 3 3" xfId="14312"/>
    <cellStyle name="20% - Ênfase4 95 3 4" xfId="14313"/>
    <cellStyle name="20% - Ênfase4 95 4" xfId="14314"/>
    <cellStyle name="20% - Ênfase4 95 5" xfId="14315"/>
    <cellStyle name="20% - Ênfase4 95 6" xfId="14316"/>
    <cellStyle name="20% - Ênfase4 95 7" xfId="14317"/>
    <cellStyle name="20% - Ênfase4 95 8" xfId="14318"/>
    <cellStyle name="20% - Ênfase4 95 9" xfId="14319"/>
    <cellStyle name="20% - Ênfase4 96" xfId="14320"/>
    <cellStyle name="20% - Ênfase4 96 10" xfId="14321"/>
    <cellStyle name="20% - Ênfase4 96 11" xfId="14322"/>
    <cellStyle name="20% - Ênfase4 96 2" xfId="14323"/>
    <cellStyle name="20% - Ênfase4 96 2 2" xfId="14324"/>
    <cellStyle name="20% - Ênfase4 96 2 3" xfId="14325"/>
    <cellStyle name="20% - Ênfase4 96 2 4" xfId="14326"/>
    <cellStyle name="20% - Ênfase4 96 3" xfId="14327"/>
    <cellStyle name="20% - Ênfase4 96 3 2" xfId="14328"/>
    <cellStyle name="20% - Ênfase4 96 3 3" xfId="14329"/>
    <cellStyle name="20% - Ênfase4 96 3 4" xfId="14330"/>
    <cellStyle name="20% - Ênfase4 96 4" xfId="14331"/>
    <cellStyle name="20% - Ênfase4 96 5" xfId="14332"/>
    <cellStyle name="20% - Ênfase4 96 6" xfId="14333"/>
    <cellStyle name="20% - Ênfase4 96 7" xfId="14334"/>
    <cellStyle name="20% - Ênfase4 96 8" xfId="14335"/>
    <cellStyle name="20% - Ênfase4 96 9" xfId="14336"/>
    <cellStyle name="20% - Ênfase4 97" xfId="14337"/>
    <cellStyle name="20% - Ênfase4 97 10" xfId="14338"/>
    <cellStyle name="20% - Ênfase4 97 11" xfId="14339"/>
    <cellStyle name="20% - Ênfase4 97 2" xfId="14340"/>
    <cellStyle name="20% - Ênfase4 97 2 2" xfId="14341"/>
    <cellStyle name="20% - Ênfase4 97 2 3" xfId="14342"/>
    <cellStyle name="20% - Ênfase4 97 2 4" xfId="14343"/>
    <cellStyle name="20% - Ênfase4 97 3" xfId="14344"/>
    <cellStyle name="20% - Ênfase4 97 3 2" xfId="14345"/>
    <cellStyle name="20% - Ênfase4 97 3 3" xfId="14346"/>
    <cellStyle name="20% - Ênfase4 97 3 4" xfId="14347"/>
    <cellStyle name="20% - Ênfase4 97 4" xfId="14348"/>
    <cellStyle name="20% - Ênfase4 97 5" xfId="14349"/>
    <cellStyle name="20% - Ênfase4 97 6" xfId="14350"/>
    <cellStyle name="20% - Ênfase4 97 7" xfId="14351"/>
    <cellStyle name="20% - Ênfase4 97 8" xfId="14352"/>
    <cellStyle name="20% - Ênfase4 97 9" xfId="14353"/>
    <cellStyle name="20% - Ênfase4 98" xfId="14354"/>
    <cellStyle name="20% - Ênfase4 98 10" xfId="14355"/>
    <cellStyle name="20% - Ênfase4 98 11" xfId="14356"/>
    <cellStyle name="20% - Ênfase4 98 2" xfId="14357"/>
    <cellStyle name="20% - Ênfase4 98 2 2" xfId="14358"/>
    <cellStyle name="20% - Ênfase4 98 2 3" xfId="14359"/>
    <cellStyle name="20% - Ênfase4 98 2 4" xfId="14360"/>
    <cellStyle name="20% - Ênfase4 98 3" xfId="14361"/>
    <cellStyle name="20% - Ênfase4 98 3 2" xfId="14362"/>
    <cellStyle name="20% - Ênfase4 98 3 3" xfId="14363"/>
    <cellStyle name="20% - Ênfase4 98 3 4" xfId="14364"/>
    <cellStyle name="20% - Ênfase4 98 4" xfId="14365"/>
    <cellStyle name="20% - Ênfase4 98 5" xfId="14366"/>
    <cellStyle name="20% - Ênfase4 98 6" xfId="14367"/>
    <cellStyle name="20% - Ênfase4 98 7" xfId="14368"/>
    <cellStyle name="20% - Ênfase4 98 8" xfId="14369"/>
    <cellStyle name="20% - Ênfase4 98 9" xfId="14370"/>
    <cellStyle name="20% - Ênfase4 99" xfId="14371"/>
    <cellStyle name="20% - Ênfase4 99 10" xfId="14372"/>
    <cellStyle name="20% - Ênfase4 99 11" xfId="14373"/>
    <cellStyle name="20% - Ênfase4 99 2" xfId="14374"/>
    <cellStyle name="20% - Ênfase4 99 2 2" xfId="14375"/>
    <cellStyle name="20% - Ênfase4 99 2 3" xfId="14376"/>
    <cellStyle name="20% - Ênfase4 99 2 4" xfId="14377"/>
    <cellStyle name="20% - Ênfase4 99 3" xfId="14378"/>
    <cellStyle name="20% - Ênfase4 99 3 2" xfId="14379"/>
    <cellStyle name="20% - Ênfase4 99 3 3" xfId="14380"/>
    <cellStyle name="20% - Ênfase4 99 3 4" xfId="14381"/>
    <cellStyle name="20% - Ênfase4 99 4" xfId="14382"/>
    <cellStyle name="20% - Ênfase4 99 5" xfId="14383"/>
    <cellStyle name="20% - Ênfase4 99 6" xfId="14384"/>
    <cellStyle name="20% - Ênfase4 99 7" xfId="14385"/>
    <cellStyle name="20% - Ênfase4 99 8" xfId="14386"/>
    <cellStyle name="20% - Ênfase4 99 9" xfId="14387"/>
    <cellStyle name="20% - Ênfase5 10" xfId="14388"/>
    <cellStyle name="20% - Ênfase5 10 10" xfId="14389"/>
    <cellStyle name="20% - Ênfase5 10 11" xfId="14390"/>
    <cellStyle name="20% - Ênfase5 10 12" xfId="14391"/>
    <cellStyle name="20% - Ênfase5 10 2" xfId="14392"/>
    <cellStyle name="20% - Ênfase5 10 2 10" xfId="14393"/>
    <cellStyle name="20% - Ênfase5 10 2 11" xfId="14394"/>
    <cellStyle name="20% - Ênfase5 10 2 2" xfId="14395"/>
    <cellStyle name="20% - Ênfase5 10 2 2 10" xfId="14396"/>
    <cellStyle name="20% - Ênfase5 10 2 2 2" xfId="14397"/>
    <cellStyle name="20% - Ênfase5 10 2 2 3" xfId="14398"/>
    <cellStyle name="20% - Ênfase5 10 2 2 4" xfId="14399"/>
    <cellStyle name="20% - Ênfase5 10 2 2 5" xfId="14400"/>
    <cellStyle name="20% - Ênfase5 10 2 2 6" xfId="14401"/>
    <cellStyle name="20% - Ênfase5 10 2 2 7" xfId="14402"/>
    <cellStyle name="20% - Ênfase5 10 2 2 8" xfId="14403"/>
    <cellStyle name="20% - Ênfase5 10 2 2 9" xfId="14404"/>
    <cellStyle name="20% - Ênfase5 10 2 3" xfId="14405"/>
    <cellStyle name="20% - Ênfase5 10 2 3 2" xfId="14406"/>
    <cellStyle name="20% - Ênfase5 10 2 3 3" xfId="14407"/>
    <cellStyle name="20% - Ênfase5 10 2 3 4" xfId="14408"/>
    <cellStyle name="20% - Ênfase5 10 2 4" xfId="14409"/>
    <cellStyle name="20% - Ênfase5 10 2 5" xfId="14410"/>
    <cellStyle name="20% - Ênfase5 10 2 6" xfId="14411"/>
    <cellStyle name="20% - Ênfase5 10 2 7" xfId="14412"/>
    <cellStyle name="20% - Ênfase5 10 2 8" xfId="14413"/>
    <cellStyle name="20% - Ênfase5 10 2 9" xfId="14414"/>
    <cellStyle name="20% - Ênfase5 10 3" xfId="14415"/>
    <cellStyle name="20% - Ênfase5 10 3 10" xfId="14416"/>
    <cellStyle name="20% - Ênfase5 10 3 2" xfId="14417"/>
    <cellStyle name="20% - Ênfase5 10 3 3" xfId="14418"/>
    <cellStyle name="20% - Ênfase5 10 3 4" xfId="14419"/>
    <cellStyle name="20% - Ênfase5 10 3 5" xfId="14420"/>
    <cellStyle name="20% - Ênfase5 10 3 6" xfId="14421"/>
    <cellStyle name="20% - Ênfase5 10 3 7" xfId="14422"/>
    <cellStyle name="20% - Ênfase5 10 3 8" xfId="14423"/>
    <cellStyle name="20% - Ênfase5 10 3 9" xfId="14424"/>
    <cellStyle name="20% - Ênfase5 10 4" xfId="14425"/>
    <cellStyle name="20% - Ênfase5 10 4 2" xfId="14426"/>
    <cellStyle name="20% - Ênfase5 10 4 3" xfId="14427"/>
    <cellStyle name="20% - Ênfase5 10 4 4" xfId="14428"/>
    <cellStyle name="20% - Ênfase5 10 5" xfId="14429"/>
    <cellStyle name="20% - Ênfase5 10 6" xfId="14430"/>
    <cellStyle name="20% - Ênfase5 10 7" xfId="14431"/>
    <cellStyle name="20% - Ênfase5 10 8" xfId="14432"/>
    <cellStyle name="20% - Ênfase5 10 9" xfId="14433"/>
    <cellStyle name="20% - Ênfase5 100" xfId="14434"/>
    <cellStyle name="20% - Ênfase5 100 10" xfId="14435"/>
    <cellStyle name="20% - Ênfase5 100 11" xfId="14436"/>
    <cellStyle name="20% - Ênfase5 100 2" xfId="14437"/>
    <cellStyle name="20% - Ênfase5 100 2 2" xfId="14438"/>
    <cellStyle name="20% - Ênfase5 100 2 3" xfId="14439"/>
    <cellStyle name="20% - Ênfase5 100 2 4" xfId="14440"/>
    <cellStyle name="20% - Ênfase5 100 3" xfId="14441"/>
    <cellStyle name="20% - Ênfase5 100 3 2" xfId="14442"/>
    <cellStyle name="20% - Ênfase5 100 3 3" xfId="14443"/>
    <cellStyle name="20% - Ênfase5 100 3 4" xfId="14444"/>
    <cellStyle name="20% - Ênfase5 100 4" xfId="14445"/>
    <cellStyle name="20% - Ênfase5 100 5" xfId="14446"/>
    <cellStyle name="20% - Ênfase5 100 6" xfId="14447"/>
    <cellStyle name="20% - Ênfase5 100 7" xfId="14448"/>
    <cellStyle name="20% - Ênfase5 100 8" xfId="14449"/>
    <cellStyle name="20% - Ênfase5 100 9" xfId="14450"/>
    <cellStyle name="20% - Ênfase5 101" xfId="14451"/>
    <cellStyle name="20% - Ênfase5 101 10" xfId="14452"/>
    <cellStyle name="20% - Ênfase5 101 11" xfId="14453"/>
    <cellStyle name="20% - Ênfase5 101 2" xfId="14454"/>
    <cellStyle name="20% - Ênfase5 101 2 2" xfId="14455"/>
    <cellStyle name="20% - Ênfase5 101 2 3" xfId="14456"/>
    <cellStyle name="20% - Ênfase5 101 2 4" xfId="14457"/>
    <cellStyle name="20% - Ênfase5 101 3" xfId="14458"/>
    <cellStyle name="20% - Ênfase5 101 3 2" xfId="14459"/>
    <cellStyle name="20% - Ênfase5 101 3 3" xfId="14460"/>
    <cellStyle name="20% - Ênfase5 101 3 4" xfId="14461"/>
    <cellStyle name="20% - Ênfase5 101 4" xfId="14462"/>
    <cellStyle name="20% - Ênfase5 101 5" xfId="14463"/>
    <cellStyle name="20% - Ênfase5 101 6" xfId="14464"/>
    <cellStyle name="20% - Ênfase5 101 7" xfId="14465"/>
    <cellStyle name="20% - Ênfase5 101 8" xfId="14466"/>
    <cellStyle name="20% - Ênfase5 101 9" xfId="14467"/>
    <cellStyle name="20% - Ênfase5 102" xfId="14468"/>
    <cellStyle name="20% - Ênfase5 102 10" xfId="14469"/>
    <cellStyle name="20% - Ênfase5 102 11" xfId="14470"/>
    <cellStyle name="20% - Ênfase5 102 2" xfId="14471"/>
    <cellStyle name="20% - Ênfase5 102 2 2" xfId="14472"/>
    <cellStyle name="20% - Ênfase5 102 2 3" xfId="14473"/>
    <cellStyle name="20% - Ênfase5 102 2 4" xfId="14474"/>
    <cellStyle name="20% - Ênfase5 102 3" xfId="14475"/>
    <cellStyle name="20% - Ênfase5 102 3 2" xfId="14476"/>
    <cellStyle name="20% - Ênfase5 102 3 3" xfId="14477"/>
    <cellStyle name="20% - Ênfase5 102 3 4" xfId="14478"/>
    <cellStyle name="20% - Ênfase5 102 4" xfId="14479"/>
    <cellStyle name="20% - Ênfase5 102 5" xfId="14480"/>
    <cellStyle name="20% - Ênfase5 102 6" xfId="14481"/>
    <cellStyle name="20% - Ênfase5 102 7" xfId="14482"/>
    <cellStyle name="20% - Ênfase5 102 8" xfId="14483"/>
    <cellStyle name="20% - Ênfase5 102 9" xfId="14484"/>
    <cellStyle name="20% - Ênfase5 103" xfId="14485"/>
    <cellStyle name="20% - Ênfase5 103 10" xfId="14486"/>
    <cellStyle name="20% - Ênfase5 103 11" xfId="14487"/>
    <cellStyle name="20% - Ênfase5 103 2" xfId="14488"/>
    <cellStyle name="20% - Ênfase5 103 2 2" xfId="14489"/>
    <cellStyle name="20% - Ênfase5 103 2 3" xfId="14490"/>
    <cellStyle name="20% - Ênfase5 103 2 4" xfId="14491"/>
    <cellStyle name="20% - Ênfase5 103 3" xfId="14492"/>
    <cellStyle name="20% - Ênfase5 103 3 2" xfId="14493"/>
    <cellStyle name="20% - Ênfase5 103 3 3" xfId="14494"/>
    <cellStyle name="20% - Ênfase5 103 3 4" xfId="14495"/>
    <cellStyle name="20% - Ênfase5 103 4" xfId="14496"/>
    <cellStyle name="20% - Ênfase5 103 5" xfId="14497"/>
    <cellStyle name="20% - Ênfase5 103 6" xfId="14498"/>
    <cellStyle name="20% - Ênfase5 103 7" xfId="14499"/>
    <cellStyle name="20% - Ênfase5 103 8" xfId="14500"/>
    <cellStyle name="20% - Ênfase5 103 9" xfId="14501"/>
    <cellStyle name="20% - Ênfase5 104" xfId="14502"/>
    <cellStyle name="20% - Ênfase5 104 10" xfId="14503"/>
    <cellStyle name="20% - Ênfase5 104 11" xfId="14504"/>
    <cellStyle name="20% - Ênfase5 104 2" xfId="14505"/>
    <cellStyle name="20% - Ênfase5 104 2 2" xfId="14506"/>
    <cellStyle name="20% - Ênfase5 104 2 3" xfId="14507"/>
    <cellStyle name="20% - Ênfase5 104 2 4" xfId="14508"/>
    <cellStyle name="20% - Ênfase5 104 3" xfId="14509"/>
    <cellStyle name="20% - Ênfase5 104 3 2" xfId="14510"/>
    <cellStyle name="20% - Ênfase5 104 3 3" xfId="14511"/>
    <cellStyle name="20% - Ênfase5 104 3 4" xfId="14512"/>
    <cellStyle name="20% - Ênfase5 104 4" xfId="14513"/>
    <cellStyle name="20% - Ênfase5 104 5" xfId="14514"/>
    <cellStyle name="20% - Ênfase5 104 6" xfId="14515"/>
    <cellStyle name="20% - Ênfase5 104 7" xfId="14516"/>
    <cellStyle name="20% - Ênfase5 104 8" xfId="14517"/>
    <cellStyle name="20% - Ênfase5 104 9" xfId="14518"/>
    <cellStyle name="20% - Ênfase5 105" xfId="14519"/>
    <cellStyle name="20% - Ênfase5 105 10" xfId="14520"/>
    <cellStyle name="20% - Ênfase5 105 11" xfId="14521"/>
    <cellStyle name="20% - Ênfase5 105 2" xfId="14522"/>
    <cellStyle name="20% - Ênfase5 105 2 2" xfId="14523"/>
    <cellStyle name="20% - Ênfase5 105 2 3" xfId="14524"/>
    <cellStyle name="20% - Ênfase5 105 2 4" xfId="14525"/>
    <cellStyle name="20% - Ênfase5 105 3" xfId="14526"/>
    <cellStyle name="20% - Ênfase5 105 3 2" xfId="14527"/>
    <cellStyle name="20% - Ênfase5 105 3 3" xfId="14528"/>
    <cellStyle name="20% - Ênfase5 105 3 4" xfId="14529"/>
    <cellStyle name="20% - Ênfase5 105 4" xfId="14530"/>
    <cellStyle name="20% - Ênfase5 105 5" xfId="14531"/>
    <cellStyle name="20% - Ênfase5 105 6" xfId="14532"/>
    <cellStyle name="20% - Ênfase5 105 7" xfId="14533"/>
    <cellStyle name="20% - Ênfase5 105 8" xfId="14534"/>
    <cellStyle name="20% - Ênfase5 105 9" xfId="14535"/>
    <cellStyle name="20% - Ênfase5 106" xfId="14536"/>
    <cellStyle name="20% - Ênfase5 106 10" xfId="14537"/>
    <cellStyle name="20% - Ênfase5 106 11" xfId="14538"/>
    <cellStyle name="20% - Ênfase5 106 2" xfId="14539"/>
    <cellStyle name="20% - Ênfase5 106 2 2" xfId="14540"/>
    <cellStyle name="20% - Ênfase5 106 2 3" xfId="14541"/>
    <cellStyle name="20% - Ênfase5 106 2 4" xfId="14542"/>
    <cellStyle name="20% - Ênfase5 106 3" xfId="14543"/>
    <cellStyle name="20% - Ênfase5 106 3 2" xfId="14544"/>
    <cellStyle name="20% - Ênfase5 106 3 3" xfId="14545"/>
    <cellStyle name="20% - Ênfase5 106 3 4" xfId="14546"/>
    <cellStyle name="20% - Ênfase5 106 4" xfId="14547"/>
    <cellStyle name="20% - Ênfase5 106 5" xfId="14548"/>
    <cellStyle name="20% - Ênfase5 106 6" xfId="14549"/>
    <cellStyle name="20% - Ênfase5 106 7" xfId="14550"/>
    <cellStyle name="20% - Ênfase5 106 8" xfId="14551"/>
    <cellStyle name="20% - Ênfase5 106 9" xfId="14552"/>
    <cellStyle name="20% - Ênfase5 107" xfId="14553"/>
    <cellStyle name="20% - Ênfase5 107 10" xfId="14554"/>
    <cellStyle name="20% - Ênfase5 107 11" xfId="14555"/>
    <cellStyle name="20% - Ênfase5 107 2" xfId="14556"/>
    <cellStyle name="20% - Ênfase5 107 2 2" xfId="14557"/>
    <cellStyle name="20% - Ênfase5 107 2 3" xfId="14558"/>
    <cellStyle name="20% - Ênfase5 107 2 4" xfId="14559"/>
    <cellStyle name="20% - Ênfase5 107 3" xfId="14560"/>
    <cellStyle name="20% - Ênfase5 107 3 2" xfId="14561"/>
    <cellStyle name="20% - Ênfase5 107 3 3" xfId="14562"/>
    <cellStyle name="20% - Ênfase5 107 3 4" xfId="14563"/>
    <cellStyle name="20% - Ênfase5 107 4" xfId="14564"/>
    <cellStyle name="20% - Ênfase5 107 5" xfId="14565"/>
    <cellStyle name="20% - Ênfase5 107 6" xfId="14566"/>
    <cellStyle name="20% - Ênfase5 107 7" xfId="14567"/>
    <cellStyle name="20% - Ênfase5 107 8" xfId="14568"/>
    <cellStyle name="20% - Ênfase5 107 9" xfId="14569"/>
    <cellStyle name="20% - Ênfase5 108" xfId="14570"/>
    <cellStyle name="20% - Ênfase5 108 10" xfId="14571"/>
    <cellStyle name="20% - Ênfase5 108 11" xfId="14572"/>
    <cellStyle name="20% - Ênfase5 108 2" xfId="14573"/>
    <cellStyle name="20% - Ênfase5 108 2 2" xfId="14574"/>
    <cellStyle name="20% - Ênfase5 108 2 3" xfId="14575"/>
    <cellStyle name="20% - Ênfase5 108 2 4" xfId="14576"/>
    <cellStyle name="20% - Ênfase5 108 3" xfId="14577"/>
    <cellStyle name="20% - Ênfase5 108 3 2" xfId="14578"/>
    <cellStyle name="20% - Ênfase5 108 3 3" xfId="14579"/>
    <cellStyle name="20% - Ênfase5 108 3 4" xfId="14580"/>
    <cellStyle name="20% - Ênfase5 108 4" xfId="14581"/>
    <cellStyle name="20% - Ênfase5 108 5" xfId="14582"/>
    <cellStyle name="20% - Ênfase5 108 6" xfId="14583"/>
    <cellStyle name="20% - Ênfase5 108 7" xfId="14584"/>
    <cellStyle name="20% - Ênfase5 108 8" xfId="14585"/>
    <cellStyle name="20% - Ênfase5 108 9" xfId="14586"/>
    <cellStyle name="20% - Ênfase5 109" xfId="14587"/>
    <cellStyle name="20% - Ênfase5 109 10" xfId="14588"/>
    <cellStyle name="20% - Ênfase5 109 11" xfId="14589"/>
    <cellStyle name="20% - Ênfase5 109 2" xfId="14590"/>
    <cellStyle name="20% - Ênfase5 109 2 2" xfId="14591"/>
    <cellStyle name="20% - Ênfase5 109 2 3" xfId="14592"/>
    <cellStyle name="20% - Ênfase5 109 2 4" xfId="14593"/>
    <cellStyle name="20% - Ênfase5 109 3" xfId="14594"/>
    <cellStyle name="20% - Ênfase5 109 3 2" xfId="14595"/>
    <cellStyle name="20% - Ênfase5 109 3 3" xfId="14596"/>
    <cellStyle name="20% - Ênfase5 109 3 4" xfId="14597"/>
    <cellStyle name="20% - Ênfase5 109 4" xfId="14598"/>
    <cellStyle name="20% - Ênfase5 109 5" xfId="14599"/>
    <cellStyle name="20% - Ênfase5 109 6" xfId="14600"/>
    <cellStyle name="20% - Ênfase5 109 7" xfId="14601"/>
    <cellStyle name="20% - Ênfase5 109 8" xfId="14602"/>
    <cellStyle name="20% - Ênfase5 109 9" xfId="14603"/>
    <cellStyle name="20% - Ênfase5 11" xfId="14604"/>
    <cellStyle name="20% - Ênfase5 11 10" xfId="14605"/>
    <cellStyle name="20% - Ênfase5 11 11" xfId="14606"/>
    <cellStyle name="20% - Ênfase5 11 2" xfId="14607"/>
    <cellStyle name="20% - Ênfase5 11 2 10" xfId="14608"/>
    <cellStyle name="20% - Ênfase5 11 2 2" xfId="14609"/>
    <cellStyle name="20% - Ênfase5 11 2 3" xfId="14610"/>
    <cellStyle name="20% - Ênfase5 11 2 4" xfId="14611"/>
    <cellStyle name="20% - Ênfase5 11 2 5" xfId="14612"/>
    <cellStyle name="20% - Ênfase5 11 2 6" xfId="14613"/>
    <cellStyle name="20% - Ênfase5 11 2 7" xfId="14614"/>
    <cellStyle name="20% - Ênfase5 11 2 8" xfId="14615"/>
    <cellStyle name="20% - Ênfase5 11 2 9" xfId="14616"/>
    <cellStyle name="20% - Ênfase5 11 3" xfId="14617"/>
    <cellStyle name="20% - Ênfase5 11 3 2" xfId="14618"/>
    <cellStyle name="20% - Ênfase5 11 3 3" xfId="14619"/>
    <cellStyle name="20% - Ênfase5 11 3 4" xfId="14620"/>
    <cellStyle name="20% - Ênfase5 11 4" xfId="14621"/>
    <cellStyle name="20% - Ênfase5 11 5" xfId="14622"/>
    <cellStyle name="20% - Ênfase5 11 6" xfId="14623"/>
    <cellStyle name="20% - Ênfase5 11 7" xfId="14624"/>
    <cellStyle name="20% - Ênfase5 11 8" xfId="14625"/>
    <cellStyle name="20% - Ênfase5 11 9" xfId="14626"/>
    <cellStyle name="20% - Ênfase5 110" xfId="14627"/>
    <cellStyle name="20% - Ênfase5 110 10" xfId="14628"/>
    <cellStyle name="20% - Ênfase5 110 11" xfId="14629"/>
    <cellStyle name="20% - Ênfase5 110 2" xfId="14630"/>
    <cellStyle name="20% - Ênfase5 110 2 2" xfId="14631"/>
    <cellStyle name="20% - Ênfase5 110 2 3" xfId="14632"/>
    <cellStyle name="20% - Ênfase5 110 2 4" xfId="14633"/>
    <cellStyle name="20% - Ênfase5 110 3" xfId="14634"/>
    <cellStyle name="20% - Ênfase5 110 3 2" xfId="14635"/>
    <cellStyle name="20% - Ênfase5 110 3 3" xfId="14636"/>
    <cellStyle name="20% - Ênfase5 110 3 4" xfId="14637"/>
    <cellStyle name="20% - Ênfase5 110 4" xfId="14638"/>
    <cellStyle name="20% - Ênfase5 110 5" xfId="14639"/>
    <cellStyle name="20% - Ênfase5 110 6" xfId="14640"/>
    <cellStyle name="20% - Ênfase5 110 7" xfId="14641"/>
    <cellStyle name="20% - Ênfase5 110 8" xfId="14642"/>
    <cellStyle name="20% - Ênfase5 110 9" xfId="14643"/>
    <cellStyle name="20% - Ênfase5 111" xfId="14644"/>
    <cellStyle name="20% - Ênfase5 111 10" xfId="14645"/>
    <cellStyle name="20% - Ênfase5 111 11" xfId="14646"/>
    <cellStyle name="20% - Ênfase5 111 2" xfId="14647"/>
    <cellStyle name="20% - Ênfase5 111 2 2" xfId="14648"/>
    <cellStyle name="20% - Ênfase5 111 2 3" xfId="14649"/>
    <cellStyle name="20% - Ênfase5 111 2 4" xfId="14650"/>
    <cellStyle name="20% - Ênfase5 111 3" xfId="14651"/>
    <cellStyle name="20% - Ênfase5 111 3 2" xfId="14652"/>
    <cellStyle name="20% - Ênfase5 111 3 3" xfId="14653"/>
    <cellStyle name="20% - Ênfase5 111 3 4" xfId="14654"/>
    <cellStyle name="20% - Ênfase5 111 4" xfId="14655"/>
    <cellStyle name="20% - Ênfase5 111 5" xfId="14656"/>
    <cellStyle name="20% - Ênfase5 111 6" xfId="14657"/>
    <cellStyle name="20% - Ênfase5 111 7" xfId="14658"/>
    <cellStyle name="20% - Ênfase5 111 8" xfId="14659"/>
    <cellStyle name="20% - Ênfase5 111 9" xfId="14660"/>
    <cellStyle name="20% - Ênfase5 112" xfId="14661"/>
    <cellStyle name="20% - Ênfase5 112 10" xfId="14662"/>
    <cellStyle name="20% - Ênfase5 112 11" xfId="14663"/>
    <cellStyle name="20% - Ênfase5 112 2" xfId="14664"/>
    <cellStyle name="20% - Ênfase5 112 2 2" xfId="14665"/>
    <cellStyle name="20% - Ênfase5 112 2 3" xfId="14666"/>
    <cellStyle name="20% - Ênfase5 112 2 4" xfId="14667"/>
    <cellStyle name="20% - Ênfase5 112 3" xfId="14668"/>
    <cellStyle name="20% - Ênfase5 112 3 2" xfId="14669"/>
    <cellStyle name="20% - Ênfase5 112 3 3" xfId="14670"/>
    <cellStyle name="20% - Ênfase5 112 3 4" xfId="14671"/>
    <cellStyle name="20% - Ênfase5 112 4" xfId="14672"/>
    <cellStyle name="20% - Ênfase5 112 5" xfId="14673"/>
    <cellStyle name="20% - Ênfase5 112 6" xfId="14674"/>
    <cellStyle name="20% - Ênfase5 112 7" xfId="14675"/>
    <cellStyle name="20% - Ênfase5 112 8" xfId="14676"/>
    <cellStyle name="20% - Ênfase5 112 9" xfId="14677"/>
    <cellStyle name="20% - Ênfase5 113" xfId="14678"/>
    <cellStyle name="20% - Ênfase5 113 10" xfId="14679"/>
    <cellStyle name="20% - Ênfase5 113 11" xfId="14680"/>
    <cellStyle name="20% - Ênfase5 113 2" xfId="14681"/>
    <cellStyle name="20% - Ênfase5 113 2 2" xfId="14682"/>
    <cellStyle name="20% - Ênfase5 113 2 3" xfId="14683"/>
    <cellStyle name="20% - Ênfase5 113 2 4" xfId="14684"/>
    <cellStyle name="20% - Ênfase5 113 3" xfId="14685"/>
    <cellStyle name="20% - Ênfase5 113 3 2" xfId="14686"/>
    <cellStyle name="20% - Ênfase5 113 3 3" xfId="14687"/>
    <cellStyle name="20% - Ênfase5 113 3 4" xfId="14688"/>
    <cellStyle name="20% - Ênfase5 113 4" xfId="14689"/>
    <cellStyle name="20% - Ênfase5 113 5" xfId="14690"/>
    <cellStyle name="20% - Ênfase5 113 6" xfId="14691"/>
    <cellStyle name="20% - Ênfase5 113 7" xfId="14692"/>
    <cellStyle name="20% - Ênfase5 113 8" xfId="14693"/>
    <cellStyle name="20% - Ênfase5 113 9" xfId="14694"/>
    <cellStyle name="20% - Ênfase5 114" xfId="14695"/>
    <cellStyle name="20% - Ênfase5 114 10" xfId="14696"/>
    <cellStyle name="20% - Ênfase5 114 11" xfId="14697"/>
    <cellStyle name="20% - Ênfase5 114 2" xfId="14698"/>
    <cellStyle name="20% - Ênfase5 114 2 2" xfId="14699"/>
    <cellStyle name="20% - Ênfase5 114 2 3" xfId="14700"/>
    <cellStyle name="20% - Ênfase5 114 2 4" xfId="14701"/>
    <cellStyle name="20% - Ênfase5 114 3" xfId="14702"/>
    <cellStyle name="20% - Ênfase5 114 3 2" xfId="14703"/>
    <cellStyle name="20% - Ênfase5 114 3 3" xfId="14704"/>
    <cellStyle name="20% - Ênfase5 114 3 4" xfId="14705"/>
    <cellStyle name="20% - Ênfase5 114 4" xfId="14706"/>
    <cellStyle name="20% - Ênfase5 114 5" xfId="14707"/>
    <cellStyle name="20% - Ênfase5 114 6" xfId="14708"/>
    <cellStyle name="20% - Ênfase5 114 7" xfId="14709"/>
    <cellStyle name="20% - Ênfase5 114 8" xfId="14710"/>
    <cellStyle name="20% - Ênfase5 114 9" xfId="14711"/>
    <cellStyle name="20% - Ênfase5 115" xfId="14712"/>
    <cellStyle name="20% - Ênfase5 115 10" xfId="14713"/>
    <cellStyle name="20% - Ênfase5 115 11" xfId="14714"/>
    <cellStyle name="20% - Ênfase5 115 2" xfId="14715"/>
    <cellStyle name="20% - Ênfase5 115 2 2" xfId="14716"/>
    <cellStyle name="20% - Ênfase5 115 2 3" xfId="14717"/>
    <cellStyle name="20% - Ênfase5 115 2 4" xfId="14718"/>
    <cellStyle name="20% - Ênfase5 115 3" xfId="14719"/>
    <cellStyle name="20% - Ênfase5 115 3 2" xfId="14720"/>
    <cellStyle name="20% - Ênfase5 115 3 3" xfId="14721"/>
    <cellStyle name="20% - Ênfase5 115 3 4" xfId="14722"/>
    <cellStyle name="20% - Ênfase5 115 4" xfId="14723"/>
    <cellStyle name="20% - Ênfase5 115 5" xfId="14724"/>
    <cellStyle name="20% - Ênfase5 115 6" xfId="14725"/>
    <cellStyle name="20% - Ênfase5 115 7" xfId="14726"/>
    <cellStyle name="20% - Ênfase5 115 8" xfId="14727"/>
    <cellStyle name="20% - Ênfase5 115 9" xfId="14728"/>
    <cellStyle name="20% - Ênfase5 116" xfId="14729"/>
    <cellStyle name="20% - Ênfase5 116 10" xfId="14730"/>
    <cellStyle name="20% - Ênfase5 116 11" xfId="14731"/>
    <cellStyle name="20% - Ênfase5 116 2" xfId="14732"/>
    <cellStyle name="20% - Ênfase5 116 2 2" xfId="14733"/>
    <cellStyle name="20% - Ênfase5 116 2 3" xfId="14734"/>
    <cellStyle name="20% - Ênfase5 116 2 4" xfId="14735"/>
    <cellStyle name="20% - Ênfase5 116 3" xfId="14736"/>
    <cellStyle name="20% - Ênfase5 116 3 2" xfId="14737"/>
    <cellStyle name="20% - Ênfase5 116 3 3" xfId="14738"/>
    <cellStyle name="20% - Ênfase5 116 3 4" xfId="14739"/>
    <cellStyle name="20% - Ênfase5 116 4" xfId="14740"/>
    <cellStyle name="20% - Ênfase5 116 5" xfId="14741"/>
    <cellStyle name="20% - Ênfase5 116 6" xfId="14742"/>
    <cellStyle name="20% - Ênfase5 116 7" xfId="14743"/>
    <cellStyle name="20% - Ênfase5 116 8" xfId="14744"/>
    <cellStyle name="20% - Ênfase5 116 9" xfId="14745"/>
    <cellStyle name="20% - Ênfase5 117" xfId="14746"/>
    <cellStyle name="20% - Ênfase5 117 10" xfId="14747"/>
    <cellStyle name="20% - Ênfase5 117 11" xfId="14748"/>
    <cellStyle name="20% - Ênfase5 117 2" xfId="14749"/>
    <cellStyle name="20% - Ênfase5 117 2 2" xfId="14750"/>
    <cellStyle name="20% - Ênfase5 117 2 3" xfId="14751"/>
    <cellStyle name="20% - Ênfase5 117 2 4" xfId="14752"/>
    <cellStyle name="20% - Ênfase5 117 3" xfId="14753"/>
    <cellStyle name="20% - Ênfase5 117 3 2" xfId="14754"/>
    <cellStyle name="20% - Ênfase5 117 3 3" xfId="14755"/>
    <cellStyle name="20% - Ênfase5 117 3 4" xfId="14756"/>
    <cellStyle name="20% - Ênfase5 117 4" xfId="14757"/>
    <cellStyle name="20% - Ênfase5 117 5" xfId="14758"/>
    <cellStyle name="20% - Ênfase5 117 6" xfId="14759"/>
    <cellStyle name="20% - Ênfase5 117 7" xfId="14760"/>
    <cellStyle name="20% - Ênfase5 117 8" xfId="14761"/>
    <cellStyle name="20% - Ênfase5 117 9" xfId="14762"/>
    <cellStyle name="20% - Ênfase5 118" xfId="14763"/>
    <cellStyle name="20% - Ênfase5 118 10" xfId="14764"/>
    <cellStyle name="20% - Ênfase5 118 11" xfId="14765"/>
    <cellStyle name="20% - Ênfase5 118 2" xfId="14766"/>
    <cellStyle name="20% - Ênfase5 118 2 2" xfId="14767"/>
    <cellStyle name="20% - Ênfase5 118 2 3" xfId="14768"/>
    <cellStyle name="20% - Ênfase5 118 2 4" xfId="14769"/>
    <cellStyle name="20% - Ênfase5 118 3" xfId="14770"/>
    <cellStyle name="20% - Ênfase5 118 3 2" xfId="14771"/>
    <cellStyle name="20% - Ênfase5 118 3 3" xfId="14772"/>
    <cellStyle name="20% - Ênfase5 118 3 4" xfId="14773"/>
    <cellStyle name="20% - Ênfase5 118 4" xfId="14774"/>
    <cellStyle name="20% - Ênfase5 118 5" xfId="14775"/>
    <cellStyle name="20% - Ênfase5 118 6" xfId="14776"/>
    <cellStyle name="20% - Ênfase5 118 7" xfId="14777"/>
    <cellStyle name="20% - Ênfase5 118 8" xfId="14778"/>
    <cellStyle name="20% - Ênfase5 118 9" xfId="14779"/>
    <cellStyle name="20% - Ênfase5 119" xfId="14780"/>
    <cellStyle name="20% - Ênfase5 119 10" xfId="14781"/>
    <cellStyle name="20% - Ênfase5 119 11" xfId="14782"/>
    <cellStyle name="20% - Ênfase5 119 2" xfId="14783"/>
    <cellStyle name="20% - Ênfase5 119 2 2" xfId="14784"/>
    <cellStyle name="20% - Ênfase5 119 2 3" xfId="14785"/>
    <cellStyle name="20% - Ênfase5 119 2 4" xfId="14786"/>
    <cellStyle name="20% - Ênfase5 119 3" xfId="14787"/>
    <cellStyle name="20% - Ênfase5 119 3 2" xfId="14788"/>
    <cellStyle name="20% - Ênfase5 119 3 3" xfId="14789"/>
    <cellStyle name="20% - Ênfase5 119 3 4" xfId="14790"/>
    <cellStyle name="20% - Ênfase5 119 4" xfId="14791"/>
    <cellStyle name="20% - Ênfase5 119 5" xfId="14792"/>
    <cellStyle name="20% - Ênfase5 119 6" xfId="14793"/>
    <cellStyle name="20% - Ênfase5 119 7" xfId="14794"/>
    <cellStyle name="20% - Ênfase5 119 8" xfId="14795"/>
    <cellStyle name="20% - Ênfase5 119 9" xfId="14796"/>
    <cellStyle name="20% - Ênfase5 12" xfId="14797"/>
    <cellStyle name="20% - Ênfase5 12 10" xfId="14798"/>
    <cellStyle name="20% - Ênfase5 12 11" xfId="14799"/>
    <cellStyle name="20% - Ênfase5 12 2" xfId="14800"/>
    <cellStyle name="20% - Ênfase5 12 2 10" xfId="14801"/>
    <cellStyle name="20% - Ênfase5 12 2 2" xfId="14802"/>
    <cellStyle name="20% - Ênfase5 12 2 3" xfId="14803"/>
    <cellStyle name="20% - Ênfase5 12 2 4" xfId="14804"/>
    <cellStyle name="20% - Ênfase5 12 2 5" xfId="14805"/>
    <cellStyle name="20% - Ênfase5 12 2 6" xfId="14806"/>
    <cellStyle name="20% - Ênfase5 12 2 7" xfId="14807"/>
    <cellStyle name="20% - Ênfase5 12 2 8" xfId="14808"/>
    <cellStyle name="20% - Ênfase5 12 2 9" xfId="14809"/>
    <cellStyle name="20% - Ênfase5 12 3" xfId="14810"/>
    <cellStyle name="20% - Ênfase5 12 3 2" xfId="14811"/>
    <cellStyle name="20% - Ênfase5 12 3 3" xfId="14812"/>
    <cellStyle name="20% - Ênfase5 12 3 4" xfId="14813"/>
    <cellStyle name="20% - Ênfase5 12 4" xfId="14814"/>
    <cellStyle name="20% - Ênfase5 12 5" xfId="14815"/>
    <cellStyle name="20% - Ênfase5 12 6" xfId="14816"/>
    <cellStyle name="20% - Ênfase5 12 7" xfId="14817"/>
    <cellStyle name="20% - Ênfase5 12 8" xfId="14818"/>
    <cellStyle name="20% - Ênfase5 12 9" xfId="14819"/>
    <cellStyle name="20% - Ênfase5 120" xfId="14820"/>
    <cellStyle name="20% - Ênfase5 120 10" xfId="14821"/>
    <cellStyle name="20% - Ênfase5 120 11" xfId="14822"/>
    <cellStyle name="20% - Ênfase5 120 2" xfId="14823"/>
    <cellStyle name="20% - Ênfase5 120 2 2" xfId="14824"/>
    <cellStyle name="20% - Ênfase5 120 2 3" xfId="14825"/>
    <cellStyle name="20% - Ênfase5 120 2 4" xfId="14826"/>
    <cellStyle name="20% - Ênfase5 120 3" xfId="14827"/>
    <cellStyle name="20% - Ênfase5 120 3 2" xfId="14828"/>
    <cellStyle name="20% - Ênfase5 120 3 3" xfId="14829"/>
    <cellStyle name="20% - Ênfase5 120 3 4" xfId="14830"/>
    <cellStyle name="20% - Ênfase5 120 4" xfId="14831"/>
    <cellStyle name="20% - Ênfase5 120 5" xfId="14832"/>
    <cellStyle name="20% - Ênfase5 120 6" xfId="14833"/>
    <cellStyle name="20% - Ênfase5 120 7" xfId="14834"/>
    <cellStyle name="20% - Ênfase5 120 8" xfId="14835"/>
    <cellStyle name="20% - Ênfase5 120 9" xfId="14836"/>
    <cellStyle name="20% - Ênfase5 121" xfId="14837"/>
    <cellStyle name="20% - Ênfase5 121 10" xfId="14838"/>
    <cellStyle name="20% - Ênfase5 121 11" xfId="14839"/>
    <cellStyle name="20% - Ênfase5 121 2" xfId="14840"/>
    <cellStyle name="20% - Ênfase5 121 2 2" xfId="14841"/>
    <cellStyle name="20% - Ênfase5 121 2 3" xfId="14842"/>
    <cellStyle name="20% - Ênfase5 121 2 4" xfId="14843"/>
    <cellStyle name="20% - Ênfase5 121 3" xfId="14844"/>
    <cellStyle name="20% - Ênfase5 121 3 2" xfId="14845"/>
    <cellStyle name="20% - Ênfase5 121 3 3" xfId="14846"/>
    <cellStyle name="20% - Ênfase5 121 3 4" xfId="14847"/>
    <cellStyle name="20% - Ênfase5 121 4" xfId="14848"/>
    <cellStyle name="20% - Ênfase5 121 5" xfId="14849"/>
    <cellStyle name="20% - Ênfase5 121 6" xfId="14850"/>
    <cellStyle name="20% - Ênfase5 121 7" xfId="14851"/>
    <cellStyle name="20% - Ênfase5 121 8" xfId="14852"/>
    <cellStyle name="20% - Ênfase5 121 9" xfId="14853"/>
    <cellStyle name="20% - Ênfase5 122" xfId="14854"/>
    <cellStyle name="20% - Ênfase5 122 10" xfId="14855"/>
    <cellStyle name="20% - Ênfase5 122 11" xfId="14856"/>
    <cellStyle name="20% - Ênfase5 122 2" xfId="14857"/>
    <cellStyle name="20% - Ênfase5 122 2 2" xfId="14858"/>
    <cellStyle name="20% - Ênfase5 122 2 3" xfId="14859"/>
    <cellStyle name="20% - Ênfase5 122 2 4" xfId="14860"/>
    <cellStyle name="20% - Ênfase5 122 3" xfId="14861"/>
    <cellStyle name="20% - Ênfase5 122 3 2" xfId="14862"/>
    <cellStyle name="20% - Ênfase5 122 3 3" xfId="14863"/>
    <cellStyle name="20% - Ênfase5 122 3 4" xfId="14864"/>
    <cellStyle name="20% - Ênfase5 122 4" xfId="14865"/>
    <cellStyle name="20% - Ênfase5 122 5" xfId="14866"/>
    <cellStyle name="20% - Ênfase5 122 6" xfId="14867"/>
    <cellStyle name="20% - Ênfase5 122 7" xfId="14868"/>
    <cellStyle name="20% - Ênfase5 122 8" xfId="14869"/>
    <cellStyle name="20% - Ênfase5 122 9" xfId="14870"/>
    <cellStyle name="20% - Ênfase5 123" xfId="14871"/>
    <cellStyle name="20% - Ênfase5 123 10" xfId="14872"/>
    <cellStyle name="20% - Ênfase5 123 11" xfId="14873"/>
    <cellStyle name="20% - Ênfase5 123 2" xfId="14874"/>
    <cellStyle name="20% - Ênfase5 123 2 2" xfId="14875"/>
    <cellStyle name="20% - Ênfase5 123 2 3" xfId="14876"/>
    <cellStyle name="20% - Ênfase5 123 2 4" xfId="14877"/>
    <cellStyle name="20% - Ênfase5 123 3" xfId="14878"/>
    <cellStyle name="20% - Ênfase5 123 3 2" xfId="14879"/>
    <cellStyle name="20% - Ênfase5 123 3 3" xfId="14880"/>
    <cellStyle name="20% - Ênfase5 123 3 4" xfId="14881"/>
    <cellStyle name="20% - Ênfase5 123 4" xfId="14882"/>
    <cellStyle name="20% - Ênfase5 123 5" xfId="14883"/>
    <cellStyle name="20% - Ênfase5 123 6" xfId="14884"/>
    <cellStyle name="20% - Ênfase5 123 7" xfId="14885"/>
    <cellStyle name="20% - Ênfase5 123 8" xfId="14886"/>
    <cellStyle name="20% - Ênfase5 123 9" xfId="14887"/>
    <cellStyle name="20% - Ênfase5 124" xfId="14888"/>
    <cellStyle name="20% - Ênfase5 124 10" xfId="14889"/>
    <cellStyle name="20% - Ênfase5 124 11" xfId="14890"/>
    <cellStyle name="20% - Ênfase5 124 2" xfId="14891"/>
    <cellStyle name="20% - Ênfase5 124 2 2" xfId="14892"/>
    <cellStyle name="20% - Ênfase5 124 2 3" xfId="14893"/>
    <cellStyle name="20% - Ênfase5 124 2 4" xfId="14894"/>
    <cellStyle name="20% - Ênfase5 124 3" xfId="14895"/>
    <cellStyle name="20% - Ênfase5 124 3 2" xfId="14896"/>
    <cellStyle name="20% - Ênfase5 124 3 3" xfId="14897"/>
    <cellStyle name="20% - Ênfase5 124 3 4" xfId="14898"/>
    <cellStyle name="20% - Ênfase5 124 4" xfId="14899"/>
    <cellStyle name="20% - Ênfase5 124 5" xfId="14900"/>
    <cellStyle name="20% - Ênfase5 124 6" xfId="14901"/>
    <cellStyle name="20% - Ênfase5 124 7" xfId="14902"/>
    <cellStyle name="20% - Ênfase5 124 8" xfId="14903"/>
    <cellStyle name="20% - Ênfase5 124 9" xfId="14904"/>
    <cellStyle name="20% - Ênfase5 125" xfId="14905"/>
    <cellStyle name="20% - Ênfase5 125 10" xfId="14906"/>
    <cellStyle name="20% - Ênfase5 125 11" xfId="14907"/>
    <cellStyle name="20% - Ênfase5 125 2" xfId="14908"/>
    <cellStyle name="20% - Ênfase5 125 2 2" xfId="14909"/>
    <cellStyle name="20% - Ênfase5 125 2 3" xfId="14910"/>
    <cellStyle name="20% - Ênfase5 125 2 4" xfId="14911"/>
    <cellStyle name="20% - Ênfase5 125 3" xfId="14912"/>
    <cellStyle name="20% - Ênfase5 125 3 2" xfId="14913"/>
    <cellStyle name="20% - Ênfase5 125 3 3" xfId="14914"/>
    <cellStyle name="20% - Ênfase5 125 3 4" xfId="14915"/>
    <cellStyle name="20% - Ênfase5 125 4" xfId="14916"/>
    <cellStyle name="20% - Ênfase5 125 5" xfId="14917"/>
    <cellStyle name="20% - Ênfase5 125 6" xfId="14918"/>
    <cellStyle name="20% - Ênfase5 125 7" xfId="14919"/>
    <cellStyle name="20% - Ênfase5 125 8" xfId="14920"/>
    <cellStyle name="20% - Ênfase5 125 9" xfId="14921"/>
    <cellStyle name="20% - Ênfase5 126" xfId="14922"/>
    <cellStyle name="20% - Ênfase5 126 10" xfId="14923"/>
    <cellStyle name="20% - Ênfase5 126 11" xfId="14924"/>
    <cellStyle name="20% - Ênfase5 126 2" xfId="14925"/>
    <cellStyle name="20% - Ênfase5 126 2 2" xfId="14926"/>
    <cellStyle name="20% - Ênfase5 126 2 3" xfId="14927"/>
    <cellStyle name="20% - Ênfase5 126 2 4" xfId="14928"/>
    <cellStyle name="20% - Ênfase5 126 3" xfId="14929"/>
    <cellStyle name="20% - Ênfase5 126 3 2" xfId="14930"/>
    <cellStyle name="20% - Ênfase5 126 3 3" xfId="14931"/>
    <cellStyle name="20% - Ênfase5 126 3 4" xfId="14932"/>
    <cellStyle name="20% - Ênfase5 126 4" xfId="14933"/>
    <cellStyle name="20% - Ênfase5 126 5" xfId="14934"/>
    <cellStyle name="20% - Ênfase5 126 6" xfId="14935"/>
    <cellStyle name="20% - Ênfase5 126 7" xfId="14936"/>
    <cellStyle name="20% - Ênfase5 126 8" xfId="14937"/>
    <cellStyle name="20% - Ênfase5 126 9" xfId="14938"/>
    <cellStyle name="20% - Ênfase5 127" xfId="14939"/>
    <cellStyle name="20% - Ênfase5 127 10" xfId="14940"/>
    <cellStyle name="20% - Ênfase5 127 11" xfId="14941"/>
    <cellStyle name="20% - Ênfase5 127 2" xfId="14942"/>
    <cellStyle name="20% - Ênfase5 127 2 2" xfId="14943"/>
    <cellStyle name="20% - Ênfase5 127 2 3" xfId="14944"/>
    <cellStyle name="20% - Ênfase5 127 2 4" xfId="14945"/>
    <cellStyle name="20% - Ênfase5 127 3" xfId="14946"/>
    <cellStyle name="20% - Ênfase5 127 3 2" xfId="14947"/>
    <cellStyle name="20% - Ênfase5 127 3 3" xfId="14948"/>
    <cellStyle name="20% - Ênfase5 127 3 4" xfId="14949"/>
    <cellStyle name="20% - Ênfase5 127 4" xfId="14950"/>
    <cellStyle name="20% - Ênfase5 127 5" xfId="14951"/>
    <cellStyle name="20% - Ênfase5 127 6" xfId="14952"/>
    <cellStyle name="20% - Ênfase5 127 7" xfId="14953"/>
    <cellStyle name="20% - Ênfase5 127 8" xfId="14954"/>
    <cellStyle name="20% - Ênfase5 127 9" xfId="14955"/>
    <cellStyle name="20% - Ênfase5 128" xfId="14956"/>
    <cellStyle name="20% - Ênfase5 128 10" xfId="14957"/>
    <cellStyle name="20% - Ênfase5 128 11" xfId="14958"/>
    <cellStyle name="20% - Ênfase5 128 2" xfId="14959"/>
    <cellStyle name="20% - Ênfase5 128 2 2" xfId="14960"/>
    <cellStyle name="20% - Ênfase5 128 2 3" xfId="14961"/>
    <cellStyle name="20% - Ênfase5 128 2 4" xfId="14962"/>
    <cellStyle name="20% - Ênfase5 128 3" xfId="14963"/>
    <cellStyle name="20% - Ênfase5 128 3 2" xfId="14964"/>
    <cellStyle name="20% - Ênfase5 128 3 3" xfId="14965"/>
    <cellStyle name="20% - Ênfase5 128 3 4" xfId="14966"/>
    <cellStyle name="20% - Ênfase5 128 4" xfId="14967"/>
    <cellStyle name="20% - Ênfase5 128 5" xfId="14968"/>
    <cellStyle name="20% - Ênfase5 128 6" xfId="14969"/>
    <cellStyle name="20% - Ênfase5 128 7" xfId="14970"/>
    <cellStyle name="20% - Ênfase5 128 8" xfId="14971"/>
    <cellStyle name="20% - Ênfase5 128 9" xfId="14972"/>
    <cellStyle name="20% - Ênfase5 129" xfId="14973"/>
    <cellStyle name="20% - Ênfase5 129 10" xfId="14974"/>
    <cellStyle name="20% - Ênfase5 129 11" xfId="14975"/>
    <cellStyle name="20% - Ênfase5 129 2" xfId="14976"/>
    <cellStyle name="20% - Ênfase5 129 2 2" xfId="14977"/>
    <cellStyle name="20% - Ênfase5 129 2 3" xfId="14978"/>
    <cellStyle name="20% - Ênfase5 129 2 4" xfId="14979"/>
    <cellStyle name="20% - Ênfase5 129 3" xfId="14980"/>
    <cellStyle name="20% - Ênfase5 129 3 2" xfId="14981"/>
    <cellStyle name="20% - Ênfase5 129 3 3" xfId="14982"/>
    <cellStyle name="20% - Ênfase5 129 3 4" xfId="14983"/>
    <cellStyle name="20% - Ênfase5 129 4" xfId="14984"/>
    <cellStyle name="20% - Ênfase5 129 5" xfId="14985"/>
    <cellStyle name="20% - Ênfase5 129 6" xfId="14986"/>
    <cellStyle name="20% - Ênfase5 129 7" xfId="14987"/>
    <cellStyle name="20% - Ênfase5 129 8" xfId="14988"/>
    <cellStyle name="20% - Ênfase5 129 9" xfId="14989"/>
    <cellStyle name="20% - Ênfase5 13" xfId="14990"/>
    <cellStyle name="20% - Ênfase5 13 10" xfId="14991"/>
    <cellStyle name="20% - Ênfase5 13 11" xfId="14992"/>
    <cellStyle name="20% - Ênfase5 13 2" xfId="14993"/>
    <cellStyle name="20% - Ênfase5 13 2 10" xfId="14994"/>
    <cellStyle name="20% - Ênfase5 13 2 2" xfId="14995"/>
    <cellStyle name="20% - Ênfase5 13 2 3" xfId="14996"/>
    <cellStyle name="20% - Ênfase5 13 2 4" xfId="14997"/>
    <cellStyle name="20% - Ênfase5 13 2 5" xfId="14998"/>
    <cellStyle name="20% - Ênfase5 13 2 6" xfId="14999"/>
    <cellStyle name="20% - Ênfase5 13 2 7" xfId="15000"/>
    <cellStyle name="20% - Ênfase5 13 2 8" xfId="15001"/>
    <cellStyle name="20% - Ênfase5 13 2 9" xfId="15002"/>
    <cellStyle name="20% - Ênfase5 13 3" xfId="15003"/>
    <cellStyle name="20% - Ênfase5 13 3 2" xfId="15004"/>
    <cellStyle name="20% - Ênfase5 13 3 3" xfId="15005"/>
    <cellStyle name="20% - Ênfase5 13 3 4" xfId="15006"/>
    <cellStyle name="20% - Ênfase5 13 4" xfId="15007"/>
    <cellStyle name="20% - Ênfase5 13 5" xfId="15008"/>
    <cellStyle name="20% - Ênfase5 13 6" xfId="15009"/>
    <cellStyle name="20% - Ênfase5 13 7" xfId="15010"/>
    <cellStyle name="20% - Ênfase5 13 8" xfId="15011"/>
    <cellStyle name="20% - Ênfase5 13 9" xfId="15012"/>
    <cellStyle name="20% - Ênfase5 130" xfId="15013"/>
    <cellStyle name="20% - Ênfase5 130 10" xfId="15014"/>
    <cellStyle name="20% - Ênfase5 130 11" xfId="15015"/>
    <cellStyle name="20% - Ênfase5 130 2" xfId="15016"/>
    <cellStyle name="20% - Ênfase5 130 2 2" xfId="15017"/>
    <cellStyle name="20% - Ênfase5 130 2 3" xfId="15018"/>
    <cellStyle name="20% - Ênfase5 130 2 4" xfId="15019"/>
    <cellStyle name="20% - Ênfase5 130 3" xfId="15020"/>
    <cellStyle name="20% - Ênfase5 130 3 2" xfId="15021"/>
    <cellStyle name="20% - Ênfase5 130 3 3" xfId="15022"/>
    <cellStyle name="20% - Ênfase5 130 3 4" xfId="15023"/>
    <cellStyle name="20% - Ênfase5 130 4" xfId="15024"/>
    <cellStyle name="20% - Ênfase5 130 5" xfId="15025"/>
    <cellStyle name="20% - Ênfase5 130 6" xfId="15026"/>
    <cellStyle name="20% - Ênfase5 130 7" xfId="15027"/>
    <cellStyle name="20% - Ênfase5 130 8" xfId="15028"/>
    <cellStyle name="20% - Ênfase5 130 9" xfId="15029"/>
    <cellStyle name="20% - Ênfase5 131" xfId="15030"/>
    <cellStyle name="20% - Ênfase5 131 10" xfId="15031"/>
    <cellStyle name="20% - Ênfase5 131 11" xfId="15032"/>
    <cellStyle name="20% - Ênfase5 131 2" xfId="15033"/>
    <cellStyle name="20% - Ênfase5 131 2 2" xfId="15034"/>
    <cellStyle name="20% - Ênfase5 131 2 3" xfId="15035"/>
    <cellStyle name="20% - Ênfase5 131 2 4" xfId="15036"/>
    <cellStyle name="20% - Ênfase5 131 3" xfId="15037"/>
    <cellStyle name="20% - Ênfase5 131 3 2" xfId="15038"/>
    <cellStyle name="20% - Ênfase5 131 3 3" xfId="15039"/>
    <cellStyle name="20% - Ênfase5 131 3 4" xfId="15040"/>
    <cellStyle name="20% - Ênfase5 131 4" xfId="15041"/>
    <cellStyle name="20% - Ênfase5 131 5" xfId="15042"/>
    <cellStyle name="20% - Ênfase5 131 6" xfId="15043"/>
    <cellStyle name="20% - Ênfase5 131 7" xfId="15044"/>
    <cellStyle name="20% - Ênfase5 131 8" xfId="15045"/>
    <cellStyle name="20% - Ênfase5 131 9" xfId="15046"/>
    <cellStyle name="20% - Ênfase5 132" xfId="15047"/>
    <cellStyle name="20% - Ênfase5 132 10" xfId="15048"/>
    <cellStyle name="20% - Ênfase5 132 11" xfId="15049"/>
    <cellStyle name="20% - Ênfase5 132 2" xfId="15050"/>
    <cellStyle name="20% - Ênfase5 132 2 2" xfId="15051"/>
    <cellStyle name="20% - Ênfase5 132 2 3" xfId="15052"/>
    <cellStyle name="20% - Ênfase5 132 2 4" xfId="15053"/>
    <cellStyle name="20% - Ênfase5 132 3" xfId="15054"/>
    <cellStyle name="20% - Ênfase5 132 3 2" xfId="15055"/>
    <cellStyle name="20% - Ênfase5 132 3 3" xfId="15056"/>
    <cellStyle name="20% - Ênfase5 132 3 4" xfId="15057"/>
    <cellStyle name="20% - Ênfase5 132 4" xfId="15058"/>
    <cellStyle name="20% - Ênfase5 132 5" xfId="15059"/>
    <cellStyle name="20% - Ênfase5 132 6" xfId="15060"/>
    <cellStyle name="20% - Ênfase5 132 7" xfId="15061"/>
    <cellStyle name="20% - Ênfase5 132 8" xfId="15062"/>
    <cellStyle name="20% - Ênfase5 132 9" xfId="15063"/>
    <cellStyle name="20% - Ênfase5 133" xfId="15064"/>
    <cellStyle name="20% - Ênfase5 133 10" xfId="15065"/>
    <cellStyle name="20% - Ênfase5 133 11" xfId="15066"/>
    <cellStyle name="20% - Ênfase5 133 2" xfId="15067"/>
    <cellStyle name="20% - Ênfase5 133 2 2" xfId="15068"/>
    <cellStyle name="20% - Ênfase5 133 2 3" xfId="15069"/>
    <cellStyle name="20% - Ênfase5 133 2 4" xfId="15070"/>
    <cellStyle name="20% - Ênfase5 133 3" xfId="15071"/>
    <cellStyle name="20% - Ênfase5 133 3 2" xfId="15072"/>
    <cellStyle name="20% - Ênfase5 133 3 3" xfId="15073"/>
    <cellStyle name="20% - Ênfase5 133 3 4" xfId="15074"/>
    <cellStyle name="20% - Ênfase5 133 4" xfId="15075"/>
    <cellStyle name="20% - Ênfase5 133 5" xfId="15076"/>
    <cellStyle name="20% - Ênfase5 133 6" xfId="15077"/>
    <cellStyle name="20% - Ênfase5 133 7" xfId="15078"/>
    <cellStyle name="20% - Ênfase5 133 8" xfId="15079"/>
    <cellStyle name="20% - Ênfase5 133 9" xfId="15080"/>
    <cellStyle name="20% - Ênfase5 134" xfId="15081"/>
    <cellStyle name="20% - Ênfase5 134 10" xfId="15082"/>
    <cellStyle name="20% - Ênfase5 134 11" xfId="15083"/>
    <cellStyle name="20% - Ênfase5 134 2" xfId="15084"/>
    <cellStyle name="20% - Ênfase5 134 2 2" xfId="15085"/>
    <cellStyle name="20% - Ênfase5 134 2 3" xfId="15086"/>
    <cellStyle name="20% - Ênfase5 134 2 4" xfId="15087"/>
    <cellStyle name="20% - Ênfase5 134 3" xfId="15088"/>
    <cellStyle name="20% - Ênfase5 134 3 2" xfId="15089"/>
    <cellStyle name="20% - Ênfase5 134 3 3" xfId="15090"/>
    <cellStyle name="20% - Ênfase5 134 3 4" xfId="15091"/>
    <cellStyle name="20% - Ênfase5 134 4" xfId="15092"/>
    <cellStyle name="20% - Ênfase5 134 5" xfId="15093"/>
    <cellStyle name="20% - Ênfase5 134 6" xfId="15094"/>
    <cellStyle name="20% - Ênfase5 134 7" xfId="15095"/>
    <cellStyle name="20% - Ênfase5 134 8" xfId="15096"/>
    <cellStyle name="20% - Ênfase5 134 9" xfId="15097"/>
    <cellStyle name="20% - Ênfase5 135" xfId="15098"/>
    <cellStyle name="20% - Ênfase5 135 10" xfId="15099"/>
    <cellStyle name="20% - Ênfase5 135 11" xfId="15100"/>
    <cellStyle name="20% - Ênfase5 135 2" xfId="15101"/>
    <cellStyle name="20% - Ênfase5 135 2 2" xfId="15102"/>
    <cellStyle name="20% - Ênfase5 135 2 3" xfId="15103"/>
    <cellStyle name="20% - Ênfase5 135 2 4" xfId="15104"/>
    <cellStyle name="20% - Ênfase5 135 3" xfId="15105"/>
    <cellStyle name="20% - Ênfase5 135 3 2" xfId="15106"/>
    <cellStyle name="20% - Ênfase5 135 3 3" xfId="15107"/>
    <cellStyle name="20% - Ênfase5 135 3 4" xfId="15108"/>
    <cellStyle name="20% - Ênfase5 135 4" xfId="15109"/>
    <cellStyle name="20% - Ênfase5 135 5" xfId="15110"/>
    <cellStyle name="20% - Ênfase5 135 6" xfId="15111"/>
    <cellStyle name="20% - Ênfase5 135 7" xfId="15112"/>
    <cellStyle name="20% - Ênfase5 135 8" xfId="15113"/>
    <cellStyle name="20% - Ênfase5 135 9" xfId="15114"/>
    <cellStyle name="20% - Ênfase5 136" xfId="15115"/>
    <cellStyle name="20% - Ênfase5 136 10" xfId="15116"/>
    <cellStyle name="20% - Ênfase5 136 11" xfId="15117"/>
    <cellStyle name="20% - Ênfase5 136 2" xfId="15118"/>
    <cellStyle name="20% - Ênfase5 136 2 2" xfId="15119"/>
    <cellStyle name="20% - Ênfase5 136 2 3" xfId="15120"/>
    <cellStyle name="20% - Ênfase5 136 2 4" xfId="15121"/>
    <cellStyle name="20% - Ênfase5 136 3" xfId="15122"/>
    <cellStyle name="20% - Ênfase5 136 3 2" xfId="15123"/>
    <cellStyle name="20% - Ênfase5 136 3 3" xfId="15124"/>
    <cellStyle name="20% - Ênfase5 136 3 4" xfId="15125"/>
    <cellStyle name="20% - Ênfase5 136 4" xfId="15126"/>
    <cellStyle name="20% - Ênfase5 136 5" xfId="15127"/>
    <cellStyle name="20% - Ênfase5 136 6" xfId="15128"/>
    <cellStyle name="20% - Ênfase5 136 7" xfId="15129"/>
    <cellStyle name="20% - Ênfase5 136 8" xfId="15130"/>
    <cellStyle name="20% - Ênfase5 136 9" xfId="15131"/>
    <cellStyle name="20% - Ênfase5 137" xfId="15132"/>
    <cellStyle name="20% - Ênfase5 137 10" xfId="15133"/>
    <cellStyle name="20% - Ênfase5 137 11" xfId="15134"/>
    <cellStyle name="20% - Ênfase5 137 2" xfId="15135"/>
    <cellStyle name="20% - Ênfase5 137 2 2" xfId="15136"/>
    <cellStyle name="20% - Ênfase5 137 2 3" xfId="15137"/>
    <cellStyle name="20% - Ênfase5 137 2 4" xfId="15138"/>
    <cellStyle name="20% - Ênfase5 137 3" xfId="15139"/>
    <cellStyle name="20% - Ênfase5 137 3 2" xfId="15140"/>
    <cellStyle name="20% - Ênfase5 137 3 3" xfId="15141"/>
    <cellStyle name="20% - Ênfase5 137 3 4" xfId="15142"/>
    <cellStyle name="20% - Ênfase5 137 4" xfId="15143"/>
    <cellStyle name="20% - Ênfase5 137 5" xfId="15144"/>
    <cellStyle name="20% - Ênfase5 137 6" xfId="15145"/>
    <cellStyle name="20% - Ênfase5 137 7" xfId="15146"/>
    <cellStyle name="20% - Ênfase5 137 8" xfId="15147"/>
    <cellStyle name="20% - Ênfase5 137 9" xfId="15148"/>
    <cellStyle name="20% - Ênfase5 138" xfId="15149"/>
    <cellStyle name="20% - Ênfase5 138 10" xfId="15150"/>
    <cellStyle name="20% - Ênfase5 138 11" xfId="15151"/>
    <cellStyle name="20% - Ênfase5 138 2" xfId="15152"/>
    <cellStyle name="20% - Ênfase5 138 2 2" xfId="15153"/>
    <cellStyle name="20% - Ênfase5 138 2 3" xfId="15154"/>
    <cellStyle name="20% - Ênfase5 138 2 4" xfId="15155"/>
    <cellStyle name="20% - Ênfase5 138 3" xfId="15156"/>
    <cellStyle name="20% - Ênfase5 138 3 2" xfId="15157"/>
    <cellStyle name="20% - Ênfase5 138 3 3" xfId="15158"/>
    <cellStyle name="20% - Ênfase5 138 3 4" xfId="15159"/>
    <cellStyle name="20% - Ênfase5 138 4" xfId="15160"/>
    <cellStyle name="20% - Ênfase5 138 5" xfId="15161"/>
    <cellStyle name="20% - Ênfase5 138 6" xfId="15162"/>
    <cellStyle name="20% - Ênfase5 138 7" xfId="15163"/>
    <cellStyle name="20% - Ênfase5 138 8" xfId="15164"/>
    <cellStyle name="20% - Ênfase5 138 9" xfId="15165"/>
    <cellStyle name="20% - Ênfase5 139" xfId="15166"/>
    <cellStyle name="20% - Ênfase5 139 10" xfId="15167"/>
    <cellStyle name="20% - Ênfase5 139 11" xfId="15168"/>
    <cellStyle name="20% - Ênfase5 139 2" xfId="15169"/>
    <cellStyle name="20% - Ênfase5 139 2 2" xfId="15170"/>
    <cellStyle name="20% - Ênfase5 139 2 3" xfId="15171"/>
    <cellStyle name="20% - Ênfase5 139 2 4" xfId="15172"/>
    <cellStyle name="20% - Ênfase5 139 3" xfId="15173"/>
    <cellStyle name="20% - Ênfase5 139 3 2" xfId="15174"/>
    <cellStyle name="20% - Ênfase5 139 3 3" xfId="15175"/>
    <cellStyle name="20% - Ênfase5 139 3 4" xfId="15176"/>
    <cellStyle name="20% - Ênfase5 139 4" xfId="15177"/>
    <cellStyle name="20% - Ênfase5 139 5" xfId="15178"/>
    <cellStyle name="20% - Ênfase5 139 6" xfId="15179"/>
    <cellStyle name="20% - Ênfase5 139 7" xfId="15180"/>
    <cellStyle name="20% - Ênfase5 139 8" xfId="15181"/>
    <cellStyle name="20% - Ênfase5 139 9" xfId="15182"/>
    <cellStyle name="20% - Ênfase5 14" xfId="15183"/>
    <cellStyle name="20% - Ênfase5 14 10" xfId="15184"/>
    <cellStyle name="20% - Ênfase5 14 11" xfId="15185"/>
    <cellStyle name="20% - Ênfase5 14 2" xfId="15186"/>
    <cellStyle name="20% - Ênfase5 14 2 10" xfId="15187"/>
    <cellStyle name="20% - Ênfase5 14 2 2" xfId="15188"/>
    <cellStyle name="20% - Ênfase5 14 2 3" xfId="15189"/>
    <cellStyle name="20% - Ênfase5 14 2 4" xfId="15190"/>
    <cellStyle name="20% - Ênfase5 14 2 5" xfId="15191"/>
    <cellStyle name="20% - Ênfase5 14 2 6" xfId="15192"/>
    <cellStyle name="20% - Ênfase5 14 2 7" xfId="15193"/>
    <cellStyle name="20% - Ênfase5 14 2 8" xfId="15194"/>
    <cellStyle name="20% - Ênfase5 14 2 9" xfId="15195"/>
    <cellStyle name="20% - Ênfase5 14 3" xfId="15196"/>
    <cellStyle name="20% - Ênfase5 14 3 2" xfId="15197"/>
    <cellStyle name="20% - Ênfase5 14 3 3" xfId="15198"/>
    <cellStyle name="20% - Ênfase5 14 3 4" xfId="15199"/>
    <cellStyle name="20% - Ênfase5 14 4" xfId="15200"/>
    <cellStyle name="20% - Ênfase5 14 5" xfId="15201"/>
    <cellStyle name="20% - Ênfase5 14 6" xfId="15202"/>
    <cellStyle name="20% - Ênfase5 14 7" xfId="15203"/>
    <cellStyle name="20% - Ênfase5 14 8" xfId="15204"/>
    <cellStyle name="20% - Ênfase5 14 9" xfId="15205"/>
    <cellStyle name="20% - Ênfase5 140" xfId="15206"/>
    <cellStyle name="20% - Ênfase5 140 10" xfId="15207"/>
    <cellStyle name="20% - Ênfase5 140 11" xfId="15208"/>
    <cellStyle name="20% - Ênfase5 140 2" xfId="15209"/>
    <cellStyle name="20% - Ênfase5 140 2 2" xfId="15210"/>
    <cellStyle name="20% - Ênfase5 140 2 3" xfId="15211"/>
    <cellStyle name="20% - Ênfase5 140 2 4" xfId="15212"/>
    <cellStyle name="20% - Ênfase5 140 3" xfId="15213"/>
    <cellStyle name="20% - Ênfase5 140 3 2" xfId="15214"/>
    <cellStyle name="20% - Ênfase5 140 3 3" xfId="15215"/>
    <cellStyle name="20% - Ênfase5 140 3 4" xfId="15216"/>
    <cellStyle name="20% - Ênfase5 140 4" xfId="15217"/>
    <cellStyle name="20% - Ênfase5 140 5" xfId="15218"/>
    <cellStyle name="20% - Ênfase5 140 6" xfId="15219"/>
    <cellStyle name="20% - Ênfase5 140 7" xfId="15220"/>
    <cellStyle name="20% - Ênfase5 140 8" xfId="15221"/>
    <cellStyle name="20% - Ênfase5 140 9" xfId="15222"/>
    <cellStyle name="20% - Ênfase5 141" xfId="15223"/>
    <cellStyle name="20% - Ênfase5 141 10" xfId="15224"/>
    <cellStyle name="20% - Ênfase5 141 11" xfId="15225"/>
    <cellStyle name="20% - Ênfase5 141 2" xfId="15226"/>
    <cellStyle name="20% - Ênfase5 141 2 2" xfId="15227"/>
    <cellStyle name="20% - Ênfase5 141 2 3" xfId="15228"/>
    <cellStyle name="20% - Ênfase5 141 2 4" xfId="15229"/>
    <cellStyle name="20% - Ênfase5 141 3" xfId="15230"/>
    <cellStyle name="20% - Ênfase5 141 3 2" xfId="15231"/>
    <cellStyle name="20% - Ênfase5 141 3 3" xfId="15232"/>
    <cellStyle name="20% - Ênfase5 141 3 4" xfId="15233"/>
    <cellStyle name="20% - Ênfase5 141 4" xfId="15234"/>
    <cellStyle name="20% - Ênfase5 141 5" xfId="15235"/>
    <cellStyle name="20% - Ênfase5 141 6" xfId="15236"/>
    <cellStyle name="20% - Ênfase5 141 7" xfId="15237"/>
    <cellStyle name="20% - Ênfase5 141 8" xfId="15238"/>
    <cellStyle name="20% - Ênfase5 141 9" xfId="15239"/>
    <cellStyle name="20% - Ênfase5 142" xfId="15240"/>
    <cellStyle name="20% - Ênfase5 142 10" xfId="15241"/>
    <cellStyle name="20% - Ênfase5 142 11" xfId="15242"/>
    <cellStyle name="20% - Ênfase5 142 2" xfId="15243"/>
    <cellStyle name="20% - Ênfase5 142 2 2" xfId="15244"/>
    <cellStyle name="20% - Ênfase5 142 2 3" xfId="15245"/>
    <cellStyle name="20% - Ênfase5 142 2 4" xfId="15246"/>
    <cellStyle name="20% - Ênfase5 142 3" xfId="15247"/>
    <cellStyle name="20% - Ênfase5 142 3 2" xfId="15248"/>
    <cellStyle name="20% - Ênfase5 142 3 3" xfId="15249"/>
    <cellStyle name="20% - Ênfase5 142 3 4" xfId="15250"/>
    <cellStyle name="20% - Ênfase5 142 4" xfId="15251"/>
    <cellStyle name="20% - Ênfase5 142 5" xfId="15252"/>
    <cellStyle name="20% - Ênfase5 142 6" xfId="15253"/>
    <cellStyle name="20% - Ênfase5 142 7" xfId="15254"/>
    <cellStyle name="20% - Ênfase5 142 8" xfId="15255"/>
    <cellStyle name="20% - Ênfase5 142 9" xfId="15256"/>
    <cellStyle name="20% - Ênfase5 143" xfId="15257"/>
    <cellStyle name="20% - Ênfase5 143 10" xfId="15258"/>
    <cellStyle name="20% - Ênfase5 143 11" xfId="15259"/>
    <cellStyle name="20% - Ênfase5 143 2" xfId="15260"/>
    <cellStyle name="20% - Ênfase5 143 2 2" xfId="15261"/>
    <cellStyle name="20% - Ênfase5 143 2 3" xfId="15262"/>
    <cellStyle name="20% - Ênfase5 143 2 4" xfId="15263"/>
    <cellStyle name="20% - Ênfase5 143 3" xfId="15264"/>
    <cellStyle name="20% - Ênfase5 143 3 2" xfId="15265"/>
    <cellStyle name="20% - Ênfase5 143 3 3" xfId="15266"/>
    <cellStyle name="20% - Ênfase5 143 3 4" xfId="15267"/>
    <cellStyle name="20% - Ênfase5 143 4" xfId="15268"/>
    <cellStyle name="20% - Ênfase5 143 5" xfId="15269"/>
    <cellStyle name="20% - Ênfase5 143 6" xfId="15270"/>
    <cellStyle name="20% - Ênfase5 143 7" xfId="15271"/>
    <cellStyle name="20% - Ênfase5 143 8" xfId="15272"/>
    <cellStyle name="20% - Ênfase5 143 9" xfId="15273"/>
    <cellStyle name="20% - Ênfase5 144" xfId="15274"/>
    <cellStyle name="20% - Ênfase5 144 10" xfId="15275"/>
    <cellStyle name="20% - Ênfase5 144 11" xfId="15276"/>
    <cellStyle name="20% - Ênfase5 144 2" xfId="15277"/>
    <cellStyle name="20% - Ênfase5 144 2 2" xfId="15278"/>
    <cellStyle name="20% - Ênfase5 144 2 3" xfId="15279"/>
    <cellStyle name="20% - Ênfase5 144 2 4" xfId="15280"/>
    <cellStyle name="20% - Ênfase5 144 3" xfId="15281"/>
    <cellStyle name="20% - Ênfase5 144 3 2" xfId="15282"/>
    <cellStyle name="20% - Ênfase5 144 3 3" xfId="15283"/>
    <cellStyle name="20% - Ênfase5 144 3 4" xfId="15284"/>
    <cellStyle name="20% - Ênfase5 144 4" xfId="15285"/>
    <cellStyle name="20% - Ênfase5 144 5" xfId="15286"/>
    <cellStyle name="20% - Ênfase5 144 6" xfId="15287"/>
    <cellStyle name="20% - Ênfase5 144 7" xfId="15288"/>
    <cellStyle name="20% - Ênfase5 144 8" xfId="15289"/>
    <cellStyle name="20% - Ênfase5 144 9" xfId="15290"/>
    <cellStyle name="20% - Ênfase5 145" xfId="15291"/>
    <cellStyle name="20% - Ênfase5 145 10" xfId="15292"/>
    <cellStyle name="20% - Ênfase5 145 11" xfId="15293"/>
    <cellStyle name="20% - Ênfase5 145 2" xfId="15294"/>
    <cellStyle name="20% - Ênfase5 145 2 2" xfId="15295"/>
    <cellStyle name="20% - Ênfase5 145 2 3" xfId="15296"/>
    <cellStyle name="20% - Ênfase5 145 2 4" xfId="15297"/>
    <cellStyle name="20% - Ênfase5 145 3" xfId="15298"/>
    <cellStyle name="20% - Ênfase5 145 3 2" xfId="15299"/>
    <cellStyle name="20% - Ênfase5 145 3 3" xfId="15300"/>
    <cellStyle name="20% - Ênfase5 145 3 4" xfId="15301"/>
    <cellStyle name="20% - Ênfase5 145 4" xfId="15302"/>
    <cellStyle name="20% - Ênfase5 145 5" xfId="15303"/>
    <cellStyle name="20% - Ênfase5 145 6" xfId="15304"/>
    <cellStyle name="20% - Ênfase5 145 7" xfId="15305"/>
    <cellStyle name="20% - Ênfase5 145 8" xfId="15306"/>
    <cellStyle name="20% - Ênfase5 145 9" xfId="15307"/>
    <cellStyle name="20% - Ênfase5 146" xfId="15308"/>
    <cellStyle name="20% - Ênfase5 146 10" xfId="15309"/>
    <cellStyle name="20% - Ênfase5 146 11" xfId="15310"/>
    <cellStyle name="20% - Ênfase5 146 2" xfId="15311"/>
    <cellStyle name="20% - Ênfase5 146 2 2" xfId="15312"/>
    <cellStyle name="20% - Ênfase5 146 2 3" xfId="15313"/>
    <cellStyle name="20% - Ênfase5 146 2 4" xfId="15314"/>
    <cellStyle name="20% - Ênfase5 146 3" xfId="15315"/>
    <cellStyle name="20% - Ênfase5 146 3 2" xfId="15316"/>
    <cellStyle name="20% - Ênfase5 146 3 3" xfId="15317"/>
    <cellStyle name="20% - Ênfase5 146 3 4" xfId="15318"/>
    <cellStyle name="20% - Ênfase5 146 4" xfId="15319"/>
    <cellStyle name="20% - Ênfase5 146 5" xfId="15320"/>
    <cellStyle name="20% - Ênfase5 146 6" xfId="15321"/>
    <cellStyle name="20% - Ênfase5 146 7" xfId="15322"/>
    <cellStyle name="20% - Ênfase5 146 8" xfId="15323"/>
    <cellStyle name="20% - Ênfase5 146 9" xfId="15324"/>
    <cellStyle name="20% - Ênfase5 147" xfId="15325"/>
    <cellStyle name="20% - Ênfase5 147 10" xfId="15326"/>
    <cellStyle name="20% - Ênfase5 147 11" xfId="15327"/>
    <cellStyle name="20% - Ênfase5 147 2" xfId="15328"/>
    <cellStyle name="20% - Ênfase5 147 2 2" xfId="15329"/>
    <cellStyle name="20% - Ênfase5 147 2 3" xfId="15330"/>
    <cellStyle name="20% - Ênfase5 147 2 4" xfId="15331"/>
    <cellStyle name="20% - Ênfase5 147 3" xfId="15332"/>
    <cellStyle name="20% - Ênfase5 147 3 2" xfId="15333"/>
    <cellStyle name="20% - Ênfase5 147 3 3" xfId="15334"/>
    <cellStyle name="20% - Ênfase5 147 3 4" xfId="15335"/>
    <cellStyle name="20% - Ênfase5 147 4" xfId="15336"/>
    <cellStyle name="20% - Ênfase5 147 5" xfId="15337"/>
    <cellStyle name="20% - Ênfase5 147 6" xfId="15338"/>
    <cellStyle name="20% - Ênfase5 147 7" xfId="15339"/>
    <cellStyle name="20% - Ênfase5 147 8" xfId="15340"/>
    <cellStyle name="20% - Ênfase5 147 9" xfId="15341"/>
    <cellStyle name="20% - Ênfase5 148" xfId="15342"/>
    <cellStyle name="20% - Ênfase5 148 10" xfId="15343"/>
    <cellStyle name="20% - Ênfase5 148 11" xfId="15344"/>
    <cellStyle name="20% - Ênfase5 148 2" xfId="15345"/>
    <cellStyle name="20% - Ênfase5 148 2 2" xfId="15346"/>
    <cellStyle name="20% - Ênfase5 148 2 3" xfId="15347"/>
    <cellStyle name="20% - Ênfase5 148 2 4" xfId="15348"/>
    <cellStyle name="20% - Ênfase5 148 3" xfId="15349"/>
    <cellStyle name="20% - Ênfase5 148 3 2" xfId="15350"/>
    <cellStyle name="20% - Ênfase5 148 3 3" xfId="15351"/>
    <cellStyle name="20% - Ênfase5 148 3 4" xfId="15352"/>
    <cellStyle name="20% - Ênfase5 148 4" xfId="15353"/>
    <cellStyle name="20% - Ênfase5 148 5" xfId="15354"/>
    <cellStyle name="20% - Ênfase5 148 6" xfId="15355"/>
    <cellStyle name="20% - Ênfase5 148 7" xfId="15356"/>
    <cellStyle name="20% - Ênfase5 148 8" xfId="15357"/>
    <cellStyle name="20% - Ênfase5 148 9" xfId="15358"/>
    <cellStyle name="20% - Ênfase5 149" xfId="15359"/>
    <cellStyle name="20% - Ênfase5 149 10" xfId="15360"/>
    <cellStyle name="20% - Ênfase5 149 11" xfId="15361"/>
    <cellStyle name="20% - Ênfase5 149 2" xfId="15362"/>
    <cellStyle name="20% - Ênfase5 149 2 2" xfId="15363"/>
    <cellStyle name="20% - Ênfase5 149 2 3" xfId="15364"/>
    <cellStyle name="20% - Ênfase5 149 2 4" xfId="15365"/>
    <cellStyle name="20% - Ênfase5 149 3" xfId="15366"/>
    <cellStyle name="20% - Ênfase5 149 3 2" xfId="15367"/>
    <cellStyle name="20% - Ênfase5 149 3 3" xfId="15368"/>
    <cellStyle name="20% - Ênfase5 149 3 4" xfId="15369"/>
    <cellStyle name="20% - Ênfase5 149 4" xfId="15370"/>
    <cellStyle name="20% - Ênfase5 149 5" xfId="15371"/>
    <cellStyle name="20% - Ênfase5 149 6" xfId="15372"/>
    <cellStyle name="20% - Ênfase5 149 7" xfId="15373"/>
    <cellStyle name="20% - Ênfase5 149 8" xfId="15374"/>
    <cellStyle name="20% - Ênfase5 149 9" xfId="15375"/>
    <cellStyle name="20% - Ênfase5 15" xfId="15376"/>
    <cellStyle name="20% - Ênfase5 15 10" xfId="15377"/>
    <cellStyle name="20% - Ênfase5 15 11" xfId="15378"/>
    <cellStyle name="20% - Ênfase5 15 2" xfId="15379"/>
    <cellStyle name="20% - Ênfase5 15 2 10" xfId="15380"/>
    <cellStyle name="20% - Ênfase5 15 2 2" xfId="15381"/>
    <cellStyle name="20% - Ênfase5 15 2 3" xfId="15382"/>
    <cellStyle name="20% - Ênfase5 15 2 4" xfId="15383"/>
    <cellStyle name="20% - Ênfase5 15 2 5" xfId="15384"/>
    <cellStyle name="20% - Ênfase5 15 2 6" xfId="15385"/>
    <cellStyle name="20% - Ênfase5 15 2 7" xfId="15386"/>
    <cellStyle name="20% - Ênfase5 15 2 8" xfId="15387"/>
    <cellStyle name="20% - Ênfase5 15 2 9" xfId="15388"/>
    <cellStyle name="20% - Ênfase5 15 3" xfId="15389"/>
    <cellStyle name="20% - Ênfase5 15 3 2" xfId="15390"/>
    <cellStyle name="20% - Ênfase5 15 3 3" xfId="15391"/>
    <cellStyle name="20% - Ênfase5 15 3 4" xfId="15392"/>
    <cellStyle name="20% - Ênfase5 15 4" xfId="15393"/>
    <cellStyle name="20% - Ênfase5 15 5" xfId="15394"/>
    <cellStyle name="20% - Ênfase5 15 6" xfId="15395"/>
    <cellStyle name="20% - Ênfase5 15 7" xfId="15396"/>
    <cellStyle name="20% - Ênfase5 15 8" xfId="15397"/>
    <cellStyle name="20% - Ênfase5 15 9" xfId="15398"/>
    <cellStyle name="20% - Ênfase5 150" xfId="15399"/>
    <cellStyle name="20% - Ênfase5 150 10" xfId="15400"/>
    <cellStyle name="20% - Ênfase5 150 11" xfId="15401"/>
    <cellStyle name="20% - Ênfase5 150 2" xfId="15402"/>
    <cellStyle name="20% - Ênfase5 150 2 2" xfId="15403"/>
    <cellStyle name="20% - Ênfase5 150 2 3" xfId="15404"/>
    <cellStyle name="20% - Ênfase5 150 2 4" xfId="15405"/>
    <cellStyle name="20% - Ênfase5 150 3" xfId="15406"/>
    <cellStyle name="20% - Ênfase5 150 3 2" xfId="15407"/>
    <cellStyle name="20% - Ênfase5 150 3 3" xfId="15408"/>
    <cellStyle name="20% - Ênfase5 150 3 4" xfId="15409"/>
    <cellStyle name="20% - Ênfase5 150 4" xfId="15410"/>
    <cellStyle name="20% - Ênfase5 150 5" xfId="15411"/>
    <cellStyle name="20% - Ênfase5 150 6" xfId="15412"/>
    <cellStyle name="20% - Ênfase5 150 7" xfId="15413"/>
    <cellStyle name="20% - Ênfase5 150 8" xfId="15414"/>
    <cellStyle name="20% - Ênfase5 150 9" xfId="15415"/>
    <cellStyle name="20% - Ênfase5 151" xfId="15416"/>
    <cellStyle name="20% - Ênfase5 151 10" xfId="15417"/>
    <cellStyle name="20% - Ênfase5 151 11" xfId="15418"/>
    <cellStyle name="20% - Ênfase5 151 2" xfId="15419"/>
    <cellStyle name="20% - Ênfase5 151 2 2" xfId="15420"/>
    <cellStyle name="20% - Ênfase5 151 2 3" xfId="15421"/>
    <cellStyle name="20% - Ênfase5 151 2 4" xfId="15422"/>
    <cellStyle name="20% - Ênfase5 151 3" xfId="15423"/>
    <cellStyle name="20% - Ênfase5 151 3 2" xfId="15424"/>
    <cellStyle name="20% - Ênfase5 151 3 3" xfId="15425"/>
    <cellStyle name="20% - Ênfase5 151 3 4" xfId="15426"/>
    <cellStyle name="20% - Ênfase5 151 4" xfId="15427"/>
    <cellStyle name="20% - Ênfase5 151 5" xfId="15428"/>
    <cellStyle name="20% - Ênfase5 151 6" xfId="15429"/>
    <cellStyle name="20% - Ênfase5 151 7" xfId="15430"/>
    <cellStyle name="20% - Ênfase5 151 8" xfId="15431"/>
    <cellStyle name="20% - Ênfase5 151 9" xfId="15432"/>
    <cellStyle name="20% - Ênfase5 152" xfId="15433"/>
    <cellStyle name="20% - Ênfase5 152 10" xfId="15434"/>
    <cellStyle name="20% - Ênfase5 152 11" xfId="15435"/>
    <cellStyle name="20% - Ênfase5 152 2" xfId="15436"/>
    <cellStyle name="20% - Ênfase5 152 2 2" xfId="15437"/>
    <cellStyle name="20% - Ênfase5 152 2 3" xfId="15438"/>
    <cellStyle name="20% - Ênfase5 152 2 4" xfId="15439"/>
    <cellStyle name="20% - Ênfase5 152 3" xfId="15440"/>
    <cellStyle name="20% - Ênfase5 152 3 2" xfId="15441"/>
    <cellStyle name="20% - Ênfase5 152 3 3" xfId="15442"/>
    <cellStyle name="20% - Ênfase5 152 3 4" xfId="15443"/>
    <cellStyle name="20% - Ênfase5 152 4" xfId="15444"/>
    <cellStyle name="20% - Ênfase5 152 5" xfId="15445"/>
    <cellStyle name="20% - Ênfase5 152 6" xfId="15446"/>
    <cellStyle name="20% - Ênfase5 152 7" xfId="15447"/>
    <cellStyle name="20% - Ênfase5 152 8" xfId="15448"/>
    <cellStyle name="20% - Ênfase5 152 9" xfId="15449"/>
    <cellStyle name="20% - Ênfase5 153" xfId="15450"/>
    <cellStyle name="20% - Ênfase5 153 10" xfId="15451"/>
    <cellStyle name="20% - Ênfase5 153 11" xfId="15452"/>
    <cellStyle name="20% - Ênfase5 153 2" xfId="15453"/>
    <cellStyle name="20% - Ênfase5 153 2 2" xfId="15454"/>
    <cellStyle name="20% - Ênfase5 153 2 3" xfId="15455"/>
    <cellStyle name="20% - Ênfase5 153 2 4" xfId="15456"/>
    <cellStyle name="20% - Ênfase5 153 3" xfId="15457"/>
    <cellStyle name="20% - Ênfase5 153 3 2" xfId="15458"/>
    <cellStyle name="20% - Ênfase5 153 3 3" xfId="15459"/>
    <cellStyle name="20% - Ênfase5 153 3 4" xfId="15460"/>
    <cellStyle name="20% - Ênfase5 153 4" xfId="15461"/>
    <cellStyle name="20% - Ênfase5 153 5" xfId="15462"/>
    <cellStyle name="20% - Ênfase5 153 6" xfId="15463"/>
    <cellStyle name="20% - Ênfase5 153 7" xfId="15464"/>
    <cellStyle name="20% - Ênfase5 153 8" xfId="15465"/>
    <cellStyle name="20% - Ênfase5 153 9" xfId="15466"/>
    <cellStyle name="20% - Ênfase5 154" xfId="15467"/>
    <cellStyle name="20% - Ênfase5 154 10" xfId="15468"/>
    <cellStyle name="20% - Ênfase5 154 2" xfId="15469"/>
    <cellStyle name="20% - Ênfase5 154 3" xfId="15470"/>
    <cellStyle name="20% - Ênfase5 154 4" xfId="15471"/>
    <cellStyle name="20% - Ênfase5 154 5" xfId="15472"/>
    <cellStyle name="20% - Ênfase5 154 6" xfId="15473"/>
    <cellStyle name="20% - Ênfase5 154 7" xfId="15474"/>
    <cellStyle name="20% - Ênfase5 154 8" xfId="15475"/>
    <cellStyle name="20% - Ênfase5 154 9" xfId="15476"/>
    <cellStyle name="20% - Ênfase5 155" xfId="15477"/>
    <cellStyle name="20% - Ênfase5 155 10" xfId="15478"/>
    <cellStyle name="20% - Ênfase5 155 2" xfId="15479"/>
    <cellStyle name="20% - Ênfase5 155 3" xfId="15480"/>
    <cellStyle name="20% - Ênfase5 155 4" xfId="15481"/>
    <cellStyle name="20% - Ênfase5 155 5" xfId="15482"/>
    <cellStyle name="20% - Ênfase5 155 6" xfId="15483"/>
    <cellStyle name="20% - Ênfase5 155 7" xfId="15484"/>
    <cellStyle name="20% - Ênfase5 155 8" xfId="15485"/>
    <cellStyle name="20% - Ênfase5 155 9" xfId="15486"/>
    <cellStyle name="20% - Ênfase5 156" xfId="15487"/>
    <cellStyle name="20% - Ênfase5 156 10" xfId="15488"/>
    <cellStyle name="20% - Ênfase5 156 2" xfId="15489"/>
    <cellStyle name="20% - Ênfase5 156 3" xfId="15490"/>
    <cellStyle name="20% - Ênfase5 156 4" xfId="15491"/>
    <cellStyle name="20% - Ênfase5 156 5" xfId="15492"/>
    <cellStyle name="20% - Ênfase5 156 6" xfId="15493"/>
    <cellStyle name="20% - Ênfase5 156 7" xfId="15494"/>
    <cellStyle name="20% - Ênfase5 156 8" xfId="15495"/>
    <cellStyle name="20% - Ênfase5 156 9" xfId="15496"/>
    <cellStyle name="20% - Ênfase5 157" xfId="15497"/>
    <cellStyle name="20% - Ênfase5 157 10" xfId="15498"/>
    <cellStyle name="20% - Ênfase5 157 2" xfId="15499"/>
    <cellStyle name="20% - Ênfase5 157 3" xfId="15500"/>
    <cellStyle name="20% - Ênfase5 157 4" xfId="15501"/>
    <cellStyle name="20% - Ênfase5 157 5" xfId="15502"/>
    <cellStyle name="20% - Ênfase5 157 6" xfId="15503"/>
    <cellStyle name="20% - Ênfase5 157 7" xfId="15504"/>
    <cellStyle name="20% - Ênfase5 157 8" xfId="15505"/>
    <cellStyle name="20% - Ênfase5 157 9" xfId="15506"/>
    <cellStyle name="20% - Ênfase5 158" xfId="15507"/>
    <cellStyle name="20% - Ênfase5 158 10" xfId="15508"/>
    <cellStyle name="20% - Ênfase5 158 2" xfId="15509"/>
    <cellStyle name="20% - Ênfase5 158 3" xfId="15510"/>
    <cellStyle name="20% - Ênfase5 158 4" xfId="15511"/>
    <cellStyle name="20% - Ênfase5 158 5" xfId="15512"/>
    <cellStyle name="20% - Ênfase5 158 6" xfId="15513"/>
    <cellStyle name="20% - Ênfase5 158 7" xfId="15514"/>
    <cellStyle name="20% - Ênfase5 158 8" xfId="15515"/>
    <cellStyle name="20% - Ênfase5 158 9" xfId="15516"/>
    <cellStyle name="20% - Ênfase5 159" xfId="15517"/>
    <cellStyle name="20% - Ênfase5 159 10" xfId="15518"/>
    <cellStyle name="20% - Ênfase5 159 2" xfId="15519"/>
    <cellStyle name="20% - Ênfase5 159 3" xfId="15520"/>
    <cellStyle name="20% - Ênfase5 159 4" xfId="15521"/>
    <cellStyle name="20% - Ênfase5 159 5" xfId="15522"/>
    <cellStyle name="20% - Ênfase5 159 6" xfId="15523"/>
    <cellStyle name="20% - Ênfase5 159 7" xfId="15524"/>
    <cellStyle name="20% - Ênfase5 159 8" xfId="15525"/>
    <cellStyle name="20% - Ênfase5 159 9" xfId="15526"/>
    <cellStyle name="20% - Ênfase5 16" xfId="15527"/>
    <cellStyle name="20% - Ênfase5 16 10" xfId="15528"/>
    <cellStyle name="20% - Ênfase5 16 11" xfId="15529"/>
    <cellStyle name="20% - Ênfase5 16 2" xfId="15530"/>
    <cellStyle name="20% - Ênfase5 16 2 10" xfId="15531"/>
    <cellStyle name="20% - Ênfase5 16 2 2" xfId="15532"/>
    <cellStyle name="20% - Ênfase5 16 2 3" xfId="15533"/>
    <cellStyle name="20% - Ênfase5 16 2 4" xfId="15534"/>
    <cellStyle name="20% - Ênfase5 16 2 5" xfId="15535"/>
    <cellStyle name="20% - Ênfase5 16 2 6" xfId="15536"/>
    <cellStyle name="20% - Ênfase5 16 2 7" xfId="15537"/>
    <cellStyle name="20% - Ênfase5 16 2 8" xfId="15538"/>
    <cellStyle name="20% - Ênfase5 16 2 9" xfId="15539"/>
    <cellStyle name="20% - Ênfase5 16 3" xfId="15540"/>
    <cellStyle name="20% - Ênfase5 16 3 2" xfId="15541"/>
    <cellStyle name="20% - Ênfase5 16 3 3" xfId="15542"/>
    <cellStyle name="20% - Ênfase5 16 3 4" xfId="15543"/>
    <cellStyle name="20% - Ênfase5 16 4" xfId="15544"/>
    <cellStyle name="20% - Ênfase5 16 5" xfId="15545"/>
    <cellStyle name="20% - Ênfase5 16 6" xfId="15546"/>
    <cellStyle name="20% - Ênfase5 16 7" xfId="15547"/>
    <cellStyle name="20% - Ênfase5 16 8" xfId="15548"/>
    <cellStyle name="20% - Ênfase5 16 9" xfId="15549"/>
    <cellStyle name="20% - Ênfase5 160" xfId="15550"/>
    <cellStyle name="20% - Ênfase5 160 10" xfId="15551"/>
    <cellStyle name="20% - Ênfase5 160 2" xfId="15552"/>
    <cellStyle name="20% - Ênfase5 160 3" xfId="15553"/>
    <cellStyle name="20% - Ênfase5 160 4" xfId="15554"/>
    <cellStyle name="20% - Ênfase5 160 5" xfId="15555"/>
    <cellStyle name="20% - Ênfase5 160 6" xfId="15556"/>
    <cellStyle name="20% - Ênfase5 160 7" xfId="15557"/>
    <cellStyle name="20% - Ênfase5 160 8" xfId="15558"/>
    <cellStyle name="20% - Ênfase5 160 9" xfId="15559"/>
    <cellStyle name="20% - Ênfase5 161" xfId="15560"/>
    <cellStyle name="20% - Ênfase5 161 10" xfId="15561"/>
    <cellStyle name="20% - Ênfase5 161 2" xfId="15562"/>
    <cellStyle name="20% - Ênfase5 161 3" xfId="15563"/>
    <cellStyle name="20% - Ênfase5 161 4" xfId="15564"/>
    <cellStyle name="20% - Ênfase5 161 5" xfId="15565"/>
    <cellStyle name="20% - Ênfase5 161 6" xfId="15566"/>
    <cellStyle name="20% - Ênfase5 161 7" xfId="15567"/>
    <cellStyle name="20% - Ênfase5 161 8" xfId="15568"/>
    <cellStyle name="20% - Ênfase5 161 9" xfId="15569"/>
    <cellStyle name="20% - Ênfase5 162" xfId="15570"/>
    <cellStyle name="20% - Ênfase5 162 10" xfId="15571"/>
    <cellStyle name="20% - Ênfase5 162 2" xfId="15572"/>
    <cellStyle name="20% - Ênfase5 162 3" xfId="15573"/>
    <cellStyle name="20% - Ênfase5 162 4" xfId="15574"/>
    <cellStyle name="20% - Ênfase5 162 5" xfId="15575"/>
    <cellStyle name="20% - Ênfase5 162 6" xfId="15576"/>
    <cellStyle name="20% - Ênfase5 162 7" xfId="15577"/>
    <cellStyle name="20% - Ênfase5 162 8" xfId="15578"/>
    <cellStyle name="20% - Ênfase5 162 9" xfId="15579"/>
    <cellStyle name="20% - Ênfase5 163" xfId="15580"/>
    <cellStyle name="20% - Ênfase5 163 10" xfId="15581"/>
    <cellStyle name="20% - Ênfase5 163 2" xfId="15582"/>
    <cellStyle name="20% - Ênfase5 163 3" xfId="15583"/>
    <cellStyle name="20% - Ênfase5 163 4" xfId="15584"/>
    <cellStyle name="20% - Ênfase5 163 5" xfId="15585"/>
    <cellStyle name="20% - Ênfase5 163 6" xfId="15586"/>
    <cellStyle name="20% - Ênfase5 163 7" xfId="15587"/>
    <cellStyle name="20% - Ênfase5 163 8" xfId="15588"/>
    <cellStyle name="20% - Ênfase5 163 9" xfId="15589"/>
    <cellStyle name="20% - Ênfase5 164" xfId="15590"/>
    <cellStyle name="20% - Ênfase5 164 10" xfId="15591"/>
    <cellStyle name="20% - Ênfase5 164 2" xfId="15592"/>
    <cellStyle name="20% - Ênfase5 164 3" xfId="15593"/>
    <cellStyle name="20% - Ênfase5 164 4" xfId="15594"/>
    <cellStyle name="20% - Ênfase5 164 5" xfId="15595"/>
    <cellStyle name="20% - Ênfase5 164 6" xfId="15596"/>
    <cellStyle name="20% - Ênfase5 164 7" xfId="15597"/>
    <cellStyle name="20% - Ênfase5 164 8" xfId="15598"/>
    <cellStyle name="20% - Ênfase5 164 9" xfId="15599"/>
    <cellStyle name="20% - Ênfase5 165" xfId="15600"/>
    <cellStyle name="20% - Ênfase5 165 10" xfId="15601"/>
    <cellStyle name="20% - Ênfase5 165 2" xfId="15602"/>
    <cellStyle name="20% - Ênfase5 165 3" xfId="15603"/>
    <cellStyle name="20% - Ênfase5 165 4" xfId="15604"/>
    <cellStyle name="20% - Ênfase5 165 5" xfId="15605"/>
    <cellStyle name="20% - Ênfase5 165 6" xfId="15606"/>
    <cellStyle name="20% - Ênfase5 165 7" xfId="15607"/>
    <cellStyle name="20% - Ênfase5 165 8" xfId="15608"/>
    <cellStyle name="20% - Ênfase5 165 9" xfId="15609"/>
    <cellStyle name="20% - Ênfase5 166" xfId="15610"/>
    <cellStyle name="20% - Ênfase5 166 10" xfId="15611"/>
    <cellStyle name="20% - Ênfase5 166 2" xfId="15612"/>
    <cellStyle name="20% - Ênfase5 166 3" xfId="15613"/>
    <cellStyle name="20% - Ênfase5 166 4" xfId="15614"/>
    <cellStyle name="20% - Ênfase5 166 5" xfId="15615"/>
    <cellStyle name="20% - Ênfase5 166 6" xfId="15616"/>
    <cellStyle name="20% - Ênfase5 166 7" xfId="15617"/>
    <cellStyle name="20% - Ênfase5 166 8" xfId="15618"/>
    <cellStyle name="20% - Ênfase5 166 9" xfId="15619"/>
    <cellStyle name="20% - Ênfase5 167" xfId="15620"/>
    <cellStyle name="20% - Ênfase5 167 10" xfId="15621"/>
    <cellStyle name="20% - Ênfase5 167 2" xfId="15622"/>
    <cellStyle name="20% - Ênfase5 167 3" xfId="15623"/>
    <cellStyle name="20% - Ênfase5 167 4" xfId="15624"/>
    <cellStyle name="20% - Ênfase5 167 5" xfId="15625"/>
    <cellStyle name="20% - Ênfase5 167 6" xfId="15626"/>
    <cellStyle name="20% - Ênfase5 167 7" xfId="15627"/>
    <cellStyle name="20% - Ênfase5 167 8" xfId="15628"/>
    <cellStyle name="20% - Ênfase5 167 9" xfId="15629"/>
    <cellStyle name="20% - Ênfase5 168" xfId="15630"/>
    <cellStyle name="20% - Ênfase5 168 10" xfId="15631"/>
    <cellStyle name="20% - Ênfase5 168 2" xfId="15632"/>
    <cellStyle name="20% - Ênfase5 168 3" xfId="15633"/>
    <cellStyle name="20% - Ênfase5 168 4" xfId="15634"/>
    <cellStyle name="20% - Ênfase5 168 5" xfId="15635"/>
    <cellStyle name="20% - Ênfase5 168 6" xfId="15636"/>
    <cellStyle name="20% - Ênfase5 168 7" xfId="15637"/>
    <cellStyle name="20% - Ênfase5 168 8" xfId="15638"/>
    <cellStyle name="20% - Ênfase5 168 9" xfId="15639"/>
    <cellStyle name="20% - Ênfase5 169" xfId="15640"/>
    <cellStyle name="20% - Ênfase5 169 10" xfId="15641"/>
    <cellStyle name="20% - Ênfase5 169 2" xfId="15642"/>
    <cellStyle name="20% - Ênfase5 169 3" xfId="15643"/>
    <cellStyle name="20% - Ênfase5 169 4" xfId="15644"/>
    <cellStyle name="20% - Ênfase5 169 5" xfId="15645"/>
    <cellStyle name="20% - Ênfase5 169 6" xfId="15646"/>
    <cellStyle name="20% - Ênfase5 169 7" xfId="15647"/>
    <cellStyle name="20% - Ênfase5 169 8" xfId="15648"/>
    <cellStyle name="20% - Ênfase5 169 9" xfId="15649"/>
    <cellStyle name="20% - Ênfase5 17" xfId="15650"/>
    <cellStyle name="20% - Ênfase5 17 10" xfId="15651"/>
    <cellStyle name="20% - Ênfase5 17 11" xfId="15652"/>
    <cellStyle name="20% - Ênfase5 17 2" xfId="15653"/>
    <cellStyle name="20% - Ênfase5 17 2 10" xfId="15654"/>
    <cellStyle name="20% - Ênfase5 17 2 2" xfId="15655"/>
    <cellStyle name="20% - Ênfase5 17 2 3" xfId="15656"/>
    <cellStyle name="20% - Ênfase5 17 2 4" xfId="15657"/>
    <cellStyle name="20% - Ênfase5 17 2 5" xfId="15658"/>
    <cellStyle name="20% - Ênfase5 17 2 6" xfId="15659"/>
    <cellStyle name="20% - Ênfase5 17 2 7" xfId="15660"/>
    <cellStyle name="20% - Ênfase5 17 2 8" xfId="15661"/>
    <cellStyle name="20% - Ênfase5 17 2 9" xfId="15662"/>
    <cellStyle name="20% - Ênfase5 17 3" xfId="15663"/>
    <cellStyle name="20% - Ênfase5 17 3 2" xfId="15664"/>
    <cellStyle name="20% - Ênfase5 17 3 3" xfId="15665"/>
    <cellStyle name="20% - Ênfase5 17 3 4" xfId="15666"/>
    <cellStyle name="20% - Ênfase5 17 4" xfId="15667"/>
    <cellStyle name="20% - Ênfase5 17 5" xfId="15668"/>
    <cellStyle name="20% - Ênfase5 17 6" xfId="15669"/>
    <cellStyle name="20% - Ênfase5 17 7" xfId="15670"/>
    <cellStyle name="20% - Ênfase5 17 8" xfId="15671"/>
    <cellStyle name="20% - Ênfase5 17 9" xfId="15672"/>
    <cellStyle name="20% - Ênfase5 170" xfId="15673"/>
    <cellStyle name="20% - Ênfase5 170 10" xfId="15674"/>
    <cellStyle name="20% - Ênfase5 170 2" xfId="15675"/>
    <cellStyle name="20% - Ênfase5 170 3" xfId="15676"/>
    <cellStyle name="20% - Ênfase5 170 4" xfId="15677"/>
    <cellStyle name="20% - Ênfase5 170 5" xfId="15678"/>
    <cellStyle name="20% - Ênfase5 170 6" xfId="15679"/>
    <cellStyle name="20% - Ênfase5 170 7" xfId="15680"/>
    <cellStyle name="20% - Ênfase5 170 8" xfId="15681"/>
    <cellStyle name="20% - Ênfase5 170 9" xfId="15682"/>
    <cellStyle name="20% - Ênfase5 171" xfId="15683"/>
    <cellStyle name="20% - Ênfase5 171 10" xfId="15684"/>
    <cellStyle name="20% - Ênfase5 171 2" xfId="15685"/>
    <cellStyle name="20% - Ênfase5 171 3" xfId="15686"/>
    <cellStyle name="20% - Ênfase5 171 4" xfId="15687"/>
    <cellStyle name="20% - Ênfase5 171 5" xfId="15688"/>
    <cellStyle name="20% - Ênfase5 171 6" xfId="15689"/>
    <cellStyle name="20% - Ênfase5 171 7" xfId="15690"/>
    <cellStyle name="20% - Ênfase5 171 8" xfId="15691"/>
    <cellStyle name="20% - Ênfase5 171 9" xfId="15692"/>
    <cellStyle name="20% - Ênfase5 172" xfId="15693"/>
    <cellStyle name="20% - Ênfase5 172 10" xfId="15694"/>
    <cellStyle name="20% - Ênfase5 172 2" xfId="15695"/>
    <cellStyle name="20% - Ênfase5 172 3" xfId="15696"/>
    <cellStyle name="20% - Ênfase5 172 4" xfId="15697"/>
    <cellStyle name="20% - Ênfase5 172 5" xfId="15698"/>
    <cellStyle name="20% - Ênfase5 172 6" xfId="15699"/>
    <cellStyle name="20% - Ênfase5 172 7" xfId="15700"/>
    <cellStyle name="20% - Ênfase5 172 8" xfId="15701"/>
    <cellStyle name="20% - Ênfase5 172 9" xfId="15702"/>
    <cellStyle name="20% - Ênfase5 173" xfId="15703"/>
    <cellStyle name="20% - Ênfase5 173 10" xfId="15704"/>
    <cellStyle name="20% - Ênfase5 173 2" xfId="15705"/>
    <cellStyle name="20% - Ênfase5 173 3" xfId="15706"/>
    <cellStyle name="20% - Ênfase5 173 4" xfId="15707"/>
    <cellStyle name="20% - Ênfase5 173 5" xfId="15708"/>
    <cellStyle name="20% - Ênfase5 173 6" xfId="15709"/>
    <cellStyle name="20% - Ênfase5 173 7" xfId="15710"/>
    <cellStyle name="20% - Ênfase5 173 8" xfId="15711"/>
    <cellStyle name="20% - Ênfase5 173 9" xfId="15712"/>
    <cellStyle name="20% - Ênfase5 174" xfId="15713"/>
    <cellStyle name="20% - Ênfase5 174 10" xfId="15714"/>
    <cellStyle name="20% - Ênfase5 174 2" xfId="15715"/>
    <cellStyle name="20% - Ênfase5 174 3" xfId="15716"/>
    <cellStyle name="20% - Ênfase5 174 4" xfId="15717"/>
    <cellStyle name="20% - Ênfase5 174 5" xfId="15718"/>
    <cellStyle name="20% - Ênfase5 174 6" xfId="15719"/>
    <cellStyle name="20% - Ênfase5 174 7" xfId="15720"/>
    <cellStyle name="20% - Ênfase5 174 8" xfId="15721"/>
    <cellStyle name="20% - Ênfase5 174 9" xfId="15722"/>
    <cellStyle name="20% - Ênfase5 175" xfId="15723"/>
    <cellStyle name="20% - Ênfase5 175 10" xfId="15724"/>
    <cellStyle name="20% - Ênfase5 175 2" xfId="15725"/>
    <cellStyle name="20% - Ênfase5 175 3" xfId="15726"/>
    <cellStyle name="20% - Ênfase5 175 4" xfId="15727"/>
    <cellStyle name="20% - Ênfase5 175 5" xfId="15728"/>
    <cellStyle name="20% - Ênfase5 175 6" xfId="15729"/>
    <cellStyle name="20% - Ênfase5 175 7" xfId="15730"/>
    <cellStyle name="20% - Ênfase5 175 8" xfId="15731"/>
    <cellStyle name="20% - Ênfase5 175 9" xfId="15732"/>
    <cellStyle name="20% - Ênfase5 176" xfId="15733"/>
    <cellStyle name="20% - Ênfase5 176 10" xfId="15734"/>
    <cellStyle name="20% - Ênfase5 176 2" xfId="15735"/>
    <cellStyle name="20% - Ênfase5 176 3" xfId="15736"/>
    <cellStyle name="20% - Ênfase5 176 4" xfId="15737"/>
    <cellStyle name="20% - Ênfase5 176 5" xfId="15738"/>
    <cellStyle name="20% - Ênfase5 176 6" xfId="15739"/>
    <cellStyle name="20% - Ênfase5 176 7" xfId="15740"/>
    <cellStyle name="20% - Ênfase5 176 8" xfId="15741"/>
    <cellStyle name="20% - Ênfase5 176 9" xfId="15742"/>
    <cellStyle name="20% - Ênfase5 177" xfId="15743"/>
    <cellStyle name="20% - Ênfase5 177 10" xfId="15744"/>
    <cellStyle name="20% - Ênfase5 177 2" xfId="15745"/>
    <cellStyle name="20% - Ênfase5 177 3" xfId="15746"/>
    <cellStyle name="20% - Ênfase5 177 4" xfId="15747"/>
    <cellStyle name="20% - Ênfase5 177 5" xfId="15748"/>
    <cellStyle name="20% - Ênfase5 177 6" xfId="15749"/>
    <cellStyle name="20% - Ênfase5 177 7" xfId="15750"/>
    <cellStyle name="20% - Ênfase5 177 8" xfId="15751"/>
    <cellStyle name="20% - Ênfase5 177 9" xfId="15752"/>
    <cellStyle name="20% - Ênfase5 178" xfId="15753"/>
    <cellStyle name="20% - Ênfase5 178 10" xfId="15754"/>
    <cellStyle name="20% - Ênfase5 178 2" xfId="15755"/>
    <cellStyle name="20% - Ênfase5 178 3" xfId="15756"/>
    <cellStyle name="20% - Ênfase5 178 4" xfId="15757"/>
    <cellStyle name="20% - Ênfase5 178 5" xfId="15758"/>
    <cellStyle name="20% - Ênfase5 178 6" xfId="15759"/>
    <cellStyle name="20% - Ênfase5 178 7" xfId="15760"/>
    <cellStyle name="20% - Ênfase5 178 8" xfId="15761"/>
    <cellStyle name="20% - Ênfase5 178 9" xfId="15762"/>
    <cellStyle name="20% - Ênfase5 179" xfId="15763"/>
    <cellStyle name="20% - Ênfase5 179 10" xfId="15764"/>
    <cellStyle name="20% - Ênfase5 179 2" xfId="15765"/>
    <cellStyle name="20% - Ênfase5 179 3" xfId="15766"/>
    <cellStyle name="20% - Ênfase5 179 4" xfId="15767"/>
    <cellStyle name="20% - Ênfase5 179 5" xfId="15768"/>
    <cellStyle name="20% - Ênfase5 179 6" xfId="15769"/>
    <cellStyle name="20% - Ênfase5 179 7" xfId="15770"/>
    <cellStyle name="20% - Ênfase5 179 8" xfId="15771"/>
    <cellStyle name="20% - Ênfase5 179 9" xfId="15772"/>
    <cellStyle name="20% - Ênfase5 18" xfId="15773"/>
    <cellStyle name="20% - Ênfase5 18 10" xfId="15774"/>
    <cellStyle name="20% - Ênfase5 18 11" xfId="15775"/>
    <cellStyle name="20% - Ênfase5 18 2" xfId="15776"/>
    <cellStyle name="20% - Ênfase5 18 2 10" xfId="15777"/>
    <cellStyle name="20% - Ênfase5 18 2 2" xfId="15778"/>
    <cellStyle name="20% - Ênfase5 18 2 3" xfId="15779"/>
    <cellStyle name="20% - Ênfase5 18 2 4" xfId="15780"/>
    <cellStyle name="20% - Ênfase5 18 2 5" xfId="15781"/>
    <cellStyle name="20% - Ênfase5 18 2 6" xfId="15782"/>
    <cellStyle name="20% - Ênfase5 18 2 7" xfId="15783"/>
    <cellStyle name="20% - Ênfase5 18 2 8" xfId="15784"/>
    <cellStyle name="20% - Ênfase5 18 2 9" xfId="15785"/>
    <cellStyle name="20% - Ênfase5 18 3" xfId="15786"/>
    <cellStyle name="20% - Ênfase5 18 3 2" xfId="15787"/>
    <cellStyle name="20% - Ênfase5 18 3 3" xfId="15788"/>
    <cellStyle name="20% - Ênfase5 18 3 4" xfId="15789"/>
    <cellStyle name="20% - Ênfase5 18 4" xfId="15790"/>
    <cellStyle name="20% - Ênfase5 18 5" xfId="15791"/>
    <cellStyle name="20% - Ênfase5 18 6" xfId="15792"/>
    <cellStyle name="20% - Ênfase5 18 7" xfId="15793"/>
    <cellStyle name="20% - Ênfase5 18 8" xfId="15794"/>
    <cellStyle name="20% - Ênfase5 18 9" xfId="15795"/>
    <cellStyle name="20% - Ênfase5 180" xfId="15796"/>
    <cellStyle name="20% - Ênfase5 180 10" xfId="15797"/>
    <cellStyle name="20% - Ênfase5 180 2" xfId="15798"/>
    <cellStyle name="20% - Ênfase5 180 3" xfId="15799"/>
    <cellStyle name="20% - Ênfase5 180 4" xfId="15800"/>
    <cellStyle name="20% - Ênfase5 180 5" xfId="15801"/>
    <cellStyle name="20% - Ênfase5 180 6" xfId="15802"/>
    <cellStyle name="20% - Ênfase5 180 7" xfId="15803"/>
    <cellStyle name="20% - Ênfase5 180 8" xfId="15804"/>
    <cellStyle name="20% - Ênfase5 180 9" xfId="15805"/>
    <cellStyle name="20% - Ênfase5 181" xfId="15806"/>
    <cellStyle name="20% - Ênfase5 181 10" xfId="15807"/>
    <cellStyle name="20% - Ênfase5 181 2" xfId="15808"/>
    <cellStyle name="20% - Ênfase5 181 3" xfId="15809"/>
    <cellStyle name="20% - Ênfase5 181 4" xfId="15810"/>
    <cellStyle name="20% - Ênfase5 181 5" xfId="15811"/>
    <cellStyle name="20% - Ênfase5 181 6" xfId="15812"/>
    <cellStyle name="20% - Ênfase5 181 7" xfId="15813"/>
    <cellStyle name="20% - Ênfase5 181 8" xfId="15814"/>
    <cellStyle name="20% - Ênfase5 181 9" xfId="15815"/>
    <cellStyle name="20% - Ênfase5 182" xfId="15816"/>
    <cellStyle name="20% - Ênfase5 182 10" xfId="15817"/>
    <cellStyle name="20% - Ênfase5 182 2" xfId="15818"/>
    <cellStyle name="20% - Ênfase5 182 3" xfId="15819"/>
    <cellStyle name="20% - Ênfase5 182 4" xfId="15820"/>
    <cellStyle name="20% - Ênfase5 182 5" xfId="15821"/>
    <cellStyle name="20% - Ênfase5 182 6" xfId="15822"/>
    <cellStyle name="20% - Ênfase5 182 7" xfId="15823"/>
    <cellStyle name="20% - Ênfase5 182 8" xfId="15824"/>
    <cellStyle name="20% - Ênfase5 182 9" xfId="15825"/>
    <cellStyle name="20% - Ênfase5 183" xfId="15826"/>
    <cellStyle name="20% - Ênfase5 183 10" xfId="15827"/>
    <cellStyle name="20% - Ênfase5 183 2" xfId="15828"/>
    <cellStyle name="20% - Ênfase5 183 3" xfId="15829"/>
    <cellStyle name="20% - Ênfase5 183 4" xfId="15830"/>
    <cellStyle name="20% - Ênfase5 183 5" xfId="15831"/>
    <cellStyle name="20% - Ênfase5 183 6" xfId="15832"/>
    <cellStyle name="20% - Ênfase5 183 7" xfId="15833"/>
    <cellStyle name="20% - Ênfase5 183 8" xfId="15834"/>
    <cellStyle name="20% - Ênfase5 183 9" xfId="15835"/>
    <cellStyle name="20% - Ênfase5 184" xfId="15836"/>
    <cellStyle name="20% - Ênfase5 184 10" xfId="15837"/>
    <cellStyle name="20% - Ênfase5 184 2" xfId="15838"/>
    <cellStyle name="20% - Ênfase5 184 3" xfId="15839"/>
    <cellStyle name="20% - Ênfase5 184 4" xfId="15840"/>
    <cellStyle name="20% - Ênfase5 184 5" xfId="15841"/>
    <cellStyle name="20% - Ênfase5 184 6" xfId="15842"/>
    <cellStyle name="20% - Ênfase5 184 7" xfId="15843"/>
    <cellStyle name="20% - Ênfase5 184 8" xfId="15844"/>
    <cellStyle name="20% - Ênfase5 184 9" xfId="15845"/>
    <cellStyle name="20% - Ênfase5 185" xfId="15846"/>
    <cellStyle name="20% - Ênfase5 185 10" xfId="15847"/>
    <cellStyle name="20% - Ênfase5 185 2" xfId="15848"/>
    <cellStyle name="20% - Ênfase5 185 3" xfId="15849"/>
    <cellStyle name="20% - Ênfase5 185 4" xfId="15850"/>
    <cellStyle name="20% - Ênfase5 185 5" xfId="15851"/>
    <cellStyle name="20% - Ênfase5 185 6" xfId="15852"/>
    <cellStyle name="20% - Ênfase5 185 7" xfId="15853"/>
    <cellStyle name="20% - Ênfase5 185 8" xfId="15854"/>
    <cellStyle name="20% - Ênfase5 185 9" xfId="15855"/>
    <cellStyle name="20% - Ênfase5 186" xfId="15856"/>
    <cellStyle name="20% - Ênfase5 186 10" xfId="15857"/>
    <cellStyle name="20% - Ênfase5 186 2" xfId="15858"/>
    <cellStyle name="20% - Ênfase5 186 3" xfId="15859"/>
    <cellStyle name="20% - Ênfase5 186 4" xfId="15860"/>
    <cellStyle name="20% - Ênfase5 186 5" xfId="15861"/>
    <cellStyle name="20% - Ênfase5 186 6" xfId="15862"/>
    <cellStyle name="20% - Ênfase5 186 7" xfId="15863"/>
    <cellStyle name="20% - Ênfase5 186 8" xfId="15864"/>
    <cellStyle name="20% - Ênfase5 186 9" xfId="15865"/>
    <cellStyle name="20% - Ênfase5 187" xfId="15866"/>
    <cellStyle name="20% - Ênfase5 187 10" xfId="15867"/>
    <cellStyle name="20% - Ênfase5 187 2" xfId="15868"/>
    <cellStyle name="20% - Ênfase5 187 3" xfId="15869"/>
    <cellStyle name="20% - Ênfase5 187 4" xfId="15870"/>
    <cellStyle name="20% - Ênfase5 187 5" xfId="15871"/>
    <cellStyle name="20% - Ênfase5 187 6" xfId="15872"/>
    <cellStyle name="20% - Ênfase5 187 7" xfId="15873"/>
    <cellStyle name="20% - Ênfase5 187 8" xfId="15874"/>
    <cellStyle name="20% - Ênfase5 187 9" xfId="15875"/>
    <cellStyle name="20% - Ênfase5 188" xfId="15876"/>
    <cellStyle name="20% - Ênfase5 188 10" xfId="15877"/>
    <cellStyle name="20% - Ênfase5 188 2" xfId="15878"/>
    <cellStyle name="20% - Ênfase5 188 3" xfId="15879"/>
    <cellStyle name="20% - Ênfase5 188 4" xfId="15880"/>
    <cellStyle name="20% - Ênfase5 188 5" xfId="15881"/>
    <cellStyle name="20% - Ênfase5 188 6" xfId="15882"/>
    <cellStyle name="20% - Ênfase5 188 7" xfId="15883"/>
    <cellStyle name="20% - Ênfase5 188 8" xfId="15884"/>
    <cellStyle name="20% - Ênfase5 188 9" xfId="15885"/>
    <cellStyle name="20% - Ênfase5 189" xfId="15886"/>
    <cellStyle name="20% - Ênfase5 189 10" xfId="15887"/>
    <cellStyle name="20% - Ênfase5 189 2" xfId="15888"/>
    <cellStyle name="20% - Ênfase5 189 3" xfId="15889"/>
    <cellStyle name="20% - Ênfase5 189 4" xfId="15890"/>
    <cellStyle name="20% - Ênfase5 189 5" xfId="15891"/>
    <cellStyle name="20% - Ênfase5 189 6" xfId="15892"/>
    <cellStyle name="20% - Ênfase5 189 7" xfId="15893"/>
    <cellStyle name="20% - Ênfase5 189 8" xfId="15894"/>
    <cellStyle name="20% - Ênfase5 189 9" xfId="15895"/>
    <cellStyle name="20% - Ênfase5 19" xfId="15896"/>
    <cellStyle name="20% - Ênfase5 19 10" xfId="15897"/>
    <cellStyle name="20% - Ênfase5 19 11" xfId="15898"/>
    <cellStyle name="20% - Ênfase5 19 2" xfId="15899"/>
    <cellStyle name="20% - Ênfase5 19 2 10" xfId="15900"/>
    <cellStyle name="20% - Ênfase5 19 2 2" xfId="15901"/>
    <cellStyle name="20% - Ênfase5 19 2 3" xfId="15902"/>
    <cellStyle name="20% - Ênfase5 19 2 4" xfId="15903"/>
    <cellStyle name="20% - Ênfase5 19 2 5" xfId="15904"/>
    <cellStyle name="20% - Ênfase5 19 2 6" xfId="15905"/>
    <cellStyle name="20% - Ênfase5 19 2 7" xfId="15906"/>
    <cellStyle name="20% - Ênfase5 19 2 8" xfId="15907"/>
    <cellStyle name="20% - Ênfase5 19 2 9" xfId="15908"/>
    <cellStyle name="20% - Ênfase5 19 3" xfId="15909"/>
    <cellStyle name="20% - Ênfase5 19 3 2" xfId="15910"/>
    <cellStyle name="20% - Ênfase5 19 3 3" xfId="15911"/>
    <cellStyle name="20% - Ênfase5 19 3 4" xfId="15912"/>
    <cellStyle name="20% - Ênfase5 19 4" xfId="15913"/>
    <cellStyle name="20% - Ênfase5 19 5" xfId="15914"/>
    <cellStyle name="20% - Ênfase5 19 6" xfId="15915"/>
    <cellStyle name="20% - Ênfase5 19 7" xfId="15916"/>
    <cellStyle name="20% - Ênfase5 19 8" xfId="15917"/>
    <cellStyle name="20% - Ênfase5 19 9" xfId="15918"/>
    <cellStyle name="20% - Ênfase5 190" xfId="15919"/>
    <cellStyle name="20% - Ênfase5 190 10" xfId="15920"/>
    <cellStyle name="20% - Ênfase5 190 2" xfId="15921"/>
    <cellStyle name="20% - Ênfase5 190 3" xfId="15922"/>
    <cellStyle name="20% - Ênfase5 190 4" xfId="15923"/>
    <cellStyle name="20% - Ênfase5 190 5" xfId="15924"/>
    <cellStyle name="20% - Ênfase5 190 6" xfId="15925"/>
    <cellStyle name="20% - Ênfase5 190 7" xfId="15926"/>
    <cellStyle name="20% - Ênfase5 190 8" xfId="15927"/>
    <cellStyle name="20% - Ênfase5 190 9" xfId="15928"/>
    <cellStyle name="20% - Ênfase5 191" xfId="15929"/>
    <cellStyle name="20% - Ênfase5 191 10" xfId="15930"/>
    <cellStyle name="20% - Ênfase5 191 2" xfId="15931"/>
    <cellStyle name="20% - Ênfase5 191 3" xfId="15932"/>
    <cellStyle name="20% - Ênfase5 191 4" xfId="15933"/>
    <cellStyle name="20% - Ênfase5 191 5" xfId="15934"/>
    <cellStyle name="20% - Ênfase5 191 6" xfId="15935"/>
    <cellStyle name="20% - Ênfase5 191 7" xfId="15936"/>
    <cellStyle name="20% - Ênfase5 191 8" xfId="15937"/>
    <cellStyle name="20% - Ênfase5 191 9" xfId="15938"/>
    <cellStyle name="20% - Ênfase5 192" xfId="15939"/>
    <cellStyle name="20% - Ênfase5 192 10" xfId="15940"/>
    <cellStyle name="20% - Ênfase5 192 2" xfId="15941"/>
    <cellStyle name="20% - Ênfase5 192 3" xfId="15942"/>
    <cellStyle name="20% - Ênfase5 192 4" xfId="15943"/>
    <cellStyle name="20% - Ênfase5 192 5" xfId="15944"/>
    <cellStyle name="20% - Ênfase5 192 6" xfId="15945"/>
    <cellStyle name="20% - Ênfase5 192 7" xfId="15946"/>
    <cellStyle name="20% - Ênfase5 192 8" xfId="15947"/>
    <cellStyle name="20% - Ênfase5 192 9" xfId="15948"/>
    <cellStyle name="20% - Ênfase5 193" xfId="15949"/>
    <cellStyle name="20% - Ênfase5 193 2" xfId="15950"/>
    <cellStyle name="20% - Ênfase5 194" xfId="15951"/>
    <cellStyle name="20% - Ênfase5 194 2" xfId="15952"/>
    <cellStyle name="20% - Ênfase5 195" xfId="15953"/>
    <cellStyle name="20% - Ênfase5 195 2" xfId="15954"/>
    <cellStyle name="20% - Ênfase5 196" xfId="15955"/>
    <cellStyle name="20% - Ênfase5 196 2" xfId="15956"/>
    <cellStyle name="20% - Ênfase5 197" xfId="15957"/>
    <cellStyle name="20% - Ênfase5 197 2" xfId="15958"/>
    <cellStyle name="20% - Ênfase5 198" xfId="15959"/>
    <cellStyle name="20% - Ênfase5 198 2" xfId="15960"/>
    <cellStyle name="20% - Ênfase5 199" xfId="15961"/>
    <cellStyle name="20% - Ênfase5 199 2" xfId="15962"/>
    <cellStyle name="20% - Ênfase5 2" xfId="15963"/>
    <cellStyle name="20% - Ênfase5 2 10" xfId="15964"/>
    <cellStyle name="20% - Ênfase5 2 11" xfId="15965"/>
    <cellStyle name="20% - Ênfase5 2 12" xfId="15966"/>
    <cellStyle name="20% - Ênfase5 2 2" xfId="15967"/>
    <cellStyle name="20% - Ênfase5 2 2 10" xfId="15968"/>
    <cellStyle name="20% - Ênfase5 2 2 11" xfId="15969"/>
    <cellStyle name="20% - Ênfase5 2 2 2" xfId="15970"/>
    <cellStyle name="20% - Ênfase5 2 2 2 10" xfId="15971"/>
    <cellStyle name="20% - Ênfase5 2 2 2 2" xfId="15972"/>
    <cellStyle name="20% - Ênfase5 2 2 2 3" xfId="15973"/>
    <cellStyle name="20% - Ênfase5 2 2 2 4" xfId="15974"/>
    <cellStyle name="20% - Ênfase5 2 2 2 5" xfId="15975"/>
    <cellStyle name="20% - Ênfase5 2 2 2 6" xfId="15976"/>
    <cellStyle name="20% - Ênfase5 2 2 2 7" xfId="15977"/>
    <cellStyle name="20% - Ênfase5 2 2 2 8" xfId="15978"/>
    <cellStyle name="20% - Ênfase5 2 2 2 9" xfId="15979"/>
    <cellStyle name="20% - Ênfase5 2 2 3" xfId="15980"/>
    <cellStyle name="20% - Ênfase5 2 2 3 2" xfId="15981"/>
    <cellStyle name="20% - Ênfase5 2 2 3 3" xfId="15982"/>
    <cellStyle name="20% - Ênfase5 2 2 3 4" xfId="15983"/>
    <cellStyle name="20% - Ênfase5 2 2 4" xfId="15984"/>
    <cellStyle name="20% - Ênfase5 2 2 5" xfId="15985"/>
    <cellStyle name="20% - Ênfase5 2 2 6" xfId="15986"/>
    <cellStyle name="20% - Ênfase5 2 2 7" xfId="15987"/>
    <cellStyle name="20% - Ênfase5 2 2 8" xfId="15988"/>
    <cellStyle name="20% - Ênfase5 2 2 9" xfId="15989"/>
    <cellStyle name="20% - Ênfase5 2 3" xfId="15990"/>
    <cellStyle name="20% - Ênfase5 2 3 10" xfId="15991"/>
    <cellStyle name="20% - Ênfase5 2 3 2" xfId="15992"/>
    <cellStyle name="20% - Ênfase5 2 3 3" xfId="15993"/>
    <cellStyle name="20% - Ênfase5 2 3 4" xfId="15994"/>
    <cellStyle name="20% - Ênfase5 2 3 5" xfId="15995"/>
    <cellStyle name="20% - Ênfase5 2 3 6" xfId="15996"/>
    <cellStyle name="20% - Ênfase5 2 3 7" xfId="15997"/>
    <cellStyle name="20% - Ênfase5 2 3 8" xfId="15998"/>
    <cellStyle name="20% - Ênfase5 2 3 9" xfId="15999"/>
    <cellStyle name="20% - Ênfase5 2 4" xfId="16000"/>
    <cellStyle name="20% - Ênfase5 2 4 2" xfId="16001"/>
    <cellStyle name="20% - Ênfase5 2 4 3" xfId="16002"/>
    <cellStyle name="20% - Ênfase5 2 4 4" xfId="16003"/>
    <cellStyle name="20% - Ênfase5 2 5" xfId="16004"/>
    <cellStyle name="20% - Ênfase5 2 6" xfId="16005"/>
    <cellStyle name="20% - Ênfase5 2 7" xfId="16006"/>
    <cellStyle name="20% - Ênfase5 2 8" xfId="16007"/>
    <cellStyle name="20% - Ênfase5 2 9" xfId="16008"/>
    <cellStyle name="20% - Ênfase5 20" xfId="16009"/>
    <cellStyle name="20% - Ênfase5 20 10" xfId="16010"/>
    <cellStyle name="20% - Ênfase5 20 11" xfId="16011"/>
    <cellStyle name="20% - Ênfase5 20 2" xfId="16012"/>
    <cellStyle name="20% - Ênfase5 20 2 10" xfId="16013"/>
    <cellStyle name="20% - Ênfase5 20 2 2" xfId="16014"/>
    <cellStyle name="20% - Ênfase5 20 2 3" xfId="16015"/>
    <cellStyle name="20% - Ênfase5 20 2 4" xfId="16016"/>
    <cellStyle name="20% - Ênfase5 20 2 5" xfId="16017"/>
    <cellStyle name="20% - Ênfase5 20 2 6" xfId="16018"/>
    <cellStyle name="20% - Ênfase5 20 2 7" xfId="16019"/>
    <cellStyle name="20% - Ênfase5 20 2 8" xfId="16020"/>
    <cellStyle name="20% - Ênfase5 20 2 9" xfId="16021"/>
    <cellStyle name="20% - Ênfase5 20 3" xfId="16022"/>
    <cellStyle name="20% - Ênfase5 20 3 2" xfId="16023"/>
    <cellStyle name="20% - Ênfase5 20 3 3" xfId="16024"/>
    <cellStyle name="20% - Ênfase5 20 3 4" xfId="16025"/>
    <cellStyle name="20% - Ênfase5 20 4" xfId="16026"/>
    <cellStyle name="20% - Ênfase5 20 5" xfId="16027"/>
    <cellStyle name="20% - Ênfase5 20 6" xfId="16028"/>
    <cellStyle name="20% - Ênfase5 20 7" xfId="16029"/>
    <cellStyle name="20% - Ênfase5 20 8" xfId="16030"/>
    <cellStyle name="20% - Ênfase5 20 9" xfId="16031"/>
    <cellStyle name="20% - Ênfase5 200" xfId="16032"/>
    <cellStyle name="20% - Ênfase5 200 2" xfId="16033"/>
    <cellStyle name="20% - Ênfase5 201" xfId="16034"/>
    <cellStyle name="20% - Ênfase5 201 2" xfId="16035"/>
    <cellStyle name="20% - Ênfase5 202" xfId="16036"/>
    <cellStyle name="20% - Ênfase5 202 2" xfId="16037"/>
    <cellStyle name="20% - Ênfase5 203" xfId="16038"/>
    <cellStyle name="20% - Ênfase5 203 2" xfId="16039"/>
    <cellStyle name="20% - Ênfase5 204" xfId="16040"/>
    <cellStyle name="20% - Ênfase5 204 2" xfId="16041"/>
    <cellStyle name="20% - Ênfase5 205" xfId="16042"/>
    <cellStyle name="20% - Ênfase5 205 2" xfId="16043"/>
    <cellStyle name="20% - Ênfase5 206" xfId="16044"/>
    <cellStyle name="20% - Ênfase5 206 2" xfId="16045"/>
    <cellStyle name="20% - Ênfase5 207" xfId="16046"/>
    <cellStyle name="20% - Ênfase5 207 2" xfId="16047"/>
    <cellStyle name="20% - Ênfase5 208" xfId="16048"/>
    <cellStyle name="20% - Ênfase5 208 2" xfId="16049"/>
    <cellStyle name="20% - Ênfase5 209" xfId="16050"/>
    <cellStyle name="20% - Ênfase5 209 2" xfId="16051"/>
    <cellStyle name="20% - Ênfase5 21" xfId="16052"/>
    <cellStyle name="20% - Ênfase5 21 10" xfId="16053"/>
    <cellStyle name="20% - Ênfase5 21 11" xfId="16054"/>
    <cellStyle name="20% - Ênfase5 21 2" xfId="16055"/>
    <cellStyle name="20% - Ênfase5 21 2 10" xfId="16056"/>
    <cellStyle name="20% - Ênfase5 21 2 2" xfId="16057"/>
    <cellStyle name="20% - Ênfase5 21 2 3" xfId="16058"/>
    <cellStyle name="20% - Ênfase5 21 2 4" xfId="16059"/>
    <cellStyle name="20% - Ênfase5 21 2 5" xfId="16060"/>
    <cellStyle name="20% - Ênfase5 21 2 6" xfId="16061"/>
    <cellStyle name="20% - Ênfase5 21 2 7" xfId="16062"/>
    <cellStyle name="20% - Ênfase5 21 2 8" xfId="16063"/>
    <cellStyle name="20% - Ênfase5 21 2 9" xfId="16064"/>
    <cellStyle name="20% - Ênfase5 21 3" xfId="16065"/>
    <cellStyle name="20% - Ênfase5 21 3 2" xfId="16066"/>
    <cellStyle name="20% - Ênfase5 21 3 3" xfId="16067"/>
    <cellStyle name="20% - Ênfase5 21 3 4" xfId="16068"/>
    <cellStyle name="20% - Ênfase5 21 4" xfId="16069"/>
    <cellStyle name="20% - Ênfase5 21 5" xfId="16070"/>
    <cellStyle name="20% - Ênfase5 21 6" xfId="16071"/>
    <cellStyle name="20% - Ênfase5 21 7" xfId="16072"/>
    <cellStyle name="20% - Ênfase5 21 8" xfId="16073"/>
    <cellStyle name="20% - Ênfase5 21 9" xfId="16074"/>
    <cellStyle name="20% - Ênfase5 210" xfId="16075"/>
    <cellStyle name="20% - Ênfase5 210 2" xfId="16076"/>
    <cellStyle name="20% - Ênfase5 211" xfId="16077"/>
    <cellStyle name="20% - Ênfase5 211 2" xfId="16078"/>
    <cellStyle name="20% - Ênfase5 212" xfId="16079"/>
    <cellStyle name="20% - Ênfase5 212 2" xfId="16080"/>
    <cellStyle name="20% - Ênfase5 213" xfId="16081"/>
    <cellStyle name="20% - Ênfase5 213 2" xfId="16082"/>
    <cellStyle name="20% - Ênfase5 214" xfId="16083"/>
    <cellStyle name="20% - Ênfase5 214 2" xfId="16084"/>
    <cellStyle name="20% - Ênfase5 215" xfId="16085"/>
    <cellStyle name="20% - Ênfase5 215 2" xfId="16086"/>
    <cellStyle name="20% - Ênfase5 216" xfId="16087"/>
    <cellStyle name="20% - Ênfase5 216 2" xfId="16088"/>
    <cellStyle name="20% - Ênfase5 217" xfId="16089"/>
    <cellStyle name="20% - Ênfase5 217 2" xfId="16090"/>
    <cellStyle name="20% - Ênfase5 218" xfId="16091"/>
    <cellStyle name="20% - Ênfase5 218 2" xfId="16092"/>
    <cellStyle name="20% - Ênfase5 219" xfId="16093"/>
    <cellStyle name="20% - Ênfase5 219 2" xfId="16094"/>
    <cellStyle name="20% - Ênfase5 22" xfId="16095"/>
    <cellStyle name="20% - Ênfase5 22 10" xfId="16096"/>
    <cellStyle name="20% - Ênfase5 22 11" xfId="16097"/>
    <cellStyle name="20% - Ênfase5 22 2" xfId="16098"/>
    <cellStyle name="20% - Ênfase5 22 2 10" xfId="16099"/>
    <cellStyle name="20% - Ênfase5 22 2 2" xfId="16100"/>
    <cellStyle name="20% - Ênfase5 22 2 3" xfId="16101"/>
    <cellStyle name="20% - Ênfase5 22 2 4" xfId="16102"/>
    <cellStyle name="20% - Ênfase5 22 2 5" xfId="16103"/>
    <cellStyle name="20% - Ênfase5 22 2 6" xfId="16104"/>
    <cellStyle name="20% - Ênfase5 22 2 7" xfId="16105"/>
    <cellStyle name="20% - Ênfase5 22 2 8" xfId="16106"/>
    <cellStyle name="20% - Ênfase5 22 2 9" xfId="16107"/>
    <cellStyle name="20% - Ênfase5 22 3" xfId="16108"/>
    <cellStyle name="20% - Ênfase5 22 3 2" xfId="16109"/>
    <cellStyle name="20% - Ênfase5 22 3 3" xfId="16110"/>
    <cellStyle name="20% - Ênfase5 22 3 4" xfId="16111"/>
    <cellStyle name="20% - Ênfase5 22 4" xfId="16112"/>
    <cellStyle name="20% - Ênfase5 22 5" xfId="16113"/>
    <cellStyle name="20% - Ênfase5 22 6" xfId="16114"/>
    <cellStyle name="20% - Ênfase5 22 7" xfId="16115"/>
    <cellStyle name="20% - Ênfase5 22 8" xfId="16116"/>
    <cellStyle name="20% - Ênfase5 22 9" xfId="16117"/>
    <cellStyle name="20% - Ênfase5 220" xfId="16118"/>
    <cellStyle name="20% - Ênfase5 220 2" xfId="16119"/>
    <cellStyle name="20% - Ênfase5 221" xfId="16120"/>
    <cellStyle name="20% - Ênfase5 221 2" xfId="16121"/>
    <cellStyle name="20% - Ênfase5 222" xfId="16122"/>
    <cellStyle name="20% - Ênfase5 222 2" xfId="16123"/>
    <cellStyle name="20% - Ênfase5 223" xfId="16124"/>
    <cellStyle name="20% - Ênfase5 223 2" xfId="16125"/>
    <cellStyle name="20% - Ênfase5 224" xfId="16126"/>
    <cellStyle name="20% - Ênfase5 224 2" xfId="16127"/>
    <cellStyle name="20% - Ênfase5 225" xfId="16128"/>
    <cellStyle name="20% - Ênfase5 225 2" xfId="16129"/>
    <cellStyle name="20% - Ênfase5 226" xfId="16130"/>
    <cellStyle name="20% - Ênfase5 226 2" xfId="16131"/>
    <cellStyle name="20% - Ênfase5 227" xfId="16132"/>
    <cellStyle name="20% - Ênfase5 227 2" xfId="16133"/>
    <cellStyle name="20% - Ênfase5 228" xfId="16134"/>
    <cellStyle name="20% - Ênfase5 228 2" xfId="16135"/>
    <cellStyle name="20% - Ênfase5 229" xfId="16136"/>
    <cellStyle name="20% - Ênfase5 229 2" xfId="16137"/>
    <cellStyle name="20% - Ênfase5 23" xfId="16138"/>
    <cellStyle name="20% - Ênfase5 23 10" xfId="16139"/>
    <cellStyle name="20% - Ênfase5 23 11" xfId="16140"/>
    <cellStyle name="20% - Ênfase5 23 2" xfId="16141"/>
    <cellStyle name="20% - Ênfase5 23 2 10" xfId="16142"/>
    <cellStyle name="20% - Ênfase5 23 2 2" xfId="16143"/>
    <cellStyle name="20% - Ênfase5 23 2 3" xfId="16144"/>
    <cellStyle name="20% - Ênfase5 23 2 4" xfId="16145"/>
    <cellStyle name="20% - Ênfase5 23 2 5" xfId="16146"/>
    <cellStyle name="20% - Ênfase5 23 2 6" xfId="16147"/>
    <cellStyle name="20% - Ênfase5 23 2 7" xfId="16148"/>
    <cellStyle name="20% - Ênfase5 23 2 8" xfId="16149"/>
    <cellStyle name="20% - Ênfase5 23 2 9" xfId="16150"/>
    <cellStyle name="20% - Ênfase5 23 3" xfId="16151"/>
    <cellStyle name="20% - Ênfase5 23 3 2" xfId="16152"/>
    <cellStyle name="20% - Ênfase5 23 3 3" xfId="16153"/>
    <cellStyle name="20% - Ênfase5 23 3 4" xfId="16154"/>
    <cellStyle name="20% - Ênfase5 23 4" xfId="16155"/>
    <cellStyle name="20% - Ênfase5 23 5" xfId="16156"/>
    <cellStyle name="20% - Ênfase5 23 6" xfId="16157"/>
    <cellStyle name="20% - Ênfase5 23 7" xfId="16158"/>
    <cellStyle name="20% - Ênfase5 23 8" xfId="16159"/>
    <cellStyle name="20% - Ênfase5 23 9" xfId="16160"/>
    <cellStyle name="20% - Ênfase5 230" xfId="16161"/>
    <cellStyle name="20% - Ênfase5 230 2" xfId="16162"/>
    <cellStyle name="20% - Ênfase5 231" xfId="16163"/>
    <cellStyle name="20% - Ênfase5 231 2" xfId="16164"/>
    <cellStyle name="20% - Ênfase5 232" xfId="16165"/>
    <cellStyle name="20% - Ênfase5 232 2" xfId="16166"/>
    <cellStyle name="20% - Ênfase5 233" xfId="16167"/>
    <cellStyle name="20% - Ênfase5 233 2" xfId="16168"/>
    <cellStyle name="20% - Ênfase5 234" xfId="16169"/>
    <cellStyle name="20% - Ênfase5 234 2" xfId="16170"/>
    <cellStyle name="20% - Ênfase5 235" xfId="16171"/>
    <cellStyle name="20% - Ênfase5 235 2" xfId="16172"/>
    <cellStyle name="20% - Ênfase5 236" xfId="16173"/>
    <cellStyle name="20% - Ênfase5 236 2" xfId="16174"/>
    <cellStyle name="20% - Ênfase5 237" xfId="16175"/>
    <cellStyle name="20% - Ênfase5 237 2" xfId="16176"/>
    <cellStyle name="20% - Ênfase5 238" xfId="16177"/>
    <cellStyle name="20% - Ênfase5 239" xfId="16178"/>
    <cellStyle name="20% - Ênfase5 24" xfId="16179"/>
    <cellStyle name="20% - Ênfase5 24 10" xfId="16180"/>
    <cellStyle name="20% - Ênfase5 24 11" xfId="16181"/>
    <cellStyle name="20% - Ênfase5 24 2" xfId="16182"/>
    <cellStyle name="20% - Ênfase5 24 2 10" xfId="16183"/>
    <cellStyle name="20% - Ênfase5 24 2 2" xfId="16184"/>
    <cellStyle name="20% - Ênfase5 24 2 3" xfId="16185"/>
    <cellStyle name="20% - Ênfase5 24 2 4" xfId="16186"/>
    <cellStyle name="20% - Ênfase5 24 2 5" xfId="16187"/>
    <cellStyle name="20% - Ênfase5 24 2 6" xfId="16188"/>
    <cellStyle name="20% - Ênfase5 24 2 7" xfId="16189"/>
    <cellStyle name="20% - Ênfase5 24 2 8" xfId="16190"/>
    <cellStyle name="20% - Ênfase5 24 2 9" xfId="16191"/>
    <cellStyle name="20% - Ênfase5 24 3" xfId="16192"/>
    <cellStyle name="20% - Ênfase5 24 3 2" xfId="16193"/>
    <cellStyle name="20% - Ênfase5 24 3 3" xfId="16194"/>
    <cellStyle name="20% - Ênfase5 24 3 4" xfId="16195"/>
    <cellStyle name="20% - Ênfase5 24 4" xfId="16196"/>
    <cellStyle name="20% - Ênfase5 24 5" xfId="16197"/>
    <cellStyle name="20% - Ênfase5 24 6" xfId="16198"/>
    <cellStyle name="20% - Ênfase5 24 7" xfId="16199"/>
    <cellStyle name="20% - Ênfase5 24 8" xfId="16200"/>
    <cellStyle name="20% - Ênfase5 24 9" xfId="16201"/>
    <cellStyle name="20% - Ênfase5 240" xfId="16202"/>
    <cellStyle name="20% - Ênfase5 241" xfId="16203"/>
    <cellStyle name="20% - Ênfase5 242" xfId="16204"/>
    <cellStyle name="20% - Ênfase5 243" xfId="16205"/>
    <cellStyle name="20% - Ênfase5 244" xfId="16206"/>
    <cellStyle name="20% - Ênfase5 245" xfId="16207"/>
    <cellStyle name="20% - Ênfase5 246" xfId="16208"/>
    <cellStyle name="20% - Ênfase5 25" xfId="16209"/>
    <cellStyle name="20% - Ênfase5 25 10" xfId="16210"/>
    <cellStyle name="20% - Ênfase5 25 11" xfId="16211"/>
    <cellStyle name="20% - Ênfase5 25 2" xfId="16212"/>
    <cellStyle name="20% - Ênfase5 25 2 10" xfId="16213"/>
    <cellStyle name="20% - Ênfase5 25 2 2" xfId="16214"/>
    <cellStyle name="20% - Ênfase5 25 2 3" xfId="16215"/>
    <cellStyle name="20% - Ênfase5 25 2 4" xfId="16216"/>
    <cellStyle name="20% - Ênfase5 25 2 5" xfId="16217"/>
    <cellStyle name="20% - Ênfase5 25 2 6" xfId="16218"/>
    <cellStyle name="20% - Ênfase5 25 2 7" xfId="16219"/>
    <cellStyle name="20% - Ênfase5 25 2 8" xfId="16220"/>
    <cellStyle name="20% - Ênfase5 25 2 9" xfId="16221"/>
    <cellStyle name="20% - Ênfase5 25 3" xfId="16222"/>
    <cellStyle name="20% - Ênfase5 25 3 2" xfId="16223"/>
    <cellStyle name="20% - Ênfase5 25 3 3" xfId="16224"/>
    <cellStyle name="20% - Ênfase5 25 3 4" xfId="16225"/>
    <cellStyle name="20% - Ênfase5 25 4" xfId="16226"/>
    <cellStyle name="20% - Ênfase5 25 5" xfId="16227"/>
    <cellStyle name="20% - Ênfase5 25 6" xfId="16228"/>
    <cellStyle name="20% - Ênfase5 25 7" xfId="16229"/>
    <cellStyle name="20% - Ênfase5 25 8" xfId="16230"/>
    <cellStyle name="20% - Ênfase5 25 9" xfId="16231"/>
    <cellStyle name="20% - Ênfase5 26" xfId="16232"/>
    <cellStyle name="20% - Ênfase5 26 10" xfId="16233"/>
    <cellStyle name="20% - Ênfase5 26 11" xfId="16234"/>
    <cellStyle name="20% - Ênfase5 26 2" xfId="16235"/>
    <cellStyle name="20% - Ênfase5 26 2 10" xfId="16236"/>
    <cellStyle name="20% - Ênfase5 26 2 2" xfId="16237"/>
    <cellStyle name="20% - Ênfase5 26 2 3" xfId="16238"/>
    <cellStyle name="20% - Ênfase5 26 2 4" xfId="16239"/>
    <cellStyle name="20% - Ênfase5 26 2 5" xfId="16240"/>
    <cellStyle name="20% - Ênfase5 26 2 6" xfId="16241"/>
    <cellStyle name="20% - Ênfase5 26 2 7" xfId="16242"/>
    <cellStyle name="20% - Ênfase5 26 2 8" xfId="16243"/>
    <cellStyle name="20% - Ênfase5 26 2 9" xfId="16244"/>
    <cellStyle name="20% - Ênfase5 26 3" xfId="16245"/>
    <cellStyle name="20% - Ênfase5 26 3 2" xfId="16246"/>
    <cellStyle name="20% - Ênfase5 26 3 3" xfId="16247"/>
    <cellStyle name="20% - Ênfase5 26 3 4" xfId="16248"/>
    <cellStyle name="20% - Ênfase5 26 4" xfId="16249"/>
    <cellStyle name="20% - Ênfase5 26 5" xfId="16250"/>
    <cellStyle name="20% - Ênfase5 26 6" xfId="16251"/>
    <cellStyle name="20% - Ênfase5 26 7" xfId="16252"/>
    <cellStyle name="20% - Ênfase5 26 8" xfId="16253"/>
    <cellStyle name="20% - Ênfase5 26 9" xfId="16254"/>
    <cellStyle name="20% - Ênfase5 27" xfId="16255"/>
    <cellStyle name="20% - Ênfase5 27 10" xfId="16256"/>
    <cellStyle name="20% - Ênfase5 27 11" xfId="16257"/>
    <cellStyle name="20% - Ênfase5 27 2" xfId="16258"/>
    <cellStyle name="20% - Ênfase5 27 2 10" xfId="16259"/>
    <cellStyle name="20% - Ênfase5 27 2 2" xfId="16260"/>
    <cellStyle name="20% - Ênfase5 27 2 3" xfId="16261"/>
    <cellStyle name="20% - Ênfase5 27 2 4" xfId="16262"/>
    <cellStyle name="20% - Ênfase5 27 2 5" xfId="16263"/>
    <cellStyle name="20% - Ênfase5 27 2 6" xfId="16264"/>
    <cellStyle name="20% - Ênfase5 27 2 7" xfId="16265"/>
    <cellStyle name="20% - Ênfase5 27 2 8" xfId="16266"/>
    <cellStyle name="20% - Ênfase5 27 2 9" xfId="16267"/>
    <cellStyle name="20% - Ênfase5 27 3" xfId="16268"/>
    <cellStyle name="20% - Ênfase5 27 3 2" xfId="16269"/>
    <cellStyle name="20% - Ênfase5 27 3 3" xfId="16270"/>
    <cellStyle name="20% - Ênfase5 27 3 4" xfId="16271"/>
    <cellStyle name="20% - Ênfase5 27 4" xfId="16272"/>
    <cellStyle name="20% - Ênfase5 27 5" xfId="16273"/>
    <cellStyle name="20% - Ênfase5 27 6" xfId="16274"/>
    <cellStyle name="20% - Ênfase5 27 7" xfId="16275"/>
    <cellStyle name="20% - Ênfase5 27 8" xfId="16276"/>
    <cellStyle name="20% - Ênfase5 27 9" xfId="16277"/>
    <cellStyle name="20% - Ênfase5 28" xfId="16278"/>
    <cellStyle name="20% - Ênfase5 28 10" xfId="16279"/>
    <cellStyle name="20% - Ênfase5 28 11" xfId="16280"/>
    <cellStyle name="20% - Ênfase5 28 2" xfId="16281"/>
    <cellStyle name="20% - Ênfase5 28 2 10" xfId="16282"/>
    <cellStyle name="20% - Ênfase5 28 2 2" xfId="16283"/>
    <cellStyle name="20% - Ênfase5 28 2 3" xfId="16284"/>
    <cellStyle name="20% - Ênfase5 28 2 4" xfId="16285"/>
    <cellStyle name="20% - Ênfase5 28 2 5" xfId="16286"/>
    <cellStyle name="20% - Ênfase5 28 2 6" xfId="16287"/>
    <cellStyle name="20% - Ênfase5 28 2 7" xfId="16288"/>
    <cellStyle name="20% - Ênfase5 28 2 8" xfId="16289"/>
    <cellStyle name="20% - Ênfase5 28 2 9" xfId="16290"/>
    <cellStyle name="20% - Ênfase5 28 3" xfId="16291"/>
    <cellStyle name="20% - Ênfase5 28 3 2" xfId="16292"/>
    <cellStyle name="20% - Ênfase5 28 3 3" xfId="16293"/>
    <cellStyle name="20% - Ênfase5 28 3 4" xfId="16294"/>
    <cellStyle name="20% - Ênfase5 28 4" xfId="16295"/>
    <cellStyle name="20% - Ênfase5 28 5" xfId="16296"/>
    <cellStyle name="20% - Ênfase5 28 6" xfId="16297"/>
    <cellStyle name="20% - Ênfase5 28 7" xfId="16298"/>
    <cellStyle name="20% - Ênfase5 28 8" xfId="16299"/>
    <cellStyle name="20% - Ênfase5 28 9" xfId="16300"/>
    <cellStyle name="20% - Ênfase5 29" xfId="16301"/>
    <cellStyle name="20% - Ênfase5 29 10" xfId="16302"/>
    <cellStyle name="20% - Ênfase5 29 11" xfId="16303"/>
    <cellStyle name="20% - Ênfase5 29 2" xfId="16304"/>
    <cellStyle name="20% - Ênfase5 29 2 10" xfId="16305"/>
    <cellStyle name="20% - Ênfase5 29 2 2" xfId="16306"/>
    <cellStyle name="20% - Ênfase5 29 2 3" xfId="16307"/>
    <cellStyle name="20% - Ênfase5 29 2 4" xfId="16308"/>
    <cellStyle name="20% - Ênfase5 29 2 5" xfId="16309"/>
    <cellStyle name="20% - Ênfase5 29 2 6" xfId="16310"/>
    <cellStyle name="20% - Ênfase5 29 2 7" xfId="16311"/>
    <cellStyle name="20% - Ênfase5 29 2 8" xfId="16312"/>
    <cellStyle name="20% - Ênfase5 29 2 9" xfId="16313"/>
    <cellStyle name="20% - Ênfase5 29 3" xfId="16314"/>
    <cellStyle name="20% - Ênfase5 29 3 2" xfId="16315"/>
    <cellStyle name="20% - Ênfase5 29 3 3" xfId="16316"/>
    <cellStyle name="20% - Ênfase5 29 3 4" xfId="16317"/>
    <cellStyle name="20% - Ênfase5 29 4" xfId="16318"/>
    <cellStyle name="20% - Ênfase5 29 5" xfId="16319"/>
    <cellStyle name="20% - Ênfase5 29 6" xfId="16320"/>
    <cellStyle name="20% - Ênfase5 29 7" xfId="16321"/>
    <cellStyle name="20% - Ênfase5 29 8" xfId="16322"/>
    <cellStyle name="20% - Ênfase5 29 9" xfId="16323"/>
    <cellStyle name="20% - Ênfase5 3" xfId="16324"/>
    <cellStyle name="20% - Ênfase5 3 10" xfId="16325"/>
    <cellStyle name="20% - Ênfase5 3 11" xfId="16326"/>
    <cellStyle name="20% - Ênfase5 3 12" xfId="16327"/>
    <cellStyle name="20% - Ênfase5 3 2" xfId="16328"/>
    <cellStyle name="20% - Ênfase5 3 2 10" xfId="16329"/>
    <cellStyle name="20% - Ênfase5 3 2 11" xfId="16330"/>
    <cellStyle name="20% - Ênfase5 3 2 2" xfId="16331"/>
    <cellStyle name="20% - Ênfase5 3 2 2 10" xfId="16332"/>
    <cellStyle name="20% - Ênfase5 3 2 2 2" xfId="16333"/>
    <cellStyle name="20% - Ênfase5 3 2 2 3" xfId="16334"/>
    <cellStyle name="20% - Ênfase5 3 2 2 4" xfId="16335"/>
    <cellStyle name="20% - Ênfase5 3 2 2 5" xfId="16336"/>
    <cellStyle name="20% - Ênfase5 3 2 2 6" xfId="16337"/>
    <cellStyle name="20% - Ênfase5 3 2 2 7" xfId="16338"/>
    <cellStyle name="20% - Ênfase5 3 2 2 8" xfId="16339"/>
    <cellStyle name="20% - Ênfase5 3 2 2 9" xfId="16340"/>
    <cellStyle name="20% - Ênfase5 3 2 3" xfId="16341"/>
    <cellStyle name="20% - Ênfase5 3 2 3 2" xfId="16342"/>
    <cellStyle name="20% - Ênfase5 3 2 3 3" xfId="16343"/>
    <cellStyle name="20% - Ênfase5 3 2 3 4" xfId="16344"/>
    <cellStyle name="20% - Ênfase5 3 2 4" xfId="16345"/>
    <cellStyle name="20% - Ênfase5 3 2 5" xfId="16346"/>
    <cellStyle name="20% - Ênfase5 3 2 6" xfId="16347"/>
    <cellStyle name="20% - Ênfase5 3 2 7" xfId="16348"/>
    <cellStyle name="20% - Ênfase5 3 2 8" xfId="16349"/>
    <cellStyle name="20% - Ênfase5 3 2 9" xfId="16350"/>
    <cellStyle name="20% - Ênfase5 3 3" xfId="16351"/>
    <cellStyle name="20% - Ênfase5 3 3 10" xfId="16352"/>
    <cellStyle name="20% - Ênfase5 3 3 2" xfId="16353"/>
    <cellStyle name="20% - Ênfase5 3 3 3" xfId="16354"/>
    <cellStyle name="20% - Ênfase5 3 3 4" xfId="16355"/>
    <cellStyle name="20% - Ênfase5 3 3 5" xfId="16356"/>
    <cellStyle name="20% - Ênfase5 3 3 6" xfId="16357"/>
    <cellStyle name="20% - Ênfase5 3 3 7" xfId="16358"/>
    <cellStyle name="20% - Ênfase5 3 3 8" xfId="16359"/>
    <cellStyle name="20% - Ênfase5 3 3 9" xfId="16360"/>
    <cellStyle name="20% - Ênfase5 3 4" xfId="16361"/>
    <cellStyle name="20% - Ênfase5 3 4 2" xfId="16362"/>
    <cellStyle name="20% - Ênfase5 3 4 3" xfId="16363"/>
    <cellStyle name="20% - Ênfase5 3 4 4" xfId="16364"/>
    <cellStyle name="20% - Ênfase5 3 5" xfId="16365"/>
    <cellStyle name="20% - Ênfase5 3 6" xfId="16366"/>
    <cellStyle name="20% - Ênfase5 3 7" xfId="16367"/>
    <cellStyle name="20% - Ênfase5 3 8" xfId="16368"/>
    <cellStyle name="20% - Ênfase5 3 9" xfId="16369"/>
    <cellStyle name="20% - Ênfase5 30" xfId="16370"/>
    <cellStyle name="20% - Ênfase5 30 10" xfId="16371"/>
    <cellStyle name="20% - Ênfase5 30 11" xfId="16372"/>
    <cellStyle name="20% - Ênfase5 30 2" xfId="16373"/>
    <cellStyle name="20% - Ênfase5 30 2 10" xfId="16374"/>
    <cellStyle name="20% - Ênfase5 30 2 2" xfId="16375"/>
    <cellStyle name="20% - Ênfase5 30 2 3" xfId="16376"/>
    <cellStyle name="20% - Ênfase5 30 2 4" xfId="16377"/>
    <cellStyle name="20% - Ênfase5 30 2 5" xfId="16378"/>
    <cellStyle name="20% - Ênfase5 30 2 6" xfId="16379"/>
    <cellStyle name="20% - Ênfase5 30 2 7" xfId="16380"/>
    <cellStyle name="20% - Ênfase5 30 2 8" xfId="16381"/>
    <cellStyle name="20% - Ênfase5 30 2 9" xfId="16382"/>
    <cellStyle name="20% - Ênfase5 30 3" xfId="16383"/>
    <cellStyle name="20% - Ênfase5 30 3 2" xfId="16384"/>
    <cellStyle name="20% - Ênfase5 30 3 3" xfId="16385"/>
    <cellStyle name="20% - Ênfase5 30 3 4" xfId="16386"/>
    <cellStyle name="20% - Ênfase5 30 4" xfId="16387"/>
    <cellStyle name="20% - Ênfase5 30 5" xfId="16388"/>
    <cellStyle name="20% - Ênfase5 30 6" xfId="16389"/>
    <cellStyle name="20% - Ênfase5 30 7" xfId="16390"/>
    <cellStyle name="20% - Ênfase5 30 8" xfId="16391"/>
    <cellStyle name="20% - Ênfase5 30 9" xfId="16392"/>
    <cellStyle name="20% - Ênfase5 31" xfId="16393"/>
    <cellStyle name="20% - Ênfase5 31 10" xfId="16394"/>
    <cellStyle name="20% - Ênfase5 31 11" xfId="16395"/>
    <cellStyle name="20% - Ênfase5 31 2" xfId="16396"/>
    <cellStyle name="20% - Ênfase5 31 2 10" xfId="16397"/>
    <cellStyle name="20% - Ênfase5 31 2 2" xfId="16398"/>
    <cellStyle name="20% - Ênfase5 31 2 3" xfId="16399"/>
    <cellStyle name="20% - Ênfase5 31 2 4" xfId="16400"/>
    <cellStyle name="20% - Ênfase5 31 2 5" xfId="16401"/>
    <cellStyle name="20% - Ênfase5 31 2 6" xfId="16402"/>
    <cellStyle name="20% - Ênfase5 31 2 7" xfId="16403"/>
    <cellStyle name="20% - Ênfase5 31 2 8" xfId="16404"/>
    <cellStyle name="20% - Ênfase5 31 2 9" xfId="16405"/>
    <cellStyle name="20% - Ênfase5 31 3" xfId="16406"/>
    <cellStyle name="20% - Ênfase5 31 3 2" xfId="16407"/>
    <cellStyle name="20% - Ênfase5 31 3 3" xfId="16408"/>
    <cellStyle name="20% - Ênfase5 31 3 4" xfId="16409"/>
    <cellStyle name="20% - Ênfase5 31 4" xfId="16410"/>
    <cellStyle name="20% - Ênfase5 31 5" xfId="16411"/>
    <cellStyle name="20% - Ênfase5 31 6" xfId="16412"/>
    <cellStyle name="20% - Ênfase5 31 7" xfId="16413"/>
    <cellStyle name="20% - Ênfase5 31 8" xfId="16414"/>
    <cellStyle name="20% - Ênfase5 31 9" xfId="16415"/>
    <cellStyle name="20% - Ênfase5 32" xfId="16416"/>
    <cellStyle name="20% - Ênfase5 32 10" xfId="16417"/>
    <cellStyle name="20% - Ênfase5 32 11" xfId="16418"/>
    <cellStyle name="20% - Ênfase5 32 2" xfId="16419"/>
    <cellStyle name="20% - Ênfase5 32 2 10" xfId="16420"/>
    <cellStyle name="20% - Ênfase5 32 2 2" xfId="16421"/>
    <cellStyle name="20% - Ênfase5 32 2 3" xfId="16422"/>
    <cellStyle name="20% - Ênfase5 32 2 4" xfId="16423"/>
    <cellStyle name="20% - Ênfase5 32 2 5" xfId="16424"/>
    <cellStyle name="20% - Ênfase5 32 2 6" xfId="16425"/>
    <cellStyle name="20% - Ênfase5 32 2 7" xfId="16426"/>
    <cellStyle name="20% - Ênfase5 32 2 8" xfId="16427"/>
    <cellStyle name="20% - Ênfase5 32 2 9" xfId="16428"/>
    <cellStyle name="20% - Ênfase5 32 3" xfId="16429"/>
    <cellStyle name="20% - Ênfase5 32 3 2" xfId="16430"/>
    <cellStyle name="20% - Ênfase5 32 3 3" xfId="16431"/>
    <cellStyle name="20% - Ênfase5 32 3 4" xfId="16432"/>
    <cellStyle name="20% - Ênfase5 32 4" xfId="16433"/>
    <cellStyle name="20% - Ênfase5 32 5" xfId="16434"/>
    <cellStyle name="20% - Ênfase5 32 6" xfId="16435"/>
    <cellStyle name="20% - Ênfase5 32 7" xfId="16436"/>
    <cellStyle name="20% - Ênfase5 32 8" xfId="16437"/>
    <cellStyle name="20% - Ênfase5 32 9" xfId="16438"/>
    <cellStyle name="20% - Ênfase5 33" xfId="16439"/>
    <cellStyle name="20% - Ênfase5 33 10" xfId="16440"/>
    <cellStyle name="20% - Ênfase5 33 11" xfId="16441"/>
    <cellStyle name="20% - Ênfase5 33 2" xfId="16442"/>
    <cellStyle name="20% - Ênfase5 33 2 10" xfId="16443"/>
    <cellStyle name="20% - Ênfase5 33 2 2" xfId="16444"/>
    <cellStyle name="20% - Ênfase5 33 2 3" xfId="16445"/>
    <cellStyle name="20% - Ênfase5 33 2 4" xfId="16446"/>
    <cellStyle name="20% - Ênfase5 33 2 5" xfId="16447"/>
    <cellStyle name="20% - Ênfase5 33 2 6" xfId="16448"/>
    <cellStyle name="20% - Ênfase5 33 2 7" xfId="16449"/>
    <cellStyle name="20% - Ênfase5 33 2 8" xfId="16450"/>
    <cellStyle name="20% - Ênfase5 33 2 9" xfId="16451"/>
    <cellStyle name="20% - Ênfase5 33 3" xfId="16452"/>
    <cellStyle name="20% - Ênfase5 33 3 2" xfId="16453"/>
    <cellStyle name="20% - Ênfase5 33 3 3" xfId="16454"/>
    <cellStyle name="20% - Ênfase5 33 3 4" xfId="16455"/>
    <cellStyle name="20% - Ênfase5 33 4" xfId="16456"/>
    <cellStyle name="20% - Ênfase5 33 5" xfId="16457"/>
    <cellStyle name="20% - Ênfase5 33 6" xfId="16458"/>
    <cellStyle name="20% - Ênfase5 33 7" xfId="16459"/>
    <cellStyle name="20% - Ênfase5 33 8" xfId="16460"/>
    <cellStyle name="20% - Ênfase5 33 9" xfId="16461"/>
    <cellStyle name="20% - Ênfase5 34" xfId="16462"/>
    <cellStyle name="20% - Ênfase5 34 10" xfId="16463"/>
    <cellStyle name="20% - Ênfase5 34 11" xfId="16464"/>
    <cellStyle name="20% - Ênfase5 34 2" xfId="16465"/>
    <cellStyle name="20% - Ênfase5 34 2 10" xfId="16466"/>
    <cellStyle name="20% - Ênfase5 34 2 2" xfId="16467"/>
    <cellStyle name="20% - Ênfase5 34 2 3" xfId="16468"/>
    <cellStyle name="20% - Ênfase5 34 2 4" xfId="16469"/>
    <cellStyle name="20% - Ênfase5 34 2 5" xfId="16470"/>
    <cellStyle name="20% - Ênfase5 34 2 6" xfId="16471"/>
    <cellStyle name="20% - Ênfase5 34 2 7" xfId="16472"/>
    <cellStyle name="20% - Ênfase5 34 2 8" xfId="16473"/>
    <cellStyle name="20% - Ênfase5 34 2 9" xfId="16474"/>
    <cellStyle name="20% - Ênfase5 34 3" xfId="16475"/>
    <cellStyle name="20% - Ênfase5 34 3 2" xfId="16476"/>
    <cellStyle name="20% - Ênfase5 34 3 3" xfId="16477"/>
    <cellStyle name="20% - Ênfase5 34 3 4" xfId="16478"/>
    <cellStyle name="20% - Ênfase5 34 4" xfId="16479"/>
    <cellStyle name="20% - Ênfase5 34 5" xfId="16480"/>
    <cellStyle name="20% - Ênfase5 34 6" xfId="16481"/>
    <cellStyle name="20% - Ênfase5 34 7" xfId="16482"/>
    <cellStyle name="20% - Ênfase5 34 8" xfId="16483"/>
    <cellStyle name="20% - Ênfase5 34 9" xfId="16484"/>
    <cellStyle name="20% - Ênfase5 35" xfId="16485"/>
    <cellStyle name="20% - Ênfase5 35 10" xfId="16486"/>
    <cellStyle name="20% - Ênfase5 35 11" xfId="16487"/>
    <cellStyle name="20% - Ênfase5 35 2" xfId="16488"/>
    <cellStyle name="20% - Ênfase5 35 2 10" xfId="16489"/>
    <cellStyle name="20% - Ênfase5 35 2 2" xfId="16490"/>
    <cellStyle name="20% - Ênfase5 35 2 3" xfId="16491"/>
    <cellStyle name="20% - Ênfase5 35 2 4" xfId="16492"/>
    <cellStyle name="20% - Ênfase5 35 2 5" xfId="16493"/>
    <cellStyle name="20% - Ênfase5 35 2 6" xfId="16494"/>
    <cellStyle name="20% - Ênfase5 35 2 7" xfId="16495"/>
    <cellStyle name="20% - Ênfase5 35 2 8" xfId="16496"/>
    <cellStyle name="20% - Ênfase5 35 2 9" xfId="16497"/>
    <cellStyle name="20% - Ênfase5 35 3" xfId="16498"/>
    <cellStyle name="20% - Ênfase5 35 3 2" xfId="16499"/>
    <cellStyle name="20% - Ênfase5 35 3 3" xfId="16500"/>
    <cellStyle name="20% - Ênfase5 35 3 4" xfId="16501"/>
    <cellStyle name="20% - Ênfase5 35 4" xfId="16502"/>
    <cellStyle name="20% - Ênfase5 35 5" xfId="16503"/>
    <cellStyle name="20% - Ênfase5 35 6" xfId="16504"/>
    <cellStyle name="20% - Ênfase5 35 7" xfId="16505"/>
    <cellStyle name="20% - Ênfase5 35 8" xfId="16506"/>
    <cellStyle name="20% - Ênfase5 35 9" xfId="16507"/>
    <cellStyle name="20% - Ênfase5 36" xfId="16508"/>
    <cellStyle name="20% - Ênfase5 36 10" xfId="16509"/>
    <cellStyle name="20% - Ênfase5 36 11" xfId="16510"/>
    <cellStyle name="20% - Ênfase5 36 2" xfId="16511"/>
    <cellStyle name="20% - Ênfase5 36 2 10" xfId="16512"/>
    <cellStyle name="20% - Ênfase5 36 2 2" xfId="16513"/>
    <cellStyle name="20% - Ênfase5 36 2 3" xfId="16514"/>
    <cellStyle name="20% - Ênfase5 36 2 4" xfId="16515"/>
    <cellStyle name="20% - Ênfase5 36 2 5" xfId="16516"/>
    <cellStyle name="20% - Ênfase5 36 2 6" xfId="16517"/>
    <cellStyle name="20% - Ênfase5 36 2 7" xfId="16518"/>
    <cellStyle name="20% - Ênfase5 36 2 8" xfId="16519"/>
    <cellStyle name="20% - Ênfase5 36 2 9" xfId="16520"/>
    <cellStyle name="20% - Ênfase5 36 3" xfId="16521"/>
    <cellStyle name="20% - Ênfase5 36 3 2" xfId="16522"/>
    <cellStyle name="20% - Ênfase5 36 3 3" xfId="16523"/>
    <cellStyle name="20% - Ênfase5 36 3 4" xfId="16524"/>
    <cellStyle name="20% - Ênfase5 36 4" xfId="16525"/>
    <cellStyle name="20% - Ênfase5 36 5" xfId="16526"/>
    <cellStyle name="20% - Ênfase5 36 6" xfId="16527"/>
    <cellStyle name="20% - Ênfase5 36 7" xfId="16528"/>
    <cellStyle name="20% - Ênfase5 36 8" xfId="16529"/>
    <cellStyle name="20% - Ênfase5 36 9" xfId="16530"/>
    <cellStyle name="20% - Ênfase5 37" xfId="16531"/>
    <cellStyle name="20% - Ênfase5 37 10" xfId="16532"/>
    <cellStyle name="20% - Ênfase5 37 11" xfId="16533"/>
    <cellStyle name="20% - Ênfase5 37 2" xfId="16534"/>
    <cellStyle name="20% - Ênfase5 37 2 10" xfId="16535"/>
    <cellStyle name="20% - Ênfase5 37 2 2" xfId="16536"/>
    <cellStyle name="20% - Ênfase5 37 2 3" xfId="16537"/>
    <cellStyle name="20% - Ênfase5 37 2 4" xfId="16538"/>
    <cellStyle name="20% - Ênfase5 37 2 5" xfId="16539"/>
    <cellStyle name="20% - Ênfase5 37 2 6" xfId="16540"/>
    <cellStyle name="20% - Ênfase5 37 2 7" xfId="16541"/>
    <cellStyle name="20% - Ênfase5 37 2 8" xfId="16542"/>
    <cellStyle name="20% - Ênfase5 37 2 9" xfId="16543"/>
    <cellStyle name="20% - Ênfase5 37 3" xfId="16544"/>
    <cellStyle name="20% - Ênfase5 37 3 2" xfId="16545"/>
    <cellStyle name="20% - Ênfase5 37 3 3" xfId="16546"/>
    <cellStyle name="20% - Ênfase5 37 3 4" xfId="16547"/>
    <cellStyle name="20% - Ênfase5 37 4" xfId="16548"/>
    <cellStyle name="20% - Ênfase5 37 5" xfId="16549"/>
    <cellStyle name="20% - Ênfase5 37 6" xfId="16550"/>
    <cellStyle name="20% - Ênfase5 37 7" xfId="16551"/>
    <cellStyle name="20% - Ênfase5 37 8" xfId="16552"/>
    <cellStyle name="20% - Ênfase5 37 9" xfId="16553"/>
    <cellStyle name="20% - Ênfase5 38" xfId="16554"/>
    <cellStyle name="20% - Ênfase5 38 10" xfId="16555"/>
    <cellStyle name="20% - Ênfase5 38 11" xfId="16556"/>
    <cellStyle name="20% - Ênfase5 38 2" xfId="16557"/>
    <cellStyle name="20% - Ênfase5 38 2 10" xfId="16558"/>
    <cellStyle name="20% - Ênfase5 38 2 2" xfId="16559"/>
    <cellStyle name="20% - Ênfase5 38 2 3" xfId="16560"/>
    <cellStyle name="20% - Ênfase5 38 2 4" xfId="16561"/>
    <cellStyle name="20% - Ênfase5 38 2 5" xfId="16562"/>
    <cellStyle name="20% - Ênfase5 38 2 6" xfId="16563"/>
    <cellStyle name="20% - Ênfase5 38 2 7" xfId="16564"/>
    <cellStyle name="20% - Ênfase5 38 2 8" xfId="16565"/>
    <cellStyle name="20% - Ênfase5 38 2 9" xfId="16566"/>
    <cellStyle name="20% - Ênfase5 38 3" xfId="16567"/>
    <cellStyle name="20% - Ênfase5 38 3 2" xfId="16568"/>
    <cellStyle name="20% - Ênfase5 38 3 3" xfId="16569"/>
    <cellStyle name="20% - Ênfase5 38 3 4" xfId="16570"/>
    <cellStyle name="20% - Ênfase5 38 4" xfId="16571"/>
    <cellStyle name="20% - Ênfase5 38 5" xfId="16572"/>
    <cellStyle name="20% - Ênfase5 38 6" xfId="16573"/>
    <cellStyle name="20% - Ênfase5 38 7" xfId="16574"/>
    <cellStyle name="20% - Ênfase5 38 8" xfId="16575"/>
    <cellStyle name="20% - Ênfase5 38 9" xfId="16576"/>
    <cellStyle name="20% - Ênfase5 39" xfId="16577"/>
    <cellStyle name="20% - Ênfase5 39 10" xfId="16578"/>
    <cellStyle name="20% - Ênfase5 39 11" xfId="16579"/>
    <cellStyle name="20% - Ênfase5 39 2" xfId="16580"/>
    <cellStyle name="20% - Ênfase5 39 2 10" xfId="16581"/>
    <cellStyle name="20% - Ênfase5 39 2 2" xfId="16582"/>
    <cellStyle name="20% - Ênfase5 39 2 3" xfId="16583"/>
    <cellStyle name="20% - Ênfase5 39 2 4" xfId="16584"/>
    <cellStyle name="20% - Ênfase5 39 2 5" xfId="16585"/>
    <cellStyle name="20% - Ênfase5 39 2 6" xfId="16586"/>
    <cellStyle name="20% - Ênfase5 39 2 7" xfId="16587"/>
    <cellStyle name="20% - Ênfase5 39 2 8" xfId="16588"/>
    <cellStyle name="20% - Ênfase5 39 2 9" xfId="16589"/>
    <cellStyle name="20% - Ênfase5 39 3" xfId="16590"/>
    <cellStyle name="20% - Ênfase5 39 3 2" xfId="16591"/>
    <cellStyle name="20% - Ênfase5 39 3 3" xfId="16592"/>
    <cellStyle name="20% - Ênfase5 39 3 4" xfId="16593"/>
    <cellStyle name="20% - Ênfase5 39 4" xfId="16594"/>
    <cellStyle name="20% - Ênfase5 39 5" xfId="16595"/>
    <cellStyle name="20% - Ênfase5 39 6" xfId="16596"/>
    <cellStyle name="20% - Ênfase5 39 7" xfId="16597"/>
    <cellStyle name="20% - Ênfase5 39 8" xfId="16598"/>
    <cellStyle name="20% - Ênfase5 39 9" xfId="16599"/>
    <cellStyle name="20% - Ênfase5 4" xfId="16600"/>
    <cellStyle name="20% - Ênfase5 4 10" xfId="16601"/>
    <cellStyle name="20% - Ênfase5 4 11" xfId="16602"/>
    <cellStyle name="20% - Ênfase5 4 12" xfId="16603"/>
    <cellStyle name="20% - Ênfase5 4 2" xfId="16604"/>
    <cellStyle name="20% - Ênfase5 4 2 10" xfId="16605"/>
    <cellStyle name="20% - Ênfase5 4 2 11" xfId="16606"/>
    <cellStyle name="20% - Ênfase5 4 2 2" xfId="16607"/>
    <cellStyle name="20% - Ênfase5 4 2 2 10" xfId="16608"/>
    <cellStyle name="20% - Ênfase5 4 2 2 2" xfId="16609"/>
    <cellStyle name="20% - Ênfase5 4 2 2 3" xfId="16610"/>
    <cellStyle name="20% - Ênfase5 4 2 2 4" xfId="16611"/>
    <cellStyle name="20% - Ênfase5 4 2 2 5" xfId="16612"/>
    <cellStyle name="20% - Ênfase5 4 2 2 6" xfId="16613"/>
    <cellStyle name="20% - Ênfase5 4 2 2 7" xfId="16614"/>
    <cellStyle name="20% - Ênfase5 4 2 2 8" xfId="16615"/>
    <cellStyle name="20% - Ênfase5 4 2 2 9" xfId="16616"/>
    <cellStyle name="20% - Ênfase5 4 2 3" xfId="16617"/>
    <cellStyle name="20% - Ênfase5 4 2 3 2" xfId="16618"/>
    <cellStyle name="20% - Ênfase5 4 2 3 3" xfId="16619"/>
    <cellStyle name="20% - Ênfase5 4 2 3 4" xfId="16620"/>
    <cellStyle name="20% - Ênfase5 4 2 4" xfId="16621"/>
    <cellStyle name="20% - Ênfase5 4 2 5" xfId="16622"/>
    <cellStyle name="20% - Ênfase5 4 2 6" xfId="16623"/>
    <cellStyle name="20% - Ênfase5 4 2 7" xfId="16624"/>
    <cellStyle name="20% - Ênfase5 4 2 8" xfId="16625"/>
    <cellStyle name="20% - Ênfase5 4 2 9" xfId="16626"/>
    <cellStyle name="20% - Ênfase5 4 3" xfId="16627"/>
    <cellStyle name="20% - Ênfase5 4 3 10" xfId="16628"/>
    <cellStyle name="20% - Ênfase5 4 3 2" xfId="16629"/>
    <cellStyle name="20% - Ênfase5 4 3 3" xfId="16630"/>
    <cellStyle name="20% - Ênfase5 4 3 4" xfId="16631"/>
    <cellStyle name="20% - Ênfase5 4 3 5" xfId="16632"/>
    <cellStyle name="20% - Ênfase5 4 3 6" xfId="16633"/>
    <cellStyle name="20% - Ênfase5 4 3 7" xfId="16634"/>
    <cellStyle name="20% - Ênfase5 4 3 8" xfId="16635"/>
    <cellStyle name="20% - Ênfase5 4 3 9" xfId="16636"/>
    <cellStyle name="20% - Ênfase5 4 4" xfId="16637"/>
    <cellStyle name="20% - Ênfase5 4 4 2" xfId="16638"/>
    <cellStyle name="20% - Ênfase5 4 4 3" xfId="16639"/>
    <cellStyle name="20% - Ênfase5 4 4 4" xfId="16640"/>
    <cellStyle name="20% - Ênfase5 4 5" xfId="16641"/>
    <cellStyle name="20% - Ênfase5 4 6" xfId="16642"/>
    <cellStyle name="20% - Ênfase5 4 7" xfId="16643"/>
    <cellStyle name="20% - Ênfase5 4 8" xfId="16644"/>
    <cellStyle name="20% - Ênfase5 4 9" xfId="16645"/>
    <cellStyle name="20% - Ênfase5 40" xfId="16646"/>
    <cellStyle name="20% - Ênfase5 40 10" xfId="16647"/>
    <cellStyle name="20% - Ênfase5 40 11" xfId="16648"/>
    <cellStyle name="20% - Ênfase5 40 2" xfId="16649"/>
    <cellStyle name="20% - Ênfase5 40 2 10" xfId="16650"/>
    <cellStyle name="20% - Ênfase5 40 2 2" xfId="16651"/>
    <cellStyle name="20% - Ênfase5 40 2 3" xfId="16652"/>
    <cellStyle name="20% - Ênfase5 40 2 4" xfId="16653"/>
    <cellStyle name="20% - Ênfase5 40 2 5" xfId="16654"/>
    <cellStyle name="20% - Ênfase5 40 2 6" xfId="16655"/>
    <cellStyle name="20% - Ênfase5 40 2 7" xfId="16656"/>
    <cellStyle name="20% - Ênfase5 40 2 8" xfId="16657"/>
    <cellStyle name="20% - Ênfase5 40 2 9" xfId="16658"/>
    <cellStyle name="20% - Ênfase5 40 3" xfId="16659"/>
    <cellStyle name="20% - Ênfase5 40 3 2" xfId="16660"/>
    <cellStyle name="20% - Ênfase5 40 3 3" xfId="16661"/>
    <cellStyle name="20% - Ênfase5 40 3 4" xfId="16662"/>
    <cellStyle name="20% - Ênfase5 40 4" xfId="16663"/>
    <cellStyle name="20% - Ênfase5 40 5" xfId="16664"/>
    <cellStyle name="20% - Ênfase5 40 6" xfId="16665"/>
    <cellStyle name="20% - Ênfase5 40 7" xfId="16666"/>
    <cellStyle name="20% - Ênfase5 40 8" xfId="16667"/>
    <cellStyle name="20% - Ênfase5 40 9" xfId="16668"/>
    <cellStyle name="20% - Ênfase5 41" xfId="16669"/>
    <cellStyle name="20% - Ênfase5 41 10" xfId="16670"/>
    <cellStyle name="20% - Ênfase5 41 11" xfId="16671"/>
    <cellStyle name="20% - Ênfase5 41 2" xfId="16672"/>
    <cellStyle name="20% - Ênfase5 41 2 10" xfId="16673"/>
    <cellStyle name="20% - Ênfase5 41 2 2" xfId="16674"/>
    <cellStyle name="20% - Ênfase5 41 2 3" xfId="16675"/>
    <cellStyle name="20% - Ênfase5 41 2 4" xfId="16676"/>
    <cellStyle name="20% - Ênfase5 41 2 5" xfId="16677"/>
    <cellStyle name="20% - Ênfase5 41 2 6" xfId="16678"/>
    <cellStyle name="20% - Ênfase5 41 2 7" xfId="16679"/>
    <cellStyle name="20% - Ênfase5 41 2 8" xfId="16680"/>
    <cellStyle name="20% - Ênfase5 41 2 9" xfId="16681"/>
    <cellStyle name="20% - Ênfase5 41 3" xfId="16682"/>
    <cellStyle name="20% - Ênfase5 41 3 2" xfId="16683"/>
    <cellStyle name="20% - Ênfase5 41 3 3" xfId="16684"/>
    <cellStyle name="20% - Ênfase5 41 3 4" xfId="16685"/>
    <cellStyle name="20% - Ênfase5 41 4" xfId="16686"/>
    <cellStyle name="20% - Ênfase5 41 5" xfId="16687"/>
    <cellStyle name="20% - Ênfase5 41 6" xfId="16688"/>
    <cellStyle name="20% - Ênfase5 41 7" xfId="16689"/>
    <cellStyle name="20% - Ênfase5 41 8" xfId="16690"/>
    <cellStyle name="20% - Ênfase5 41 9" xfId="16691"/>
    <cellStyle name="20% - Ênfase5 42" xfId="16692"/>
    <cellStyle name="20% - Ênfase5 42 10" xfId="16693"/>
    <cellStyle name="20% - Ênfase5 42 11" xfId="16694"/>
    <cellStyle name="20% - Ênfase5 42 2" xfId="16695"/>
    <cellStyle name="20% - Ênfase5 42 2 10" xfId="16696"/>
    <cellStyle name="20% - Ênfase5 42 2 2" xfId="16697"/>
    <cellStyle name="20% - Ênfase5 42 2 3" xfId="16698"/>
    <cellStyle name="20% - Ênfase5 42 2 4" xfId="16699"/>
    <cellStyle name="20% - Ênfase5 42 2 5" xfId="16700"/>
    <cellStyle name="20% - Ênfase5 42 2 6" xfId="16701"/>
    <cellStyle name="20% - Ênfase5 42 2 7" xfId="16702"/>
    <cellStyle name="20% - Ênfase5 42 2 8" xfId="16703"/>
    <cellStyle name="20% - Ênfase5 42 2 9" xfId="16704"/>
    <cellStyle name="20% - Ênfase5 42 3" xfId="16705"/>
    <cellStyle name="20% - Ênfase5 42 3 2" xfId="16706"/>
    <cellStyle name="20% - Ênfase5 42 3 3" xfId="16707"/>
    <cellStyle name="20% - Ênfase5 42 3 4" xfId="16708"/>
    <cellStyle name="20% - Ênfase5 42 4" xfId="16709"/>
    <cellStyle name="20% - Ênfase5 42 5" xfId="16710"/>
    <cellStyle name="20% - Ênfase5 42 6" xfId="16711"/>
    <cellStyle name="20% - Ênfase5 42 7" xfId="16712"/>
    <cellStyle name="20% - Ênfase5 42 8" xfId="16713"/>
    <cellStyle name="20% - Ênfase5 42 9" xfId="16714"/>
    <cellStyle name="20% - Ênfase5 43" xfId="16715"/>
    <cellStyle name="20% - Ênfase5 43 10" xfId="16716"/>
    <cellStyle name="20% - Ênfase5 43 11" xfId="16717"/>
    <cellStyle name="20% - Ênfase5 43 2" xfId="16718"/>
    <cellStyle name="20% - Ênfase5 43 2 10" xfId="16719"/>
    <cellStyle name="20% - Ênfase5 43 2 2" xfId="16720"/>
    <cellStyle name="20% - Ênfase5 43 2 3" xfId="16721"/>
    <cellStyle name="20% - Ênfase5 43 2 4" xfId="16722"/>
    <cellStyle name="20% - Ênfase5 43 2 5" xfId="16723"/>
    <cellStyle name="20% - Ênfase5 43 2 6" xfId="16724"/>
    <cellStyle name="20% - Ênfase5 43 2 7" xfId="16725"/>
    <cellStyle name="20% - Ênfase5 43 2 8" xfId="16726"/>
    <cellStyle name="20% - Ênfase5 43 2 9" xfId="16727"/>
    <cellStyle name="20% - Ênfase5 43 3" xfId="16728"/>
    <cellStyle name="20% - Ênfase5 43 3 2" xfId="16729"/>
    <cellStyle name="20% - Ênfase5 43 3 3" xfId="16730"/>
    <cellStyle name="20% - Ênfase5 43 3 4" xfId="16731"/>
    <cellStyle name="20% - Ênfase5 43 4" xfId="16732"/>
    <cellStyle name="20% - Ênfase5 43 5" xfId="16733"/>
    <cellStyle name="20% - Ênfase5 43 6" xfId="16734"/>
    <cellStyle name="20% - Ênfase5 43 7" xfId="16735"/>
    <cellStyle name="20% - Ênfase5 43 8" xfId="16736"/>
    <cellStyle name="20% - Ênfase5 43 9" xfId="16737"/>
    <cellStyle name="20% - Ênfase5 44" xfId="16738"/>
    <cellStyle name="20% - Ênfase5 44 10" xfId="16739"/>
    <cellStyle name="20% - Ênfase5 44 11" xfId="16740"/>
    <cellStyle name="20% - Ênfase5 44 2" xfId="16741"/>
    <cellStyle name="20% - Ênfase5 44 2 10" xfId="16742"/>
    <cellStyle name="20% - Ênfase5 44 2 2" xfId="16743"/>
    <cellStyle name="20% - Ênfase5 44 2 3" xfId="16744"/>
    <cellStyle name="20% - Ênfase5 44 2 4" xfId="16745"/>
    <cellStyle name="20% - Ênfase5 44 2 5" xfId="16746"/>
    <cellStyle name="20% - Ênfase5 44 2 6" xfId="16747"/>
    <cellStyle name="20% - Ênfase5 44 2 7" xfId="16748"/>
    <cellStyle name="20% - Ênfase5 44 2 8" xfId="16749"/>
    <cellStyle name="20% - Ênfase5 44 2 9" xfId="16750"/>
    <cellStyle name="20% - Ênfase5 44 3" xfId="16751"/>
    <cellStyle name="20% - Ênfase5 44 3 2" xfId="16752"/>
    <cellStyle name="20% - Ênfase5 44 3 3" xfId="16753"/>
    <cellStyle name="20% - Ênfase5 44 3 4" xfId="16754"/>
    <cellStyle name="20% - Ênfase5 44 4" xfId="16755"/>
    <cellStyle name="20% - Ênfase5 44 5" xfId="16756"/>
    <cellStyle name="20% - Ênfase5 44 6" xfId="16757"/>
    <cellStyle name="20% - Ênfase5 44 7" xfId="16758"/>
    <cellStyle name="20% - Ênfase5 44 8" xfId="16759"/>
    <cellStyle name="20% - Ênfase5 44 9" xfId="16760"/>
    <cellStyle name="20% - Ênfase5 45" xfId="16761"/>
    <cellStyle name="20% - Ênfase5 45 10" xfId="16762"/>
    <cellStyle name="20% - Ênfase5 45 11" xfId="16763"/>
    <cellStyle name="20% - Ênfase5 45 2" xfId="16764"/>
    <cellStyle name="20% - Ênfase5 45 2 10" xfId="16765"/>
    <cellStyle name="20% - Ênfase5 45 2 2" xfId="16766"/>
    <cellStyle name="20% - Ênfase5 45 2 3" xfId="16767"/>
    <cellStyle name="20% - Ênfase5 45 2 4" xfId="16768"/>
    <cellStyle name="20% - Ênfase5 45 2 5" xfId="16769"/>
    <cellStyle name="20% - Ênfase5 45 2 6" xfId="16770"/>
    <cellStyle name="20% - Ênfase5 45 2 7" xfId="16771"/>
    <cellStyle name="20% - Ênfase5 45 2 8" xfId="16772"/>
    <cellStyle name="20% - Ênfase5 45 2 9" xfId="16773"/>
    <cellStyle name="20% - Ênfase5 45 3" xfId="16774"/>
    <cellStyle name="20% - Ênfase5 45 3 2" xfId="16775"/>
    <cellStyle name="20% - Ênfase5 45 3 3" xfId="16776"/>
    <cellStyle name="20% - Ênfase5 45 3 4" xfId="16777"/>
    <cellStyle name="20% - Ênfase5 45 4" xfId="16778"/>
    <cellStyle name="20% - Ênfase5 45 5" xfId="16779"/>
    <cellStyle name="20% - Ênfase5 45 6" xfId="16780"/>
    <cellStyle name="20% - Ênfase5 45 7" xfId="16781"/>
    <cellStyle name="20% - Ênfase5 45 8" xfId="16782"/>
    <cellStyle name="20% - Ênfase5 45 9" xfId="16783"/>
    <cellStyle name="20% - Ênfase5 46" xfId="16784"/>
    <cellStyle name="20% - Ênfase5 46 10" xfId="16785"/>
    <cellStyle name="20% - Ênfase5 46 11" xfId="16786"/>
    <cellStyle name="20% - Ênfase5 46 2" xfId="16787"/>
    <cellStyle name="20% - Ênfase5 46 2 10" xfId="16788"/>
    <cellStyle name="20% - Ênfase5 46 2 2" xfId="16789"/>
    <cellStyle name="20% - Ênfase5 46 2 3" xfId="16790"/>
    <cellStyle name="20% - Ênfase5 46 2 4" xfId="16791"/>
    <cellStyle name="20% - Ênfase5 46 2 5" xfId="16792"/>
    <cellStyle name="20% - Ênfase5 46 2 6" xfId="16793"/>
    <cellStyle name="20% - Ênfase5 46 2 7" xfId="16794"/>
    <cellStyle name="20% - Ênfase5 46 2 8" xfId="16795"/>
    <cellStyle name="20% - Ênfase5 46 2 9" xfId="16796"/>
    <cellStyle name="20% - Ênfase5 46 3" xfId="16797"/>
    <cellStyle name="20% - Ênfase5 46 3 2" xfId="16798"/>
    <cellStyle name="20% - Ênfase5 46 3 3" xfId="16799"/>
    <cellStyle name="20% - Ênfase5 46 3 4" xfId="16800"/>
    <cellStyle name="20% - Ênfase5 46 4" xfId="16801"/>
    <cellStyle name="20% - Ênfase5 46 5" xfId="16802"/>
    <cellStyle name="20% - Ênfase5 46 6" xfId="16803"/>
    <cellStyle name="20% - Ênfase5 46 7" xfId="16804"/>
    <cellStyle name="20% - Ênfase5 46 8" xfId="16805"/>
    <cellStyle name="20% - Ênfase5 46 9" xfId="16806"/>
    <cellStyle name="20% - Ênfase5 47" xfId="16807"/>
    <cellStyle name="20% - Ênfase5 47 10" xfId="16808"/>
    <cellStyle name="20% - Ênfase5 47 11" xfId="16809"/>
    <cellStyle name="20% - Ênfase5 47 2" xfId="16810"/>
    <cellStyle name="20% - Ênfase5 47 2 10" xfId="16811"/>
    <cellStyle name="20% - Ênfase5 47 2 2" xfId="16812"/>
    <cellStyle name="20% - Ênfase5 47 2 3" xfId="16813"/>
    <cellStyle name="20% - Ênfase5 47 2 4" xfId="16814"/>
    <cellStyle name="20% - Ênfase5 47 2 5" xfId="16815"/>
    <cellStyle name="20% - Ênfase5 47 2 6" xfId="16816"/>
    <cellStyle name="20% - Ênfase5 47 2 7" xfId="16817"/>
    <cellStyle name="20% - Ênfase5 47 2 8" xfId="16818"/>
    <cellStyle name="20% - Ênfase5 47 2 9" xfId="16819"/>
    <cellStyle name="20% - Ênfase5 47 3" xfId="16820"/>
    <cellStyle name="20% - Ênfase5 47 3 2" xfId="16821"/>
    <cellStyle name="20% - Ênfase5 47 3 3" xfId="16822"/>
    <cellStyle name="20% - Ênfase5 47 3 4" xfId="16823"/>
    <cellStyle name="20% - Ênfase5 47 4" xfId="16824"/>
    <cellStyle name="20% - Ênfase5 47 5" xfId="16825"/>
    <cellStyle name="20% - Ênfase5 47 6" xfId="16826"/>
    <cellStyle name="20% - Ênfase5 47 7" xfId="16827"/>
    <cellStyle name="20% - Ênfase5 47 8" xfId="16828"/>
    <cellStyle name="20% - Ênfase5 47 9" xfId="16829"/>
    <cellStyle name="20% - Ênfase5 48" xfId="16830"/>
    <cellStyle name="20% - Ênfase5 48 10" xfId="16831"/>
    <cellStyle name="20% - Ênfase5 48 11" xfId="16832"/>
    <cellStyle name="20% - Ênfase5 48 2" xfId="16833"/>
    <cellStyle name="20% - Ênfase5 48 2 10" xfId="16834"/>
    <cellStyle name="20% - Ênfase5 48 2 2" xfId="16835"/>
    <cellStyle name="20% - Ênfase5 48 2 3" xfId="16836"/>
    <cellStyle name="20% - Ênfase5 48 2 4" xfId="16837"/>
    <cellStyle name="20% - Ênfase5 48 2 5" xfId="16838"/>
    <cellStyle name="20% - Ênfase5 48 2 6" xfId="16839"/>
    <cellStyle name="20% - Ênfase5 48 2 7" xfId="16840"/>
    <cellStyle name="20% - Ênfase5 48 2 8" xfId="16841"/>
    <cellStyle name="20% - Ênfase5 48 2 9" xfId="16842"/>
    <cellStyle name="20% - Ênfase5 48 3" xfId="16843"/>
    <cellStyle name="20% - Ênfase5 48 3 2" xfId="16844"/>
    <cellStyle name="20% - Ênfase5 48 3 3" xfId="16845"/>
    <cellStyle name="20% - Ênfase5 48 3 4" xfId="16846"/>
    <cellStyle name="20% - Ênfase5 48 4" xfId="16847"/>
    <cellStyle name="20% - Ênfase5 48 5" xfId="16848"/>
    <cellStyle name="20% - Ênfase5 48 6" xfId="16849"/>
    <cellStyle name="20% - Ênfase5 48 7" xfId="16850"/>
    <cellStyle name="20% - Ênfase5 48 8" xfId="16851"/>
    <cellStyle name="20% - Ênfase5 48 9" xfId="16852"/>
    <cellStyle name="20% - Ênfase5 49" xfId="16853"/>
    <cellStyle name="20% - Ênfase5 49 10" xfId="16854"/>
    <cellStyle name="20% - Ênfase5 49 11" xfId="16855"/>
    <cellStyle name="20% - Ênfase5 49 2" xfId="16856"/>
    <cellStyle name="20% - Ênfase5 49 2 10" xfId="16857"/>
    <cellStyle name="20% - Ênfase5 49 2 2" xfId="16858"/>
    <cellStyle name="20% - Ênfase5 49 2 3" xfId="16859"/>
    <cellStyle name="20% - Ênfase5 49 2 4" xfId="16860"/>
    <cellStyle name="20% - Ênfase5 49 2 5" xfId="16861"/>
    <cellStyle name="20% - Ênfase5 49 2 6" xfId="16862"/>
    <cellStyle name="20% - Ênfase5 49 2 7" xfId="16863"/>
    <cellStyle name="20% - Ênfase5 49 2 8" xfId="16864"/>
    <cellStyle name="20% - Ênfase5 49 2 9" xfId="16865"/>
    <cellStyle name="20% - Ênfase5 49 3" xfId="16866"/>
    <cellStyle name="20% - Ênfase5 49 3 2" xfId="16867"/>
    <cellStyle name="20% - Ênfase5 49 3 3" xfId="16868"/>
    <cellStyle name="20% - Ênfase5 49 3 4" xfId="16869"/>
    <cellStyle name="20% - Ênfase5 49 4" xfId="16870"/>
    <cellStyle name="20% - Ênfase5 49 5" xfId="16871"/>
    <cellStyle name="20% - Ênfase5 49 6" xfId="16872"/>
    <cellStyle name="20% - Ênfase5 49 7" xfId="16873"/>
    <cellStyle name="20% - Ênfase5 49 8" xfId="16874"/>
    <cellStyle name="20% - Ênfase5 49 9" xfId="16875"/>
    <cellStyle name="20% - Ênfase5 5" xfId="16876"/>
    <cellStyle name="20% - Ênfase5 5 10" xfId="16877"/>
    <cellStyle name="20% - Ênfase5 5 11" xfId="16878"/>
    <cellStyle name="20% - Ênfase5 5 12" xfId="16879"/>
    <cellStyle name="20% - Ênfase5 5 2" xfId="16880"/>
    <cellStyle name="20% - Ênfase5 5 2 10" xfId="16881"/>
    <cellStyle name="20% - Ênfase5 5 2 11" xfId="16882"/>
    <cellStyle name="20% - Ênfase5 5 2 2" xfId="16883"/>
    <cellStyle name="20% - Ênfase5 5 2 2 10" xfId="16884"/>
    <cellStyle name="20% - Ênfase5 5 2 2 2" xfId="16885"/>
    <cellStyle name="20% - Ênfase5 5 2 2 3" xfId="16886"/>
    <cellStyle name="20% - Ênfase5 5 2 2 4" xfId="16887"/>
    <cellStyle name="20% - Ênfase5 5 2 2 5" xfId="16888"/>
    <cellStyle name="20% - Ênfase5 5 2 2 6" xfId="16889"/>
    <cellStyle name="20% - Ênfase5 5 2 2 7" xfId="16890"/>
    <cellStyle name="20% - Ênfase5 5 2 2 8" xfId="16891"/>
    <cellStyle name="20% - Ênfase5 5 2 2 9" xfId="16892"/>
    <cellStyle name="20% - Ênfase5 5 2 3" xfId="16893"/>
    <cellStyle name="20% - Ênfase5 5 2 3 2" xfId="16894"/>
    <cellStyle name="20% - Ênfase5 5 2 3 3" xfId="16895"/>
    <cellStyle name="20% - Ênfase5 5 2 3 4" xfId="16896"/>
    <cellStyle name="20% - Ênfase5 5 2 4" xfId="16897"/>
    <cellStyle name="20% - Ênfase5 5 2 5" xfId="16898"/>
    <cellStyle name="20% - Ênfase5 5 2 6" xfId="16899"/>
    <cellStyle name="20% - Ênfase5 5 2 7" xfId="16900"/>
    <cellStyle name="20% - Ênfase5 5 2 8" xfId="16901"/>
    <cellStyle name="20% - Ênfase5 5 2 9" xfId="16902"/>
    <cellStyle name="20% - Ênfase5 5 3" xfId="16903"/>
    <cellStyle name="20% - Ênfase5 5 3 10" xfId="16904"/>
    <cellStyle name="20% - Ênfase5 5 3 2" xfId="16905"/>
    <cellStyle name="20% - Ênfase5 5 3 3" xfId="16906"/>
    <cellStyle name="20% - Ênfase5 5 3 4" xfId="16907"/>
    <cellStyle name="20% - Ênfase5 5 3 5" xfId="16908"/>
    <cellStyle name="20% - Ênfase5 5 3 6" xfId="16909"/>
    <cellStyle name="20% - Ênfase5 5 3 7" xfId="16910"/>
    <cellStyle name="20% - Ênfase5 5 3 8" xfId="16911"/>
    <cellStyle name="20% - Ênfase5 5 3 9" xfId="16912"/>
    <cellStyle name="20% - Ênfase5 5 4" xfId="16913"/>
    <cellStyle name="20% - Ênfase5 5 4 2" xfId="16914"/>
    <cellStyle name="20% - Ênfase5 5 4 3" xfId="16915"/>
    <cellStyle name="20% - Ênfase5 5 4 4" xfId="16916"/>
    <cellStyle name="20% - Ênfase5 5 5" xfId="16917"/>
    <cellStyle name="20% - Ênfase5 5 6" xfId="16918"/>
    <cellStyle name="20% - Ênfase5 5 7" xfId="16919"/>
    <cellStyle name="20% - Ênfase5 5 8" xfId="16920"/>
    <cellStyle name="20% - Ênfase5 5 9" xfId="16921"/>
    <cellStyle name="20% - Ênfase5 50" xfId="16922"/>
    <cellStyle name="20% - Ênfase5 50 10" xfId="16923"/>
    <cellStyle name="20% - Ênfase5 50 11" xfId="16924"/>
    <cellStyle name="20% - Ênfase5 50 2" xfId="16925"/>
    <cellStyle name="20% - Ênfase5 50 2 10" xfId="16926"/>
    <cellStyle name="20% - Ênfase5 50 2 2" xfId="16927"/>
    <cellStyle name="20% - Ênfase5 50 2 3" xfId="16928"/>
    <cellStyle name="20% - Ênfase5 50 2 4" xfId="16929"/>
    <cellStyle name="20% - Ênfase5 50 2 5" xfId="16930"/>
    <cellStyle name="20% - Ênfase5 50 2 6" xfId="16931"/>
    <cellStyle name="20% - Ênfase5 50 2 7" xfId="16932"/>
    <cellStyle name="20% - Ênfase5 50 2 8" xfId="16933"/>
    <cellStyle name="20% - Ênfase5 50 2 9" xfId="16934"/>
    <cellStyle name="20% - Ênfase5 50 3" xfId="16935"/>
    <cellStyle name="20% - Ênfase5 50 3 2" xfId="16936"/>
    <cellStyle name="20% - Ênfase5 50 3 3" xfId="16937"/>
    <cellStyle name="20% - Ênfase5 50 3 4" xfId="16938"/>
    <cellStyle name="20% - Ênfase5 50 4" xfId="16939"/>
    <cellStyle name="20% - Ênfase5 50 5" xfId="16940"/>
    <cellStyle name="20% - Ênfase5 50 6" xfId="16941"/>
    <cellStyle name="20% - Ênfase5 50 7" xfId="16942"/>
    <cellStyle name="20% - Ênfase5 50 8" xfId="16943"/>
    <cellStyle name="20% - Ênfase5 50 9" xfId="16944"/>
    <cellStyle name="20% - Ênfase5 51" xfId="16945"/>
    <cellStyle name="20% - Ênfase5 51 10" xfId="16946"/>
    <cellStyle name="20% - Ênfase5 51 11" xfId="16947"/>
    <cellStyle name="20% - Ênfase5 51 2" xfId="16948"/>
    <cellStyle name="20% - Ênfase5 51 2 10" xfId="16949"/>
    <cellStyle name="20% - Ênfase5 51 2 2" xfId="16950"/>
    <cellStyle name="20% - Ênfase5 51 2 3" xfId="16951"/>
    <cellStyle name="20% - Ênfase5 51 2 4" xfId="16952"/>
    <cellStyle name="20% - Ênfase5 51 2 5" xfId="16953"/>
    <cellStyle name="20% - Ênfase5 51 2 6" xfId="16954"/>
    <cellStyle name="20% - Ênfase5 51 2 7" xfId="16955"/>
    <cellStyle name="20% - Ênfase5 51 2 8" xfId="16956"/>
    <cellStyle name="20% - Ênfase5 51 2 9" xfId="16957"/>
    <cellStyle name="20% - Ênfase5 51 3" xfId="16958"/>
    <cellStyle name="20% - Ênfase5 51 3 2" xfId="16959"/>
    <cellStyle name="20% - Ênfase5 51 3 3" xfId="16960"/>
    <cellStyle name="20% - Ênfase5 51 3 4" xfId="16961"/>
    <cellStyle name="20% - Ênfase5 51 4" xfId="16962"/>
    <cellStyle name="20% - Ênfase5 51 5" xfId="16963"/>
    <cellStyle name="20% - Ênfase5 51 6" xfId="16964"/>
    <cellStyle name="20% - Ênfase5 51 7" xfId="16965"/>
    <cellStyle name="20% - Ênfase5 51 8" xfId="16966"/>
    <cellStyle name="20% - Ênfase5 51 9" xfId="16967"/>
    <cellStyle name="20% - Ênfase5 52" xfId="16968"/>
    <cellStyle name="20% - Ênfase5 52 10" xfId="16969"/>
    <cellStyle name="20% - Ênfase5 52 11" xfId="16970"/>
    <cellStyle name="20% - Ênfase5 52 2" xfId="16971"/>
    <cellStyle name="20% - Ênfase5 52 2 10" xfId="16972"/>
    <cellStyle name="20% - Ênfase5 52 2 2" xfId="16973"/>
    <cellStyle name="20% - Ênfase5 52 2 3" xfId="16974"/>
    <cellStyle name="20% - Ênfase5 52 2 4" xfId="16975"/>
    <cellStyle name="20% - Ênfase5 52 2 5" xfId="16976"/>
    <cellStyle name="20% - Ênfase5 52 2 6" xfId="16977"/>
    <cellStyle name="20% - Ênfase5 52 2 7" xfId="16978"/>
    <cellStyle name="20% - Ênfase5 52 2 8" xfId="16979"/>
    <cellStyle name="20% - Ênfase5 52 2 9" xfId="16980"/>
    <cellStyle name="20% - Ênfase5 52 3" xfId="16981"/>
    <cellStyle name="20% - Ênfase5 52 3 2" xfId="16982"/>
    <cellStyle name="20% - Ênfase5 52 3 3" xfId="16983"/>
    <cellStyle name="20% - Ênfase5 52 3 4" xfId="16984"/>
    <cellStyle name="20% - Ênfase5 52 4" xfId="16985"/>
    <cellStyle name="20% - Ênfase5 52 5" xfId="16986"/>
    <cellStyle name="20% - Ênfase5 52 6" xfId="16987"/>
    <cellStyle name="20% - Ênfase5 52 7" xfId="16988"/>
    <cellStyle name="20% - Ênfase5 52 8" xfId="16989"/>
    <cellStyle name="20% - Ênfase5 52 9" xfId="16990"/>
    <cellStyle name="20% - Ênfase5 53" xfId="16991"/>
    <cellStyle name="20% - Ênfase5 53 10" xfId="16992"/>
    <cellStyle name="20% - Ênfase5 53 11" xfId="16993"/>
    <cellStyle name="20% - Ênfase5 53 2" xfId="16994"/>
    <cellStyle name="20% - Ênfase5 53 2 10" xfId="16995"/>
    <cellStyle name="20% - Ênfase5 53 2 2" xfId="16996"/>
    <cellStyle name="20% - Ênfase5 53 2 3" xfId="16997"/>
    <cellStyle name="20% - Ênfase5 53 2 4" xfId="16998"/>
    <cellStyle name="20% - Ênfase5 53 2 5" xfId="16999"/>
    <cellStyle name="20% - Ênfase5 53 2 6" xfId="17000"/>
    <cellStyle name="20% - Ênfase5 53 2 7" xfId="17001"/>
    <cellStyle name="20% - Ênfase5 53 2 8" xfId="17002"/>
    <cellStyle name="20% - Ênfase5 53 2 9" xfId="17003"/>
    <cellStyle name="20% - Ênfase5 53 3" xfId="17004"/>
    <cellStyle name="20% - Ênfase5 53 3 2" xfId="17005"/>
    <cellStyle name="20% - Ênfase5 53 3 3" xfId="17006"/>
    <cellStyle name="20% - Ênfase5 53 3 4" xfId="17007"/>
    <cellStyle name="20% - Ênfase5 53 4" xfId="17008"/>
    <cellStyle name="20% - Ênfase5 53 5" xfId="17009"/>
    <cellStyle name="20% - Ênfase5 53 6" xfId="17010"/>
    <cellStyle name="20% - Ênfase5 53 7" xfId="17011"/>
    <cellStyle name="20% - Ênfase5 53 8" xfId="17012"/>
    <cellStyle name="20% - Ênfase5 53 9" xfId="17013"/>
    <cellStyle name="20% - Ênfase5 54" xfId="17014"/>
    <cellStyle name="20% - Ênfase5 54 10" xfId="17015"/>
    <cellStyle name="20% - Ênfase5 54 11" xfId="17016"/>
    <cellStyle name="20% - Ênfase5 54 2" xfId="17017"/>
    <cellStyle name="20% - Ênfase5 54 2 2" xfId="17018"/>
    <cellStyle name="20% - Ênfase5 54 2 3" xfId="17019"/>
    <cellStyle name="20% - Ênfase5 54 2 4" xfId="17020"/>
    <cellStyle name="20% - Ênfase5 54 3" xfId="17021"/>
    <cellStyle name="20% - Ênfase5 54 3 2" xfId="17022"/>
    <cellStyle name="20% - Ênfase5 54 3 3" xfId="17023"/>
    <cellStyle name="20% - Ênfase5 54 3 4" xfId="17024"/>
    <cellStyle name="20% - Ênfase5 54 4" xfId="17025"/>
    <cellStyle name="20% - Ênfase5 54 5" xfId="17026"/>
    <cellStyle name="20% - Ênfase5 54 6" xfId="17027"/>
    <cellStyle name="20% - Ênfase5 54 7" xfId="17028"/>
    <cellStyle name="20% - Ênfase5 54 8" xfId="17029"/>
    <cellStyle name="20% - Ênfase5 54 9" xfId="17030"/>
    <cellStyle name="20% - Ênfase5 55" xfId="17031"/>
    <cellStyle name="20% - Ênfase5 55 10" xfId="17032"/>
    <cellStyle name="20% - Ênfase5 55 11" xfId="17033"/>
    <cellStyle name="20% - Ênfase5 55 2" xfId="17034"/>
    <cellStyle name="20% - Ênfase5 55 2 2" xfId="17035"/>
    <cellStyle name="20% - Ênfase5 55 2 3" xfId="17036"/>
    <cellStyle name="20% - Ênfase5 55 2 4" xfId="17037"/>
    <cellStyle name="20% - Ênfase5 55 3" xfId="17038"/>
    <cellStyle name="20% - Ênfase5 55 3 2" xfId="17039"/>
    <cellStyle name="20% - Ênfase5 55 3 3" xfId="17040"/>
    <cellStyle name="20% - Ênfase5 55 3 4" xfId="17041"/>
    <cellStyle name="20% - Ênfase5 55 4" xfId="17042"/>
    <cellStyle name="20% - Ênfase5 55 5" xfId="17043"/>
    <cellStyle name="20% - Ênfase5 55 6" xfId="17044"/>
    <cellStyle name="20% - Ênfase5 55 7" xfId="17045"/>
    <cellStyle name="20% - Ênfase5 55 8" xfId="17046"/>
    <cellStyle name="20% - Ênfase5 55 9" xfId="17047"/>
    <cellStyle name="20% - Ênfase5 56" xfId="17048"/>
    <cellStyle name="20% - Ênfase5 56 10" xfId="17049"/>
    <cellStyle name="20% - Ênfase5 56 11" xfId="17050"/>
    <cellStyle name="20% - Ênfase5 56 2" xfId="17051"/>
    <cellStyle name="20% - Ênfase5 56 2 2" xfId="17052"/>
    <cellStyle name="20% - Ênfase5 56 2 3" xfId="17053"/>
    <cellStyle name="20% - Ênfase5 56 2 4" xfId="17054"/>
    <cellStyle name="20% - Ênfase5 56 3" xfId="17055"/>
    <cellStyle name="20% - Ênfase5 56 3 2" xfId="17056"/>
    <cellStyle name="20% - Ênfase5 56 3 3" xfId="17057"/>
    <cellStyle name="20% - Ênfase5 56 3 4" xfId="17058"/>
    <cellStyle name="20% - Ênfase5 56 4" xfId="17059"/>
    <cellStyle name="20% - Ênfase5 56 5" xfId="17060"/>
    <cellStyle name="20% - Ênfase5 56 6" xfId="17061"/>
    <cellStyle name="20% - Ênfase5 56 7" xfId="17062"/>
    <cellStyle name="20% - Ênfase5 56 8" xfId="17063"/>
    <cellStyle name="20% - Ênfase5 56 9" xfId="17064"/>
    <cellStyle name="20% - Ênfase5 57" xfId="17065"/>
    <cellStyle name="20% - Ênfase5 57 10" xfId="17066"/>
    <cellStyle name="20% - Ênfase5 57 11" xfId="17067"/>
    <cellStyle name="20% - Ênfase5 57 2" xfId="17068"/>
    <cellStyle name="20% - Ênfase5 57 2 2" xfId="17069"/>
    <cellStyle name="20% - Ênfase5 57 2 3" xfId="17070"/>
    <cellStyle name="20% - Ênfase5 57 2 4" xfId="17071"/>
    <cellStyle name="20% - Ênfase5 57 3" xfId="17072"/>
    <cellStyle name="20% - Ênfase5 57 3 2" xfId="17073"/>
    <cellStyle name="20% - Ênfase5 57 3 3" xfId="17074"/>
    <cellStyle name="20% - Ênfase5 57 3 4" xfId="17075"/>
    <cellStyle name="20% - Ênfase5 57 4" xfId="17076"/>
    <cellStyle name="20% - Ênfase5 57 5" xfId="17077"/>
    <cellStyle name="20% - Ênfase5 57 6" xfId="17078"/>
    <cellStyle name="20% - Ênfase5 57 7" xfId="17079"/>
    <cellStyle name="20% - Ênfase5 57 8" xfId="17080"/>
    <cellStyle name="20% - Ênfase5 57 9" xfId="17081"/>
    <cellStyle name="20% - Ênfase5 58" xfId="17082"/>
    <cellStyle name="20% - Ênfase5 58 10" xfId="17083"/>
    <cellStyle name="20% - Ênfase5 58 11" xfId="17084"/>
    <cellStyle name="20% - Ênfase5 58 2" xfId="17085"/>
    <cellStyle name="20% - Ênfase5 58 2 2" xfId="17086"/>
    <cellStyle name="20% - Ênfase5 58 2 3" xfId="17087"/>
    <cellStyle name="20% - Ênfase5 58 2 4" xfId="17088"/>
    <cellStyle name="20% - Ênfase5 58 3" xfId="17089"/>
    <cellStyle name="20% - Ênfase5 58 3 2" xfId="17090"/>
    <cellStyle name="20% - Ênfase5 58 3 3" xfId="17091"/>
    <cellStyle name="20% - Ênfase5 58 3 4" xfId="17092"/>
    <cellStyle name="20% - Ênfase5 58 4" xfId="17093"/>
    <cellStyle name="20% - Ênfase5 58 5" xfId="17094"/>
    <cellStyle name="20% - Ênfase5 58 6" xfId="17095"/>
    <cellStyle name="20% - Ênfase5 58 7" xfId="17096"/>
    <cellStyle name="20% - Ênfase5 58 8" xfId="17097"/>
    <cellStyle name="20% - Ênfase5 58 9" xfId="17098"/>
    <cellStyle name="20% - Ênfase5 59" xfId="17099"/>
    <cellStyle name="20% - Ênfase5 59 10" xfId="17100"/>
    <cellStyle name="20% - Ênfase5 59 11" xfId="17101"/>
    <cellStyle name="20% - Ênfase5 59 2" xfId="17102"/>
    <cellStyle name="20% - Ênfase5 59 2 2" xfId="17103"/>
    <cellStyle name="20% - Ênfase5 59 2 3" xfId="17104"/>
    <cellStyle name="20% - Ênfase5 59 2 4" xfId="17105"/>
    <cellStyle name="20% - Ênfase5 59 3" xfId="17106"/>
    <cellStyle name="20% - Ênfase5 59 3 2" xfId="17107"/>
    <cellStyle name="20% - Ênfase5 59 3 3" xfId="17108"/>
    <cellStyle name="20% - Ênfase5 59 3 4" xfId="17109"/>
    <cellStyle name="20% - Ênfase5 59 4" xfId="17110"/>
    <cellStyle name="20% - Ênfase5 59 5" xfId="17111"/>
    <cellStyle name="20% - Ênfase5 59 6" xfId="17112"/>
    <cellStyle name="20% - Ênfase5 59 7" xfId="17113"/>
    <cellStyle name="20% - Ênfase5 59 8" xfId="17114"/>
    <cellStyle name="20% - Ênfase5 59 9" xfId="17115"/>
    <cellStyle name="20% - Ênfase5 6" xfId="17116"/>
    <cellStyle name="20% - Ênfase5 6 10" xfId="17117"/>
    <cellStyle name="20% - Ênfase5 6 11" xfId="17118"/>
    <cellStyle name="20% - Ênfase5 6 12" xfId="17119"/>
    <cellStyle name="20% - Ênfase5 6 2" xfId="17120"/>
    <cellStyle name="20% - Ênfase5 6 2 10" xfId="17121"/>
    <cellStyle name="20% - Ênfase5 6 2 11" xfId="17122"/>
    <cellStyle name="20% - Ênfase5 6 2 2" xfId="17123"/>
    <cellStyle name="20% - Ênfase5 6 2 2 10" xfId="17124"/>
    <cellStyle name="20% - Ênfase5 6 2 2 2" xfId="17125"/>
    <cellStyle name="20% - Ênfase5 6 2 2 3" xfId="17126"/>
    <cellStyle name="20% - Ênfase5 6 2 2 4" xfId="17127"/>
    <cellStyle name="20% - Ênfase5 6 2 2 5" xfId="17128"/>
    <cellStyle name="20% - Ênfase5 6 2 2 6" xfId="17129"/>
    <cellStyle name="20% - Ênfase5 6 2 2 7" xfId="17130"/>
    <cellStyle name="20% - Ênfase5 6 2 2 8" xfId="17131"/>
    <cellStyle name="20% - Ênfase5 6 2 2 9" xfId="17132"/>
    <cellStyle name="20% - Ênfase5 6 2 3" xfId="17133"/>
    <cellStyle name="20% - Ênfase5 6 2 3 2" xfId="17134"/>
    <cellStyle name="20% - Ênfase5 6 2 3 3" xfId="17135"/>
    <cellStyle name="20% - Ênfase5 6 2 3 4" xfId="17136"/>
    <cellStyle name="20% - Ênfase5 6 2 4" xfId="17137"/>
    <cellStyle name="20% - Ênfase5 6 2 5" xfId="17138"/>
    <cellStyle name="20% - Ênfase5 6 2 6" xfId="17139"/>
    <cellStyle name="20% - Ênfase5 6 2 7" xfId="17140"/>
    <cellStyle name="20% - Ênfase5 6 2 8" xfId="17141"/>
    <cellStyle name="20% - Ênfase5 6 2 9" xfId="17142"/>
    <cellStyle name="20% - Ênfase5 6 3" xfId="17143"/>
    <cellStyle name="20% - Ênfase5 6 3 10" xfId="17144"/>
    <cellStyle name="20% - Ênfase5 6 3 2" xfId="17145"/>
    <cellStyle name="20% - Ênfase5 6 3 3" xfId="17146"/>
    <cellStyle name="20% - Ênfase5 6 3 4" xfId="17147"/>
    <cellStyle name="20% - Ênfase5 6 3 5" xfId="17148"/>
    <cellStyle name="20% - Ênfase5 6 3 6" xfId="17149"/>
    <cellStyle name="20% - Ênfase5 6 3 7" xfId="17150"/>
    <cellStyle name="20% - Ênfase5 6 3 8" xfId="17151"/>
    <cellStyle name="20% - Ênfase5 6 3 9" xfId="17152"/>
    <cellStyle name="20% - Ênfase5 6 4" xfId="17153"/>
    <cellStyle name="20% - Ênfase5 6 4 2" xfId="17154"/>
    <cellStyle name="20% - Ênfase5 6 4 3" xfId="17155"/>
    <cellStyle name="20% - Ênfase5 6 4 4" xfId="17156"/>
    <cellStyle name="20% - Ênfase5 6 5" xfId="17157"/>
    <cellStyle name="20% - Ênfase5 6 6" xfId="17158"/>
    <cellStyle name="20% - Ênfase5 6 7" xfId="17159"/>
    <cellStyle name="20% - Ênfase5 6 8" xfId="17160"/>
    <cellStyle name="20% - Ênfase5 6 9" xfId="17161"/>
    <cellStyle name="20% - Ênfase5 60" xfId="17162"/>
    <cellStyle name="20% - Ênfase5 60 10" xfId="17163"/>
    <cellStyle name="20% - Ênfase5 60 11" xfId="17164"/>
    <cellStyle name="20% - Ênfase5 60 2" xfId="17165"/>
    <cellStyle name="20% - Ênfase5 60 2 2" xfId="17166"/>
    <cellStyle name="20% - Ênfase5 60 2 3" xfId="17167"/>
    <cellStyle name="20% - Ênfase5 60 2 4" xfId="17168"/>
    <cellStyle name="20% - Ênfase5 60 3" xfId="17169"/>
    <cellStyle name="20% - Ênfase5 60 3 2" xfId="17170"/>
    <cellStyle name="20% - Ênfase5 60 3 3" xfId="17171"/>
    <cellStyle name="20% - Ênfase5 60 3 4" xfId="17172"/>
    <cellStyle name="20% - Ênfase5 60 4" xfId="17173"/>
    <cellStyle name="20% - Ênfase5 60 5" xfId="17174"/>
    <cellStyle name="20% - Ênfase5 60 6" xfId="17175"/>
    <cellStyle name="20% - Ênfase5 60 7" xfId="17176"/>
    <cellStyle name="20% - Ênfase5 60 8" xfId="17177"/>
    <cellStyle name="20% - Ênfase5 60 9" xfId="17178"/>
    <cellStyle name="20% - Ênfase5 61" xfId="17179"/>
    <cellStyle name="20% - Ênfase5 61 10" xfId="17180"/>
    <cellStyle name="20% - Ênfase5 61 11" xfId="17181"/>
    <cellStyle name="20% - Ênfase5 61 2" xfId="17182"/>
    <cellStyle name="20% - Ênfase5 61 2 2" xfId="17183"/>
    <cellStyle name="20% - Ênfase5 61 2 3" xfId="17184"/>
    <cellStyle name="20% - Ênfase5 61 2 4" xfId="17185"/>
    <cellStyle name="20% - Ênfase5 61 3" xfId="17186"/>
    <cellStyle name="20% - Ênfase5 61 3 2" xfId="17187"/>
    <cellStyle name="20% - Ênfase5 61 3 3" xfId="17188"/>
    <cellStyle name="20% - Ênfase5 61 3 4" xfId="17189"/>
    <cellStyle name="20% - Ênfase5 61 4" xfId="17190"/>
    <cellStyle name="20% - Ênfase5 61 5" xfId="17191"/>
    <cellStyle name="20% - Ênfase5 61 6" xfId="17192"/>
    <cellStyle name="20% - Ênfase5 61 7" xfId="17193"/>
    <cellStyle name="20% - Ênfase5 61 8" xfId="17194"/>
    <cellStyle name="20% - Ênfase5 61 9" xfId="17195"/>
    <cellStyle name="20% - Ênfase5 62" xfId="17196"/>
    <cellStyle name="20% - Ênfase5 62 10" xfId="17197"/>
    <cellStyle name="20% - Ênfase5 62 11" xfId="17198"/>
    <cellStyle name="20% - Ênfase5 62 2" xfId="17199"/>
    <cellStyle name="20% - Ênfase5 62 2 2" xfId="17200"/>
    <cellStyle name="20% - Ênfase5 62 2 3" xfId="17201"/>
    <cellStyle name="20% - Ênfase5 62 2 4" xfId="17202"/>
    <cellStyle name="20% - Ênfase5 62 3" xfId="17203"/>
    <cellStyle name="20% - Ênfase5 62 3 2" xfId="17204"/>
    <cellStyle name="20% - Ênfase5 62 3 3" xfId="17205"/>
    <cellStyle name="20% - Ênfase5 62 3 4" xfId="17206"/>
    <cellStyle name="20% - Ênfase5 62 4" xfId="17207"/>
    <cellStyle name="20% - Ênfase5 62 5" xfId="17208"/>
    <cellStyle name="20% - Ênfase5 62 6" xfId="17209"/>
    <cellStyle name="20% - Ênfase5 62 7" xfId="17210"/>
    <cellStyle name="20% - Ênfase5 62 8" xfId="17211"/>
    <cellStyle name="20% - Ênfase5 62 9" xfId="17212"/>
    <cellStyle name="20% - Ênfase5 63" xfId="17213"/>
    <cellStyle name="20% - Ênfase5 63 10" xfId="17214"/>
    <cellStyle name="20% - Ênfase5 63 11" xfId="17215"/>
    <cellStyle name="20% - Ênfase5 63 2" xfId="17216"/>
    <cellStyle name="20% - Ênfase5 63 2 2" xfId="17217"/>
    <cellStyle name="20% - Ênfase5 63 2 3" xfId="17218"/>
    <cellStyle name="20% - Ênfase5 63 2 4" xfId="17219"/>
    <cellStyle name="20% - Ênfase5 63 3" xfId="17220"/>
    <cellStyle name="20% - Ênfase5 63 3 2" xfId="17221"/>
    <cellStyle name="20% - Ênfase5 63 3 3" xfId="17222"/>
    <cellStyle name="20% - Ênfase5 63 3 4" xfId="17223"/>
    <cellStyle name="20% - Ênfase5 63 4" xfId="17224"/>
    <cellStyle name="20% - Ênfase5 63 5" xfId="17225"/>
    <cellStyle name="20% - Ênfase5 63 6" xfId="17226"/>
    <cellStyle name="20% - Ênfase5 63 7" xfId="17227"/>
    <cellStyle name="20% - Ênfase5 63 8" xfId="17228"/>
    <cellStyle name="20% - Ênfase5 63 9" xfId="17229"/>
    <cellStyle name="20% - Ênfase5 64" xfId="17230"/>
    <cellStyle name="20% - Ênfase5 64 10" xfId="17231"/>
    <cellStyle name="20% - Ênfase5 64 11" xfId="17232"/>
    <cellStyle name="20% - Ênfase5 64 2" xfId="17233"/>
    <cellStyle name="20% - Ênfase5 64 2 2" xfId="17234"/>
    <cellStyle name="20% - Ênfase5 64 2 3" xfId="17235"/>
    <cellStyle name="20% - Ênfase5 64 2 4" xfId="17236"/>
    <cellStyle name="20% - Ênfase5 64 3" xfId="17237"/>
    <cellStyle name="20% - Ênfase5 64 3 2" xfId="17238"/>
    <cellStyle name="20% - Ênfase5 64 3 3" xfId="17239"/>
    <cellStyle name="20% - Ênfase5 64 3 4" xfId="17240"/>
    <cellStyle name="20% - Ênfase5 64 4" xfId="17241"/>
    <cellStyle name="20% - Ênfase5 64 5" xfId="17242"/>
    <cellStyle name="20% - Ênfase5 64 6" xfId="17243"/>
    <cellStyle name="20% - Ênfase5 64 7" xfId="17244"/>
    <cellStyle name="20% - Ênfase5 64 8" xfId="17245"/>
    <cellStyle name="20% - Ênfase5 64 9" xfId="17246"/>
    <cellStyle name="20% - Ênfase5 65" xfId="17247"/>
    <cellStyle name="20% - Ênfase5 65 10" xfId="17248"/>
    <cellStyle name="20% - Ênfase5 65 11" xfId="17249"/>
    <cellStyle name="20% - Ênfase5 65 2" xfId="17250"/>
    <cellStyle name="20% - Ênfase5 65 2 2" xfId="17251"/>
    <cellStyle name="20% - Ênfase5 65 2 3" xfId="17252"/>
    <cellStyle name="20% - Ênfase5 65 2 4" xfId="17253"/>
    <cellStyle name="20% - Ênfase5 65 3" xfId="17254"/>
    <cellStyle name="20% - Ênfase5 65 3 2" xfId="17255"/>
    <cellStyle name="20% - Ênfase5 65 3 3" xfId="17256"/>
    <cellStyle name="20% - Ênfase5 65 3 4" xfId="17257"/>
    <cellStyle name="20% - Ênfase5 65 4" xfId="17258"/>
    <cellStyle name="20% - Ênfase5 65 5" xfId="17259"/>
    <cellStyle name="20% - Ênfase5 65 6" xfId="17260"/>
    <cellStyle name="20% - Ênfase5 65 7" xfId="17261"/>
    <cellStyle name="20% - Ênfase5 65 8" xfId="17262"/>
    <cellStyle name="20% - Ênfase5 65 9" xfId="17263"/>
    <cellStyle name="20% - Ênfase5 66" xfId="17264"/>
    <cellStyle name="20% - Ênfase5 66 10" xfId="17265"/>
    <cellStyle name="20% - Ênfase5 66 11" xfId="17266"/>
    <cellStyle name="20% - Ênfase5 66 2" xfId="17267"/>
    <cellStyle name="20% - Ênfase5 66 2 2" xfId="17268"/>
    <cellStyle name="20% - Ênfase5 66 2 3" xfId="17269"/>
    <cellStyle name="20% - Ênfase5 66 2 4" xfId="17270"/>
    <cellStyle name="20% - Ênfase5 66 3" xfId="17271"/>
    <cellStyle name="20% - Ênfase5 66 3 2" xfId="17272"/>
    <cellStyle name="20% - Ênfase5 66 3 3" xfId="17273"/>
    <cellStyle name="20% - Ênfase5 66 3 4" xfId="17274"/>
    <cellStyle name="20% - Ênfase5 66 4" xfId="17275"/>
    <cellStyle name="20% - Ênfase5 66 5" xfId="17276"/>
    <cellStyle name="20% - Ênfase5 66 6" xfId="17277"/>
    <cellStyle name="20% - Ênfase5 66 7" xfId="17278"/>
    <cellStyle name="20% - Ênfase5 66 8" xfId="17279"/>
    <cellStyle name="20% - Ênfase5 66 9" xfId="17280"/>
    <cellStyle name="20% - Ênfase5 67" xfId="17281"/>
    <cellStyle name="20% - Ênfase5 67 10" xfId="17282"/>
    <cellStyle name="20% - Ênfase5 67 11" xfId="17283"/>
    <cellStyle name="20% - Ênfase5 67 2" xfId="17284"/>
    <cellStyle name="20% - Ênfase5 67 2 2" xfId="17285"/>
    <cellStyle name="20% - Ênfase5 67 2 3" xfId="17286"/>
    <cellStyle name="20% - Ênfase5 67 2 4" xfId="17287"/>
    <cellStyle name="20% - Ênfase5 67 3" xfId="17288"/>
    <cellStyle name="20% - Ênfase5 67 3 2" xfId="17289"/>
    <cellStyle name="20% - Ênfase5 67 3 3" xfId="17290"/>
    <cellStyle name="20% - Ênfase5 67 3 4" xfId="17291"/>
    <cellStyle name="20% - Ênfase5 67 4" xfId="17292"/>
    <cellStyle name="20% - Ênfase5 67 5" xfId="17293"/>
    <cellStyle name="20% - Ênfase5 67 6" xfId="17294"/>
    <cellStyle name="20% - Ênfase5 67 7" xfId="17295"/>
    <cellStyle name="20% - Ênfase5 67 8" xfId="17296"/>
    <cellStyle name="20% - Ênfase5 67 9" xfId="17297"/>
    <cellStyle name="20% - Ênfase5 68" xfId="17298"/>
    <cellStyle name="20% - Ênfase5 68 10" xfId="17299"/>
    <cellStyle name="20% - Ênfase5 68 11" xfId="17300"/>
    <cellStyle name="20% - Ênfase5 68 2" xfId="17301"/>
    <cellStyle name="20% - Ênfase5 68 2 2" xfId="17302"/>
    <cellStyle name="20% - Ênfase5 68 2 3" xfId="17303"/>
    <cellStyle name="20% - Ênfase5 68 2 4" xfId="17304"/>
    <cellStyle name="20% - Ênfase5 68 3" xfId="17305"/>
    <cellStyle name="20% - Ênfase5 68 3 2" xfId="17306"/>
    <cellStyle name="20% - Ênfase5 68 3 3" xfId="17307"/>
    <cellStyle name="20% - Ênfase5 68 3 4" xfId="17308"/>
    <cellStyle name="20% - Ênfase5 68 4" xfId="17309"/>
    <cellStyle name="20% - Ênfase5 68 5" xfId="17310"/>
    <cellStyle name="20% - Ênfase5 68 6" xfId="17311"/>
    <cellStyle name="20% - Ênfase5 68 7" xfId="17312"/>
    <cellStyle name="20% - Ênfase5 68 8" xfId="17313"/>
    <cellStyle name="20% - Ênfase5 68 9" xfId="17314"/>
    <cellStyle name="20% - Ênfase5 69" xfId="17315"/>
    <cellStyle name="20% - Ênfase5 69 10" xfId="17316"/>
    <cellStyle name="20% - Ênfase5 69 11" xfId="17317"/>
    <cellStyle name="20% - Ênfase5 69 2" xfId="17318"/>
    <cellStyle name="20% - Ênfase5 69 2 2" xfId="17319"/>
    <cellStyle name="20% - Ênfase5 69 2 3" xfId="17320"/>
    <cellStyle name="20% - Ênfase5 69 2 4" xfId="17321"/>
    <cellStyle name="20% - Ênfase5 69 3" xfId="17322"/>
    <cellStyle name="20% - Ênfase5 69 3 2" xfId="17323"/>
    <cellStyle name="20% - Ênfase5 69 3 3" xfId="17324"/>
    <cellStyle name="20% - Ênfase5 69 3 4" xfId="17325"/>
    <cellStyle name="20% - Ênfase5 69 4" xfId="17326"/>
    <cellStyle name="20% - Ênfase5 69 5" xfId="17327"/>
    <cellStyle name="20% - Ênfase5 69 6" xfId="17328"/>
    <cellStyle name="20% - Ênfase5 69 7" xfId="17329"/>
    <cellStyle name="20% - Ênfase5 69 8" xfId="17330"/>
    <cellStyle name="20% - Ênfase5 69 9" xfId="17331"/>
    <cellStyle name="20% - Ênfase5 7" xfId="17332"/>
    <cellStyle name="20% - Ênfase5 7 10" xfId="17333"/>
    <cellStyle name="20% - Ênfase5 7 11" xfId="17334"/>
    <cellStyle name="20% - Ênfase5 7 12" xfId="17335"/>
    <cellStyle name="20% - Ênfase5 7 2" xfId="17336"/>
    <cellStyle name="20% - Ênfase5 7 2 10" xfId="17337"/>
    <cellStyle name="20% - Ênfase5 7 2 11" xfId="17338"/>
    <cellStyle name="20% - Ênfase5 7 2 2" xfId="17339"/>
    <cellStyle name="20% - Ênfase5 7 2 2 10" xfId="17340"/>
    <cellStyle name="20% - Ênfase5 7 2 2 2" xfId="17341"/>
    <cellStyle name="20% - Ênfase5 7 2 2 3" xfId="17342"/>
    <cellStyle name="20% - Ênfase5 7 2 2 4" xfId="17343"/>
    <cellStyle name="20% - Ênfase5 7 2 2 5" xfId="17344"/>
    <cellStyle name="20% - Ênfase5 7 2 2 6" xfId="17345"/>
    <cellStyle name="20% - Ênfase5 7 2 2 7" xfId="17346"/>
    <cellStyle name="20% - Ênfase5 7 2 2 8" xfId="17347"/>
    <cellStyle name="20% - Ênfase5 7 2 2 9" xfId="17348"/>
    <cellStyle name="20% - Ênfase5 7 2 3" xfId="17349"/>
    <cellStyle name="20% - Ênfase5 7 2 3 2" xfId="17350"/>
    <cellStyle name="20% - Ênfase5 7 2 3 3" xfId="17351"/>
    <cellStyle name="20% - Ênfase5 7 2 3 4" xfId="17352"/>
    <cellStyle name="20% - Ênfase5 7 2 4" xfId="17353"/>
    <cellStyle name="20% - Ênfase5 7 2 5" xfId="17354"/>
    <cellStyle name="20% - Ênfase5 7 2 6" xfId="17355"/>
    <cellStyle name="20% - Ênfase5 7 2 7" xfId="17356"/>
    <cellStyle name="20% - Ênfase5 7 2 8" xfId="17357"/>
    <cellStyle name="20% - Ênfase5 7 2 9" xfId="17358"/>
    <cellStyle name="20% - Ênfase5 7 3" xfId="17359"/>
    <cellStyle name="20% - Ênfase5 7 3 10" xfId="17360"/>
    <cellStyle name="20% - Ênfase5 7 3 2" xfId="17361"/>
    <cellStyle name="20% - Ênfase5 7 3 3" xfId="17362"/>
    <cellStyle name="20% - Ênfase5 7 3 4" xfId="17363"/>
    <cellStyle name="20% - Ênfase5 7 3 5" xfId="17364"/>
    <cellStyle name="20% - Ênfase5 7 3 6" xfId="17365"/>
    <cellStyle name="20% - Ênfase5 7 3 7" xfId="17366"/>
    <cellStyle name="20% - Ênfase5 7 3 8" xfId="17367"/>
    <cellStyle name="20% - Ênfase5 7 3 9" xfId="17368"/>
    <cellStyle name="20% - Ênfase5 7 4" xfId="17369"/>
    <cellStyle name="20% - Ênfase5 7 4 2" xfId="17370"/>
    <cellStyle name="20% - Ênfase5 7 4 3" xfId="17371"/>
    <cellStyle name="20% - Ênfase5 7 4 4" xfId="17372"/>
    <cellStyle name="20% - Ênfase5 7 5" xfId="17373"/>
    <cellStyle name="20% - Ênfase5 7 6" xfId="17374"/>
    <cellStyle name="20% - Ênfase5 7 7" xfId="17375"/>
    <cellStyle name="20% - Ênfase5 7 8" xfId="17376"/>
    <cellStyle name="20% - Ênfase5 7 9" xfId="17377"/>
    <cellStyle name="20% - Ênfase5 70" xfId="17378"/>
    <cellStyle name="20% - Ênfase5 70 10" xfId="17379"/>
    <cellStyle name="20% - Ênfase5 70 11" xfId="17380"/>
    <cellStyle name="20% - Ênfase5 70 2" xfId="17381"/>
    <cellStyle name="20% - Ênfase5 70 2 2" xfId="17382"/>
    <cellStyle name="20% - Ênfase5 70 2 3" xfId="17383"/>
    <cellStyle name="20% - Ênfase5 70 2 4" xfId="17384"/>
    <cellStyle name="20% - Ênfase5 70 3" xfId="17385"/>
    <cellStyle name="20% - Ênfase5 70 3 2" xfId="17386"/>
    <cellStyle name="20% - Ênfase5 70 3 3" xfId="17387"/>
    <cellStyle name="20% - Ênfase5 70 3 4" xfId="17388"/>
    <cellStyle name="20% - Ênfase5 70 4" xfId="17389"/>
    <cellStyle name="20% - Ênfase5 70 5" xfId="17390"/>
    <cellStyle name="20% - Ênfase5 70 6" xfId="17391"/>
    <cellStyle name="20% - Ênfase5 70 7" xfId="17392"/>
    <cellStyle name="20% - Ênfase5 70 8" xfId="17393"/>
    <cellStyle name="20% - Ênfase5 70 9" xfId="17394"/>
    <cellStyle name="20% - Ênfase5 71" xfId="17395"/>
    <cellStyle name="20% - Ênfase5 71 10" xfId="17396"/>
    <cellStyle name="20% - Ênfase5 71 11" xfId="17397"/>
    <cellStyle name="20% - Ênfase5 71 2" xfId="17398"/>
    <cellStyle name="20% - Ênfase5 71 2 2" xfId="17399"/>
    <cellStyle name="20% - Ênfase5 71 2 3" xfId="17400"/>
    <cellStyle name="20% - Ênfase5 71 2 4" xfId="17401"/>
    <cellStyle name="20% - Ênfase5 71 3" xfId="17402"/>
    <cellStyle name="20% - Ênfase5 71 3 2" xfId="17403"/>
    <cellStyle name="20% - Ênfase5 71 3 3" xfId="17404"/>
    <cellStyle name="20% - Ênfase5 71 3 4" xfId="17405"/>
    <cellStyle name="20% - Ênfase5 71 4" xfId="17406"/>
    <cellStyle name="20% - Ênfase5 71 5" xfId="17407"/>
    <cellStyle name="20% - Ênfase5 71 6" xfId="17408"/>
    <cellStyle name="20% - Ênfase5 71 7" xfId="17409"/>
    <cellStyle name="20% - Ênfase5 71 8" xfId="17410"/>
    <cellStyle name="20% - Ênfase5 71 9" xfId="17411"/>
    <cellStyle name="20% - Ênfase5 72" xfId="17412"/>
    <cellStyle name="20% - Ênfase5 72 10" xfId="17413"/>
    <cellStyle name="20% - Ênfase5 72 11" xfId="17414"/>
    <cellStyle name="20% - Ênfase5 72 2" xfId="17415"/>
    <cellStyle name="20% - Ênfase5 72 2 2" xfId="17416"/>
    <cellStyle name="20% - Ênfase5 72 2 3" xfId="17417"/>
    <cellStyle name="20% - Ênfase5 72 2 4" xfId="17418"/>
    <cellStyle name="20% - Ênfase5 72 3" xfId="17419"/>
    <cellStyle name="20% - Ênfase5 72 3 2" xfId="17420"/>
    <cellStyle name="20% - Ênfase5 72 3 3" xfId="17421"/>
    <cellStyle name="20% - Ênfase5 72 3 4" xfId="17422"/>
    <cellStyle name="20% - Ênfase5 72 4" xfId="17423"/>
    <cellStyle name="20% - Ênfase5 72 5" xfId="17424"/>
    <cellStyle name="20% - Ênfase5 72 6" xfId="17425"/>
    <cellStyle name="20% - Ênfase5 72 7" xfId="17426"/>
    <cellStyle name="20% - Ênfase5 72 8" xfId="17427"/>
    <cellStyle name="20% - Ênfase5 72 9" xfId="17428"/>
    <cellStyle name="20% - Ênfase5 73" xfId="17429"/>
    <cellStyle name="20% - Ênfase5 73 10" xfId="17430"/>
    <cellStyle name="20% - Ênfase5 73 11" xfId="17431"/>
    <cellStyle name="20% - Ênfase5 73 2" xfId="17432"/>
    <cellStyle name="20% - Ênfase5 73 2 2" xfId="17433"/>
    <cellStyle name="20% - Ênfase5 73 2 3" xfId="17434"/>
    <cellStyle name="20% - Ênfase5 73 2 4" xfId="17435"/>
    <cellStyle name="20% - Ênfase5 73 3" xfId="17436"/>
    <cellStyle name="20% - Ênfase5 73 3 2" xfId="17437"/>
    <cellStyle name="20% - Ênfase5 73 3 3" xfId="17438"/>
    <cellStyle name="20% - Ênfase5 73 3 4" xfId="17439"/>
    <cellStyle name="20% - Ênfase5 73 4" xfId="17440"/>
    <cellStyle name="20% - Ênfase5 73 5" xfId="17441"/>
    <cellStyle name="20% - Ênfase5 73 6" xfId="17442"/>
    <cellStyle name="20% - Ênfase5 73 7" xfId="17443"/>
    <cellStyle name="20% - Ênfase5 73 8" xfId="17444"/>
    <cellStyle name="20% - Ênfase5 73 9" xfId="17445"/>
    <cellStyle name="20% - Ênfase5 74" xfId="17446"/>
    <cellStyle name="20% - Ênfase5 74 10" xfId="17447"/>
    <cellStyle name="20% - Ênfase5 74 11" xfId="17448"/>
    <cellStyle name="20% - Ênfase5 74 2" xfId="17449"/>
    <cellStyle name="20% - Ênfase5 74 2 2" xfId="17450"/>
    <cellStyle name="20% - Ênfase5 74 2 3" xfId="17451"/>
    <cellStyle name="20% - Ênfase5 74 2 4" xfId="17452"/>
    <cellStyle name="20% - Ênfase5 74 3" xfId="17453"/>
    <cellStyle name="20% - Ênfase5 74 3 2" xfId="17454"/>
    <cellStyle name="20% - Ênfase5 74 3 3" xfId="17455"/>
    <cellStyle name="20% - Ênfase5 74 3 4" xfId="17456"/>
    <cellStyle name="20% - Ênfase5 74 4" xfId="17457"/>
    <cellStyle name="20% - Ênfase5 74 5" xfId="17458"/>
    <cellStyle name="20% - Ênfase5 74 6" xfId="17459"/>
    <cellStyle name="20% - Ênfase5 74 7" xfId="17460"/>
    <cellStyle name="20% - Ênfase5 74 8" xfId="17461"/>
    <cellStyle name="20% - Ênfase5 74 9" xfId="17462"/>
    <cellStyle name="20% - Ênfase5 75" xfId="17463"/>
    <cellStyle name="20% - Ênfase5 75 10" xfId="17464"/>
    <cellStyle name="20% - Ênfase5 75 11" xfId="17465"/>
    <cellStyle name="20% - Ênfase5 75 2" xfId="17466"/>
    <cellStyle name="20% - Ênfase5 75 2 2" xfId="17467"/>
    <cellStyle name="20% - Ênfase5 75 2 3" xfId="17468"/>
    <cellStyle name="20% - Ênfase5 75 2 4" xfId="17469"/>
    <cellStyle name="20% - Ênfase5 75 3" xfId="17470"/>
    <cellStyle name="20% - Ênfase5 75 3 2" xfId="17471"/>
    <cellStyle name="20% - Ênfase5 75 3 3" xfId="17472"/>
    <cellStyle name="20% - Ênfase5 75 3 4" xfId="17473"/>
    <cellStyle name="20% - Ênfase5 75 4" xfId="17474"/>
    <cellStyle name="20% - Ênfase5 75 5" xfId="17475"/>
    <cellStyle name="20% - Ênfase5 75 6" xfId="17476"/>
    <cellStyle name="20% - Ênfase5 75 7" xfId="17477"/>
    <cellStyle name="20% - Ênfase5 75 8" xfId="17478"/>
    <cellStyle name="20% - Ênfase5 75 9" xfId="17479"/>
    <cellStyle name="20% - Ênfase5 76" xfId="17480"/>
    <cellStyle name="20% - Ênfase5 76 10" xfId="17481"/>
    <cellStyle name="20% - Ênfase5 76 11" xfId="17482"/>
    <cellStyle name="20% - Ênfase5 76 2" xfId="17483"/>
    <cellStyle name="20% - Ênfase5 76 2 2" xfId="17484"/>
    <cellStyle name="20% - Ênfase5 76 2 3" xfId="17485"/>
    <cellStyle name="20% - Ênfase5 76 2 4" xfId="17486"/>
    <cellStyle name="20% - Ênfase5 76 3" xfId="17487"/>
    <cellStyle name="20% - Ênfase5 76 3 2" xfId="17488"/>
    <cellStyle name="20% - Ênfase5 76 3 3" xfId="17489"/>
    <cellStyle name="20% - Ênfase5 76 3 4" xfId="17490"/>
    <cellStyle name="20% - Ênfase5 76 4" xfId="17491"/>
    <cellStyle name="20% - Ênfase5 76 5" xfId="17492"/>
    <cellStyle name="20% - Ênfase5 76 6" xfId="17493"/>
    <cellStyle name="20% - Ênfase5 76 7" xfId="17494"/>
    <cellStyle name="20% - Ênfase5 76 8" xfId="17495"/>
    <cellStyle name="20% - Ênfase5 76 9" xfId="17496"/>
    <cellStyle name="20% - Ênfase5 77" xfId="17497"/>
    <cellStyle name="20% - Ênfase5 77 10" xfId="17498"/>
    <cellStyle name="20% - Ênfase5 77 11" xfId="17499"/>
    <cellStyle name="20% - Ênfase5 77 2" xfId="17500"/>
    <cellStyle name="20% - Ênfase5 77 2 2" xfId="17501"/>
    <cellStyle name="20% - Ênfase5 77 2 3" xfId="17502"/>
    <cellStyle name="20% - Ênfase5 77 2 4" xfId="17503"/>
    <cellStyle name="20% - Ênfase5 77 3" xfId="17504"/>
    <cellStyle name="20% - Ênfase5 77 3 2" xfId="17505"/>
    <cellStyle name="20% - Ênfase5 77 3 3" xfId="17506"/>
    <cellStyle name="20% - Ênfase5 77 3 4" xfId="17507"/>
    <cellStyle name="20% - Ênfase5 77 4" xfId="17508"/>
    <cellStyle name="20% - Ênfase5 77 5" xfId="17509"/>
    <cellStyle name="20% - Ênfase5 77 6" xfId="17510"/>
    <cellStyle name="20% - Ênfase5 77 7" xfId="17511"/>
    <cellStyle name="20% - Ênfase5 77 8" xfId="17512"/>
    <cellStyle name="20% - Ênfase5 77 9" xfId="17513"/>
    <cellStyle name="20% - Ênfase5 78" xfId="17514"/>
    <cellStyle name="20% - Ênfase5 78 10" xfId="17515"/>
    <cellStyle name="20% - Ênfase5 78 11" xfId="17516"/>
    <cellStyle name="20% - Ênfase5 78 2" xfId="17517"/>
    <cellStyle name="20% - Ênfase5 78 2 2" xfId="17518"/>
    <cellStyle name="20% - Ênfase5 78 2 3" xfId="17519"/>
    <cellStyle name="20% - Ênfase5 78 2 4" xfId="17520"/>
    <cellStyle name="20% - Ênfase5 78 3" xfId="17521"/>
    <cellStyle name="20% - Ênfase5 78 3 2" xfId="17522"/>
    <cellStyle name="20% - Ênfase5 78 3 3" xfId="17523"/>
    <cellStyle name="20% - Ênfase5 78 3 4" xfId="17524"/>
    <cellStyle name="20% - Ênfase5 78 4" xfId="17525"/>
    <cellStyle name="20% - Ênfase5 78 5" xfId="17526"/>
    <cellStyle name="20% - Ênfase5 78 6" xfId="17527"/>
    <cellStyle name="20% - Ênfase5 78 7" xfId="17528"/>
    <cellStyle name="20% - Ênfase5 78 8" xfId="17529"/>
    <cellStyle name="20% - Ênfase5 78 9" xfId="17530"/>
    <cellStyle name="20% - Ênfase5 79" xfId="17531"/>
    <cellStyle name="20% - Ênfase5 79 10" xfId="17532"/>
    <cellStyle name="20% - Ênfase5 79 11" xfId="17533"/>
    <cellStyle name="20% - Ênfase5 79 2" xfId="17534"/>
    <cellStyle name="20% - Ênfase5 79 2 2" xfId="17535"/>
    <cellStyle name="20% - Ênfase5 79 2 3" xfId="17536"/>
    <cellStyle name="20% - Ênfase5 79 2 4" xfId="17537"/>
    <cellStyle name="20% - Ênfase5 79 3" xfId="17538"/>
    <cellStyle name="20% - Ênfase5 79 3 2" xfId="17539"/>
    <cellStyle name="20% - Ênfase5 79 3 3" xfId="17540"/>
    <cellStyle name="20% - Ênfase5 79 3 4" xfId="17541"/>
    <cellStyle name="20% - Ênfase5 79 4" xfId="17542"/>
    <cellStyle name="20% - Ênfase5 79 5" xfId="17543"/>
    <cellStyle name="20% - Ênfase5 79 6" xfId="17544"/>
    <cellStyle name="20% - Ênfase5 79 7" xfId="17545"/>
    <cellStyle name="20% - Ênfase5 79 8" xfId="17546"/>
    <cellStyle name="20% - Ênfase5 79 9" xfId="17547"/>
    <cellStyle name="20% - Ênfase5 8" xfId="17548"/>
    <cellStyle name="20% - Ênfase5 8 10" xfId="17549"/>
    <cellStyle name="20% - Ênfase5 8 11" xfId="17550"/>
    <cellStyle name="20% - Ênfase5 8 12" xfId="17551"/>
    <cellStyle name="20% - Ênfase5 8 2" xfId="17552"/>
    <cellStyle name="20% - Ênfase5 8 2 10" xfId="17553"/>
    <cellStyle name="20% - Ênfase5 8 2 11" xfId="17554"/>
    <cellStyle name="20% - Ênfase5 8 2 2" xfId="17555"/>
    <cellStyle name="20% - Ênfase5 8 2 2 10" xfId="17556"/>
    <cellStyle name="20% - Ênfase5 8 2 2 2" xfId="17557"/>
    <cellStyle name="20% - Ênfase5 8 2 2 3" xfId="17558"/>
    <cellStyle name="20% - Ênfase5 8 2 2 4" xfId="17559"/>
    <cellStyle name="20% - Ênfase5 8 2 2 5" xfId="17560"/>
    <cellStyle name="20% - Ênfase5 8 2 2 6" xfId="17561"/>
    <cellStyle name="20% - Ênfase5 8 2 2 7" xfId="17562"/>
    <cellStyle name="20% - Ênfase5 8 2 2 8" xfId="17563"/>
    <cellStyle name="20% - Ênfase5 8 2 2 9" xfId="17564"/>
    <cellStyle name="20% - Ênfase5 8 2 3" xfId="17565"/>
    <cellStyle name="20% - Ênfase5 8 2 3 2" xfId="17566"/>
    <cellStyle name="20% - Ênfase5 8 2 3 3" xfId="17567"/>
    <cellStyle name="20% - Ênfase5 8 2 3 4" xfId="17568"/>
    <cellStyle name="20% - Ênfase5 8 2 4" xfId="17569"/>
    <cellStyle name="20% - Ênfase5 8 2 5" xfId="17570"/>
    <cellStyle name="20% - Ênfase5 8 2 6" xfId="17571"/>
    <cellStyle name="20% - Ênfase5 8 2 7" xfId="17572"/>
    <cellStyle name="20% - Ênfase5 8 2 8" xfId="17573"/>
    <cellStyle name="20% - Ênfase5 8 2 9" xfId="17574"/>
    <cellStyle name="20% - Ênfase5 8 3" xfId="17575"/>
    <cellStyle name="20% - Ênfase5 8 3 10" xfId="17576"/>
    <cellStyle name="20% - Ênfase5 8 3 2" xfId="17577"/>
    <cellStyle name="20% - Ênfase5 8 3 3" xfId="17578"/>
    <cellStyle name="20% - Ênfase5 8 3 4" xfId="17579"/>
    <cellStyle name="20% - Ênfase5 8 3 5" xfId="17580"/>
    <cellStyle name="20% - Ênfase5 8 3 6" xfId="17581"/>
    <cellStyle name="20% - Ênfase5 8 3 7" xfId="17582"/>
    <cellStyle name="20% - Ênfase5 8 3 8" xfId="17583"/>
    <cellStyle name="20% - Ênfase5 8 3 9" xfId="17584"/>
    <cellStyle name="20% - Ênfase5 8 4" xfId="17585"/>
    <cellStyle name="20% - Ênfase5 8 4 2" xfId="17586"/>
    <cellStyle name="20% - Ênfase5 8 4 3" xfId="17587"/>
    <cellStyle name="20% - Ênfase5 8 4 4" xfId="17588"/>
    <cellStyle name="20% - Ênfase5 8 5" xfId="17589"/>
    <cellStyle name="20% - Ênfase5 8 6" xfId="17590"/>
    <cellStyle name="20% - Ênfase5 8 7" xfId="17591"/>
    <cellStyle name="20% - Ênfase5 8 8" xfId="17592"/>
    <cellStyle name="20% - Ênfase5 8 9" xfId="17593"/>
    <cellStyle name="20% - Ênfase5 80" xfId="17594"/>
    <cellStyle name="20% - Ênfase5 80 10" xfId="17595"/>
    <cellStyle name="20% - Ênfase5 80 11" xfId="17596"/>
    <cellStyle name="20% - Ênfase5 80 2" xfId="17597"/>
    <cellStyle name="20% - Ênfase5 80 2 2" xfId="17598"/>
    <cellStyle name="20% - Ênfase5 80 2 3" xfId="17599"/>
    <cellStyle name="20% - Ênfase5 80 2 4" xfId="17600"/>
    <cellStyle name="20% - Ênfase5 80 3" xfId="17601"/>
    <cellStyle name="20% - Ênfase5 80 3 2" xfId="17602"/>
    <cellStyle name="20% - Ênfase5 80 3 3" xfId="17603"/>
    <cellStyle name="20% - Ênfase5 80 3 4" xfId="17604"/>
    <cellStyle name="20% - Ênfase5 80 4" xfId="17605"/>
    <cellStyle name="20% - Ênfase5 80 5" xfId="17606"/>
    <cellStyle name="20% - Ênfase5 80 6" xfId="17607"/>
    <cellStyle name="20% - Ênfase5 80 7" xfId="17608"/>
    <cellStyle name="20% - Ênfase5 80 8" xfId="17609"/>
    <cellStyle name="20% - Ênfase5 80 9" xfId="17610"/>
    <cellStyle name="20% - Ênfase5 81" xfId="17611"/>
    <cellStyle name="20% - Ênfase5 81 10" xfId="17612"/>
    <cellStyle name="20% - Ênfase5 81 11" xfId="17613"/>
    <cellStyle name="20% - Ênfase5 81 2" xfId="17614"/>
    <cellStyle name="20% - Ênfase5 81 2 2" xfId="17615"/>
    <cellStyle name="20% - Ênfase5 81 2 3" xfId="17616"/>
    <cellStyle name="20% - Ênfase5 81 2 4" xfId="17617"/>
    <cellStyle name="20% - Ênfase5 81 3" xfId="17618"/>
    <cellStyle name="20% - Ênfase5 81 3 2" xfId="17619"/>
    <cellStyle name="20% - Ênfase5 81 3 3" xfId="17620"/>
    <cellStyle name="20% - Ênfase5 81 3 4" xfId="17621"/>
    <cellStyle name="20% - Ênfase5 81 4" xfId="17622"/>
    <cellStyle name="20% - Ênfase5 81 5" xfId="17623"/>
    <cellStyle name="20% - Ênfase5 81 6" xfId="17624"/>
    <cellStyle name="20% - Ênfase5 81 7" xfId="17625"/>
    <cellStyle name="20% - Ênfase5 81 8" xfId="17626"/>
    <cellStyle name="20% - Ênfase5 81 9" xfId="17627"/>
    <cellStyle name="20% - Ênfase5 82" xfId="17628"/>
    <cellStyle name="20% - Ênfase5 82 10" xfId="17629"/>
    <cellStyle name="20% - Ênfase5 82 11" xfId="17630"/>
    <cellStyle name="20% - Ênfase5 82 2" xfId="17631"/>
    <cellStyle name="20% - Ênfase5 82 2 2" xfId="17632"/>
    <cellStyle name="20% - Ênfase5 82 2 3" xfId="17633"/>
    <cellStyle name="20% - Ênfase5 82 2 4" xfId="17634"/>
    <cellStyle name="20% - Ênfase5 82 3" xfId="17635"/>
    <cellStyle name="20% - Ênfase5 82 3 2" xfId="17636"/>
    <cellStyle name="20% - Ênfase5 82 3 3" xfId="17637"/>
    <cellStyle name="20% - Ênfase5 82 3 4" xfId="17638"/>
    <cellStyle name="20% - Ênfase5 82 4" xfId="17639"/>
    <cellStyle name="20% - Ênfase5 82 5" xfId="17640"/>
    <cellStyle name="20% - Ênfase5 82 6" xfId="17641"/>
    <cellStyle name="20% - Ênfase5 82 7" xfId="17642"/>
    <cellStyle name="20% - Ênfase5 82 8" xfId="17643"/>
    <cellStyle name="20% - Ênfase5 82 9" xfId="17644"/>
    <cellStyle name="20% - Ênfase5 83" xfId="17645"/>
    <cellStyle name="20% - Ênfase5 83 10" xfId="17646"/>
    <cellStyle name="20% - Ênfase5 83 11" xfId="17647"/>
    <cellStyle name="20% - Ênfase5 83 2" xfId="17648"/>
    <cellStyle name="20% - Ênfase5 83 2 2" xfId="17649"/>
    <cellStyle name="20% - Ênfase5 83 2 3" xfId="17650"/>
    <cellStyle name="20% - Ênfase5 83 2 4" xfId="17651"/>
    <cellStyle name="20% - Ênfase5 83 3" xfId="17652"/>
    <cellStyle name="20% - Ênfase5 83 3 2" xfId="17653"/>
    <cellStyle name="20% - Ênfase5 83 3 3" xfId="17654"/>
    <cellStyle name="20% - Ênfase5 83 3 4" xfId="17655"/>
    <cellStyle name="20% - Ênfase5 83 4" xfId="17656"/>
    <cellStyle name="20% - Ênfase5 83 5" xfId="17657"/>
    <cellStyle name="20% - Ênfase5 83 6" xfId="17658"/>
    <cellStyle name="20% - Ênfase5 83 7" xfId="17659"/>
    <cellStyle name="20% - Ênfase5 83 8" xfId="17660"/>
    <cellStyle name="20% - Ênfase5 83 9" xfId="17661"/>
    <cellStyle name="20% - Ênfase5 84" xfId="17662"/>
    <cellStyle name="20% - Ênfase5 84 10" xfId="17663"/>
    <cellStyle name="20% - Ênfase5 84 11" xfId="17664"/>
    <cellStyle name="20% - Ênfase5 84 2" xfId="17665"/>
    <cellStyle name="20% - Ênfase5 84 2 2" xfId="17666"/>
    <cellStyle name="20% - Ênfase5 84 2 3" xfId="17667"/>
    <cellStyle name="20% - Ênfase5 84 2 4" xfId="17668"/>
    <cellStyle name="20% - Ênfase5 84 3" xfId="17669"/>
    <cellStyle name="20% - Ênfase5 84 3 2" xfId="17670"/>
    <cellStyle name="20% - Ênfase5 84 3 3" xfId="17671"/>
    <cellStyle name="20% - Ênfase5 84 3 4" xfId="17672"/>
    <cellStyle name="20% - Ênfase5 84 4" xfId="17673"/>
    <cellStyle name="20% - Ênfase5 84 5" xfId="17674"/>
    <cellStyle name="20% - Ênfase5 84 6" xfId="17675"/>
    <cellStyle name="20% - Ênfase5 84 7" xfId="17676"/>
    <cellStyle name="20% - Ênfase5 84 8" xfId="17677"/>
    <cellStyle name="20% - Ênfase5 84 9" xfId="17678"/>
    <cellStyle name="20% - Ênfase5 85" xfId="17679"/>
    <cellStyle name="20% - Ênfase5 85 10" xfId="17680"/>
    <cellStyle name="20% - Ênfase5 85 11" xfId="17681"/>
    <cellStyle name="20% - Ênfase5 85 2" xfId="17682"/>
    <cellStyle name="20% - Ênfase5 85 2 2" xfId="17683"/>
    <cellStyle name="20% - Ênfase5 85 2 3" xfId="17684"/>
    <cellStyle name="20% - Ênfase5 85 2 4" xfId="17685"/>
    <cellStyle name="20% - Ênfase5 85 3" xfId="17686"/>
    <cellStyle name="20% - Ênfase5 85 3 2" xfId="17687"/>
    <cellStyle name="20% - Ênfase5 85 3 3" xfId="17688"/>
    <cellStyle name="20% - Ênfase5 85 3 4" xfId="17689"/>
    <cellStyle name="20% - Ênfase5 85 4" xfId="17690"/>
    <cellStyle name="20% - Ênfase5 85 5" xfId="17691"/>
    <cellStyle name="20% - Ênfase5 85 6" xfId="17692"/>
    <cellStyle name="20% - Ênfase5 85 7" xfId="17693"/>
    <cellStyle name="20% - Ênfase5 85 8" xfId="17694"/>
    <cellStyle name="20% - Ênfase5 85 9" xfId="17695"/>
    <cellStyle name="20% - Ênfase5 86" xfId="17696"/>
    <cellStyle name="20% - Ênfase5 86 10" xfId="17697"/>
    <cellStyle name="20% - Ênfase5 86 11" xfId="17698"/>
    <cellStyle name="20% - Ênfase5 86 2" xfId="17699"/>
    <cellStyle name="20% - Ênfase5 86 2 2" xfId="17700"/>
    <cellStyle name="20% - Ênfase5 86 2 3" xfId="17701"/>
    <cellStyle name="20% - Ênfase5 86 2 4" xfId="17702"/>
    <cellStyle name="20% - Ênfase5 86 3" xfId="17703"/>
    <cellStyle name="20% - Ênfase5 86 3 2" xfId="17704"/>
    <cellStyle name="20% - Ênfase5 86 3 3" xfId="17705"/>
    <cellStyle name="20% - Ênfase5 86 3 4" xfId="17706"/>
    <cellStyle name="20% - Ênfase5 86 4" xfId="17707"/>
    <cellStyle name="20% - Ênfase5 86 5" xfId="17708"/>
    <cellStyle name="20% - Ênfase5 86 6" xfId="17709"/>
    <cellStyle name="20% - Ênfase5 86 7" xfId="17710"/>
    <cellStyle name="20% - Ênfase5 86 8" xfId="17711"/>
    <cellStyle name="20% - Ênfase5 86 9" xfId="17712"/>
    <cellStyle name="20% - Ênfase5 87" xfId="17713"/>
    <cellStyle name="20% - Ênfase5 87 10" xfId="17714"/>
    <cellStyle name="20% - Ênfase5 87 11" xfId="17715"/>
    <cellStyle name="20% - Ênfase5 87 2" xfId="17716"/>
    <cellStyle name="20% - Ênfase5 87 2 2" xfId="17717"/>
    <cellStyle name="20% - Ênfase5 87 2 3" xfId="17718"/>
    <cellStyle name="20% - Ênfase5 87 2 4" xfId="17719"/>
    <cellStyle name="20% - Ênfase5 87 3" xfId="17720"/>
    <cellStyle name="20% - Ênfase5 87 3 2" xfId="17721"/>
    <cellStyle name="20% - Ênfase5 87 3 3" xfId="17722"/>
    <cellStyle name="20% - Ênfase5 87 3 4" xfId="17723"/>
    <cellStyle name="20% - Ênfase5 87 4" xfId="17724"/>
    <cellStyle name="20% - Ênfase5 87 5" xfId="17725"/>
    <cellStyle name="20% - Ênfase5 87 6" xfId="17726"/>
    <cellStyle name="20% - Ênfase5 87 7" xfId="17727"/>
    <cellStyle name="20% - Ênfase5 87 8" xfId="17728"/>
    <cellStyle name="20% - Ênfase5 87 9" xfId="17729"/>
    <cellStyle name="20% - Ênfase5 88" xfId="17730"/>
    <cellStyle name="20% - Ênfase5 88 10" xfId="17731"/>
    <cellStyle name="20% - Ênfase5 88 11" xfId="17732"/>
    <cellStyle name="20% - Ênfase5 88 2" xfId="17733"/>
    <cellStyle name="20% - Ênfase5 88 2 2" xfId="17734"/>
    <cellStyle name="20% - Ênfase5 88 2 3" xfId="17735"/>
    <cellStyle name="20% - Ênfase5 88 2 4" xfId="17736"/>
    <cellStyle name="20% - Ênfase5 88 3" xfId="17737"/>
    <cellStyle name="20% - Ênfase5 88 3 2" xfId="17738"/>
    <cellStyle name="20% - Ênfase5 88 3 3" xfId="17739"/>
    <cellStyle name="20% - Ênfase5 88 3 4" xfId="17740"/>
    <cellStyle name="20% - Ênfase5 88 4" xfId="17741"/>
    <cellStyle name="20% - Ênfase5 88 5" xfId="17742"/>
    <cellStyle name="20% - Ênfase5 88 6" xfId="17743"/>
    <cellStyle name="20% - Ênfase5 88 7" xfId="17744"/>
    <cellStyle name="20% - Ênfase5 88 8" xfId="17745"/>
    <cellStyle name="20% - Ênfase5 88 9" xfId="17746"/>
    <cellStyle name="20% - Ênfase5 89" xfId="17747"/>
    <cellStyle name="20% - Ênfase5 89 10" xfId="17748"/>
    <cellStyle name="20% - Ênfase5 89 11" xfId="17749"/>
    <cellStyle name="20% - Ênfase5 89 2" xfId="17750"/>
    <cellStyle name="20% - Ênfase5 89 2 2" xfId="17751"/>
    <cellStyle name="20% - Ênfase5 89 2 3" xfId="17752"/>
    <cellStyle name="20% - Ênfase5 89 2 4" xfId="17753"/>
    <cellStyle name="20% - Ênfase5 89 3" xfId="17754"/>
    <cellStyle name="20% - Ênfase5 89 3 2" xfId="17755"/>
    <cellStyle name="20% - Ênfase5 89 3 3" xfId="17756"/>
    <cellStyle name="20% - Ênfase5 89 3 4" xfId="17757"/>
    <cellStyle name="20% - Ênfase5 89 4" xfId="17758"/>
    <cellStyle name="20% - Ênfase5 89 5" xfId="17759"/>
    <cellStyle name="20% - Ênfase5 89 6" xfId="17760"/>
    <cellStyle name="20% - Ênfase5 89 7" xfId="17761"/>
    <cellStyle name="20% - Ênfase5 89 8" xfId="17762"/>
    <cellStyle name="20% - Ênfase5 89 9" xfId="17763"/>
    <cellStyle name="20% - Ênfase5 9" xfId="17764"/>
    <cellStyle name="20% - Ênfase5 9 10" xfId="17765"/>
    <cellStyle name="20% - Ênfase5 9 11" xfId="17766"/>
    <cellStyle name="20% - Ênfase5 9 12" xfId="17767"/>
    <cellStyle name="20% - Ênfase5 9 2" xfId="17768"/>
    <cellStyle name="20% - Ênfase5 9 2 10" xfId="17769"/>
    <cellStyle name="20% - Ênfase5 9 2 11" xfId="17770"/>
    <cellStyle name="20% - Ênfase5 9 2 2" xfId="17771"/>
    <cellStyle name="20% - Ênfase5 9 2 2 10" xfId="17772"/>
    <cellStyle name="20% - Ênfase5 9 2 2 2" xfId="17773"/>
    <cellStyle name="20% - Ênfase5 9 2 2 3" xfId="17774"/>
    <cellStyle name="20% - Ênfase5 9 2 2 4" xfId="17775"/>
    <cellStyle name="20% - Ênfase5 9 2 2 5" xfId="17776"/>
    <cellStyle name="20% - Ênfase5 9 2 2 6" xfId="17777"/>
    <cellStyle name="20% - Ênfase5 9 2 2 7" xfId="17778"/>
    <cellStyle name="20% - Ênfase5 9 2 2 8" xfId="17779"/>
    <cellStyle name="20% - Ênfase5 9 2 2 9" xfId="17780"/>
    <cellStyle name="20% - Ênfase5 9 2 3" xfId="17781"/>
    <cellStyle name="20% - Ênfase5 9 2 3 2" xfId="17782"/>
    <cellStyle name="20% - Ênfase5 9 2 3 3" xfId="17783"/>
    <cellStyle name="20% - Ênfase5 9 2 3 4" xfId="17784"/>
    <cellStyle name="20% - Ênfase5 9 2 4" xfId="17785"/>
    <cellStyle name="20% - Ênfase5 9 2 5" xfId="17786"/>
    <cellStyle name="20% - Ênfase5 9 2 6" xfId="17787"/>
    <cellStyle name="20% - Ênfase5 9 2 7" xfId="17788"/>
    <cellStyle name="20% - Ênfase5 9 2 8" xfId="17789"/>
    <cellStyle name="20% - Ênfase5 9 2 9" xfId="17790"/>
    <cellStyle name="20% - Ênfase5 9 3" xfId="17791"/>
    <cellStyle name="20% - Ênfase5 9 3 10" xfId="17792"/>
    <cellStyle name="20% - Ênfase5 9 3 2" xfId="17793"/>
    <cellStyle name="20% - Ênfase5 9 3 3" xfId="17794"/>
    <cellStyle name="20% - Ênfase5 9 3 4" xfId="17795"/>
    <cellStyle name="20% - Ênfase5 9 3 5" xfId="17796"/>
    <cellStyle name="20% - Ênfase5 9 3 6" xfId="17797"/>
    <cellStyle name="20% - Ênfase5 9 3 7" xfId="17798"/>
    <cellStyle name="20% - Ênfase5 9 3 8" xfId="17799"/>
    <cellStyle name="20% - Ênfase5 9 3 9" xfId="17800"/>
    <cellStyle name="20% - Ênfase5 9 4" xfId="17801"/>
    <cellStyle name="20% - Ênfase5 9 4 2" xfId="17802"/>
    <cellStyle name="20% - Ênfase5 9 4 3" xfId="17803"/>
    <cellStyle name="20% - Ênfase5 9 4 4" xfId="17804"/>
    <cellStyle name="20% - Ênfase5 9 5" xfId="17805"/>
    <cellStyle name="20% - Ênfase5 9 6" xfId="17806"/>
    <cellStyle name="20% - Ênfase5 9 7" xfId="17807"/>
    <cellStyle name="20% - Ênfase5 9 8" xfId="17808"/>
    <cellStyle name="20% - Ênfase5 9 9" xfId="17809"/>
    <cellStyle name="20% - Ênfase5 90" xfId="17810"/>
    <cellStyle name="20% - Ênfase5 90 10" xfId="17811"/>
    <cellStyle name="20% - Ênfase5 90 11" xfId="17812"/>
    <cellStyle name="20% - Ênfase5 90 2" xfId="17813"/>
    <cellStyle name="20% - Ênfase5 90 2 2" xfId="17814"/>
    <cellStyle name="20% - Ênfase5 90 2 3" xfId="17815"/>
    <cellStyle name="20% - Ênfase5 90 2 4" xfId="17816"/>
    <cellStyle name="20% - Ênfase5 90 3" xfId="17817"/>
    <cellStyle name="20% - Ênfase5 90 3 2" xfId="17818"/>
    <cellStyle name="20% - Ênfase5 90 3 3" xfId="17819"/>
    <cellStyle name="20% - Ênfase5 90 3 4" xfId="17820"/>
    <cellStyle name="20% - Ênfase5 90 4" xfId="17821"/>
    <cellStyle name="20% - Ênfase5 90 5" xfId="17822"/>
    <cellStyle name="20% - Ênfase5 90 6" xfId="17823"/>
    <cellStyle name="20% - Ênfase5 90 7" xfId="17824"/>
    <cellStyle name="20% - Ênfase5 90 8" xfId="17825"/>
    <cellStyle name="20% - Ênfase5 90 9" xfId="17826"/>
    <cellStyle name="20% - Ênfase5 91" xfId="17827"/>
    <cellStyle name="20% - Ênfase5 91 10" xfId="17828"/>
    <cellStyle name="20% - Ênfase5 91 11" xfId="17829"/>
    <cellStyle name="20% - Ênfase5 91 2" xfId="17830"/>
    <cellStyle name="20% - Ênfase5 91 2 2" xfId="17831"/>
    <cellStyle name="20% - Ênfase5 91 2 3" xfId="17832"/>
    <cellStyle name="20% - Ênfase5 91 2 4" xfId="17833"/>
    <cellStyle name="20% - Ênfase5 91 3" xfId="17834"/>
    <cellStyle name="20% - Ênfase5 91 3 2" xfId="17835"/>
    <cellStyle name="20% - Ênfase5 91 3 3" xfId="17836"/>
    <cellStyle name="20% - Ênfase5 91 3 4" xfId="17837"/>
    <cellStyle name="20% - Ênfase5 91 4" xfId="17838"/>
    <cellStyle name="20% - Ênfase5 91 5" xfId="17839"/>
    <cellStyle name="20% - Ênfase5 91 6" xfId="17840"/>
    <cellStyle name="20% - Ênfase5 91 7" xfId="17841"/>
    <cellStyle name="20% - Ênfase5 91 8" xfId="17842"/>
    <cellStyle name="20% - Ênfase5 91 9" xfId="17843"/>
    <cellStyle name="20% - Ênfase5 92" xfId="17844"/>
    <cellStyle name="20% - Ênfase5 92 10" xfId="17845"/>
    <cellStyle name="20% - Ênfase5 92 11" xfId="17846"/>
    <cellStyle name="20% - Ênfase5 92 2" xfId="17847"/>
    <cellStyle name="20% - Ênfase5 92 2 2" xfId="17848"/>
    <cellStyle name="20% - Ênfase5 92 2 3" xfId="17849"/>
    <cellStyle name="20% - Ênfase5 92 2 4" xfId="17850"/>
    <cellStyle name="20% - Ênfase5 92 3" xfId="17851"/>
    <cellStyle name="20% - Ênfase5 92 3 2" xfId="17852"/>
    <cellStyle name="20% - Ênfase5 92 3 3" xfId="17853"/>
    <cellStyle name="20% - Ênfase5 92 3 4" xfId="17854"/>
    <cellStyle name="20% - Ênfase5 92 4" xfId="17855"/>
    <cellStyle name="20% - Ênfase5 92 5" xfId="17856"/>
    <cellStyle name="20% - Ênfase5 92 6" xfId="17857"/>
    <cellStyle name="20% - Ênfase5 92 7" xfId="17858"/>
    <cellStyle name="20% - Ênfase5 92 8" xfId="17859"/>
    <cellStyle name="20% - Ênfase5 92 9" xfId="17860"/>
    <cellStyle name="20% - Ênfase5 93" xfId="17861"/>
    <cellStyle name="20% - Ênfase5 93 10" xfId="17862"/>
    <cellStyle name="20% - Ênfase5 93 11" xfId="17863"/>
    <cellStyle name="20% - Ênfase5 93 2" xfId="17864"/>
    <cellStyle name="20% - Ênfase5 93 2 2" xfId="17865"/>
    <cellStyle name="20% - Ênfase5 93 2 3" xfId="17866"/>
    <cellStyle name="20% - Ênfase5 93 2 4" xfId="17867"/>
    <cellStyle name="20% - Ênfase5 93 3" xfId="17868"/>
    <cellStyle name="20% - Ênfase5 93 3 2" xfId="17869"/>
    <cellStyle name="20% - Ênfase5 93 3 3" xfId="17870"/>
    <cellStyle name="20% - Ênfase5 93 3 4" xfId="17871"/>
    <cellStyle name="20% - Ênfase5 93 4" xfId="17872"/>
    <cellStyle name="20% - Ênfase5 93 5" xfId="17873"/>
    <cellStyle name="20% - Ênfase5 93 6" xfId="17874"/>
    <cellStyle name="20% - Ênfase5 93 7" xfId="17875"/>
    <cellStyle name="20% - Ênfase5 93 8" xfId="17876"/>
    <cellStyle name="20% - Ênfase5 93 9" xfId="17877"/>
    <cellStyle name="20% - Ênfase5 94" xfId="17878"/>
    <cellStyle name="20% - Ênfase5 94 10" xfId="17879"/>
    <cellStyle name="20% - Ênfase5 94 11" xfId="17880"/>
    <cellStyle name="20% - Ênfase5 94 2" xfId="17881"/>
    <cellStyle name="20% - Ênfase5 94 2 2" xfId="17882"/>
    <cellStyle name="20% - Ênfase5 94 2 3" xfId="17883"/>
    <cellStyle name="20% - Ênfase5 94 2 4" xfId="17884"/>
    <cellStyle name="20% - Ênfase5 94 3" xfId="17885"/>
    <cellStyle name="20% - Ênfase5 94 3 2" xfId="17886"/>
    <cellStyle name="20% - Ênfase5 94 3 3" xfId="17887"/>
    <cellStyle name="20% - Ênfase5 94 3 4" xfId="17888"/>
    <cellStyle name="20% - Ênfase5 94 4" xfId="17889"/>
    <cellStyle name="20% - Ênfase5 94 5" xfId="17890"/>
    <cellStyle name="20% - Ênfase5 94 6" xfId="17891"/>
    <cellStyle name="20% - Ênfase5 94 7" xfId="17892"/>
    <cellStyle name="20% - Ênfase5 94 8" xfId="17893"/>
    <cellStyle name="20% - Ênfase5 94 9" xfId="17894"/>
    <cellStyle name="20% - Ênfase5 95" xfId="17895"/>
    <cellStyle name="20% - Ênfase5 95 10" xfId="17896"/>
    <cellStyle name="20% - Ênfase5 95 11" xfId="17897"/>
    <cellStyle name="20% - Ênfase5 95 2" xfId="17898"/>
    <cellStyle name="20% - Ênfase5 95 2 2" xfId="17899"/>
    <cellStyle name="20% - Ênfase5 95 2 3" xfId="17900"/>
    <cellStyle name="20% - Ênfase5 95 2 4" xfId="17901"/>
    <cellStyle name="20% - Ênfase5 95 3" xfId="17902"/>
    <cellStyle name="20% - Ênfase5 95 3 2" xfId="17903"/>
    <cellStyle name="20% - Ênfase5 95 3 3" xfId="17904"/>
    <cellStyle name="20% - Ênfase5 95 3 4" xfId="17905"/>
    <cellStyle name="20% - Ênfase5 95 4" xfId="17906"/>
    <cellStyle name="20% - Ênfase5 95 5" xfId="17907"/>
    <cellStyle name="20% - Ênfase5 95 6" xfId="17908"/>
    <cellStyle name="20% - Ênfase5 95 7" xfId="17909"/>
    <cellStyle name="20% - Ênfase5 95 8" xfId="17910"/>
    <cellStyle name="20% - Ênfase5 95 9" xfId="17911"/>
    <cellStyle name="20% - Ênfase5 96" xfId="17912"/>
    <cellStyle name="20% - Ênfase5 96 10" xfId="17913"/>
    <cellStyle name="20% - Ênfase5 96 11" xfId="17914"/>
    <cellStyle name="20% - Ênfase5 96 2" xfId="17915"/>
    <cellStyle name="20% - Ênfase5 96 2 2" xfId="17916"/>
    <cellStyle name="20% - Ênfase5 96 2 3" xfId="17917"/>
    <cellStyle name="20% - Ênfase5 96 2 4" xfId="17918"/>
    <cellStyle name="20% - Ênfase5 96 3" xfId="17919"/>
    <cellStyle name="20% - Ênfase5 96 3 2" xfId="17920"/>
    <cellStyle name="20% - Ênfase5 96 3 3" xfId="17921"/>
    <cellStyle name="20% - Ênfase5 96 3 4" xfId="17922"/>
    <cellStyle name="20% - Ênfase5 96 4" xfId="17923"/>
    <cellStyle name="20% - Ênfase5 96 5" xfId="17924"/>
    <cellStyle name="20% - Ênfase5 96 6" xfId="17925"/>
    <cellStyle name="20% - Ênfase5 96 7" xfId="17926"/>
    <cellStyle name="20% - Ênfase5 96 8" xfId="17927"/>
    <cellStyle name="20% - Ênfase5 96 9" xfId="17928"/>
    <cellStyle name="20% - Ênfase5 97" xfId="17929"/>
    <cellStyle name="20% - Ênfase5 97 10" xfId="17930"/>
    <cellStyle name="20% - Ênfase5 97 11" xfId="17931"/>
    <cellStyle name="20% - Ênfase5 97 2" xfId="17932"/>
    <cellStyle name="20% - Ênfase5 97 2 2" xfId="17933"/>
    <cellStyle name="20% - Ênfase5 97 2 3" xfId="17934"/>
    <cellStyle name="20% - Ênfase5 97 2 4" xfId="17935"/>
    <cellStyle name="20% - Ênfase5 97 3" xfId="17936"/>
    <cellStyle name="20% - Ênfase5 97 3 2" xfId="17937"/>
    <cellStyle name="20% - Ênfase5 97 3 3" xfId="17938"/>
    <cellStyle name="20% - Ênfase5 97 3 4" xfId="17939"/>
    <cellStyle name="20% - Ênfase5 97 4" xfId="17940"/>
    <cellStyle name="20% - Ênfase5 97 5" xfId="17941"/>
    <cellStyle name="20% - Ênfase5 97 6" xfId="17942"/>
    <cellStyle name="20% - Ênfase5 97 7" xfId="17943"/>
    <cellStyle name="20% - Ênfase5 97 8" xfId="17944"/>
    <cellStyle name="20% - Ênfase5 97 9" xfId="17945"/>
    <cellStyle name="20% - Ênfase5 98" xfId="17946"/>
    <cellStyle name="20% - Ênfase5 98 10" xfId="17947"/>
    <cellStyle name="20% - Ênfase5 98 11" xfId="17948"/>
    <cellStyle name="20% - Ênfase5 98 2" xfId="17949"/>
    <cellStyle name="20% - Ênfase5 98 2 2" xfId="17950"/>
    <cellStyle name="20% - Ênfase5 98 2 3" xfId="17951"/>
    <cellStyle name="20% - Ênfase5 98 2 4" xfId="17952"/>
    <cellStyle name="20% - Ênfase5 98 3" xfId="17953"/>
    <cellStyle name="20% - Ênfase5 98 3 2" xfId="17954"/>
    <cellStyle name="20% - Ênfase5 98 3 3" xfId="17955"/>
    <cellStyle name="20% - Ênfase5 98 3 4" xfId="17956"/>
    <cellStyle name="20% - Ênfase5 98 4" xfId="17957"/>
    <cellStyle name="20% - Ênfase5 98 5" xfId="17958"/>
    <cellStyle name="20% - Ênfase5 98 6" xfId="17959"/>
    <cellStyle name="20% - Ênfase5 98 7" xfId="17960"/>
    <cellStyle name="20% - Ênfase5 98 8" xfId="17961"/>
    <cellStyle name="20% - Ênfase5 98 9" xfId="17962"/>
    <cellStyle name="20% - Ênfase5 99" xfId="17963"/>
    <cellStyle name="20% - Ênfase5 99 10" xfId="17964"/>
    <cellStyle name="20% - Ênfase5 99 11" xfId="17965"/>
    <cellStyle name="20% - Ênfase5 99 2" xfId="17966"/>
    <cellStyle name="20% - Ênfase5 99 2 2" xfId="17967"/>
    <cellStyle name="20% - Ênfase5 99 2 3" xfId="17968"/>
    <cellStyle name="20% - Ênfase5 99 2 4" xfId="17969"/>
    <cellStyle name="20% - Ênfase5 99 3" xfId="17970"/>
    <cellStyle name="20% - Ênfase5 99 3 2" xfId="17971"/>
    <cellStyle name="20% - Ênfase5 99 3 3" xfId="17972"/>
    <cellStyle name="20% - Ênfase5 99 3 4" xfId="17973"/>
    <cellStyle name="20% - Ênfase5 99 4" xfId="17974"/>
    <cellStyle name="20% - Ênfase5 99 5" xfId="17975"/>
    <cellStyle name="20% - Ênfase5 99 6" xfId="17976"/>
    <cellStyle name="20% - Ênfase5 99 7" xfId="17977"/>
    <cellStyle name="20% - Ênfase5 99 8" xfId="17978"/>
    <cellStyle name="20% - Ênfase5 99 9" xfId="17979"/>
    <cellStyle name="20% - Ênfase6 10" xfId="17980"/>
    <cellStyle name="20% - Ênfase6 10 10" xfId="17981"/>
    <cellStyle name="20% - Ênfase6 10 11" xfId="17982"/>
    <cellStyle name="20% - Ênfase6 10 12" xfId="17983"/>
    <cellStyle name="20% - Ênfase6 10 2" xfId="17984"/>
    <cellStyle name="20% - Ênfase6 10 2 10" xfId="17985"/>
    <cellStyle name="20% - Ênfase6 10 2 11" xfId="17986"/>
    <cellStyle name="20% - Ênfase6 10 2 2" xfId="17987"/>
    <cellStyle name="20% - Ênfase6 10 2 2 10" xfId="17988"/>
    <cellStyle name="20% - Ênfase6 10 2 2 2" xfId="17989"/>
    <cellStyle name="20% - Ênfase6 10 2 2 3" xfId="17990"/>
    <cellStyle name="20% - Ênfase6 10 2 2 4" xfId="17991"/>
    <cellStyle name="20% - Ênfase6 10 2 2 5" xfId="17992"/>
    <cellStyle name="20% - Ênfase6 10 2 2 6" xfId="17993"/>
    <cellStyle name="20% - Ênfase6 10 2 2 7" xfId="17994"/>
    <cellStyle name="20% - Ênfase6 10 2 2 8" xfId="17995"/>
    <cellStyle name="20% - Ênfase6 10 2 2 9" xfId="17996"/>
    <cellStyle name="20% - Ênfase6 10 2 3" xfId="17997"/>
    <cellStyle name="20% - Ênfase6 10 2 3 2" xfId="17998"/>
    <cellStyle name="20% - Ênfase6 10 2 3 3" xfId="17999"/>
    <cellStyle name="20% - Ênfase6 10 2 3 4" xfId="18000"/>
    <cellStyle name="20% - Ênfase6 10 2 4" xfId="18001"/>
    <cellStyle name="20% - Ênfase6 10 2 5" xfId="18002"/>
    <cellStyle name="20% - Ênfase6 10 2 6" xfId="18003"/>
    <cellStyle name="20% - Ênfase6 10 2 7" xfId="18004"/>
    <cellStyle name="20% - Ênfase6 10 2 8" xfId="18005"/>
    <cellStyle name="20% - Ênfase6 10 2 9" xfId="18006"/>
    <cellStyle name="20% - Ênfase6 10 3" xfId="18007"/>
    <cellStyle name="20% - Ênfase6 10 3 10" xfId="18008"/>
    <cellStyle name="20% - Ênfase6 10 3 2" xfId="18009"/>
    <cellStyle name="20% - Ênfase6 10 3 3" xfId="18010"/>
    <cellStyle name="20% - Ênfase6 10 3 4" xfId="18011"/>
    <cellStyle name="20% - Ênfase6 10 3 5" xfId="18012"/>
    <cellStyle name="20% - Ênfase6 10 3 6" xfId="18013"/>
    <cellStyle name="20% - Ênfase6 10 3 7" xfId="18014"/>
    <cellStyle name="20% - Ênfase6 10 3 8" xfId="18015"/>
    <cellStyle name="20% - Ênfase6 10 3 9" xfId="18016"/>
    <cellStyle name="20% - Ênfase6 10 4" xfId="18017"/>
    <cellStyle name="20% - Ênfase6 10 4 2" xfId="18018"/>
    <cellStyle name="20% - Ênfase6 10 4 3" xfId="18019"/>
    <cellStyle name="20% - Ênfase6 10 4 4" xfId="18020"/>
    <cellStyle name="20% - Ênfase6 10 5" xfId="18021"/>
    <cellStyle name="20% - Ênfase6 10 6" xfId="18022"/>
    <cellStyle name="20% - Ênfase6 10 7" xfId="18023"/>
    <cellStyle name="20% - Ênfase6 10 8" xfId="18024"/>
    <cellStyle name="20% - Ênfase6 10 9" xfId="18025"/>
    <cellStyle name="20% - Ênfase6 100" xfId="18026"/>
    <cellStyle name="20% - Ênfase6 100 10" xfId="18027"/>
    <cellStyle name="20% - Ênfase6 100 11" xfId="18028"/>
    <cellStyle name="20% - Ênfase6 100 2" xfId="18029"/>
    <cellStyle name="20% - Ênfase6 100 2 2" xfId="18030"/>
    <cellStyle name="20% - Ênfase6 100 2 3" xfId="18031"/>
    <cellStyle name="20% - Ênfase6 100 2 4" xfId="18032"/>
    <cellStyle name="20% - Ênfase6 100 3" xfId="18033"/>
    <cellStyle name="20% - Ênfase6 100 3 2" xfId="18034"/>
    <cellStyle name="20% - Ênfase6 100 3 3" xfId="18035"/>
    <cellStyle name="20% - Ênfase6 100 3 4" xfId="18036"/>
    <cellStyle name="20% - Ênfase6 100 4" xfId="18037"/>
    <cellStyle name="20% - Ênfase6 100 5" xfId="18038"/>
    <cellStyle name="20% - Ênfase6 100 6" xfId="18039"/>
    <cellStyle name="20% - Ênfase6 100 7" xfId="18040"/>
    <cellStyle name="20% - Ênfase6 100 8" xfId="18041"/>
    <cellStyle name="20% - Ênfase6 100 9" xfId="18042"/>
    <cellStyle name="20% - Ênfase6 101" xfId="18043"/>
    <cellStyle name="20% - Ênfase6 101 10" xfId="18044"/>
    <cellStyle name="20% - Ênfase6 101 11" xfId="18045"/>
    <cellStyle name="20% - Ênfase6 101 2" xfId="18046"/>
    <cellStyle name="20% - Ênfase6 101 2 2" xfId="18047"/>
    <cellStyle name="20% - Ênfase6 101 2 3" xfId="18048"/>
    <cellStyle name="20% - Ênfase6 101 2 4" xfId="18049"/>
    <cellStyle name="20% - Ênfase6 101 3" xfId="18050"/>
    <cellStyle name="20% - Ênfase6 101 3 2" xfId="18051"/>
    <cellStyle name="20% - Ênfase6 101 3 3" xfId="18052"/>
    <cellStyle name="20% - Ênfase6 101 3 4" xfId="18053"/>
    <cellStyle name="20% - Ênfase6 101 4" xfId="18054"/>
    <cellStyle name="20% - Ênfase6 101 5" xfId="18055"/>
    <cellStyle name="20% - Ênfase6 101 6" xfId="18056"/>
    <cellStyle name="20% - Ênfase6 101 7" xfId="18057"/>
    <cellStyle name="20% - Ênfase6 101 8" xfId="18058"/>
    <cellStyle name="20% - Ênfase6 101 9" xfId="18059"/>
    <cellStyle name="20% - Ênfase6 102" xfId="18060"/>
    <cellStyle name="20% - Ênfase6 102 10" xfId="18061"/>
    <cellStyle name="20% - Ênfase6 102 11" xfId="18062"/>
    <cellStyle name="20% - Ênfase6 102 2" xfId="18063"/>
    <cellStyle name="20% - Ênfase6 102 2 2" xfId="18064"/>
    <cellStyle name="20% - Ênfase6 102 2 3" xfId="18065"/>
    <cellStyle name="20% - Ênfase6 102 2 4" xfId="18066"/>
    <cellStyle name="20% - Ênfase6 102 3" xfId="18067"/>
    <cellStyle name="20% - Ênfase6 102 3 2" xfId="18068"/>
    <cellStyle name="20% - Ênfase6 102 3 3" xfId="18069"/>
    <cellStyle name="20% - Ênfase6 102 3 4" xfId="18070"/>
    <cellStyle name="20% - Ênfase6 102 4" xfId="18071"/>
    <cellStyle name="20% - Ênfase6 102 5" xfId="18072"/>
    <cellStyle name="20% - Ênfase6 102 6" xfId="18073"/>
    <cellStyle name="20% - Ênfase6 102 7" xfId="18074"/>
    <cellStyle name="20% - Ênfase6 102 8" xfId="18075"/>
    <cellStyle name="20% - Ênfase6 102 9" xfId="18076"/>
    <cellStyle name="20% - Ênfase6 103" xfId="18077"/>
    <cellStyle name="20% - Ênfase6 103 10" xfId="18078"/>
    <cellStyle name="20% - Ênfase6 103 11" xfId="18079"/>
    <cellStyle name="20% - Ênfase6 103 2" xfId="18080"/>
    <cellStyle name="20% - Ênfase6 103 2 2" xfId="18081"/>
    <cellStyle name="20% - Ênfase6 103 2 3" xfId="18082"/>
    <cellStyle name="20% - Ênfase6 103 2 4" xfId="18083"/>
    <cellStyle name="20% - Ênfase6 103 3" xfId="18084"/>
    <cellStyle name="20% - Ênfase6 103 3 2" xfId="18085"/>
    <cellStyle name="20% - Ênfase6 103 3 3" xfId="18086"/>
    <cellStyle name="20% - Ênfase6 103 3 4" xfId="18087"/>
    <cellStyle name="20% - Ênfase6 103 4" xfId="18088"/>
    <cellStyle name="20% - Ênfase6 103 5" xfId="18089"/>
    <cellStyle name="20% - Ênfase6 103 6" xfId="18090"/>
    <cellStyle name="20% - Ênfase6 103 7" xfId="18091"/>
    <cellStyle name="20% - Ênfase6 103 8" xfId="18092"/>
    <cellStyle name="20% - Ênfase6 103 9" xfId="18093"/>
    <cellStyle name="20% - Ênfase6 104" xfId="18094"/>
    <cellStyle name="20% - Ênfase6 104 10" xfId="18095"/>
    <cellStyle name="20% - Ênfase6 104 11" xfId="18096"/>
    <cellStyle name="20% - Ênfase6 104 2" xfId="18097"/>
    <cellStyle name="20% - Ênfase6 104 2 2" xfId="18098"/>
    <cellStyle name="20% - Ênfase6 104 2 3" xfId="18099"/>
    <cellStyle name="20% - Ênfase6 104 2 4" xfId="18100"/>
    <cellStyle name="20% - Ênfase6 104 3" xfId="18101"/>
    <cellStyle name="20% - Ênfase6 104 3 2" xfId="18102"/>
    <cellStyle name="20% - Ênfase6 104 3 3" xfId="18103"/>
    <cellStyle name="20% - Ênfase6 104 3 4" xfId="18104"/>
    <cellStyle name="20% - Ênfase6 104 4" xfId="18105"/>
    <cellStyle name="20% - Ênfase6 104 5" xfId="18106"/>
    <cellStyle name="20% - Ênfase6 104 6" xfId="18107"/>
    <cellStyle name="20% - Ênfase6 104 7" xfId="18108"/>
    <cellStyle name="20% - Ênfase6 104 8" xfId="18109"/>
    <cellStyle name="20% - Ênfase6 104 9" xfId="18110"/>
    <cellStyle name="20% - Ênfase6 105" xfId="18111"/>
    <cellStyle name="20% - Ênfase6 105 10" xfId="18112"/>
    <cellStyle name="20% - Ênfase6 105 11" xfId="18113"/>
    <cellStyle name="20% - Ênfase6 105 2" xfId="18114"/>
    <cellStyle name="20% - Ênfase6 105 2 2" xfId="18115"/>
    <cellStyle name="20% - Ênfase6 105 2 3" xfId="18116"/>
    <cellStyle name="20% - Ênfase6 105 2 4" xfId="18117"/>
    <cellStyle name="20% - Ênfase6 105 3" xfId="18118"/>
    <cellStyle name="20% - Ênfase6 105 3 2" xfId="18119"/>
    <cellStyle name="20% - Ênfase6 105 3 3" xfId="18120"/>
    <cellStyle name="20% - Ênfase6 105 3 4" xfId="18121"/>
    <cellStyle name="20% - Ênfase6 105 4" xfId="18122"/>
    <cellStyle name="20% - Ênfase6 105 5" xfId="18123"/>
    <cellStyle name="20% - Ênfase6 105 6" xfId="18124"/>
    <cellStyle name="20% - Ênfase6 105 7" xfId="18125"/>
    <cellStyle name="20% - Ênfase6 105 8" xfId="18126"/>
    <cellStyle name="20% - Ênfase6 105 9" xfId="18127"/>
    <cellStyle name="20% - Ênfase6 106" xfId="18128"/>
    <cellStyle name="20% - Ênfase6 106 10" xfId="18129"/>
    <cellStyle name="20% - Ênfase6 106 11" xfId="18130"/>
    <cellStyle name="20% - Ênfase6 106 2" xfId="18131"/>
    <cellStyle name="20% - Ênfase6 106 2 2" xfId="18132"/>
    <cellStyle name="20% - Ênfase6 106 2 3" xfId="18133"/>
    <cellStyle name="20% - Ênfase6 106 2 4" xfId="18134"/>
    <cellStyle name="20% - Ênfase6 106 3" xfId="18135"/>
    <cellStyle name="20% - Ênfase6 106 3 2" xfId="18136"/>
    <cellStyle name="20% - Ênfase6 106 3 3" xfId="18137"/>
    <cellStyle name="20% - Ênfase6 106 3 4" xfId="18138"/>
    <cellStyle name="20% - Ênfase6 106 4" xfId="18139"/>
    <cellStyle name="20% - Ênfase6 106 5" xfId="18140"/>
    <cellStyle name="20% - Ênfase6 106 6" xfId="18141"/>
    <cellStyle name="20% - Ênfase6 106 7" xfId="18142"/>
    <cellStyle name="20% - Ênfase6 106 8" xfId="18143"/>
    <cellStyle name="20% - Ênfase6 106 9" xfId="18144"/>
    <cellStyle name="20% - Ênfase6 107" xfId="18145"/>
    <cellStyle name="20% - Ênfase6 107 10" xfId="18146"/>
    <cellStyle name="20% - Ênfase6 107 11" xfId="18147"/>
    <cellStyle name="20% - Ênfase6 107 2" xfId="18148"/>
    <cellStyle name="20% - Ênfase6 107 2 2" xfId="18149"/>
    <cellStyle name="20% - Ênfase6 107 2 3" xfId="18150"/>
    <cellStyle name="20% - Ênfase6 107 2 4" xfId="18151"/>
    <cellStyle name="20% - Ênfase6 107 3" xfId="18152"/>
    <cellStyle name="20% - Ênfase6 107 3 2" xfId="18153"/>
    <cellStyle name="20% - Ênfase6 107 3 3" xfId="18154"/>
    <cellStyle name="20% - Ênfase6 107 3 4" xfId="18155"/>
    <cellStyle name="20% - Ênfase6 107 4" xfId="18156"/>
    <cellStyle name="20% - Ênfase6 107 5" xfId="18157"/>
    <cellStyle name="20% - Ênfase6 107 6" xfId="18158"/>
    <cellStyle name="20% - Ênfase6 107 7" xfId="18159"/>
    <cellStyle name="20% - Ênfase6 107 8" xfId="18160"/>
    <cellStyle name="20% - Ênfase6 107 9" xfId="18161"/>
    <cellStyle name="20% - Ênfase6 108" xfId="18162"/>
    <cellStyle name="20% - Ênfase6 108 10" xfId="18163"/>
    <cellStyle name="20% - Ênfase6 108 11" xfId="18164"/>
    <cellStyle name="20% - Ênfase6 108 2" xfId="18165"/>
    <cellStyle name="20% - Ênfase6 108 2 2" xfId="18166"/>
    <cellStyle name="20% - Ênfase6 108 2 3" xfId="18167"/>
    <cellStyle name="20% - Ênfase6 108 2 4" xfId="18168"/>
    <cellStyle name="20% - Ênfase6 108 3" xfId="18169"/>
    <cellStyle name="20% - Ênfase6 108 3 2" xfId="18170"/>
    <cellStyle name="20% - Ênfase6 108 3 3" xfId="18171"/>
    <cellStyle name="20% - Ênfase6 108 3 4" xfId="18172"/>
    <cellStyle name="20% - Ênfase6 108 4" xfId="18173"/>
    <cellStyle name="20% - Ênfase6 108 5" xfId="18174"/>
    <cellStyle name="20% - Ênfase6 108 6" xfId="18175"/>
    <cellStyle name="20% - Ênfase6 108 7" xfId="18176"/>
    <cellStyle name="20% - Ênfase6 108 8" xfId="18177"/>
    <cellStyle name="20% - Ênfase6 108 9" xfId="18178"/>
    <cellStyle name="20% - Ênfase6 109" xfId="18179"/>
    <cellStyle name="20% - Ênfase6 109 10" xfId="18180"/>
    <cellStyle name="20% - Ênfase6 109 11" xfId="18181"/>
    <cellStyle name="20% - Ênfase6 109 2" xfId="18182"/>
    <cellStyle name="20% - Ênfase6 109 2 2" xfId="18183"/>
    <cellStyle name="20% - Ênfase6 109 2 3" xfId="18184"/>
    <cellStyle name="20% - Ênfase6 109 2 4" xfId="18185"/>
    <cellStyle name="20% - Ênfase6 109 3" xfId="18186"/>
    <cellStyle name="20% - Ênfase6 109 3 2" xfId="18187"/>
    <cellStyle name="20% - Ênfase6 109 3 3" xfId="18188"/>
    <cellStyle name="20% - Ênfase6 109 3 4" xfId="18189"/>
    <cellStyle name="20% - Ênfase6 109 4" xfId="18190"/>
    <cellStyle name="20% - Ênfase6 109 5" xfId="18191"/>
    <cellStyle name="20% - Ênfase6 109 6" xfId="18192"/>
    <cellStyle name="20% - Ênfase6 109 7" xfId="18193"/>
    <cellStyle name="20% - Ênfase6 109 8" xfId="18194"/>
    <cellStyle name="20% - Ênfase6 109 9" xfId="18195"/>
    <cellStyle name="20% - Ênfase6 11" xfId="18196"/>
    <cellStyle name="20% - Ênfase6 11 10" xfId="18197"/>
    <cellStyle name="20% - Ênfase6 11 11" xfId="18198"/>
    <cellStyle name="20% - Ênfase6 11 2" xfId="18199"/>
    <cellStyle name="20% - Ênfase6 11 2 10" xfId="18200"/>
    <cellStyle name="20% - Ênfase6 11 2 2" xfId="18201"/>
    <cellStyle name="20% - Ênfase6 11 2 3" xfId="18202"/>
    <cellStyle name="20% - Ênfase6 11 2 4" xfId="18203"/>
    <cellStyle name="20% - Ênfase6 11 2 5" xfId="18204"/>
    <cellStyle name="20% - Ênfase6 11 2 6" xfId="18205"/>
    <cellStyle name="20% - Ênfase6 11 2 7" xfId="18206"/>
    <cellStyle name="20% - Ênfase6 11 2 8" xfId="18207"/>
    <cellStyle name="20% - Ênfase6 11 2 9" xfId="18208"/>
    <cellStyle name="20% - Ênfase6 11 3" xfId="18209"/>
    <cellStyle name="20% - Ênfase6 11 3 2" xfId="18210"/>
    <cellStyle name="20% - Ênfase6 11 3 3" xfId="18211"/>
    <cellStyle name="20% - Ênfase6 11 3 4" xfId="18212"/>
    <cellStyle name="20% - Ênfase6 11 4" xfId="18213"/>
    <cellStyle name="20% - Ênfase6 11 5" xfId="18214"/>
    <cellStyle name="20% - Ênfase6 11 6" xfId="18215"/>
    <cellStyle name="20% - Ênfase6 11 7" xfId="18216"/>
    <cellStyle name="20% - Ênfase6 11 8" xfId="18217"/>
    <cellStyle name="20% - Ênfase6 11 9" xfId="18218"/>
    <cellStyle name="20% - Ênfase6 110" xfId="18219"/>
    <cellStyle name="20% - Ênfase6 110 10" xfId="18220"/>
    <cellStyle name="20% - Ênfase6 110 11" xfId="18221"/>
    <cellStyle name="20% - Ênfase6 110 2" xfId="18222"/>
    <cellStyle name="20% - Ênfase6 110 2 2" xfId="18223"/>
    <cellStyle name="20% - Ênfase6 110 2 3" xfId="18224"/>
    <cellStyle name="20% - Ênfase6 110 2 4" xfId="18225"/>
    <cellStyle name="20% - Ênfase6 110 3" xfId="18226"/>
    <cellStyle name="20% - Ênfase6 110 3 2" xfId="18227"/>
    <cellStyle name="20% - Ênfase6 110 3 3" xfId="18228"/>
    <cellStyle name="20% - Ênfase6 110 3 4" xfId="18229"/>
    <cellStyle name="20% - Ênfase6 110 4" xfId="18230"/>
    <cellStyle name="20% - Ênfase6 110 5" xfId="18231"/>
    <cellStyle name="20% - Ênfase6 110 6" xfId="18232"/>
    <cellStyle name="20% - Ênfase6 110 7" xfId="18233"/>
    <cellStyle name="20% - Ênfase6 110 8" xfId="18234"/>
    <cellStyle name="20% - Ênfase6 110 9" xfId="18235"/>
    <cellStyle name="20% - Ênfase6 111" xfId="18236"/>
    <cellStyle name="20% - Ênfase6 111 10" xfId="18237"/>
    <cellStyle name="20% - Ênfase6 111 11" xfId="18238"/>
    <cellStyle name="20% - Ênfase6 111 2" xfId="18239"/>
    <cellStyle name="20% - Ênfase6 111 2 2" xfId="18240"/>
    <cellStyle name="20% - Ênfase6 111 2 3" xfId="18241"/>
    <cellStyle name="20% - Ênfase6 111 2 4" xfId="18242"/>
    <cellStyle name="20% - Ênfase6 111 3" xfId="18243"/>
    <cellStyle name="20% - Ênfase6 111 3 2" xfId="18244"/>
    <cellStyle name="20% - Ênfase6 111 3 3" xfId="18245"/>
    <cellStyle name="20% - Ênfase6 111 3 4" xfId="18246"/>
    <cellStyle name="20% - Ênfase6 111 4" xfId="18247"/>
    <cellStyle name="20% - Ênfase6 111 5" xfId="18248"/>
    <cellStyle name="20% - Ênfase6 111 6" xfId="18249"/>
    <cellStyle name="20% - Ênfase6 111 7" xfId="18250"/>
    <cellStyle name="20% - Ênfase6 111 8" xfId="18251"/>
    <cellStyle name="20% - Ênfase6 111 9" xfId="18252"/>
    <cellStyle name="20% - Ênfase6 112" xfId="18253"/>
    <cellStyle name="20% - Ênfase6 112 10" xfId="18254"/>
    <cellStyle name="20% - Ênfase6 112 11" xfId="18255"/>
    <cellStyle name="20% - Ênfase6 112 2" xfId="18256"/>
    <cellStyle name="20% - Ênfase6 112 2 2" xfId="18257"/>
    <cellStyle name="20% - Ênfase6 112 2 3" xfId="18258"/>
    <cellStyle name="20% - Ênfase6 112 2 4" xfId="18259"/>
    <cellStyle name="20% - Ênfase6 112 3" xfId="18260"/>
    <cellStyle name="20% - Ênfase6 112 3 2" xfId="18261"/>
    <cellStyle name="20% - Ênfase6 112 3 3" xfId="18262"/>
    <cellStyle name="20% - Ênfase6 112 3 4" xfId="18263"/>
    <cellStyle name="20% - Ênfase6 112 4" xfId="18264"/>
    <cellStyle name="20% - Ênfase6 112 5" xfId="18265"/>
    <cellStyle name="20% - Ênfase6 112 6" xfId="18266"/>
    <cellStyle name="20% - Ênfase6 112 7" xfId="18267"/>
    <cellStyle name="20% - Ênfase6 112 8" xfId="18268"/>
    <cellStyle name="20% - Ênfase6 112 9" xfId="18269"/>
    <cellStyle name="20% - Ênfase6 113" xfId="18270"/>
    <cellStyle name="20% - Ênfase6 113 10" xfId="18271"/>
    <cellStyle name="20% - Ênfase6 113 11" xfId="18272"/>
    <cellStyle name="20% - Ênfase6 113 2" xfId="18273"/>
    <cellStyle name="20% - Ênfase6 113 2 2" xfId="18274"/>
    <cellStyle name="20% - Ênfase6 113 2 3" xfId="18275"/>
    <cellStyle name="20% - Ênfase6 113 2 4" xfId="18276"/>
    <cellStyle name="20% - Ênfase6 113 3" xfId="18277"/>
    <cellStyle name="20% - Ênfase6 113 3 2" xfId="18278"/>
    <cellStyle name="20% - Ênfase6 113 3 3" xfId="18279"/>
    <cellStyle name="20% - Ênfase6 113 3 4" xfId="18280"/>
    <cellStyle name="20% - Ênfase6 113 4" xfId="18281"/>
    <cellStyle name="20% - Ênfase6 113 5" xfId="18282"/>
    <cellStyle name="20% - Ênfase6 113 6" xfId="18283"/>
    <cellStyle name="20% - Ênfase6 113 7" xfId="18284"/>
    <cellStyle name="20% - Ênfase6 113 8" xfId="18285"/>
    <cellStyle name="20% - Ênfase6 113 9" xfId="18286"/>
    <cellStyle name="20% - Ênfase6 114" xfId="18287"/>
    <cellStyle name="20% - Ênfase6 114 10" xfId="18288"/>
    <cellStyle name="20% - Ênfase6 114 11" xfId="18289"/>
    <cellStyle name="20% - Ênfase6 114 2" xfId="18290"/>
    <cellStyle name="20% - Ênfase6 114 2 2" xfId="18291"/>
    <cellStyle name="20% - Ênfase6 114 2 3" xfId="18292"/>
    <cellStyle name="20% - Ênfase6 114 2 4" xfId="18293"/>
    <cellStyle name="20% - Ênfase6 114 3" xfId="18294"/>
    <cellStyle name="20% - Ênfase6 114 3 2" xfId="18295"/>
    <cellStyle name="20% - Ênfase6 114 3 3" xfId="18296"/>
    <cellStyle name="20% - Ênfase6 114 3 4" xfId="18297"/>
    <cellStyle name="20% - Ênfase6 114 4" xfId="18298"/>
    <cellStyle name="20% - Ênfase6 114 5" xfId="18299"/>
    <cellStyle name="20% - Ênfase6 114 6" xfId="18300"/>
    <cellStyle name="20% - Ênfase6 114 7" xfId="18301"/>
    <cellStyle name="20% - Ênfase6 114 8" xfId="18302"/>
    <cellStyle name="20% - Ênfase6 114 9" xfId="18303"/>
    <cellStyle name="20% - Ênfase6 115" xfId="18304"/>
    <cellStyle name="20% - Ênfase6 115 10" xfId="18305"/>
    <cellStyle name="20% - Ênfase6 115 11" xfId="18306"/>
    <cellStyle name="20% - Ênfase6 115 2" xfId="18307"/>
    <cellStyle name="20% - Ênfase6 115 2 2" xfId="18308"/>
    <cellStyle name="20% - Ênfase6 115 2 3" xfId="18309"/>
    <cellStyle name="20% - Ênfase6 115 2 4" xfId="18310"/>
    <cellStyle name="20% - Ênfase6 115 3" xfId="18311"/>
    <cellStyle name="20% - Ênfase6 115 3 2" xfId="18312"/>
    <cellStyle name="20% - Ênfase6 115 3 3" xfId="18313"/>
    <cellStyle name="20% - Ênfase6 115 3 4" xfId="18314"/>
    <cellStyle name="20% - Ênfase6 115 4" xfId="18315"/>
    <cellStyle name="20% - Ênfase6 115 5" xfId="18316"/>
    <cellStyle name="20% - Ênfase6 115 6" xfId="18317"/>
    <cellStyle name="20% - Ênfase6 115 7" xfId="18318"/>
    <cellStyle name="20% - Ênfase6 115 8" xfId="18319"/>
    <cellStyle name="20% - Ênfase6 115 9" xfId="18320"/>
    <cellStyle name="20% - Ênfase6 116" xfId="18321"/>
    <cellStyle name="20% - Ênfase6 116 10" xfId="18322"/>
    <cellStyle name="20% - Ênfase6 116 11" xfId="18323"/>
    <cellStyle name="20% - Ênfase6 116 2" xfId="18324"/>
    <cellStyle name="20% - Ênfase6 116 2 2" xfId="18325"/>
    <cellStyle name="20% - Ênfase6 116 2 3" xfId="18326"/>
    <cellStyle name="20% - Ênfase6 116 2 4" xfId="18327"/>
    <cellStyle name="20% - Ênfase6 116 3" xfId="18328"/>
    <cellStyle name="20% - Ênfase6 116 3 2" xfId="18329"/>
    <cellStyle name="20% - Ênfase6 116 3 3" xfId="18330"/>
    <cellStyle name="20% - Ênfase6 116 3 4" xfId="18331"/>
    <cellStyle name="20% - Ênfase6 116 4" xfId="18332"/>
    <cellStyle name="20% - Ênfase6 116 5" xfId="18333"/>
    <cellStyle name="20% - Ênfase6 116 6" xfId="18334"/>
    <cellStyle name="20% - Ênfase6 116 7" xfId="18335"/>
    <cellStyle name="20% - Ênfase6 116 8" xfId="18336"/>
    <cellStyle name="20% - Ênfase6 116 9" xfId="18337"/>
    <cellStyle name="20% - Ênfase6 117" xfId="18338"/>
    <cellStyle name="20% - Ênfase6 117 10" xfId="18339"/>
    <cellStyle name="20% - Ênfase6 117 11" xfId="18340"/>
    <cellStyle name="20% - Ênfase6 117 2" xfId="18341"/>
    <cellStyle name="20% - Ênfase6 117 2 2" xfId="18342"/>
    <cellStyle name="20% - Ênfase6 117 2 3" xfId="18343"/>
    <cellStyle name="20% - Ênfase6 117 2 4" xfId="18344"/>
    <cellStyle name="20% - Ênfase6 117 3" xfId="18345"/>
    <cellStyle name="20% - Ênfase6 117 3 2" xfId="18346"/>
    <cellStyle name="20% - Ênfase6 117 3 3" xfId="18347"/>
    <cellStyle name="20% - Ênfase6 117 3 4" xfId="18348"/>
    <cellStyle name="20% - Ênfase6 117 4" xfId="18349"/>
    <cellStyle name="20% - Ênfase6 117 5" xfId="18350"/>
    <cellStyle name="20% - Ênfase6 117 6" xfId="18351"/>
    <cellStyle name="20% - Ênfase6 117 7" xfId="18352"/>
    <cellStyle name="20% - Ênfase6 117 8" xfId="18353"/>
    <cellStyle name="20% - Ênfase6 117 9" xfId="18354"/>
    <cellStyle name="20% - Ênfase6 118" xfId="18355"/>
    <cellStyle name="20% - Ênfase6 118 10" xfId="18356"/>
    <cellStyle name="20% - Ênfase6 118 11" xfId="18357"/>
    <cellStyle name="20% - Ênfase6 118 2" xfId="18358"/>
    <cellStyle name="20% - Ênfase6 118 2 2" xfId="18359"/>
    <cellStyle name="20% - Ênfase6 118 2 3" xfId="18360"/>
    <cellStyle name="20% - Ênfase6 118 2 4" xfId="18361"/>
    <cellStyle name="20% - Ênfase6 118 3" xfId="18362"/>
    <cellStyle name="20% - Ênfase6 118 3 2" xfId="18363"/>
    <cellStyle name="20% - Ênfase6 118 3 3" xfId="18364"/>
    <cellStyle name="20% - Ênfase6 118 3 4" xfId="18365"/>
    <cellStyle name="20% - Ênfase6 118 4" xfId="18366"/>
    <cellStyle name="20% - Ênfase6 118 5" xfId="18367"/>
    <cellStyle name="20% - Ênfase6 118 6" xfId="18368"/>
    <cellStyle name="20% - Ênfase6 118 7" xfId="18369"/>
    <cellStyle name="20% - Ênfase6 118 8" xfId="18370"/>
    <cellStyle name="20% - Ênfase6 118 9" xfId="18371"/>
    <cellStyle name="20% - Ênfase6 119" xfId="18372"/>
    <cellStyle name="20% - Ênfase6 119 10" xfId="18373"/>
    <cellStyle name="20% - Ênfase6 119 11" xfId="18374"/>
    <cellStyle name="20% - Ênfase6 119 2" xfId="18375"/>
    <cellStyle name="20% - Ênfase6 119 2 2" xfId="18376"/>
    <cellStyle name="20% - Ênfase6 119 2 3" xfId="18377"/>
    <cellStyle name="20% - Ênfase6 119 2 4" xfId="18378"/>
    <cellStyle name="20% - Ênfase6 119 3" xfId="18379"/>
    <cellStyle name="20% - Ênfase6 119 3 2" xfId="18380"/>
    <cellStyle name="20% - Ênfase6 119 3 3" xfId="18381"/>
    <cellStyle name="20% - Ênfase6 119 3 4" xfId="18382"/>
    <cellStyle name="20% - Ênfase6 119 4" xfId="18383"/>
    <cellStyle name="20% - Ênfase6 119 5" xfId="18384"/>
    <cellStyle name="20% - Ênfase6 119 6" xfId="18385"/>
    <cellStyle name="20% - Ênfase6 119 7" xfId="18386"/>
    <cellStyle name="20% - Ênfase6 119 8" xfId="18387"/>
    <cellStyle name="20% - Ênfase6 119 9" xfId="18388"/>
    <cellStyle name="20% - Ênfase6 12" xfId="18389"/>
    <cellStyle name="20% - Ênfase6 12 10" xfId="18390"/>
    <cellStyle name="20% - Ênfase6 12 11" xfId="18391"/>
    <cellStyle name="20% - Ênfase6 12 2" xfId="18392"/>
    <cellStyle name="20% - Ênfase6 12 2 10" xfId="18393"/>
    <cellStyle name="20% - Ênfase6 12 2 2" xfId="18394"/>
    <cellStyle name="20% - Ênfase6 12 2 3" xfId="18395"/>
    <cellStyle name="20% - Ênfase6 12 2 4" xfId="18396"/>
    <cellStyle name="20% - Ênfase6 12 2 5" xfId="18397"/>
    <cellStyle name="20% - Ênfase6 12 2 6" xfId="18398"/>
    <cellStyle name="20% - Ênfase6 12 2 7" xfId="18399"/>
    <cellStyle name="20% - Ênfase6 12 2 8" xfId="18400"/>
    <cellStyle name="20% - Ênfase6 12 2 9" xfId="18401"/>
    <cellStyle name="20% - Ênfase6 12 3" xfId="18402"/>
    <cellStyle name="20% - Ênfase6 12 3 2" xfId="18403"/>
    <cellStyle name="20% - Ênfase6 12 3 3" xfId="18404"/>
    <cellStyle name="20% - Ênfase6 12 3 4" xfId="18405"/>
    <cellStyle name="20% - Ênfase6 12 4" xfId="18406"/>
    <cellStyle name="20% - Ênfase6 12 5" xfId="18407"/>
    <cellStyle name="20% - Ênfase6 12 6" xfId="18408"/>
    <cellStyle name="20% - Ênfase6 12 7" xfId="18409"/>
    <cellStyle name="20% - Ênfase6 12 8" xfId="18410"/>
    <cellStyle name="20% - Ênfase6 12 9" xfId="18411"/>
    <cellStyle name="20% - Ênfase6 120" xfId="18412"/>
    <cellStyle name="20% - Ênfase6 120 10" xfId="18413"/>
    <cellStyle name="20% - Ênfase6 120 11" xfId="18414"/>
    <cellStyle name="20% - Ênfase6 120 2" xfId="18415"/>
    <cellStyle name="20% - Ênfase6 120 2 2" xfId="18416"/>
    <cellStyle name="20% - Ênfase6 120 2 3" xfId="18417"/>
    <cellStyle name="20% - Ênfase6 120 2 4" xfId="18418"/>
    <cellStyle name="20% - Ênfase6 120 3" xfId="18419"/>
    <cellStyle name="20% - Ênfase6 120 3 2" xfId="18420"/>
    <cellStyle name="20% - Ênfase6 120 3 3" xfId="18421"/>
    <cellStyle name="20% - Ênfase6 120 3 4" xfId="18422"/>
    <cellStyle name="20% - Ênfase6 120 4" xfId="18423"/>
    <cellStyle name="20% - Ênfase6 120 5" xfId="18424"/>
    <cellStyle name="20% - Ênfase6 120 6" xfId="18425"/>
    <cellStyle name="20% - Ênfase6 120 7" xfId="18426"/>
    <cellStyle name="20% - Ênfase6 120 8" xfId="18427"/>
    <cellStyle name="20% - Ênfase6 120 9" xfId="18428"/>
    <cellStyle name="20% - Ênfase6 121" xfId="18429"/>
    <cellStyle name="20% - Ênfase6 121 10" xfId="18430"/>
    <cellStyle name="20% - Ênfase6 121 11" xfId="18431"/>
    <cellStyle name="20% - Ênfase6 121 2" xfId="18432"/>
    <cellStyle name="20% - Ênfase6 121 2 2" xfId="18433"/>
    <cellStyle name="20% - Ênfase6 121 2 3" xfId="18434"/>
    <cellStyle name="20% - Ênfase6 121 2 4" xfId="18435"/>
    <cellStyle name="20% - Ênfase6 121 3" xfId="18436"/>
    <cellStyle name="20% - Ênfase6 121 3 2" xfId="18437"/>
    <cellStyle name="20% - Ênfase6 121 3 3" xfId="18438"/>
    <cellStyle name="20% - Ênfase6 121 3 4" xfId="18439"/>
    <cellStyle name="20% - Ênfase6 121 4" xfId="18440"/>
    <cellStyle name="20% - Ênfase6 121 5" xfId="18441"/>
    <cellStyle name="20% - Ênfase6 121 6" xfId="18442"/>
    <cellStyle name="20% - Ênfase6 121 7" xfId="18443"/>
    <cellStyle name="20% - Ênfase6 121 8" xfId="18444"/>
    <cellStyle name="20% - Ênfase6 121 9" xfId="18445"/>
    <cellStyle name="20% - Ênfase6 122" xfId="18446"/>
    <cellStyle name="20% - Ênfase6 122 10" xfId="18447"/>
    <cellStyle name="20% - Ênfase6 122 11" xfId="18448"/>
    <cellStyle name="20% - Ênfase6 122 2" xfId="18449"/>
    <cellStyle name="20% - Ênfase6 122 2 2" xfId="18450"/>
    <cellStyle name="20% - Ênfase6 122 2 3" xfId="18451"/>
    <cellStyle name="20% - Ênfase6 122 2 4" xfId="18452"/>
    <cellStyle name="20% - Ênfase6 122 3" xfId="18453"/>
    <cellStyle name="20% - Ênfase6 122 3 2" xfId="18454"/>
    <cellStyle name="20% - Ênfase6 122 3 3" xfId="18455"/>
    <cellStyle name="20% - Ênfase6 122 3 4" xfId="18456"/>
    <cellStyle name="20% - Ênfase6 122 4" xfId="18457"/>
    <cellStyle name="20% - Ênfase6 122 5" xfId="18458"/>
    <cellStyle name="20% - Ênfase6 122 6" xfId="18459"/>
    <cellStyle name="20% - Ênfase6 122 7" xfId="18460"/>
    <cellStyle name="20% - Ênfase6 122 8" xfId="18461"/>
    <cellStyle name="20% - Ênfase6 122 9" xfId="18462"/>
    <cellStyle name="20% - Ênfase6 123" xfId="18463"/>
    <cellStyle name="20% - Ênfase6 123 10" xfId="18464"/>
    <cellStyle name="20% - Ênfase6 123 11" xfId="18465"/>
    <cellStyle name="20% - Ênfase6 123 2" xfId="18466"/>
    <cellStyle name="20% - Ênfase6 123 2 2" xfId="18467"/>
    <cellStyle name="20% - Ênfase6 123 2 3" xfId="18468"/>
    <cellStyle name="20% - Ênfase6 123 2 4" xfId="18469"/>
    <cellStyle name="20% - Ênfase6 123 3" xfId="18470"/>
    <cellStyle name="20% - Ênfase6 123 3 2" xfId="18471"/>
    <cellStyle name="20% - Ênfase6 123 3 3" xfId="18472"/>
    <cellStyle name="20% - Ênfase6 123 3 4" xfId="18473"/>
    <cellStyle name="20% - Ênfase6 123 4" xfId="18474"/>
    <cellStyle name="20% - Ênfase6 123 5" xfId="18475"/>
    <cellStyle name="20% - Ênfase6 123 6" xfId="18476"/>
    <cellStyle name="20% - Ênfase6 123 7" xfId="18477"/>
    <cellStyle name="20% - Ênfase6 123 8" xfId="18478"/>
    <cellStyle name="20% - Ênfase6 123 9" xfId="18479"/>
    <cellStyle name="20% - Ênfase6 124" xfId="18480"/>
    <cellStyle name="20% - Ênfase6 124 10" xfId="18481"/>
    <cellStyle name="20% - Ênfase6 124 11" xfId="18482"/>
    <cellStyle name="20% - Ênfase6 124 2" xfId="18483"/>
    <cellStyle name="20% - Ênfase6 124 2 2" xfId="18484"/>
    <cellStyle name="20% - Ênfase6 124 2 3" xfId="18485"/>
    <cellStyle name="20% - Ênfase6 124 2 4" xfId="18486"/>
    <cellStyle name="20% - Ênfase6 124 3" xfId="18487"/>
    <cellStyle name="20% - Ênfase6 124 3 2" xfId="18488"/>
    <cellStyle name="20% - Ênfase6 124 3 3" xfId="18489"/>
    <cellStyle name="20% - Ênfase6 124 3 4" xfId="18490"/>
    <cellStyle name="20% - Ênfase6 124 4" xfId="18491"/>
    <cellStyle name="20% - Ênfase6 124 5" xfId="18492"/>
    <cellStyle name="20% - Ênfase6 124 6" xfId="18493"/>
    <cellStyle name="20% - Ênfase6 124 7" xfId="18494"/>
    <cellStyle name="20% - Ênfase6 124 8" xfId="18495"/>
    <cellStyle name="20% - Ênfase6 124 9" xfId="18496"/>
    <cellStyle name="20% - Ênfase6 125" xfId="18497"/>
    <cellStyle name="20% - Ênfase6 125 10" xfId="18498"/>
    <cellStyle name="20% - Ênfase6 125 11" xfId="18499"/>
    <cellStyle name="20% - Ênfase6 125 2" xfId="18500"/>
    <cellStyle name="20% - Ênfase6 125 2 2" xfId="18501"/>
    <cellStyle name="20% - Ênfase6 125 2 3" xfId="18502"/>
    <cellStyle name="20% - Ênfase6 125 2 4" xfId="18503"/>
    <cellStyle name="20% - Ênfase6 125 3" xfId="18504"/>
    <cellStyle name="20% - Ênfase6 125 3 2" xfId="18505"/>
    <cellStyle name="20% - Ênfase6 125 3 3" xfId="18506"/>
    <cellStyle name="20% - Ênfase6 125 3 4" xfId="18507"/>
    <cellStyle name="20% - Ênfase6 125 4" xfId="18508"/>
    <cellStyle name="20% - Ênfase6 125 5" xfId="18509"/>
    <cellStyle name="20% - Ênfase6 125 6" xfId="18510"/>
    <cellStyle name="20% - Ênfase6 125 7" xfId="18511"/>
    <cellStyle name="20% - Ênfase6 125 8" xfId="18512"/>
    <cellStyle name="20% - Ênfase6 125 9" xfId="18513"/>
    <cellStyle name="20% - Ênfase6 126" xfId="18514"/>
    <cellStyle name="20% - Ênfase6 126 10" xfId="18515"/>
    <cellStyle name="20% - Ênfase6 126 11" xfId="18516"/>
    <cellStyle name="20% - Ênfase6 126 2" xfId="18517"/>
    <cellStyle name="20% - Ênfase6 126 2 2" xfId="18518"/>
    <cellStyle name="20% - Ênfase6 126 2 3" xfId="18519"/>
    <cellStyle name="20% - Ênfase6 126 2 4" xfId="18520"/>
    <cellStyle name="20% - Ênfase6 126 3" xfId="18521"/>
    <cellStyle name="20% - Ênfase6 126 3 2" xfId="18522"/>
    <cellStyle name="20% - Ênfase6 126 3 3" xfId="18523"/>
    <cellStyle name="20% - Ênfase6 126 3 4" xfId="18524"/>
    <cellStyle name="20% - Ênfase6 126 4" xfId="18525"/>
    <cellStyle name="20% - Ênfase6 126 5" xfId="18526"/>
    <cellStyle name="20% - Ênfase6 126 6" xfId="18527"/>
    <cellStyle name="20% - Ênfase6 126 7" xfId="18528"/>
    <cellStyle name="20% - Ênfase6 126 8" xfId="18529"/>
    <cellStyle name="20% - Ênfase6 126 9" xfId="18530"/>
    <cellStyle name="20% - Ênfase6 127" xfId="18531"/>
    <cellStyle name="20% - Ênfase6 127 10" xfId="18532"/>
    <cellStyle name="20% - Ênfase6 127 11" xfId="18533"/>
    <cellStyle name="20% - Ênfase6 127 2" xfId="18534"/>
    <cellStyle name="20% - Ênfase6 127 2 2" xfId="18535"/>
    <cellStyle name="20% - Ênfase6 127 2 3" xfId="18536"/>
    <cellStyle name="20% - Ênfase6 127 2 4" xfId="18537"/>
    <cellStyle name="20% - Ênfase6 127 3" xfId="18538"/>
    <cellStyle name="20% - Ênfase6 127 3 2" xfId="18539"/>
    <cellStyle name="20% - Ênfase6 127 3 3" xfId="18540"/>
    <cellStyle name="20% - Ênfase6 127 3 4" xfId="18541"/>
    <cellStyle name="20% - Ênfase6 127 4" xfId="18542"/>
    <cellStyle name="20% - Ênfase6 127 5" xfId="18543"/>
    <cellStyle name="20% - Ênfase6 127 6" xfId="18544"/>
    <cellStyle name="20% - Ênfase6 127 7" xfId="18545"/>
    <cellStyle name="20% - Ênfase6 127 8" xfId="18546"/>
    <cellStyle name="20% - Ênfase6 127 9" xfId="18547"/>
    <cellStyle name="20% - Ênfase6 128" xfId="18548"/>
    <cellStyle name="20% - Ênfase6 128 10" xfId="18549"/>
    <cellStyle name="20% - Ênfase6 128 11" xfId="18550"/>
    <cellStyle name="20% - Ênfase6 128 2" xfId="18551"/>
    <cellStyle name="20% - Ênfase6 128 2 2" xfId="18552"/>
    <cellStyle name="20% - Ênfase6 128 2 3" xfId="18553"/>
    <cellStyle name="20% - Ênfase6 128 2 4" xfId="18554"/>
    <cellStyle name="20% - Ênfase6 128 3" xfId="18555"/>
    <cellStyle name="20% - Ênfase6 128 3 2" xfId="18556"/>
    <cellStyle name="20% - Ênfase6 128 3 3" xfId="18557"/>
    <cellStyle name="20% - Ênfase6 128 3 4" xfId="18558"/>
    <cellStyle name="20% - Ênfase6 128 4" xfId="18559"/>
    <cellStyle name="20% - Ênfase6 128 5" xfId="18560"/>
    <cellStyle name="20% - Ênfase6 128 6" xfId="18561"/>
    <cellStyle name="20% - Ênfase6 128 7" xfId="18562"/>
    <cellStyle name="20% - Ênfase6 128 8" xfId="18563"/>
    <cellStyle name="20% - Ênfase6 128 9" xfId="18564"/>
    <cellStyle name="20% - Ênfase6 129" xfId="18565"/>
    <cellStyle name="20% - Ênfase6 129 10" xfId="18566"/>
    <cellStyle name="20% - Ênfase6 129 11" xfId="18567"/>
    <cellStyle name="20% - Ênfase6 129 2" xfId="18568"/>
    <cellStyle name="20% - Ênfase6 129 2 2" xfId="18569"/>
    <cellStyle name="20% - Ênfase6 129 2 3" xfId="18570"/>
    <cellStyle name="20% - Ênfase6 129 2 4" xfId="18571"/>
    <cellStyle name="20% - Ênfase6 129 3" xfId="18572"/>
    <cellStyle name="20% - Ênfase6 129 3 2" xfId="18573"/>
    <cellStyle name="20% - Ênfase6 129 3 3" xfId="18574"/>
    <cellStyle name="20% - Ênfase6 129 3 4" xfId="18575"/>
    <cellStyle name="20% - Ênfase6 129 4" xfId="18576"/>
    <cellStyle name="20% - Ênfase6 129 5" xfId="18577"/>
    <cellStyle name="20% - Ênfase6 129 6" xfId="18578"/>
    <cellStyle name="20% - Ênfase6 129 7" xfId="18579"/>
    <cellStyle name="20% - Ênfase6 129 8" xfId="18580"/>
    <cellStyle name="20% - Ênfase6 129 9" xfId="18581"/>
    <cellStyle name="20% - Ênfase6 13" xfId="18582"/>
    <cellStyle name="20% - Ênfase6 13 10" xfId="18583"/>
    <cellStyle name="20% - Ênfase6 13 11" xfId="18584"/>
    <cellStyle name="20% - Ênfase6 13 2" xfId="18585"/>
    <cellStyle name="20% - Ênfase6 13 2 10" xfId="18586"/>
    <cellStyle name="20% - Ênfase6 13 2 2" xfId="18587"/>
    <cellStyle name="20% - Ênfase6 13 2 3" xfId="18588"/>
    <cellStyle name="20% - Ênfase6 13 2 4" xfId="18589"/>
    <cellStyle name="20% - Ênfase6 13 2 5" xfId="18590"/>
    <cellStyle name="20% - Ênfase6 13 2 6" xfId="18591"/>
    <cellStyle name="20% - Ênfase6 13 2 7" xfId="18592"/>
    <cellStyle name="20% - Ênfase6 13 2 8" xfId="18593"/>
    <cellStyle name="20% - Ênfase6 13 2 9" xfId="18594"/>
    <cellStyle name="20% - Ênfase6 13 3" xfId="18595"/>
    <cellStyle name="20% - Ênfase6 13 3 2" xfId="18596"/>
    <cellStyle name="20% - Ênfase6 13 3 3" xfId="18597"/>
    <cellStyle name="20% - Ênfase6 13 3 4" xfId="18598"/>
    <cellStyle name="20% - Ênfase6 13 4" xfId="18599"/>
    <cellStyle name="20% - Ênfase6 13 5" xfId="18600"/>
    <cellStyle name="20% - Ênfase6 13 6" xfId="18601"/>
    <cellStyle name="20% - Ênfase6 13 7" xfId="18602"/>
    <cellStyle name="20% - Ênfase6 13 8" xfId="18603"/>
    <cellStyle name="20% - Ênfase6 13 9" xfId="18604"/>
    <cellStyle name="20% - Ênfase6 130" xfId="18605"/>
    <cellStyle name="20% - Ênfase6 130 10" xfId="18606"/>
    <cellStyle name="20% - Ênfase6 130 11" xfId="18607"/>
    <cellStyle name="20% - Ênfase6 130 2" xfId="18608"/>
    <cellStyle name="20% - Ênfase6 130 2 2" xfId="18609"/>
    <cellStyle name="20% - Ênfase6 130 2 3" xfId="18610"/>
    <cellStyle name="20% - Ênfase6 130 2 4" xfId="18611"/>
    <cellStyle name="20% - Ênfase6 130 3" xfId="18612"/>
    <cellStyle name="20% - Ênfase6 130 3 2" xfId="18613"/>
    <cellStyle name="20% - Ênfase6 130 3 3" xfId="18614"/>
    <cellStyle name="20% - Ênfase6 130 3 4" xfId="18615"/>
    <cellStyle name="20% - Ênfase6 130 4" xfId="18616"/>
    <cellStyle name="20% - Ênfase6 130 5" xfId="18617"/>
    <cellStyle name="20% - Ênfase6 130 6" xfId="18618"/>
    <cellStyle name="20% - Ênfase6 130 7" xfId="18619"/>
    <cellStyle name="20% - Ênfase6 130 8" xfId="18620"/>
    <cellStyle name="20% - Ênfase6 130 9" xfId="18621"/>
    <cellStyle name="20% - Ênfase6 131" xfId="18622"/>
    <cellStyle name="20% - Ênfase6 131 10" xfId="18623"/>
    <cellStyle name="20% - Ênfase6 131 11" xfId="18624"/>
    <cellStyle name="20% - Ênfase6 131 2" xfId="18625"/>
    <cellStyle name="20% - Ênfase6 131 2 2" xfId="18626"/>
    <cellStyle name="20% - Ênfase6 131 2 3" xfId="18627"/>
    <cellStyle name="20% - Ênfase6 131 2 4" xfId="18628"/>
    <cellStyle name="20% - Ênfase6 131 3" xfId="18629"/>
    <cellStyle name="20% - Ênfase6 131 3 2" xfId="18630"/>
    <cellStyle name="20% - Ênfase6 131 3 3" xfId="18631"/>
    <cellStyle name="20% - Ênfase6 131 3 4" xfId="18632"/>
    <cellStyle name="20% - Ênfase6 131 4" xfId="18633"/>
    <cellStyle name="20% - Ênfase6 131 5" xfId="18634"/>
    <cellStyle name="20% - Ênfase6 131 6" xfId="18635"/>
    <cellStyle name="20% - Ênfase6 131 7" xfId="18636"/>
    <cellStyle name="20% - Ênfase6 131 8" xfId="18637"/>
    <cellStyle name="20% - Ênfase6 131 9" xfId="18638"/>
    <cellStyle name="20% - Ênfase6 132" xfId="18639"/>
    <cellStyle name="20% - Ênfase6 132 10" xfId="18640"/>
    <cellStyle name="20% - Ênfase6 132 11" xfId="18641"/>
    <cellStyle name="20% - Ênfase6 132 2" xfId="18642"/>
    <cellStyle name="20% - Ênfase6 132 2 2" xfId="18643"/>
    <cellStyle name="20% - Ênfase6 132 2 3" xfId="18644"/>
    <cellStyle name="20% - Ênfase6 132 2 4" xfId="18645"/>
    <cellStyle name="20% - Ênfase6 132 3" xfId="18646"/>
    <cellStyle name="20% - Ênfase6 132 3 2" xfId="18647"/>
    <cellStyle name="20% - Ênfase6 132 3 3" xfId="18648"/>
    <cellStyle name="20% - Ênfase6 132 3 4" xfId="18649"/>
    <cellStyle name="20% - Ênfase6 132 4" xfId="18650"/>
    <cellStyle name="20% - Ênfase6 132 5" xfId="18651"/>
    <cellStyle name="20% - Ênfase6 132 6" xfId="18652"/>
    <cellStyle name="20% - Ênfase6 132 7" xfId="18653"/>
    <cellStyle name="20% - Ênfase6 132 8" xfId="18654"/>
    <cellStyle name="20% - Ênfase6 132 9" xfId="18655"/>
    <cellStyle name="20% - Ênfase6 133" xfId="18656"/>
    <cellStyle name="20% - Ênfase6 133 10" xfId="18657"/>
    <cellStyle name="20% - Ênfase6 133 11" xfId="18658"/>
    <cellStyle name="20% - Ênfase6 133 2" xfId="18659"/>
    <cellStyle name="20% - Ênfase6 133 2 2" xfId="18660"/>
    <cellStyle name="20% - Ênfase6 133 2 3" xfId="18661"/>
    <cellStyle name="20% - Ênfase6 133 2 4" xfId="18662"/>
    <cellStyle name="20% - Ênfase6 133 3" xfId="18663"/>
    <cellStyle name="20% - Ênfase6 133 3 2" xfId="18664"/>
    <cellStyle name="20% - Ênfase6 133 3 3" xfId="18665"/>
    <cellStyle name="20% - Ênfase6 133 3 4" xfId="18666"/>
    <cellStyle name="20% - Ênfase6 133 4" xfId="18667"/>
    <cellStyle name="20% - Ênfase6 133 5" xfId="18668"/>
    <cellStyle name="20% - Ênfase6 133 6" xfId="18669"/>
    <cellStyle name="20% - Ênfase6 133 7" xfId="18670"/>
    <cellStyle name="20% - Ênfase6 133 8" xfId="18671"/>
    <cellStyle name="20% - Ênfase6 133 9" xfId="18672"/>
    <cellStyle name="20% - Ênfase6 134" xfId="18673"/>
    <cellStyle name="20% - Ênfase6 134 10" xfId="18674"/>
    <cellStyle name="20% - Ênfase6 134 11" xfId="18675"/>
    <cellStyle name="20% - Ênfase6 134 2" xfId="18676"/>
    <cellStyle name="20% - Ênfase6 134 2 2" xfId="18677"/>
    <cellStyle name="20% - Ênfase6 134 2 3" xfId="18678"/>
    <cellStyle name="20% - Ênfase6 134 2 4" xfId="18679"/>
    <cellStyle name="20% - Ênfase6 134 3" xfId="18680"/>
    <cellStyle name="20% - Ênfase6 134 3 2" xfId="18681"/>
    <cellStyle name="20% - Ênfase6 134 3 3" xfId="18682"/>
    <cellStyle name="20% - Ênfase6 134 3 4" xfId="18683"/>
    <cellStyle name="20% - Ênfase6 134 4" xfId="18684"/>
    <cellStyle name="20% - Ênfase6 134 5" xfId="18685"/>
    <cellStyle name="20% - Ênfase6 134 6" xfId="18686"/>
    <cellStyle name="20% - Ênfase6 134 7" xfId="18687"/>
    <cellStyle name="20% - Ênfase6 134 8" xfId="18688"/>
    <cellStyle name="20% - Ênfase6 134 9" xfId="18689"/>
    <cellStyle name="20% - Ênfase6 135" xfId="18690"/>
    <cellStyle name="20% - Ênfase6 135 10" xfId="18691"/>
    <cellStyle name="20% - Ênfase6 135 11" xfId="18692"/>
    <cellStyle name="20% - Ênfase6 135 2" xfId="18693"/>
    <cellStyle name="20% - Ênfase6 135 2 2" xfId="18694"/>
    <cellStyle name="20% - Ênfase6 135 2 3" xfId="18695"/>
    <cellStyle name="20% - Ênfase6 135 2 4" xfId="18696"/>
    <cellStyle name="20% - Ênfase6 135 3" xfId="18697"/>
    <cellStyle name="20% - Ênfase6 135 3 2" xfId="18698"/>
    <cellStyle name="20% - Ênfase6 135 3 3" xfId="18699"/>
    <cellStyle name="20% - Ênfase6 135 3 4" xfId="18700"/>
    <cellStyle name="20% - Ênfase6 135 4" xfId="18701"/>
    <cellStyle name="20% - Ênfase6 135 5" xfId="18702"/>
    <cellStyle name="20% - Ênfase6 135 6" xfId="18703"/>
    <cellStyle name="20% - Ênfase6 135 7" xfId="18704"/>
    <cellStyle name="20% - Ênfase6 135 8" xfId="18705"/>
    <cellStyle name="20% - Ênfase6 135 9" xfId="18706"/>
    <cellStyle name="20% - Ênfase6 136" xfId="18707"/>
    <cellStyle name="20% - Ênfase6 136 10" xfId="18708"/>
    <cellStyle name="20% - Ênfase6 136 11" xfId="18709"/>
    <cellStyle name="20% - Ênfase6 136 2" xfId="18710"/>
    <cellStyle name="20% - Ênfase6 136 2 2" xfId="18711"/>
    <cellStyle name="20% - Ênfase6 136 2 3" xfId="18712"/>
    <cellStyle name="20% - Ênfase6 136 2 4" xfId="18713"/>
    <cellStyle name="20% - Ênfase6 136 3" xfId="18714"/>
    <cellStyle name="20% - Ênfase6 136 3 2" xfId="18715"/>
    <cellStyle name="20% - Ênfase6 136 3 3" xfId="18716"/>
    <cellStyle name="20% - Ênfase6 136 3 4" xfId="18717"/>
    <cellStyle name="20% - Ênfase6 136 4" xfId="18718"/>
    <cellStyle name="20% - Ênfase6 136 5" xfId="18719"/>
    <cellStyle name="20% - Ênfase6 136 6" xfId="18720"/>
    <cellStyle name="20% - Ênfase6 136 7" xfId="18721"/>
    <cellStyle name="20% - Ênfase6 136 8" xfId="18722"/>
    <cellStyle name="20% - Ênfase6 136 9" xfId="18723"/>
    <cellStyle name="20% - Ênfase6 137" xfId="18724"/>
    <cellStyle name="20% - Ênfase6 137 10" xfId="18725"/>
    <cellStyle name="20% - Ênfase6 137 11" xfId="18726"/>
    <cellStyle name="20% - Ênfase6 137 2" xfId="18727"/>
    <cellStyle name="20% - Ênfase6 137 2 2" xfId="18728"/>
    <cellStyle name="20% - Ênfase6 137 2 3" xfId="18729"/>
    <cellStyle name="20% - Ênfase6 137 2 4" xfId="18730"/>
    <cellStyle name="20% - Ênfase6 137 3" xfId="18731"/>
    <cellStyle name="20% - Ênfase6 137 3 2" xfId="18732"/>
    <cellStyle name="20% - Ênfase6 137 3 3" xfId="18733"/>
    <cellStyle name="20% - Ênfase6 137 3 4" xfId="18734"/>
    <cellStyle name="20% - Ênfase6 137 4" xfId="18735"/>
    <cellStyle name="20% - Ênfase6 137 5" xfId="18736"/>
    <cellStyle name="20% - Ênfase6 137 6" xfId="18737"/>
    <cellStyle name="20% - Ênfase6 137 7" xfId="18738"/>
    <cellStyle name="20% - Ênfase6 137 8" xfId="18739"/>
    <cellStyle name="20% - Ênfase6 137 9" xfId="18740"/>
    <cellStyle name="20% - Ênfase6 138" xfId="18741"/>
    <cellStyle name="20% - Ênfase6 138 10" xfId="18742"/>
    <cellStyle name="20% - Ênfase6 138 11" xfId="18743"/>
    <cellStyle name="20% - Ênfase6 138 2" xfId="18744"/>
    <cellStyle name="20% - Ênfase6 138 2 2" xfId="18745"/>
    <cellStyle name="20% - Ênfase6 138 2 3" xfId="18746"/>
    <cellStyle name="20% - Ênfase6 138 2 4" xfId="18747"/>
    <cellStyle name="20% - Ênfase6 138 3" xfId="18748"/>
    <cellStyle name="20% - Ênfase6 138 3 2" xfId="18749"/>
    <cellStyle name="20% - Ênfase6 138 3 3" xfId="18750"/>
    <cellStyle name="20% - Ênfase6 138 3 4" xfId="18751"/>
    <cellStyle name="20% - Ênfase6 138 4" xfId="18752"/>
    <cellStyle name="20% - Ênfase6 138 5" xfId="18753"/>
    <cellStyle name="20% - Ênfase6 138 6" xfId="18754"/>
    <cellStyle name="20% - Ênfase6 138 7" xfId="18755"/>
    <cellStyle name="20% - Ênfase6 138 8" xfId="18756"/>
    <cellStyle name="20% - Ênfase6 138 9" xfId="18757"/>
    <cellStyle name="20% - Ênfase6 139" xfId="18758"/>
    <cellStyle name="20% - Ênfase6 139 10" xfId="18759"/>
    <cellStyle name="20% - Ênfase6 139 11" xfId="18760"/>
    <cellStyle name="20% - Ênfase6 139 2" xfId="18761"/>
    <cellStyle name="20% - Ênfase6 139 2 2" xfId="18762"/>
    <cellStyle name="20% - Ênfase6 139 2 3" xfId="18763"/>
    <cellStyle name="20% - Ênfase6 139 2 4" xfId="18764"/>
    <cellStyle name="20% - Ênfase6 139 3" xfId="18765"/>
    <cellStyle name="20% - Ênfase6 139 3 2" xfId="18766"/>
    <cellStyle name="20% - Ênfase6 139 3 3" xfId="18767"/>
    <cellStyle name="20% - Ênfase6 139 3 4" xfId="18768"/>
    <cellStyle name="20% - Ênfase6 139 4" xfId="18769"/>
    <cellStyle name="20% - Ênfase6 139 5" xfId="18770"/>
    <cellStyle name="20% - Ênfase6 139 6" xfId="18771"/>
    <cellStyle name="20% - Ênfase6 139 7" xfId="18772"/>
    <cellStyle name="20% - Ênfase6 139 8" xfId="18773"/>
    <cellStyle name="20% - Ênfase6 139 9" xfId="18774"/>
    <cellStyle name="20% - Ênfase6 14" xfId="18775"/>
    <cellStyle name="20% - Ênfase6 14 10" xfId="18776"/>
    <cellStyle name="20% - Ênfase6 14 11" xfId="18777"/>
    <cellStyle name="20% - Ênfase6 14 2" xfId="18778"/>
    <cellStyle name="20% - Ênfase6 14 2 10" xfId="18779"/>
    <cellStyle name="20% - Ênfase6 14 2 2" xfId="18780"/>
    <cellStyle name="20% - Ênfase6 14 2 3" xfId="18781"/>
    <cellStyle name="20% - Ênfase6 14 2 4" xfId="18782"/>
    <cellStyle name="20% - Ênfase6 14 2 5" xfId="18783"/>
    <cellStyle name="20% - Ênfase6 14 2 6" xfId="18784"/>
    <cellStyle name="20% - Ênfase6 14 2 7" xfId="18785"/>
    <cellStyle name="20% - Ênfase6 14 2 8" xfId="18786"/>
    <cellStyle name="20% - Ênfase6 14 2 9" xfId="18787"/>
    <cellStyle name="20% - Ênfase6 14 3" xfId="18788"/>
    <cellStyle name="20% - Ênfase6 14 3 2" xfId="18789"/>
    <cellStyle name="20% - Ênfase6 14 3 3" xfId="18790"/>
    <cellStyle name="20% - Ênfase6 14 3 4" xfId="18791"/>
    <cellStyle name="20% - Ênfase6 14 4" xfId="18792"/>
    <cellStyle name="20% - Ênfase6 14 5" xfId="18793"/>
    <cellStyle name="20% - Ênfase6 14 6" xfId="18794"/>
    <cellStyle name="20% - Ênfase6 14 7" xfId="18795"/>
    <cellStyle name="20% - Ênfase6 14 8" xfId="18796"/>
    <cellStyle name="20% - Ênfase6 14 9" xfId="18797"/>
    <cellStyle name="20% - Ênfase6 140" xfId="18798"/>
    <cellStyle name="20% - Ênfase6 140 10" xfId="18799"/>
    <cellStyle name="20% - Ênfase6 140 11" xfId="18800"/>
    <cellStyle name="20% - Ênfase6 140 2" xfId="18801"/>
    <cellStyle name="20% - Ênfase6 140 2 2" xfId="18802"/>
    <cellStyle name="20% - Ênfase6 140 2 3" xfId="18803"/>
    <cellStyle name="20% - Ênfase6 140 2 4" xfId="18804"/>
    <cellStyle name="20% - Ênfase6 140 3" xfId="18805"/>
    <cellStyle name="20% - Ênfase6 140 3 2" xfId="18806"/>
    <cellStyle name="20% - Ênfase6 140 3 3" xfId="18807"/>
    <cellStyle name="20% - Ênfase6 140 3 4" xfId="18808"/>
    <cellStyle name="20% - Ênfase6 140 4" xfId="18809"/>
    <cellStyle name="20% - Ênfase6 140 5" xfId="18810"/>
    <cellStyle name="20% - Ênfase6 140 6" xfId="18811"/>
    <cellStyle name="20% - Ênfase6 140 7" xfId="18812"/>
    <cellStyle name="20% - Ênfase6 140 8" xfId="18813"/>
    <cellStyle name="20% - Ênfase6 140 9" xfId="18814"/>
    <cellStyle name="20% - Ênfase6 141" xfId="18815"/>
    <cellStyle name="20% - Ênfase6 141 10" xfId="18816"/>
    <cellStyle name="20% - Ênfase6 141 11" xfId="18817"/>
    <cellStyle name="20% - Ênfase6 141 2" xfId="18818"/>
    <cellStyle name="20% - Ênfase6 141 2 2" xfId="18819"/>
    <cellStyle name="20% - Ênfase6 141 2 3" xfId="18820"/>
    <cellStyle name="20% - Ênfase6 141 2 4" xfId="18821"/>
    <cellStyle name="20% - Ênfase6 141 3" xfId="18822"/>
    <cellStyle name="20% - Ênfase6 141 3 2" xfId="18823"/>
    <cellStyle name="20% - Ênfase6 141 3 3" xfId="18824"/>
    <cellStyle name="20% - Ênfase6 141 3 4" xfId="18825"/>
    <cellStyle name="20% - Ênfase6 141 4" xfId="18826"/>
    <cellStyle name="20% - Ênfase6 141 5" xfId="18827"/>
    <cellStyle name="20% - Ênfase6 141 6" xfId="18828"/>
    <cellStyle name="20% - Ênfase6 141 7" xfId="18829"/>
    <cellStyle name="20% - Ênfase6 141 8" xfId="18830"/>
    <cellStyle name="20% - Ênfase6 141 9" xfId="18831"/>
    <cellStyle name="20% - Ênfase6 142" xfId="18832"/>
    <cellStyle name="20% - Ênfase6 142 10" xfId="18833"/>
    <cellStyle name="20% - Ênfase6 142 11" xfId="18834"/>
    <cellStyle name="20% - Ênfase6 142 2" xfId="18835"/>
    <cellStyle name="20% - Ênfase6 142 2 2" xfId="18836"/>
    <cellStyle name="20% - Ênfase6 142 2 3" xfId="18837"/>
    <cellStyle name="20% - Ênfase6 142 2 4" xfId="18838"/>
    <cellStyle name="20% - Ênfase6 142 3" xfId="18839"/>
    <cellStyle name="20% - Ênfase6 142 3 2" xfId="18840"/>
    <cellStyle name="20% - Ênfase6 142 3 3" xfId="18841"/>
    <cellStyle name="20% - Ênfase6 142 3 4" xfId="18842"/>
    <cellStyle name="20% - Ênfase6 142 4" xfId="18843"/>
    <cellStyle name="20% - Ênfase6 142 5" xfId="18844"/>
    <cellStyle name="20% - Ênfase6 142 6" xfId="18845"/>
    <cellStyle name="20% - Ênfase6 142 7" xfId="18846"/>
    <cellStyle name="20% - Ênfase6 142 8" xfId="18847"/>
    <cellStyle name="20% - Ênfase6 142 9" xfId="18848"/>
    <cellStyle name="20% - Ênfase6 143" xfId="18849"/>
    <cellStyle name="20% - Ênfase6 143 10" xfId="18850"/>
    <cellStyle name="20% - Ênfase6 143 11" xfId="18851"/>
    <cellStyle name="20% - Ênfase6 143 2" xfId="18852"/>
    <cellStyle name="20% - Ênfase6 143 2 2" xfId="18853"/>
    <cellStyle name="20% - Ênfase6 143 2 3" xfId="18854"/>
    <cellStyle name="20% - Ênfase6 143 2 4" xfId="18855"/>
    <cellStyle name="20% - Ênfase6 143 3" xfId="18856"/>
    <cellStyle name="20% - Ênfase6 143 3 2" xfId="18857"/>
    <cellStyle name="20% - Ênfase6 143 3 3" xfId="18858"/>
    <cellStyle name="20% - Ênfase6 143 3 4" xfId="18859"/>
    <cellStyle name="20% - Ênfase6 143 4" xfId="18860"/>
    <cellStyle name="20% - Ênfase6 143 5" xfId="18861"/>
    <cellStyle name="20% - Ênfase6 143 6" xfId="18862"/>
    <cellStyle name="20% - Ênfase6 143 7" xfId="18863"/>
    <cellStyle name="20% - Ênfase6 143 8" xfId="18864"/>
    <cellStyle name="20% - Ênfase6 143 9" xfId="18865"/>
    <cellStyle name="20% - Ênfase6 144" xfId="18866"/>
    <cellStyle name="20% - Ênfase6 144 10" xfId="18867"/>
    <cellStyle name="20% - Ênfase6 144 11" xfId="18868"/>
    <cellStyle name="20% - Ênfase6 144 2" xfId="18869"/>
    <cellStyle name="20% - Ênfase6 144 2 2" xfId="18870"/>
    <cellStyle name="20% - Ênfase6 144 2 3" xfId="18871"/>
    <cellStyle name="20% - Ênfase6 144 2 4" xfId="18872"/>
    <cellStyle name="20% - Ênfase6 144 3" xfId="18873"/>
    <cellStyle name="20% - Ênfase6 144 3 2" xfId="18874"/>
    <cellStyle name="20% - Ênfase6 144 3 3" xfId="18875"/>
    <cellStyle name="20% - Ênfase6 144 3 4" xfId="18876"/>
    <cellStyle name="20% - Ênfase6 144 4" xfId="18877"/>
    <cellStyle name="20% - Ênfase6 144 5" xfId="18878"/>
    <cellStyle name="20% - Ênfase6 144 6" xfId="18879"/>
    <cellStyle name="20% - Ênfase6 144 7" xfId="18880"/>
    <cellStyle name="20% - Ênfase6 144 8" xfId="18881"/>
    <cellStyle name="20% - Ênfase6 144 9" xfId="18882"/>
    <cellStyle name="20% - Ênfase6 145" xfId="18883"/>
    <cellStyle name="20% - Ênfase6 145 10" xfId="18884"/>
    <cellStyle name="20% - Ênfase6 145 11" xfId="18885"/>
    <cellStyle name="20% - Ênfase6 145 2" xfId="18886"/>
    <cellStyle name="20% - Ênfase6 145 2 2" xfId="18887"/>
    <cellStyle name="20% - Ênfase6 145 2 3" xfId="18888"/>
    <cellStyle name="20% - Ênfase6 145 2 4" xfId="18889"/>
    <cellStyle name="20% - Ênfase6 145 3" xfId="18890"/>
    <cellStyle name="20% - Ênfase6 145 3 2" xfId="18891"/>
    <cellStyle name="20% - Ênfase6 145 3 3" xfId="18892"/>
    <cellStyle name="20% - Ênfase6 145 3 4" xfId="18893"/>
    <cellStyle name="20% - Ênfase6 145 4" xfId="18894"/>
    <cellStyle name="20% - Ênfase6 145 5" xfId="18895"/>
    <cellStyle name="20% - Ênfase6 145 6" xfId="18896"/>
    <cellStyle name="20% - Ênfase6 145 7" xfId="18897"/>
    <cellStyle name="20% - Ênfase6 145 8" xfId="18898"/>
    <cellStyle name="20% - Ênfase6 145 9" xfId="18899"/>
    <cellStyle name="20% - Ênfase6 146" xfId="18900"/>
    <cellStyle name="20% - Ênfase6 146 10" xfId="18901"/>
    <cellStyle name="20% - Ênfase6 146 11" xfId="18902"/>
    <cellStyle name="20% - Ênfase6 146 2" xfId="18903"/>
    <cellStyle name="20% - Ênfase6 146 2 2" xfId="18904"/>
    <cellStyle name="20% - Ênfase6 146 2 3" xfId="18905"/>
    <cellStyle name="20% - Ênfase6 146 2 4" xfId="18906"/>
    <cellStyle name="20% - Ênfase6 146 3" xfId="18907"/>
    <cellStyle name="20% - Ênfase6 146 3 2" xfId="18908"/>
    <cellStyle name="20% - Ênfase6 146 3 3" xfId="18909"/>
    <cellStyle name="20% - Ênfase6 146 3 4" xfId="18910"/>
    <cellStyle name="20% - Ênfase6 146 4" xfId="18911"/>
    <cellStyle name="20% - Ênfase6 146 5" xfId="18912"/>
    <cellStyle name="20% - Ênfase6 146 6" xfId="18913"/>
    <cellStyle name="20% - Ênfase6 146 7" xfId="18914"/>
    <cellStyle name="20% - Ênfase6 146 8" xfId="18915"/>
    <cellStyle name="20% - Ênfase6 146 9" xfId="18916"/>
    <cellStyle name="20% - Ênfase6 147" xfId="18917"/>
    <cellStyle name="20% - Ênfase6 147 10" xfId="18918"/>
    <cellStyle name="20% - Ênfase6 147 11" xfId="18919"/>
    <cellStyle name="20% - Ênfase6 147 2" xfId="18920"/>
    <cellStyle name="20% - Ênfase6 147 2 2" xfId="18921"/>
    <cellStyle name="20% - Ênfase6 147 2 3" xfId="18922"/>
    <cellStyle name="20% - Ênfase6 147 2 4" xfId="18923"/>
    <cellStyle name="20% - Ênfase6 147 3" xfId="18924"/>
    <cellStyle name="20% - Ênfase6 147 3 2" xfId="18925"/>
    <cellStyle name="20% - Ênfase6 147 3 3" xfId="18926"/>
    <cellStyle name="20% - Ênfase6 147 3 4" xfId="18927"/>
    <cellStyle name="20% - Ênfase6 147 4" xfId="18928"/>
    <cellStyle name="20% - Ênfase6 147 5" xfId="18929"/>
    <cellStyle name="20% - Ênfase6 147 6" xfId="18930"/>
    <cellStyle name="20% - Ênfase6 147 7" xfId="18931"/>
    <cellStyle name="20% - Ênfase6 147 8" xfId="18932"/>
    <cellStyle name="20% - Ênfase6 147 9" xfId="18933"/>
    <cellStyle name="20% - Ênfase6 148" xfId="18934"/>
    <cellStyle name="20% - Ênfase6 148 10" xfId="18935"/>
    <cellStyle name="20% - Ênfase6 148 11" xfId="18936"/>
    <cellStyle name="20% - Ênfase6 148 2" xfId="18937"/>
    <cellStyle name="20% - Ênfase6 148 2 2" xfId="18938"/>
    <cellStyle name="20% - Ênfase6 148 2 3" xfId="18939"/>
    <cellStyle name="20% - Ênfase6 148 2 4" xfId="18940"/>
    <cellStyle name="20% - Ênfase6 148 3" xfId="18941"/>
    <cellStyle name="20% - Ênfase6 148 3 2" xfId="18942"/>
    <cellStyle name="20% - Ênfase6 148 3 3" xfId="18943"/>
    <cellStyle name="20% - Ênfase6 148 3 4" xfId="18944"/>
    <cellStyle name="20% - Ênfase6 148 4" xfId="18945"/>
    <cellStyle name="20% - Ênfase6 148 5" xfId="18946"/>
    <cellStyle name="20% - Ênfase6 148 6" xfId="18947"/>
    <cellStyle name="20% - Ênfase6 148 7" xfId="18948"/>
    <cellStyle name="20% - Ênfase6 148 8" xfId="18949"/>
    <cellStyle name="20% - Ênfase6 148 9" xfId="18950"/>
    <cellStyle name="20% - Ênfase6 149" xfId="18951"/>
    <cellStyle name="20% - Ênfase6 149 10" xfId="18952"/>
    <cellStyle name="20% - Ênfase6 149 11" xfId="18953"/>
    <cellStyle name="20% - Ênfase6 149 2" xfId="18954"/>
    <cellStyle name="20% - Ênfase6 149 2 2" xfId="18955"/>
    <cellStyle name="20% - Ênfase6 149 2 3" xfId="18956"/>
    <cellStyle name="20% - Ênfase6 149 2 4" xfId="18957"/>
    <cellStyle name="20% - Ênfase6 149 3" xfId="18958"/>
    <cellStyle name="20% - Ênfase6 149 3 2" xfId="18959"/>
    <cellStyle name="20% - Ênfase6 149 3 3" xfId="18960"/>
    <cellStyle name="20% - Ênfase6 149 3 4" xfId="18961"/>
    <cellStyle name="20% - Ênfase6 149 4" xfId="18962"/>
    <cellStyle name="20% - Ênfase6 149 5" xfId="18963"/>
    <cellStyle name="20% - Ênfase6 149 6" xfId="18964"/>
    <cellStyle name="20% - Ênfase6 149 7" xfId="18965"/>
    <cellStyle name="20% - Ênfase6 149 8" xfId="18966"/>
    <cellStyle name="20% - Ênfase6 149 9" xfId="18967"/>
    <cellStyle name="20% - Ênfase6 15" xfId="18968"/>
    <cellStyle name="20% - Ênfase6 15 10" xfId="18969"/>
    <cellStyle name="20% - Ênfase6 15 11" xfId="18970"/>
    <cellStyle name="20% - Ênfase6 15 2" xfId="18971"/>
    <cellStyle name="20% - Ênfase6 15 2 10" xfId="18972"/>
    <cellStyle name="20% - Ênfase6 15 2 2" xfId="18973"/>
    <cellStyle name="20% - Ênfase6 15 2 3" xfId="18974"/>
    <cellStyle name="20% - Ênfase6 15 2 4" xfId="18975"/>
    <cellStyle name="20% - Ênfase6 15 2 5" xfId="18976"/>
    <cellStyle name="20% - Ênfase6 15 2 6" xfId="18977"/>
    <cellStyle name="20% - Ênfase6 15 2 7" xfId="18978"/>
    <cellStyle name="20% - Ênfase6 15 2 8" xfId="18979"/>
    <cellStyle name="20% - Ênfase6 15 2 9" xfId="18980"/>
    <cellStyle name="20% - Ênfase6 15 3" xfId="18981"/>
    <cellStyle name="20% - Ênfase6 15 3 2" xfId="18982"/>
    <cellStyle name="20% - Ênfase6 15 3 3" xfId="18983"/>
    <cellStyle name="20% - Ênfase6 15 3 4" xfId="18984"/>
    <cellStyle name="20% - Ênfase6 15 4" xfId="18985"/>
    <cellStyle name="20% - Ênfase6 15 5" xfId="18986"/>
    <cellStyle name="20% - Ênfase6 15 6" xfId="18987"/>
    <cellStyle name="20% - Ênfase6 15 7" xfId="18988"/>
    <cellStyle name="20% - Ênfase6 15 8" xfId="18989"/>
    <cellStyle name="20% - Ênfase6 15 9" xfId="18990"/>
    <cellStyle name="20% - Ênfase6 150" xfId="18991"/>
    <cellStyle name="20% - Ênfase6 150 10" xfId="18992"/>
    <cellStyle name="20% - Ênfase6 150 11" xfId="18993"/>
    <cellStyle name="20% - Ênfase6 150 2" xfId="18994"/>
    <cellStyle name="20% - Ênfase6 150 2 2" xfId="18995"/>
    <cellStyle name="20% - Ênfase6 150 2 3" xfId="18996"/>
    <cellStyle name="20% - Ênfase6 150 2 4" xfId="18997"/>
    <cellStyle name="20% - Ênfase6 150 3" xfId="18998"/>
    <cellStyle name="20% - Ênfase6 150 3 2" xfId="18999"/>
    <cellStyle name="20% - Ênfase6 150 3 3" xfId="19000"/>
    <cellStyle name="20% - Ênfase6 150 3 4" xfId="19001"/>
    <cellStyle name="20% - Ênfase6 150 4" xfId="19002"/>
    <cellStyle name="20% - Ênfase6 150 5" xfId="19003"/>
    <cellStyle name="20% - Ênfase6 150 6" xfId="19004"/>
    <cellStyle name="20% - Ênfase6 150 7" xfId="19005"/>
    <cellStyle name="20% - Ênfase6 150 8" xfId="19006"/>
    <cellStyle name="20% - Ênfase6 150 9" xfId="19007"/>
    <cellStyle name="20% - Ênfase6 151" xfId="19008"/>
    <cellStyle name="20% - Ênfase6 151 10" xfId="19009"/>
    <cellStyle name="20% - Ênfase6 151 11" xfId="19010"/>
    <cellStyle name="20% - Ênfase6 151 2" xfId="19011"/>
    <cellStyle name="20% - Ênfase6 151 2 2" xfId="19012"/>
    <cellStyle name="20% - Ênfase6 151 2 3" xfId="19013"/>
    <cellStyle name="20% - Ênfase6 151 2 4" xfId="19014"/>
    <cellStyle name="20% - Ênfase6 151 3" xfId="19015"/>
    <cellStyle name="20% - Ênfase6 151 3 2" xfId="19016"/>
    <cellStyle name="20% - Ênfase6 151 3 3" xfId="19017"/>
    <cellStyle name="20% - Ênfase6 151 3 4" xfId="19018"/>
    <cellStyle name="20% - Ênfase6 151 4" xfId="19019"/>
    <cellStyle name="20% - Ênfase6 151 5" xfId="19020"/>
    <cellStyle name="20% - Ênfase6 151 6" xfId="19021"/>
    <cellStyle name="20% - Ênfase6 151 7" xfId="19022"/>
    <cellStyle name="20% - Ênfase6 151 8" xfId="19023"/>
    <cellStyle name="20% - Ênfase6 151 9" xfId="19024"/>
    <cellStyle name="20% - Ênfase6 152" xfId="19025"/>
    <cellStyle name="20% - Ênfase6 152 10" xfId="19026"/>
    <cellStyle name="20% - Ênfase6 152 11" xfId="19027"/>
    <cellStyle name="20% - Ênfase6 152 2" xfId="19028"/>
    <cellStyle name="20% - Ênfase6 152 2 2" xfId="19029"/>
    <cellStyle name="20% - Ênfase6 152 2 3" xfId="19030"/>
    <cellStyle name="20% - Ênfase6 152 2 4" xfId="19031"/>
    <cellStyle name="20% - Ênfase6 152 3" xfId="19032"/>
    <cellStyle name="20% - Ênfase6 152 3 2" xfId="19033"/>
    <cellStyle name="20% - Ênfase6 152 3 3" xfId="19034"/>
    <cellStyle name="20% - Ênfase6 152 3 4" xfId="19035"/>
    <cellStyle name="20% - Ênfase6 152 4" xfId="19036"/>
    <cellStyle name="20% - Ênfase6 152 5" xfId="19037"/>
    <cellStyle name="20% - Ênfase6 152 6" xfId="19038"/>
    <cellStyle name="20% - Ênfase6 152 7" xfId="19039"/>
    <cellStyle name="20% - Ênfase6 152 8" xfId="19040"/>
    <cellStyle name="20% - Ênfase6 152 9" xfId="19041"/>
    <cellStyle name="20% - Ênfase6 153" xfId="19042"/>
    <cellStyle name="20% - Ênfase6 153 10" xfId="19043"/>
    <cellStyle name="20% - Ênfase6 153 11" xfId="19044"/>
    <cellStyle name="20% - Ênfase6 153 2" xfId="19045"/>
    <cellStyle name="20% - Ênfase6 153 2 2" xfId="19046"/>
    <cellStyle name="20% - Ênfase6 153 2 3" xfId="19047"/>
    <cellStyle name="20% - Ênfase6 153 2 4" xfId="19048"/>
    <cellStyle name="20% - Ênfase6 153 3" xfId="19049"/>
    <cellStyle name="20% - Ênfase6 153 3 2" xfId="19050"/>
    <cellStyle name="20% - Ênfase6 153 3 3" xfId="19051"/>
    <cellStyle name="20% - Ênfase6 153 3 4" xfId="19052"/>
    <cellStyle name="20% - Ênfase6 153 4" xfId="19053"/>
    <cellStyle name="20% - Ênfase6 153 5" xfId="19054"/>
    <cellStyle name="20% - Ênfase6 153 6" xfId="19055"/>
    <cellStyle name="20% - Ênfase6 153 7" xfId="19056"/>
    <cellStyle name="20% - Ênfase6 153 8" xfId="19057"/>
    <cellStyle name="20% - Ênfase6 153 9" xfId="19058"/>
    <cellStyle name="20% - Ênfase6 154" xfId="19059"/>
    <cellStyle name="20% - Ênfase6 154 10" xfId="19060"/>
    <cellStyle name="20% - Ênfase6 154 2" xfId="19061"/>
    <cellStyle name="20% - Ênfase6 154 3" xfId="19062"/>
    <cellStyle name="20% - Ênfase6 154 4" xfId="19063"/>
    <cellStyle name="20% - Ênfase6 154 5" xfId="19064"/>
    <cellStyle name="20% - Ênfase6 154 6" xfId="19065"/>
    <cellStyle name="20% - Ênfase6 154 7" xfId="19066"/>
    <cellStyle name="20% - Ênfase6 154 8" xfId="19067"/>
    <cellStyle name="20% - Ênfase6 154 9" xfId="19068"/>
    <cellStyle name="20% - Ênfase6 155" xfId="19069"/>
    <cellStyle name="20% - Ênfase6 155 10" xfId="19070"/>
    <cellStyle name="20% - Ênfase6 155 2" xfId="19071"/>
    <cellStyle name="20% - Ênfase6 155 3" xfId="19072"/>
    <cellStyle name="20% - Ênfase6 155 4" xfId="19073"/>
    <cellStyle name="20% - Ênfase6 155 5" xfId="19074"/>
    <cellStyle name="20% - Ênfase6 155 6" xfId="19075"/>
    <cellStyle name="20% - Ênfase6 155 7" xfId="19076"/>
    <cellStyle name="20% - Ênfase6 155 8" xfId="19077"/>
    <cellStyle name="20% - Ênfase6 155 9" xfId="19078"/>
    <cellStyle name="20% - Ênfase6 156" xfId="19079"/>
    <cellStyle name="20% - Ênfase6 156 10" xfId="19080"/>
    <cellStyle name="20% - Ênfase6 156 2" xfId="19081"/>
    <cellStyle name="20% - Ênfase6 156 3" xfId="19082"/>
    <cellStyle name="20% - Ênfase6 156 4" xfId="19083"/>
    <cellStyle name="20% - Ênfase6 156 5" xfId="19084"/>
    <cellStyle name="20% - Ênfase6 156 6" xfId="19085"/>
    <cellStyle name="20% - Ênfase6 156 7" xfId="19086"/>
    <cellStyle name="20% - Ênfase6 156 8" xfId="19087"/>
    <cellStyle name="20% - Ênfase6 156 9" xfId="19088"/>
    <cellStyle name="20% - Ênfase6 157" xfId="19089"/>
    <cellStyle name="20% - Ênfase6 157 10" xfId="19090"/>
    <cellStyle name="20% - Ênfase6 157 2" xfId="19091"/>
    <cellStyle name="20% - Ênfase6 157 3" xfId="19092"/>
    <cellStyle name="20% - Ênfase6 157 4" xfId="19093"/>
    <cellStyle name="20% - Ênfase6 157 5" xfId="19094"/>
    <cellStyle name="20% - Ênfase6 157 6" xfId="19095"/>
    <cellStyle name="20% - Ênfase6 157 7" xfId="19096"/>
    <cellStyle name="20% - Ênfase6 157 8" xfId="19097"/>
    <cellStyle name="20% - Ênfase6 157 9" xfId="19098"/>
    <cellStyle name="20% - Ênfase6 158" xfId="19099"/>
    <cellStyle name="20% - Ênfase6 158 10" xfId="19100"/>
    <cellStyle name="20% - Ênfase6 158 2" xfId="19101"/>
    <cellStyle name="20% - Ênfase6 158 3" xfId="19102"/>
    <cellStyle name="20% - Ênfase6 158 4" xfId="19103"/>
    <cellStyle name="20% - Ênfase6 158 5" xfId="19104"/>
    <cellStyle name="20% - Ênfase6 158 6" xfId="19105"/>
    <cellStyle name="20% - Ênfase6 158 7" xfId="19106"/>
    <cellStyle name="20% - Ênfase6 158 8" xfId="19107"/>
    <cellStyle name="20% - Ênfase6 158 9" xfId="19108"/>
    <cellStyle name="20% - Ênfase6 159" xfId="19109"/>
    <cellStyle name="20% - Ênfase6 159 10" xfId="19110"/>
    <cellStyle name="20% - Ênfase6 159 2" xfId="19111"/>
    <cellStyle name="20% - Ênfase6 159 3" xfId="19112"/>
    <cellStyle name="20% - Ênfase6 159 4" xfId="19113"/>
    <cellStyle name="20% - Ênfase6 159 5" xfId="19114"/>
    <cellStyle name="20% - Ênfase6 159 6" xfId="19115"/>
    <cellStyle name="20% - Ênfase6 159 7" xfId="19116"/>
    <cellStyle name="20% - Ênfase6 159 8" xfId="19117"/>
    <cellStyle name="20% - Ênfase6 159 9" xfId="19118"/>
    <cellStyle name="20% - Ênfase6 16" xfId="19119"/>
    <cellStyle name="20% - Ênfase6 16 10" xfId="19120"/>
    <cellStyle name="20% - Ênfase6 16 11" xfId="19121"/>
    <cellStyle name="20% - Ênfase6 16 2" xfId="19122"/>
    <cellStyle name="20% - Ênfase6 16 2 10" xfId="19123"/>
    <cellStyle name="20% - Ênfase6 16 2 2" xfId="19124"/>
    <cellStyle name="20% - Ênfase6 16 2 3" xfId="19125"/>
    <cellStyle name="20% - Ênfase6 16 2 4" xfId="19126"/>
    <cellStyle name="20% - Ênfase6 16 2 5" xfId="19127"/>
    <cellStyle name="20% - Ênfase6 16 2 6" xfId="19128"/>
    <cellStyle name="20% - Ênfase6 16 2 7" xfId="19129"/>
    <cellStyle name="20% - Ênfase6 16 2 8" xfId="19130"/>
    <cellStyle name="20% - Ênfase6 16 2 9" xfId="19131"/>
    <cellStyle name="20% - Ênfase6 16 3" xfId="19132"/>
    <cellStyle name="20% - Ênfase6 16 3 2" xfId="19133"/>
    <cellStyle name="20% - Ênfase6 16 3 3" xfId="19134"/>
    <cellStyle name="20% - Ênfase6 16 3 4" xfId="19135"/>
    <cellStyle name="20% - Ênfase6 16 4" xfId="19136"/>
    <cellStyle name="20% - Ênfase6 16 5" xfId="19137"/>
    <cellStyle name="20% - Ênfase6 16 6" xfId="19138"/>
    <cellStyle name="20% - Ênfase6 16 7" xfId="19139"/>
    <cellStyle name="20% - Ênfase6 16 8" xfId="19140"/>
    <cellStyle name="20% - Ênfase6 16 9" xfId="19141"/>
    <cellStyle name="20% - Ênfase6 160" xfId="19142"/>
    <cellStyle name="20% - Ênfase6 160 10" xfId="19143"/>
    <cellStyle name="20% - Ênfase6 160 2" xfId="19144"/>
    <cellStyle name="20% - Ênfase6 160 3" xfId="19145"/>
    <cellStyle name="20% - Ênfase6 160 4" xfId="19146"/>
    <cellStyle name="20% - Ênfase6 160 5" xfId="19147"/>
    <cellStyle name="20% - Ênfase6 160 6" xfId="19148"/>
    <cellStyle name="20% - Ênfase6 160 7" xfId="19149"/>
    <cellStyle name="20% - Ênfase6 160 8" xfId="19150"/>
    <cellStyle name="20% - Ênfase6 160 9" xfId="19151"/>
    <cellStyle name="20% - Ênfase6 161" xfId="19152"/>
    <cellStyle name="20% - Ênfase6 161 10" xfId="19153"/>
    <cellStyle name="20% - Ênfase6 161 2" xfId="19154"/>
    <cellStyle name="20% - Ênfase6 161 3" xfId="19155"/>
    <cellStyle name="20% - Ênfase6 161 4" xfId="19156"/>
    <cellStyle name="20% - Ênfase6 161 5" xfId="19157"/>
    <cellStyle name="20% - Ênfase6 161 6" xfId="19158"/>
    <cellStyle name="20% - Ênfase6 161 7" xfId="19159"/>
    <cellStyle name="20% - Ênfase6 161 8" xfId="19160"/>
    <cellStyle name="20% - Ênfase6 161 9" xfId="19161"/>
    <cellStyle name="20% - Ênfase6 162" xfId="19162"/>
    <cellStyle name="20% - Ênfase6 162 10" xfId="19163"/>
    <cellStyle name="20% - Ênfase6 162 2" xfId="19164"/>
    <cellStyle name="20% - Ênfase6 162 3" xfId="19165"/>
    <cellStyle name="20% - Ênfase6 162 4" xfId="19166"/>
    <cellStyle name="20% - Ênfase6 162 5" xfId="19167"/>
    <cellStyle name="20% - Ênfase6 162 6" xfId="19168"/>
    <cellStyle name="20% - Ênfase6 162 7" xfId="19169"/>
    <cellStyle name="20% - Ênfase6 162 8" xfId="19170"/>
    <cellStyle name="20% - Ênfase6 162 9" xfId="19171"/>
    <cellStyle name="20% - Ênfase6 163" xfId="19172"/>
    <cellStyle name="20% - Ênfase6 163 10" xfId="19173"/>
    <cellStyle name="20% - Ênfase6 163 2" xfId="19174"/>
    <cellStyle name="20% - Ênfase6 163 3" xfId="19175"/>
    <cellStyle name="20% - Ênfase6 163 4" xfId="19176"/>
    <cellStyle name="20% - Ênfase6 163 5" xfId="19177"/>
    <cellStyle name="20% - Ênfase6 163 6" xfId="19178"/>
    <cellStyle name="20% - Ênfase6 163 7" xfId="19179"/>
    <cellStyle name="20% - Ênfase6 163 8" xfId="19180"/>
    <cellStyle name="20% - Ênfase6 163 9" xfId="19181"/>
    <cellStyle name="20% - Ênfase6 164" xfId="19182"/>
    <cellStyle name="20% - Ênfase6 164 10" xfId="19183"/>
    <cellStyle name="20% - Ênfase6 164 2" xfId="19184"/>
    <cellStyle name="20% - Ênfase6 164 3" xfId="19185"/>
    <cellStyle name="20% - Ênfase6 164 4" xfId="19186"/>
    <cellStyle name="20% - Ênfase6 164 5" xfId="19187"/>
    <cellStyle name="20% - Ênfase6 164 6" xfId="19188"/>
    <cellStyle name="20% - Ênfase6 164 7" xfId="19189"/>
    <cellStyle name="20% - Ênfase6 164 8" xfId="19190"/>
    <cellStyle name="20% - Ênfase6 164 9" xfId="19191"/>
    <cellStyle name="20% - Ênfase6 165" xfId="19192"/>
    <cellStyle name="20% - Ênfase6 165 10" xfId="19193"/>
    <cellStyle name="20% - Ênfase6 165 2" xfId="19194"/>
    <cellStyle name="20% - Ênfase6 165 3" xfId="19195"/>
    <cellStyle name="20% - Ênfase6 165 4" xfId="19196"/>
    <cellStyle name="20% - Ênfase6 165 5" xfId="19197"/>
    <cellStyle name="20% - Ênfase6 165 6" xfId="19198"/>
    <cellStyle name="20% - Ênfase6 165 7" xfId="19199"/>
    <cellStyle name="20% - Ênfase6 165 8" xfId="19200"/>
    <cellStyle name="20% - Ênfase6 165 9" xfId="19201"/>
    <cellStyle name="20% - Ênfase6 166" xfId="19202"/>
    <cellStyle name="20% - Ênfase6 166 10" xfId="19203"/>
    <cellStyle name="20% - Ênfase6 166 2" xfId="19204"/>
    <cellStyle name="20% - Ênfase6 166 3" xfId="19205"/>
    <cellStyle name="20% - Ênfase6 166 4" xfId="19206"/>
    <cellStyle name="20% - Ênfase6 166 5" xfId="19207"/>
    <cellStyle name="20% - Ênfase6 166 6" xfId="19208"/>
    <cellStyle name="20% - Ênfase6 166 7" xfId="19209"/>
    <cellStyle name="20% - Ênfase6 166 8" xfId="19210"/>
    <cellStyle name="20% - Ênfase6 166 9" xfId="19211"/>
    <cellStyle name="20% - Ênfase6 167" xfId="19212"/>
    <cellStyle name="20% - Ênfase6 167 10" xfId="19213"/>
    <cellStyle name="20% - Ênfase6 167 2" xfId="19214"/>
    <cellStyle name="20% - Ênfase6 167 3" xfId="19215"/>
    <cellStyle name="20% - Ênfase6 167 4" xfId="19216"/>
    <cellStyle name="20% - Ênfase6 167 5" xfId="19217"/>
    <cellStyle name="20% - Ênfase6 167 6" xfId="19218"/>
    <cellStyle name="20% - Ênfase6 167 7" xfId="19219"/>
    <cellStyle name="20% - Ênfase6 167 8" xfId="19220"/>
    <cellStyle name="20% - Ênfase6 167 9" xfId="19221"/>
    <cellStyle name="20% - Ênfase6 168" xfId="19222"/>
    <cellStyle name="20% - Ênfase6 168 10" xfId="19223"/>
    <cellStyle name="20% - Ênfase6 168 2" xfId="19224"/>
    <cellStyle name="20% - Ênfase6 168 3" xfId="19225"/>
    <cellStyle name="20% - Ênfase6 168 4" xfId="19226"/>
    <cellStyle name="20% - Ênfase6 168 5" xfId="19227"/>
    <cellStyle name="20% - Ênfase6 168 6" xfId="19228"/>
    <cellStyle name="20% - Ênfase6 168 7" xfId="19229"/>
    <cellStyle name="20% - Ênfase6 168 8" xfId="19230"/>
    <cellStyle name="20% - Ênfase6 168 9" xfId="19231"/>
    <cellStyle name="20% - Ênfase6 169" xfId="19232"/>
    <cellStyle name="20% - Ênfase6 169 10" xfId="19233"/>
    <cellStyle name="20% - Ênfase6 169 2" xfId="19234"/>
    <cellStyle name="20% - Ênfase6 169 3" xfId="19235"/>
    <cellStyle name="20% - Ênfase6 169 4" xfId="19236"/>
    <cellStyle name="20% - Ênfase6 169 5" xfId="19237"/>
    <cellStyle name="20% - Ênfase6 169 6" xfId="19238"/>
    <cellStyle name="20% - Ênfase6 169 7" xfId="19239"/>
    <cellStyle name="20% - Ênfase6 169 8" xfId="19240"/>
    <cellStyle name="20% - Ênfase6 169 9" xfId="19241"/>
    <cellStyle name="20% - Ênfase6 17" xfId="19242"/>
    <cellStyle name="20% - Ênfase6 17 10" xfId="19243"/>
    <cellStyle name="20% - Ênfase6 17 11" xfId="19244"/>
    <cellStyle name="20% - Ênfase6 17 2" xfId="19245"/>
    <cellStyle name="20% - Ênfase6 17 2 10" xfId="19246"/>
    <cellStyle name="20% - Ênfase6 17 2 2" xfId="19247"/>
    <cellStyle name="20% - Ênfase6 17 2 3" xfId="19248"/>
    <cellStyle name="20% - Ênfase6 17 2 4" xfId="19249"/>
    <cellStyle name="20% - Ênfase6 17 2 5" xfId="19250"/>
    <cellStyle name="20% - Ênfase6 17 2 6" xfId="19251"/>
    <cellStyle name="20% - Ênfase6 17 2 7" xfId="19252"/>
    <cellStyle name="20% - Ênfase6 17 2 8" xfId="19253"/>
    <cellStyle name="20% - Ênfase6 17 2 9" xfId="19254"/>
    <cellStyle name="20% - Ênfase6 17 3" xfId="19255"/>
    <cellStyle name="20% - Ênfase6 17 3 2" xfId="19256"/>
    <cellStyle name="20% - Ênfase6 17 3 3" xfId="19257"/>
    <cellStyle name="20% - Ênfase6 17 3 4" xfId="19258"/>
    <cellStyle name="20% - Ênfase6 17 4" xfId="19259"/>
    <cellStyle name="20% - Ênfase6 17 5" xfId="19260"/>
    <cellStyle name="20% - Ênfase6 17 6" xfId="19261"/>
    <cellStyle name="20% - Ênfase6 17 7" xfId="19262"/>
    <cellStyle name="20% - Ênfase6 17 8" xfId="19263"/>
    <cellStyle name="20% - Ênfase6 17 9" xfId="19264"/>
    <cellStyle name="20% - Ênfase6 170" xfId="19265"/>
    <cellStyle name="20% - Ênfase6 170 10" xfId="19266"/>
    <cellStyle name="20% - Ênfase6 170 2" xfId="19267"/>
    <cellStyle name="20% - Ênfase6 170 3" xfId="19268"/>
    <cellStyle name="20% - Ênfase6 170 4" xfId="19269"/>
    <cellStyle name="20% - Ênfase6 170 5" xfId="19270"/>
    <cellStyle name="20% - Ênfase6 170 6" xfId="19271"/>
    <cellStyle name="20% - Ênfase6 170 7" xfId="19272"/>
    <cellStyle name="20% - Ênfase6 170 8" xfId="19273"/>
    <cellStyle name="20% - Ênfase6 170 9" xfId="19274"/>
    <cellStyle name="20% - Ênfase6 171" xfId="19275"/>
    <cellStyle name="20% - Ênfase6 171 10" xfId="19276"/>
    <cellStyle name="20% - Ênfase6 171 2" xfId="19277"/>
    <cellStyle name="20% - Ênfase6 171 3" xfId="19278"/>
    <cellStyle name="20% - Ênfase6 171 4" xfId="19279"/>
    <cellStyle name="20% - Ênfase6 171 5" xfId="19280"/>
    <cellStyle name="20% - Ênfase6 171 6" xfId="19281"/>
    <cellStyle name="20% - Ênfase6 171 7" xfId="19282"/>
    <cellStyle name="20% - Ênfase6 171 8" xfId="19283"/>
    <cellStyle name="20% - Ênfase6 171 9" xfId="19284"/>
    <cellStyle name="20% - Ênfase6 172" xfId="19285"/>
    <cellStyle name="20% - Ênfase6 172 10" xfId="19286"/>
    <cellStyle name="20% - Ênfase6 172 2" xfId="19287"/>
    <cellStyle name="20% - Ênfase6 172 3" xfId="19288"/>
    <cellStyle name="20% - Ênfase6 172 4" xfId="19289"/>
    <cellStyle name="20% - Ênfase6 172 5" xfId="19290"/>
    <cellStyle name="20% - Ênfase6 172 6" xfId="19291"/>
    <cellStyle name="20% - Ênfase6 172 7" xfId="19292"/>
    <cellStyle name="20% - Ênfase6 172 8" xfId="19293"/>
    <cellStyle name="20% - Ênfase6 172 9" xfId="19294"/>
    <cellStyle name="20% - Ênfase6 173" xfId="19295"/>
    <cellStyle name="20% - Ênfase6 173 10" xfId="19296"/>
    <cellStyle name="20% - Ênfase6 173 2" xfId="19297"/>
    <cellStyle name="20% - Ênfase6 173 3" xfId="19298"/>
    <cellStyle name="20% - Ênfase6 173 4" xfId="19299"/>
    <cellStyle name="20% - Ênfase6 173 5" xfId="19300"/>
    <cellStyle name="20% - Ênfase6 173 6" xfId="19301"/>
    <cellStyle name="20% - Ênfase6 173 7" xfId="19302"/>
    <cellStyle name="20% - Ênfase6 173 8" xfId="19303"/>
    <cellStyle name="20% - Ênfase6 173 9" xfId="19304"/>
    <cellStyle name="20% - Ênfase6 174" xfId="19305"/>
    <cellStyle name="20% - Ênfase6 174 10" xfId="19306"/>
    <cellStyle name="20% - Ênfase6 174 2" xfId="19307"/>
    <cellStyle name="20% - Ênfase6 174 3" xfId="19308"/>
    <cellStyle name="20% - Ênfase6 174 4" xfId="19309"/>
    <cellStyle name="20% - Ênfase6 174 5" xfId="19310"/>
    <cellStyle name="20% - Ênfase6 174 6" xfId="19311"/>
    <cellStyle name="20% - Ênfase6 174 7" xfId="19312"/>
    <cellStyle name="20% - Ênfase6 174 8" xfId="19313"/>
    <cellStyle name="20% - Ênfase6 174 9" xfId="19314"/>
    <cellStyle name="20% - Ênfase6 175" xfId="19315"/>
    <cellStyle name="20% - Ênfase6 175 10" xfId="19316"/>
    <cellStyle name="20% - Ênfase6 175 2" xfId="19317"/>
    <cellStyle name="20% - Ênfase6 175 3" xfId="19318"/>
    <cellStyle name="20% - Ênfase6 175 4" xfId="19319"/>
    <cellStyle name="20% - Ênfase6 175 5" xfId="19320"/>
    <cellStyle name="20% - Ênfase6 175 6" xfId="19321"/>
    <cellStyle name="20% - Ênfase6 175 7" xfId="19322"/>
    <cellStyle name="20% - Ênfase6 175 8" xfId="19323"/>
    <cellStyle name="20% - Ênfase6 175 9" xfId="19324"/>
    <cellStyle name="20% - Ênfase6 176" xfId="19325"/>
    <cellStyle name="20% - Ênfase6 176 10" xfId="19326"/>
    <cellStyle name="20% - Ênfase6 176 2" xfId="19327"/>
    <cellStyle name="20% - Ênfase6 176 3" xfId="19328"/>
    <cellStyle name="20% - Ênfase6 176 4" xfId="19329"/>
    <cellStyle name="20% - Ênfase6 176 5" xfId="19330"/>
    <cellStyle name="20% - Ênfase6 176 6" xfId="19331"/>
    <cellStyle name="20% - Ênfase6 176 7" xfId="19332"/>
    <cellStyle name="20% - Ênfase6 176 8" xfId="19333"/>
    <cellStyle name="20% - Ênfase6 176 9" xfId="19334"/>
    <cellStyle name="20% - Ênfase6 177" xfId="19335"/>
    <cellStyle name="20% - Ênfase6 177 10" xfId="19336"/>
    <cellStyle name="20% - Ênfase6 177 2" xfId="19337"/>
    <cellStyle name="20% - Ênfase6 177 3" xfId="19338"/>
    <cellStyle name="20% - Ênfase6 177 4" xfId="19339"/>
    <cellStyle name="20% - Ênfase6 177 5" xfId="19340"/>
    <cellStyle name="20% - Ênfase6 177 6" xfId="19341"/>
    <cellStyle name="20% - Ênfase6 177 7" xfId="19342"/>
    <cellStyle name="20% - Ênfase6 177 8" xfId="19343"/>
    <cellStyle name="20% - Ênfase6 177 9" xfId="19344"/>
    <cellStyle name="20% - Ênfase6 178" xfId="19345"/>
    <cellStyle name="20% - Ênfase6 178 10" xfId="19346"/>
    <cellStyle name="20% - Ênfase6 178 2" xfId="19347"/>
    <cellStyle name="20% - Ênfase6 178 3" xfId="19348"/>
    <cellStyle name="20% - Ênfase6 178 4" xfId="19349"/>
    <cellStyle name="20% - Ênfase6 178 5" xfId="19350"/>
    <cellStyle name="20% - Ênfase6 178 6" xfId="19351"/>
    <cellStyle name="20% - Ênfase6 178 7" xfId="19352"/>
    <cellStyle name="20% - Ênfase6 178 8" xfId="19353"/>
    <cellStyle name="20% - Ênfase6 178 9" xfId="19354"/>
    <cellStyle name="20% - Ênfase6 179" xfId="19355"/>
    <cellStyle name="20% - Ênfase6 179 10" xfId="19356"/>
    <cellStyle name="20% - Ênfase6 179 2" xfId="19357"/>
    <cellStyle name="20% - Ênfase6 179 3" xfId="19358"/>
    <cellStyle name="20% - Ênfase6 179 4" xfId="19359"/>
    <cellStyle name="20% - Ênfase6 179 5" xfId="19360"/>
    <cellStyle name="20% - Ênfase6 179 6" xfId="19361"/>
    <cellStyle name="20% - Ênfase6 179 7" xfId="19362"/>
    <cellStyle name="20% - Ênfase6 179 8" xfId="19363"/>
    <cellStyle name="20% - Ênfase6 179 9" xfId="19364"/>
    <cellStyle name="20% - Ênfase6 18" xfId="19365"/>
    <cellStyle name="20% - Ênfase6 18 10" xfId="19366"/>
    <cellStyle name="20% - Ênfase6 18 11" xfId="19367"/>
    <cellStyle name="20% - Ênfase6 18 2" xfId="19368"/>
    <cellStyle name="20% - Ênfase6 18 2 10" xfId="19369"/>
    <cellStyle name="20% - Ênfase6 18 2 2" xfId="19370"/>
    <cellStyle name="20% - Ênfase6 18 2 3" xfId="19371"/>
    <cellStyle name="20% - Ênfase6 18 2 4" xfId="19372"/>
    <cellStyle name="20% - Ênfase6 18 2 5" xfId="19373"/>
    <cellStyle name="20% - Ênfase6 18 2 6" xfId="19374"/>
    <cellStyle name="20% - Ênfase6 18 2 7" xfId="19375"/>
    <cellStyle name="20% - Ênfase6 18 2 8" xfId="19376"/>
    <cellStyle name="20% - Ênfase6 18 2 9" xfId="19377"/>
    <cellStyle name="20% - Ênfase6 18 3" xfId="19378"/>
    <cellStyle name="20% - Ênfase6 18 3 2" xfId="19379"/>
    <cellStyle name="20% - Ênfase6 18 3 3" xfId="19380"/>
    <cellStyle name="20% - Ênfase6 18 3 4" xfId="19381"/>
    <cellStyle name="20% - Ênfase6 18 4" xfId="19382"/>
    <cellStyle name="20% - Ênfase6 18 5" xfId="19383"/>
    <cellStyle name="20% - Ênfase6 18 6" xfId="19384"/>
    <cellStyle name="20% - Ênfase6 18 7" xfId="19385"/>
    <cellStyle name="20% - Ênfase6 18 8" xfId="19386"/>
    <cellStyle name="20% - Ênfase6 18 9" xfId="19387"/>
    <cellStyle name="20% - Ênfase6 180" xfId="19388"/>
    <cellStyle name="20% - Ênfase6 180 10" xfId="19389"/>
    <cellStyle name="20% - Ênfase6 180 2" xfId="19390"/>
    <cellStyle name="20% - Ênfase6 180 3" xfId="19391"/>
    <cellStyle name="20% - Ênfase6 180 4" xfId="19392"/>
    <cellStyle name="20% - Ênfase6 180 5" xfId="19393"/>
    <cellStyle name="20% - Ênfase6 180 6" xfId="19394"/>
    <cellStyle name="20% - Ênfase6 180 7" xfId="19395"/>
    <cellStyle name="20% - Ênfase6 180 8" xfId="19396"/>
    <cellStyle name="20% - Ênfase6 180 9" xfId="19397"/>
    <cellStyle name="20% - Ênfase6 181" xfId="19398"/>
    <cellStyle name="20% - Ênfase6 181 10" xfId="19399"/>
    <cellStyle name="20% - Ênfase6 181 2" xfId="19400"/>
    <cellStyle name="20% - Ênfase6 181 3" xfId="19401"/>
    <cellStyle name="20% - Ênfase6 181 4" xfId="19402"/>
    <cellStyle name="20% - Ênfase6 181 5" xfId="19403"/>
    <cellStyle name="20% - Ênfase6 181 6" xfId="19404"/>
    <cellStyle name="20% - Ênfase6 181 7" xfId="19405"/>
    <cellStyle name="20% - Ênfase6 181 8" xfId="19406"/>
    <cellStyle name="20% - Ênfase6 181 9" xfId="19407"/>
    <cellStyle name="20% - Ênfase6 182" xfId="19408"/>
    <cellStyle name="20% - Ênfase6 182 10" xfId="19409"/>
    <cellStyle name="20% - Ênfase6 182 2" xfId="19410"/>
    <cellStyle name="20% - Ênfase6 182 3" xfId="19411"/>
    <cellStyle name="20% - Ênfase6 182 4" xfId="19412"/>
    <cellStyle name="20% - Ênfase6 182 5" xfId="19413"/>
    <cellStyle name="20% - Ênfase6 182 6" xfId="19414"/>
    <cellStyle name="20% - Ênfase6 182 7" xfId="19415"/>
    <cellStyle name="20% - Ênfase6 182 8" xfId="19416"/>
    <cellStyle name="20% - Ênfase6 182 9" xfId="19417"/>
    <cellStyle name="20% - Ênfase6 183" xfId="19418"/>
    <cellStyle name="20% - Ênfase6 183 10" xfId="19419"/>
    <cellStyle name="20% - Ênfase6 183 2" xfId="19420"/>
    <cellStyle name="20% - Ênfase6 183 3" xfId="19421"/>
    <cellStyle name="20% - Ênfase6 183 4" xfId="19422"/>
    <cellStyle name="20% - Ênfase6 183 5" xfId="19423"/>
    <cellStyle name="20% - Ênfase6 183 6" xfId="19424"/>
    <cellStyle name="20% - Ênfase6 183 7" xfId="19425"/>
    <cellStyle name="20% - Ênfase6 183 8" xfId="19426"/>
    <cellStyle name="20% - Ênfase6 183 9" xfId="19427"/>
    <cellStyle name="20% - Ênfase6 184" xfId="19428"/>
    <cellStyle name="20% - Ênfase6 184 10" xfId="19429"/>
    <cellStyle name="20% - Ênfase6 184 2" xfId="19430"/>
    <cellStyle name="20% - Ênfase6 184 3" xfId="19431"/>
    <cellStyle name="20% - Ênfase6 184 4" xfId="19432"/>
    <cellStyle name="20% - Ênfase6 184 5" xfId="19433"/>
    <cellStyle name="20% - Ênfase6 184 6" xfId="19434"/>
    <cellStyle name="20% - Ênfase6 184 7" xfId="19435"/>
    <cellStyle name="20% - Ênfase6 184 8" xfId="19436"/>
    <cellStyle name="20% - Ênfase6 184 9" xfId="19437"/>
    <cellStyle name="20% - Ênfase6 185" xfId="19438"/>
    <cellStyle name="20% - Ênfase6 185 10" xfId="19439"/>
    <cellStyle name="20% - Ênfase6 185 2" xfId="19440"/>
    <cellStyle name="20% - Ênfase6 185 3" xfId="19441"/>
    <cellStyle name="20% - Ênfase6 185 4" xfId="19442"/>
    <cellStyle name="20% - Ênfase6 185 5" xfId="19443"/>
    <cellStyle name="20% - Ênfase6 185 6" xfId="19444"/>
    <cellStyle name="20% - Ênfase6 185 7" xfId="19445"/>
    <cellStyle name="20% - Ênfase6 185 8" xfId="19446"/>
    <cellStyle name="20% - Ênfase6 185 9" xfId="19447"/>
    <cellStyle name="20% - Ênfase6 186" xfId="19448"/>
    <cellStyle name="20% - Ênfase6 186 10" xfId="19449"/>
    <cellStyle name="20% - Ênfase6 186 2" xfId="19450"/>
    <cellStyle name="20% - Ênfase6 186 3" xfId="19451"/>
    <cellStyle name="20% - Ênfase6 186 4" xfId="19452"/>
    <cellStyle name="20% - Ênfase6 186 5" xfId="19453"/>
    <cellStyle name="20% - Ênfase6 186 6" xfId="19454"/>
    <cellStyle name="20% - Ênfase6 186 7" xfId="19455"/>
    <cellStyle name="20% - Ênfase6 186 8" xfId="19456"/>
    <cellStyle name="20% - Ênfase6 186 9" xfId="19457"/>
    <cellStyle name="20% - Ênfase6 187" xfId="19458"/>
    <cellStyle name="20% - Ênfase6 187 10" xfId="19459"/>
    <cellStyle name="20% - Ênfase6 187 2" xfId="19460"/>
    <cellStyle name="20% - Ênfase6 187 3" xfId="19461"/>
    <cellStyle name="20% - Ênfase6 187 4" xfId="19462"/>
    <cellStyle name="20% - Ênfase6 187 5" xfId="19463"/>
    <cellStyle name="20% - Ênfase6 187 6" xfId="19464"/>
    <cellStyle name="20% - Ênfase6 187 7" xfId="19465"/>
    <cellStyle name="20% - Ênfase6 187 8" xfId="19466"/>
    <cellStyle name="20% - Ênfase6 187 9" xfId="19467"/>
    <cellStyle name="20% - Ênfase6 188" xfId="19468"/>
    <cellStyle name="20% - Ênfase6 188 10" xfId="19469"/>
    <cellStyle name="20% - Ênfase6 188 2" xfId="19470"/>
    <cellStyle name="20% - Ênfase6 188 3" xfId="19471"/>
    <cellStyle name="20% - Ênfase6 188 4" xfId="19472"/>
    <cellStyle name="20% - Ênfase6 188 5" xfId="19473"/>
    <cellStyle name="20% - Ênfase6 188 6" xfId="19474"/>
    <cellStyle name="20% - Ênfase6 188 7" xfId="19475"/>
    <cellStyle name="20% - Ênfase6 188 8" xfId="19476"/>
    <cellStyle name="20% - Ênfase6 188 9" xfId="19477"/>
    <cellStyle name="20% - Ênfase6 189" xfId="19478"/>
    <cellStyle name="20% - Ênfase6 189 10" xfId="19479"/>
    <cellStyle name="20% - Ênfase6 189 2" xfId="19480"/>
    <cellStyle name="20% - Ênfase6 189 3" xfId="19481"/>
    <cellStyle name="20% - Ênfase6 189 4" xfId="19482"/>
    <cellStyle name="20% - Ênfase6 189 5" xfId="19483"/>
    <cellStyle name="20% - Ênfase6 189 6" xfId="19484"/>
    <cellStyle name="20% - Ênfase6 189 7" xfId="19485"/>
    <cellStyle name="20% - Ênfase6 189 8" xfId="19486"/>
    <cellStyle name="20% - Ênfase6 189 9" xfId="19487"/>
    <cellStyle name="20% - Ênfase6 19" xfId="19488"/>
    <cellStyle name="20% - Ênfase6 19 10" xfId="19489"/>
    <cellStyle name="20% - Ênfase6 19 11" xfId="19490"/>
    <cellStyle name="20% - Ênfase6 19 2" xfId="19491"/>
    <cellStyle name="20% - Ênfase6 19 2 10" xfId="19492"/>
    <cellStyle name="20% - Ênfase6 19 2 2" xfId="19493"/>
    <cellStyle name="20% - Ênfase6 19 2 3" xfId="19494"/>
    <cellStyle name="20% - Ênfase6 19 2 4" xfId="19495"/>
    <cellStyle name="20% - Ênfase6 19 2 5" xfId="19496"/>
    <cellStyle name="20% - Ênfase6 19 2 6" xfId="19497"/>
    <cellStyle name="20% - Ênfase6 19 2 7" xfId="19498"/>
    <cellStyle name="20% - Ênfase6 19 2 8" xfId="19499"/>
    <cellStyle name="20% - Ênfase6 19 2 9" xfId="19500"/>
    <cellStyle name="20% - Ênfase6 19 3" xfId="19501"/>
    <cellStyle name="20% - Ênfase6 19 3 2" xfId="19502"/>
    <cellStyle name="20% - Ênfase6 19 3 3" xfId="19503"/>
    <cellStyle name="20% - Ênfase6 19 3 4" xfId="19504"/>
    <cellStyle name="20% - Ênfase6 19 4" xfId="19505"/>
    <cellStyle name="20% - Ênfase6 19 5" xfId="19506"/>
    <cellStyle name="20% - Ênfase6 19 6" xfId="19507"/>
    <cellStyle name="20% - Ênfase6 19 7" xfId="19508"/>
    <cellStyle name="20% - Ênfase6 19 8" xfId="19509"/>
    <cellStyle name="20% - Ênfase6 19 9" xfId="19510"/>
    <cellStyle name="20% - Ênfase6 190" xfId="19511"/>
    <cellStyle name="20% - Ênfase6 190 10" xfId="19512"/>
    <cellStyle name="20% - Ênfase6 190 2" xfId="19513"/>
    <cellStyle name="20% - Ênfase6 190 3" xfId="19514"/>
    <cellStyle name="20% - Ênfase6 190 4" xfId="19515"/>
    <cellStyle name="20% - Ênfase6 190 5" xfId="19516"/>
    <cellStyle name="20% - Ênfase6 190 6" xfId="19517"/>
    <cellStyle name="20% - Ênfase6 190 7" xfId="19518"/>
    <cellStyle name="20% - Ênfase6 190 8" xfId="19519"/>
    <cellStyle name="20% - Ênfase6 190 9" xfId="19520"/>
    <cellStyle name="20% - Ênfase6 191" xfId="19521"/>
    <cellStyle name="20% - Ênfase6 191 10" xfId="19522"/>
    <cellStyle name="20% - Ênfase6 191 2" xfId="19523"/>
    <cellStyle name="20% - Ênfase6 191 3" xfId="19524"/>
    <cellStyle name="20% - Ênfase6 191 4" xfId="19525"/>
    <cellStyle name="20% - Ênfase6 191 5" xfId="19526"/>
    <cellStyle name="20% - Ênfase6 191 6" xfId="19527"/>
    <cellStyle name="20% - Ênfase6 191 7" xfId="19528"/>
    <cellStyle name="20% - Ênfase6 191 8" xfId="19529"/>
    <cellStyle name="20% - Ênfase6 191 9" xfId="19530"/>
    <cellStyle name="20% - Ênfase6 192" xfId="19531"/>
    <cellStyle name="20% - Ênfase6 192 10" xfId="19532"/>
    <cellStyle name="20% - Ênfase6 192 2" xfId="19533"/>
    <cellStyle name="20% - Ênfase6 192 3" xfId="19534"/>
    <cellStyle name="20% - Ênfase6 192 4" xfId="19535"/>
    <cellStyle name="20% - Ênfase6 192 5" xfId="19536"/>
    <cellStyle name="20% - Ênfase6 192 6" xfId="19537"/>
    <cellStyle name="20% - Ênfase6 192 7" xfId="19538"/>
    <cellStyle name="20% - Ênfase6 192 8" xfId="19539"/>
    <cellStyle name="20% - Ênfase6 192 9" xfId="19540"/>
    <cellStyle name="20% - Ênfase6 193" xfId="19541"/>
    <cellStyle name="20% - Ênfase6 193 2" xfId="19542"/>
    <cellStyle name="20% - Ênfase6 194" xfId="19543"/>
    <cellStyle name="20% - Ênfase6 194 2" xfId="19544"/>
    <cellStyle name="20% - Ênfase6 195" xfId="19545"/>
    <cellStyle name="20% - Ênfase6 195 2" xfId="19546"/>
    <cellStyle name="20% - Ênfase6 196" xfId="19547"/>
    <cellStyle name="20% - Ênfase6 196 2" xfId="19548"/>
    <cellStyle name="20% - Ênfase6 197" xfId="19549"/>
    <cellStyle name="20% - Ênfase6 197 2" xfId="19550"/>
    <cellStyle name="20% - Ênfase6 198" xfId="19551"/>
    <cellStyle name="20% - Ênfase6 198 2" xfId="19552"/>
    <cellStyle name="20% - Ênfase6 199" xfId="19553"/>
    <cellStyle name="20% - Ênfase6 199 2" xfId="19554"/>
    <cellStyle name="20% - Ênfase6 2" xfId="19555"/>
    <cellStyle name="20% - Ênfase6 2 10" xfId="19556"/>
    <cellStyle name="20% - Ênfase6 2 11" xfId="19557"/>
    <cellStyle name="20% - Ênfase6 2 12" xfId="19558"/>
    <cellStyle name="20% - Ênfase6 2 2" xfId="19559"/>
    <cellStyle name="20% - Ênfase6 2 2 10" xfId="19560"/>
    <cellStyle name="20% - Ênfase6 2 2 11" xfId="19561"/>
    <cellStyle name="20% - Ênfase6 2 2 2" xfId="19562"/>
    <cellStyle name="20% - Ênfase6 2 2 2 10" xfId="19563"/>
    <cellStyle name="20% - Ênfase6 2 2 2 2" xfId="19564"/>
    <cellStyle name="20% - Ênfase6 2 2 2 3" xfId="19565"/>
    <cellStyle name="20% - Ênfase6 2 2 2 4" xfId="19566"/>
    <cellStyle name="20% - Ênfase6 2 2 2 5" xfId="19567"/>
    <cellStyle name="20% - Ênfase6 2 2 2 6" xfId="19568"/>
    <cellStyle name="20% - Ênfase6 2 2 2 7" xfId="19569"/>
    <cellStyle name="20% - Ênfase6 2 2 2 8" xfId="19570"/>
    <cellStyle name="20% - Ênfase6 2 2 2 9" xfId="19571"/>
    <cellStyle name="20% - Ênfase6 2 2 3" xfId="19572"/>
    <cellStyle name="20% - Ênfase6 2 2 3 2" xfId="19573"/>
    <cellStyle name="20% - Ênfase6 2 2 3 3" xfId="19574"/>
    <cellStyle name="20% - Ênfase6 2 2 3 4" xfId="19575"/>
    <cellStyle name="20% - Ênfase6 2 2 4" xfId="19576"/>
    <cellStyle name="20% - Ênfase6 2 2 5" xfId="19577"/>
    <cellStyle name="20% - Ênfase6 2 2 6" xfId="19578"/>
    <cellStyle name="20% - Ênfase6 2 2 7" xfId="19579"/>
    <cellStyle name="20% - Ênfase6 2 2 8" xfId="19580"/>
    <cellStyle name="20% - Ênfase6 2 2 9" xfId="19581"/>
    <cellStyle name="20% - Ênfase6 2 3" xfId="19582"/>
    <cellStyle name="20% - Ênfase6 2 3 10" xfId="19583"/>
    <cellStyle name="20% - Ênfase6 2 3 2" xfId="19584"/>
    <cellStyle name="20% - Ênfase6 2 3 3" xfId="19585"/>
    <cellStyle name="20% - Ênfase6 2 3 4" xfId="19586"/>
    <cellStyle name="20% - Ênfase6 2 3 5" xfId="19587"/>
    <cellStyle name="20% - Ênfase6 2 3 6" xfId="19588"/>
    <cellStyle name="20% - Ênfase6 2 3 7" xfId="19589"/>
    <cellStyle name="20% - Ênfase6 2 3 8" xfId="19590"/>
    <cellStyle name="20% - Ênfase6 2 3 9" xfId="19591"/>
    <cellStyle name="20% - Ênfase6 2 4" xfId="19592"/>
    <cellStyle name="20% - Ênfase6 2 4 2" xfId="19593"/>
    <cellStyle name="20% - Ênfase6 2 4 3" xfId="19594"/>
    <cellStyle name="20% - Ênfase6 2 4 4" xfId="19595"/>
    <cellStyle name="20% - Ênfase6 2 5" xfId="19596"/>
    <cellStyle name="20% - Ênfase6 2 6" xfId="19597"/>
    <cellStyle name="20% - Ênfase6 2 7" xfId="19598"/>
    <cellStyle name="20% - Ênfase6 2 8" xfId="19599"/>
    <cellStyle name="20% - Ênfase6 2 9" xfId="19600"/>
    <cellStyle name="20% - Ênfase6 20" xfId="19601"/>
    <cellStyle name="20% - Ênfase6 20 10" xfId="19602"/>
    <cellStyle name="20% - Ênfase6 20 11" xfId="19603"/>
    <cellStyle name="20% - Ênfase6 20 2" xfId="19604"/>
    <cellStyle name="20% - Ênfase6 20 2 10" xfId="19605"/>
    <cellStyle name="20% - Ênfase6 20 2 2" xfId="19606"/>
    <cellStyle name="20% - Ênfase6 20 2 3" xfId="19607"/>
    <cellStyle name="20% - Ênfase6 20 2 4" xfId="19608"/>
    <cellStyle name="20% - Ênfase6 20 2 5" xfId="19609"/>
    <cellStyle name="20% - Ênfase6 20 2 6" xfId="19610"/>
    <cellStyle name="20% - Ênfase6 20 2 7" xfId="19611"/>
    <cellStyle name="20% - Ênfase6 20 2 8" xfId="19612"/>
    <cellStyle name="20% - Ênfase6 20 2 9" xfId="19613"/>
    <cellStyle name="20% - Ênfase6 20 3" xfId="19614"/>
    <cellStyle name="20% - Ênfase6 20 3 2" xfId="19615"/>
    <cellStyle name="20% - Ênfase6 20 3 3" xfId="19616"/>
    <cellStyle name="20% - Ênfase6 20 3 4" xfId="19617"/>
    <cellStyle name="20% - Ênfase6 20 4" xfId="19618"/>
    <cellStyle name="20% - Ênfase6 20 5" xfId="19619"/>
    <cellStyle name="20% - Ênfase6 20 6" xfId="19620"/>
    <cellStyle name="20% - Ênfase6 20 7" xfId="19621"/>
    <cellStyle name="20% - Ênfase6 20 8" xfId="19622"/>
    <cellStyle name="20% - Ênfase6 20 9" xfId="19623"/>
    <cellStyle name="20% - Ênfase6 200" xfId="19624"/>
    <cellStyle name="20% - Ênfase6 200 2" xfId="19625"/>
    <cellStyle name="20% - Ênfase6 201" xfId="19626"/>
    <cellStyle name="20% - Ênfase6 201 2" xfId="19627"/>
    <cellStyle name="20% - Ênfase6 202" xfId="19628"/>
    <cellStyle name="20% - Ênfase6 202 2" xfId="19629"/>
    <cellStyle name="20% - Ênfase6 203" xfId="19630"/>
    <cellStyle name="20% - Ênfase6 203 2" xfId="19631"/>
    <cellStyle name="20% - Ênfase6 204" xfId="19632"/>
    <cellStyle name="20% - Ênfase6 204 2" xfId="19633"/>
    <cellStyle name="20% - Ênfase6 205" xfId="19634"/>
    <cellStyle name="20% - Ênfase6 205 2" xfId="19635"/>
    <cellStyle name="20% - Ênfase6 206" xfId="19636"/>
    <cellStyle name="20% - Ênfase6 206 2" xfId="19637"/>
    <cellStyle name="20% - Ênfase6 207" xfId="19638"/>
    <cellStyle name="20% - Ênfase6 207 2" xfId="19639"/>
    <cellStyle name="20% - Ênfase6 208" xfId="19640"/>
    <cellStyle name="20% - Ênfase6 208 2" xfId="19641"/>
    <cellStyle name="20% - Ênfase6 209" xfId="19642"/>
    <cellStyle name="20% - Ênfase6 209 2" xfId="19643"/>
    <cellStyle name="20% - Ênfase6 21" xfId="19644"/>
    <cellStyle name="20% - Ênfase6 21 10" xfId="19645"/>
    <cellStyle name="20% - Ênfase6 21 11" xfId="19646"/>
    <cellStyle name="20% - Ênfase6 21 2" xfId="19647"/>
    <cellStyle name="20% - Ênfase6 21 2 10" xfId="19648"/>
    <cellStyle name="20% - Ênfase6 21 2 2" xfId="19649"/>
    <cellStyle name="20% - Ênfase6 21 2 3" xfId="19650"/>
    <cellStyle name="20% - Ênfase6 21 2 4" xfId="19651"/>
    <cellStyle name="20% - Ênfase6 21 2 5" xfId="19652"/>
    <cellStyle name="20% - Ênfase6 21 2 6" xfId="19653"/>
    <cellStyle name="20% - Ênfase6 21 2 7" xfId="19654"/>
    <cellStyle name="20% - Ênfase6 21 2 8" xfId="19655"/>
    <cellStyle name="20% - Ênfase6 21 2 9" xfId="19656"/>
    <cellStyle name="20% - Ênfase6 21 3" xfId="19657"/>
    <cellStyle name="20% - Ênfase6 21 3 2" xfId="19658"/>
    <cellStyle name="20% - Ênfase6 21 3 3" xfId="19659"/>
    <cellStyle name="20% - Ênfase6 21 3 4" xfId="19660"/>
    <cellStyle name="20% - Ênfase6 21 4" xfId="19661"/>
    <cellStyle name="20% - Ênfase6 21 5" xfId="19662"/>
    <cellStyle name="20% - Ênfase6 21 6" xfId="19663"/>
    <cellStyle name="20% - Ênfase6 21 7" xfId="19664"/>
    <cellStyle name="20% - Ênfase6 21 8" xfId="19665"/>
    <cellStyle name="20% - Ênfase6 21 9" xfId="19666"/>
    <cellStyle name="20% - Ênfase6 210" xfId="19667"/>
    <cellStyle name="20% - Ênfase6 210 2" xfId="19668"/>
    <cellStyle name="20% - Ênfase6 211" xfId="19669"/>
    <cellStyle name="20% - Ênfase6 211 2" xfId="19670"/>
    <cellStyle name="20% - Ênfase6 212" xfId="19671"/>
    <cellStyle name="20% - Ênfase6 212 2" xfId="19672"/>
    <cellStyle name="20% - Ênfase6 213" xfId="19673"/>
    <cellStyle name="20% - Ênfase6 213 2" xfId="19674"/>
    <cellStyle name="20% - Ênfase6 214" xfId="19675"/>
    <cellStyle name="20% - Ênfase6 214 2" xfId="19676"/>
    <cellStyle name="20% - Ênfase6 215" xfId="19677"/>
    <cellStyle name="20% - Ênfase6 215 2" xfId="19678"/>
    <cellStyle name="20% - Ênfase6 216" xfId="19679"/>
    <cellStyle name="20% - Ênfase6 216 2" xfId="19680"/>
    <cellStyle name="20% - Ênfase6 217" xfId="19681"/>
    <cellStyle name="20% - Ênfase6 217 2" xfId="19682"/>
    <cellStyle name="20% - Ênfase6 218" xfId="19683"/>
    <cellStyle name="20% - Ênfase6 218 2" xfId="19684"/>
    <cellStyle name="20% - Ênfase6 219" xfId="19685"/>
    <cellStyle name="20% - Ênfase6 219 2" xfId="19686"/>
    <cellStyle name="20% - Ênfase6 22" xfId="19687"/>
    <cellStyle name="20% - Ênfase6 22 10" xfId="19688"/>
    <cellStyle name="20% - Ênfase6 22 11" xfId="19689"/>
    <cellStyle name="20% - Ênfase6 22 2" xfId="19690"/>
    <cellStyle name="20% - Ênfase6 22 2 10" xfId="19691"/>
    <cellStyle name="20% - Ênfase6 22 2 2" xfId="19692"/>
    <cellStyle name="20% - Ênfase6 22 2 3" xfId="19693"/>
    <cellStyle name="20% - Ênfase6 22 2 4" xfId="19694"/>
    <cellStyle name="20% - Ênfase6 22 2 5" xfId="19695"/>
    <cellStyle name="20% - Ênfase6 22 2 6" xfId="19696"/>
    <cellStyle name="20% - Ênfase6 22 2 7" xfId="19697"/>
    <cellStyle name="20% - Ênfase6 22 2 8" xfId="19698"/>
    <cellStyle name="20% - Ênfase6 22 2 9" xfId="19699"/>
    <cellStyle name="20% - Ênfase6 22 3" xfId="19700"/>
    <cellStyle name="20% - Ênfase6 22 3 2" xfId="19701"/>
    <cellStyle name="20% - Ênfase6 22 3 3" xfId="19702"/>
    <cellStyle name="20% - Ênfase6 22 3 4" xfId="19703"/>
    <cellStyle name="20% - Ênfase6 22 4" xfId="19704"/>
    <cellStyle name="20% - Ênfase6 22 5" xfId="19705"/>
    <cellStyle name="20% - Ênfase6 22 6" xfId="19706"/>
    <cellStyle name="20% - Ênfase6 22 7" xfId="19707"/>
    <cellStyle name="20% - Ênfase6 22 8" xfId="19708"/>
    <cellStyle name="20% - Ênfase6 22 9" xfId="19709"/>
    <cellStyle name="20% - Ênfase6 220" xfId="19710"/>
    <cellStyle name="20% - Ênfase6 220 2" xfId="19711"/>
    <cellStyle name="20% - Ênfase6 221" xfId="19712"/>
    <cellStyle name="20% - Ênfase6 221 2" xfId="19713"/>
    <cellStyle name="20% - Ênfase6 222" xfId="19714"/>
    <cellStyle name="20% - Ênfase6 222 2" xfId="19715"/>
    <cellStyle name="20% - Ênfase6 223" xfId="19716"/>
    <cellStyle name="20% - Ênfase6 223 2" xfId="19717"/>
    <cellStyle name="20% - Ênfase6 224" xfId="19718"/>
    <cellStyle name="20% - Ênfase6 224 2" xfId="19719"/>
    <cellStyle name="20% - Ênfase6 225" xfId="19720"/>
    <cellStyle name="20% - Ênfase6 225 2" xfId="19721"/>
    <cellStyle name="20% - Ênfase6 226" xfId="19722"/>
    <cellStyle name="20% - Ênfase6 226 2" xfId="19723"/>
    <cellStyle name="20% - Ênfase6 227" xfId="19724"/>
    <cellStyle name="20% - Ênfase6 227 2" xfId="19725"/>
    <cellStyle name="20% - Ênfase6 228" xfId="19726"/>
    <cellStyle name="20% - Ênfase6 228 2" xfId="19727"/>
    <cellStyle name="20% - Ênfase6 229" xfId="19728"/>
    <cellStyle name="20% - Ênfase6 229 2" xfId="19729"/>
    <cellStyle name="20% - Ênfase6 23" xfId="19730"/>
    <cellStyle name="20% - Ênfase6 23 10" xfId="19731"/>
    <cellStyle name="20% - Ênfase6 23 11" xfId="19732"/>
    <cellStyle name="20% - Ênfase6 23 2" xfId="19733"/>
    <cellStyle name="20% - Ênfase6 23 2 10" xfId="19734"/>
    <cellStyle name="20% - Ênfase6 23 2 2" xfId="19735"/>
    <cellStyle name="20% - Ênfase6 23 2 3" xfId="19736"/>
    <cellStyle name="20% - Ênfase6 23 2 4" xfId="19737"/>
    <cellStyle name="20% - Ênfase6 23 2 5" xfId="19738"/>
    <cellStyle name="20% - Ênfase6 23 2 6" xfId="19739"/>
    <cellStyle name="20% - Ênfase6 23 2 7" xfId="19740"/>
    <cellStyle name="20% - Ênfase6 23 2 8" xfId="19741"/>
    <cellStyle name="20% - Ênfase6 23 2 9" xfId="19742"/>
    <cellStyle name="20% - Ênfase6 23 3" xfId="19743"/>
    <cellStyle name="20% - Ênfase6 23 3 2" xfId="19744"/>
    <cellStyle name="20% - Ênfase6 23 3 3" xfId="19745"/>
    <cellStyle name="20% - Ênfase6 23 3 4" xfId="19746"/>
    <cellStyle name="20% - Ênfase6 23 4" xfId="19747"/>
    <cellStyle name="20% - Ênfase6 23 5" xfId="19748"/>
    <cellStyle name="20% - Ênfase6 23 6" xfId="19749"/>
    <cellStyle name="20% - Ênfase6 23 7" xfId="19750"/>
    <cellStyle name="20% - Ênfase6 23 8" xfId="19751"/>
    <cellStyle name="20% - Ênfase6 23 9" xfId="19752"/>
    <cellStyle name="20% - Ênfase6 230" xfId="19753"/>
    <cellStyle name="20% - Ênfase6 230 2" xfId="19754"/>
    <cellStyle name="20% - Ênfase6 231" xfId="19755"/>
    <cellStyle name="20% - Ênfase6 231 2" xfId="19756"/>
    <cellStyle name="20% - Ênfase6 232" xfId="19757"/>
    <cellStyle name="20% - Ênfase6 232 2" xfId="19758"/>
    <cellStyle name="20% - Ênfase6 233" xfId="19759"/>
    <cellStyle name="20% - Ênfase6 233 2" xfId="19760"/>
    <cellStyle name="20% - Ênfase6 234" xfId="19761"/>
    <cellStyle name="20% - Ênfase6 234 2" xfId="19762"/>
    <cellStyle name="20% - Ênfase6 235" xfId="19763"/>
    <cellStyle name="20% - Ênfase6 235 2" xfId="19764"/>
    <cellStyle name="20% - Ênfase6 236" xfId="19765"/>
    <cellStyle name="20% - Ênfase6 236 2" xfId="19766"/>
    <cellStyle name="20% - Ênfase6 237" xfId="19767"/>
    <cellStyle name="20% - Ênfase6 237 2" xfId="19768"/>
    <cellStyle name="20% - Ênfase6 238" xfId="19769"/>
    <cellStyle name="20% - Ênfase6 239" xfId="19770"/>
    <cellStyle name="20% - Ênfase6 24" xfId="19771"/>
    <cellStyle name="20% - Ênfase6 24 10" xfId="19772"/>
    <cellStyle name="20% - Ênfase6 24 11" xfId="19773"/>
    <cellStyle name="20% - Ênfase6 24 2" xfId="19774"/>
    <cellStyle name="20% - Ênfase6 24 2 10" xfId="19775"/>
    <cellStyle name="20% - Ênfase6 24 2 2" xfId="19776"/>
    <cellStyle name="20% - Ênfase6 24 2 3" xfId="19777"/>
    <cellStyle name="20% - Ênfase6 24 2 4" xfId="19778"/>
    <cellStyle name="20% - Ênfase6 24 2 5" xfId="19779"/>
    <cellStyle name="20% - Ênfase6 24 2 6" xfId="19780"/>
    <cellStyle name="20% - Ênfase6 24 2 7" xfId="19781"/>
    <cellStyle name="20% - Ênfase6 24 2 8" xfId="19782"/>
    <cellStyle name="20% - Ênfase6 24 2 9" xfId="19783"/>
    <cellStyle name="20% - Ênfase6 24 3" xfId="19784"/>
    <cellStyle name="20% - Ênfase6 24 3 2" xfId="19785"/>
    <cellStyle name="20% - Ênfase6 24 3 3" xfId="19786"/>
    <cellStyle name="20% - Ênfase6 24 3 4" xfId="19787"/>
    <cellStyle name="20% - Ênfase6 24 4" xfId="19788"/>
    <cellStyle name="20% - Ênfase6 24 5" xfId="19789"/>
    <cellStyle name="20% - Ênfase6 24 6" xfId="19790"/>
    <cellStyle name="20% - Ênfase6 24 7" xfId="19791"/>
    <cellStyle name="20% - Ênfase6 24 8" xfId="19792"/>
    <cellStyle name="20% - Ênfase6 24 9" xfId="19793"/>
    <cellStyle name="20% - Ênfase6 240" xfId="19794"/>
    <cellStyle name="20% - Ênfase6 241" xfId="19795"/>
    <cellStyle name="20% - Ênfase6 242" xfId="19796"/>
    <cellStyle name="20% - Ênfase6 243" xfId="19797"/>
    <cellStyle name="20% - Ênfase6 244" xfId="19798"/>
    <cellStyle name="20% - Ênfase6 245" xfId="19799"/>
    <cellStyle name="20% - Ênfase6 246" xfId="19800"/>
    <cellStyle name="20% - Ênfase6 25" xfId="19801"/>
    <cellStyle name="20% - Ênfase6 25 10" xfId="19802"/>
    <cellStyle name="20% - Ênfase6 25 11" xfId="19803"/>
    <cellStyle name="20% - Ênfase6 25 2" xfId="19804"/>
    <cellStyle name="20% - Ênfase6 25 2 10" xfId="19805"/>
    <cellStyle name="20% - Ênfase6 25 2 2" xfId="19806"/>
    <cellStyle name="20% - Ênfase6 25 2 3" xfId="19807"/>
    <cellStyle name="20% - Ênfase6 25 2 4" xfId="19808"/>
    <cellStyle name="20% - Ênfase6 25 2 5" xfId="19809"/>
    <cellStyle name="20% - Ênfase6 25 2 6" xfId="19810"/>
    <cellStyle name="20% - Ênfase6 25 2 7" xfId="19811"/>
    <cellStyle name="20% - Ênfase6 25 2 8" xfId="19812"/>
    <cellStyle name="20% - Ênfase6 25 2 9" xfId="19813"/>
    <cellStyle name="20% - Ênfase6 25 3" xfId="19814"/>
    <cellStyle name="20% - Ênfase6 25 3 2" xfId="19815"/>
    <cellStyle name="20% - Ênfase6 25 3 3" xfId="19816"/>
    <cellStyle name="20% - Ênfase6 25 3 4" xfId="19817"/>
    <cellStyle name="20% - Ênfase6 25 4" xfId="19818"/>
    <cellStyle name="20% - Ênfase6 25 5" xfId="19819"/>
    <cellStyle name="20% - Ênfase6 25 6" xfId="19820"/>
    <cellStyle name="20% - Ênfase6 25 7" xfId="19821"/>
    <cellStyle name="20% - Ênfase6 25 8" xfId="19822"/>
    <cellStyle name="20% - Ênfase6 25 9" xfId="19823"/>
    <cellStyle name="20% - Ênfase6 26" xfId="19824"/>
    <cellStyle name="20% - Ênfase6 26 10" xfId="19825"/>
    <cellStyle name="20% - Ênfase6 26 11" xfId="19826"/>
    <cellStyle name="20% - Ênfase6 26 2" xfId="19827"/>
    <cellStyle name="20% - Ênfase6 26 2 10" xfId="19828"/>
    <cellStyle name="20% - Ênfase6 26 2 2" xfId="19829"/>
    <cellStyle name="20% - Ênfase6 26 2 3" xfId="19830"/>
    <cellStyle name="20% - Ênfase6 26 2 4" xfId="19831"/>
    <cellStyle name="20% - Ênfase6 26 2 5" xfId="19832"/>
    <cellStyle name="20% - Ênfase6 26 2 6" xfId="19833"/>
    <cellStyle name="20% - Ênfase6 26 2 7" xfId="19834"/>
    <cellStyle name="20% - Ênfase6 26 2 8" xfId="19835"/>
    <cellStyle name="20% - Ênfase6 26 2 9" xfId="19836"/>
    <cellStyle name="20% - Ênfase6 26 3" xfId="19837"/>
    <cellStyle name="20% - Ênfase6 26 3 2" xfId="19838"/>
    <cellStyle name="20% - Ênfase6 26 3 3" xfId="19839"/>
    <cellStyle name="20% - Ênfase6 26 3 4" xfId="19840"/>
    <cellStyle name="20% - Ênfase6 26 4" xfId="19841"/>
    <cellStyle name="20% - Ênfase6 26 5" xfId="19842"/>
    <cellStyle name="20% - Ênfase6 26 6" xfId="19843"/>
    <cellStyle name="20% - Ênfase6 26 7" xfId="19844"/>
    <cellStyle name="20% - Ênfase6 26 8" xfId="19845"/>
    <cellStyle name="20% - Ênfase6 26 9" xfId="19846"/>
    <cellStyle name="20% - Ênfase6 27" xfId="19847"/>
    <cellStyle name="20% - Ênfase6 27 10" xfId="19848"/>
    <cellStyle name="20% - Ênfase6 27 11" xfId="19849"/>
    <cellStyle name="20% - Ênfase6 27 2" xfId="19850"/>
    <cellStyle name="20% - Ênfase6 27 2 10" xfId="19851"/>
    <cellStyle name="20% - Ênfase6 27 2 2" xfId="19852"/>
    <cellStyle name="20% - Ênfase6 27 2 3" xfId="19853"/>
    <cellStyle name="20% - Ênfase6 27 2 4" xfId="19854"/>
    <cellStyle name="20% - Ênfase6 27 2 5" xfId="19855"/>
    <cellStyle name="20% - Ênfase6 27 2 6" xfId="19856"/>
    <cellStyle name="20% - Ênfase6 27 2 7" xfId="19857"/>
    <cellStyle name="20% - Ênfase6 27 2 8" xfId="19858"/>
    <cellStyle name="20% - Ênfase6 27 2 9" xfId="19859"/>
    <cellStyle name="20% - Ênfase6 27 3" xfId="19860"/>
    <cellStyle name="20% - Ênfase6 27 3 2" xfId="19861"/>
    <cellStyle name="20% - Ênfase6 27 3 3" xfId="19862"/>
    <cellStyle name="20% - Ênfase6 27 3 4" xfId="19863"/>
    <cellStyle name="20% - Ênfase6 27 4" xfId="19864"/>
    <cellStyle name="20% - Ênfase6 27 5" xfId="19865"/>
    <cellStyle name="20% - Ênfase6 27 6" xfId="19866"/>
    <cellStyle name="20% - Ênfase6 27 7" xfId="19867"/>
    <cellStyle name="20% - Ênfase6 27 8" xfId="19868"/>
    <cellStyle name="20% - Ênfase6 27 9" xfId="19869"/>
    <cellStyle name="20% - Ênfase6 28" xfId="19870"/>
    <cellStyle name="20% - Ênfase6 28 10" xfId="19871"/>
    <cellStyle name="20% - Ênfase6 28 11" xfId="19872"/>
    <cellStyle name="20% - Ênfase6 28 2" xfId="19873"/>
    <cellStyle name="20% - Ênfase6 28 2 10" xfId="19874"/>
    <cellStyle name="20% - Ênfase6 28 2 2" xfId="19875"/>
    <cellStyle name="20% - Ênfase6 28 2 3" xfId="19876"/>
    <cellStyle name="20% - Ênfase6 28 2 4" xfId="19877"/>
    <cellStyle name="20% - Ênfase6 28 2 5" xfId="19878"/>
    <cellStyle name="20% - Ênfase6 28 2 6" xfId="19879"/>
    <cellStyle name="20% - Ênfase6 28 2 7" xfId="19880"/>
    <cellStyle name="20% - Ênfase6 28 2 8" xfId="19881"/>
    <cellStyle name="20% - Ênfase6 28 2 9" xfId="19882"/>
    <cellStyle name="20% - Ênfase6 28 3" xfId="19883"/>
    <cellStyle name="20% - Ênfase6 28 3 2" xfId="19884"/>
    <cellStyle name="20% - Ênfase6 28 3 3" xfId="19885"/>
    <cellStyle name="20% - Ênfase6 28 3 4" xfId="19886"/>
    <cellStyle name="20% - Ênfase6 28 4" xfId="19887"/>
    <cellStyle name="20% - Ênfase6 28 5" xfId="19888"/>
    <cellStyle name="20% - Ênfase6 28 6" xfId="19889"/>
    <cellStyle name="20% - Ênfase6 28 7" xfId="19890"/>
    <cellStyle name="20% - Ênfase6 28 8" xfId="19891"/>
    <cellStyle name="20% - Ênfase6 28 9" xfId="19892"/>
    <cellStyle name="20% - Ênfase6 29" xfId="19893"/>
    <cellStyle name="20% - Ênfase6 29 10" xfId="19894"/>
    <cellStyle name="20% - Ênfase6 29 11" xfId="19895"/>
    <cellStyle name="20% - Ênfase6 29 2" xfId="19896"/>
    <cellStyle name="20% - Ênfase6 29 2 10" xfId="19897"/>
    <cellStyle name="20% - Ênfase6 29 2 2" xfId="19898"/>
    <cellStyle name="20% - Ênfase6 29 2 3" xfId="19899"/>
    <cellStyle name="20% - Ênfase6 29 2 4" xfId="19900"/>
    <cellStyle name="20% - Ênfase6 29 2 5" xfId="19901"/>
    <cellStyle name="20% - Ênfase6 29 2 6" xfId="19902"/>
    <cellStyle name="20% - Ênfase6 29 2 7" xfId="19903"/>
    <cellStyle name="20% - Ênfase6 29 2 8" xfId="19904"/>
    <cellStyle name="20% - Ênfase6 29 2 9" xfId="19905"/>
    <cellStyle name="20% - Ênfase6 29 3" xfId="19906"/>
    <cellStyle name="20% - Ênfase6 29 3 2" xfId="19907"/>
    <cellStyle name="20% - Ênfase6 29 3 3" xfId="19908"/>
    <cellStyle name="20% - Ênfase6 29 3 4" xfId="19909"/>
    <cellStyle name="20% - Ênfase6 29 4" xfId="19910"/>
    <cellStyle name="20% - Ênfase6 29 5" xfId="19911"/>
    <cellStyle name="20% - Ênfase6 29 6" xfId="19912"/>
    <cellStyle name="20% - Ênfase6 29 7" xfId="19913"/>
    <cellStyle name="20% - Ênfase6 29 8" xfId="19914"/>
    <cellStyle name="20% - Ênfase6 29 9" xfId="19915"/>
    <cellStyle name="20% - Ênfase6 3" xfId="19916"/>
    <cellStyle name="20% - Ênfase6 3 10" xfId="19917"/>
    <cellStyle name="20% - Ênfase6 3 11" xfId="19918"/>
    <cellStyle name="20% - Ênfase6 3 12" xfId="19919"/>
    <cellStyle name="20% - Ênfase6 3 2" xfId="19920"/>
    <cellStyle name="20% - Ênfase6 3 2 10" xfId="19921"/>
    <cellStyle name="20% - Ênfase6 3 2 11" xfId="19922"/>
    <cellStyle name="20% - Ênfase6 3 2 2" xfId="19923"/>
    <cellStyle name="20% - Ênfase6 3 2 2 10" xfId="19924"/>
    <cellStyle name="20% - Ênfase6 3 2 2 2" xfId="19925"/>
    <cellStyle name="20% - Ênfase6 3 2 2 3" xfId="19926"/>
    <cellStyle name="20% - Ênfase6 3 2 2 4" xfId="19927"/>
    <cellStyle name="20% - Ênfase6 3 2 2 5" xfId="19928"/>
    <cellStyle name="20% - Ênfase6 3 2 2 6" xfId="19929"/>
    <cellStyle name="20% - Ênfase6 3 2 2 7" xfId="19930"/>
    <cellStyle name="20% - Ênfase6 3 2 2 8" xfId="19931"/>
    <cellStyle name="20% - Ênfase6 3 2 2 9" xfId="19932"/>
    <cellStyle name="20% - Ênfase6 3 2 3" xfId="19933"/>
    <cellStyle name="20% - Ênfase6 3 2 3 2" xfId="19934"/>
    <cellStyle name="20% - Ênfase6 3 2 3 3" xfId="19935"/>
    <cellStyle name="20% - Ênfase6 3 2 3 4" xfId="19936"/>
    <cellStyle name="20% - Ênfase6 3 2 4" xfId="19937"/>
    <cellStyle name="20% - Ênfase6 3 2 5" xfId="19938"/>
    <cellStyle name="20% - Ênfase6 3 2 6" xfId="19939"/>
    <cellStyle name="20% - Ênfase6 3 2 7" xfId="19940"/>
    <cellStyle name="20% - Ênfase6 3 2 8" xfId="19941"/>
    <cellStyle name="20% - Ênfase6 3 2 9" xfId="19942"/>
    <cellStyle name="20% - Ênfase6 3 3" xfId="19943"/>
    <cellStyle name="20% - Ênfase6 3 3 10" xfId="19944"/>
    <cellStyle name="20% - Ênfase6 3 3 2" xfId="19945"/>
    <cellStyle name="20% - Ênfase6 3 3 3" xfId="19946"/>
    <cellStyle name="20% - Ênfase6 3 3 4" xfId="19947"/>
    <cellStyle name="20% - Ênfase6 3 3 5" xfId="19948"/>
    <cellStyle name="20% - Ênfase6 3 3 6" xfId="19949"/>
    <cellStyle name="20% - Ênfase6 3 3 7" xfId="19950"/>
    <cellStyle name="20% - Ênfase6 3 3 8" xfId="19951"/>
    <cellStyle name="20% - Ênfase6 3 3 9" xfId="19952"/>
    <cellStyle name="20% - Ênfase6 3 4" xfId="19953"/>
    <cellStyle name="20% - Ênfase6 3 4 2" xfId="19954"/>
    <cellStyle name="20% - Ênfase6 3 4 3" xfId="19955"/>
    <cellStyle name="20% - Ênfase6 3 4 4" xfId="19956"/>
    <cellStyle name="20% - Ênfase6 3 5" xfId="19957"/>
    <cellStyle name="20% - Ênfase6 3 6" xfId="19958"/>
    <cellStyle name="20% - Ênfase6 3 7" xfId="19959"/>
    <cellStyle name="20% - Ênfase6 3 8" xfId="19960"/>
    <cellStyle name="20% - Ênfase6 3 9" xfId="19961"/>
    <cellStyle name="20% - Ênfase6 30" xfId="19962"/>
    <cellStyle name="20% - Ênfase6 30 10" xfId="19963"/>
    <cellStyle name="20% - Ênfase6 30 11" xfId="19964"/>
    <cellStyle name="20% - Ênfase6 30 2" xfId="19965"/>
    <cellStyle name="20% - Ênfase6 30 2 10" xfId="19966"/>
    <cellStyle name="20% - Ênfase6 30 2 2" xfId="19967"/>
    <cellStyle name="20% - Ênfase6 30 2 3" xfId="19968"/>
    <cellStyle name="20% - Ênfase6 30 2 4" xfId="19969"/>
    <cellStyle name="20% - Ênfase6 30 2 5" xfId="19970"/>
    <cellStyle name="20% - Ênfase6 30 2 6" xfId="19971"/>
    <cellStyle name="20% - Ênfase6 30 2 7" xfId="19972"/>
    <cellStyle name="20% - Ênfase6 30 2 8" xfId="19973"/>
    <cellStyle name="20% - Ênfase6 30 2 9" xfId="19974"/>
    <cellStyle name="20% - Ênfase6 30 3" xfId="19975"/>
    <cellStyle name="20% - Ênfase6 30 3 2" xfId="19976"/>
    <cellStyle name="20% - Ênfase6 30 3 3" xfId="19977"/>
    <cellStyle name="20% - Ênfase6 30 3 4" xfId="19978"/>
    <cellStyle name="20% - Ênfase6 30 4" xfId="19979"/>
    <cellStyle name="20% - Ênfase6 30 5" xfId="19980"/>
    <cellStyle name="20% - Ênfase6 30 6" xfId="19981"/>
    <cellStyle name="20% - Ênfase6 30 7" xfId="19982"/>
    <cellStyle name="20% - Ênfase6 30 8" xfId="19983"/>
    <cellStyle name="20% - Ênfase6 30 9" xfId="19984"/>
    <cellStyle name="20% - Ênfase6 31" xfId="19985"/>
    <cellStyle name="20% - Ênfase6 31 10" xfId="19986"/>
    <cellStyle name="20% - Ênfase6 31 11" xfId="19987"/>
    <cellStyle name="20% - Ênfase6 31 2" xfId="19988"/>
    <cellStyle name="20% - Ênfase6 31 2 10" xfId="19989"/>
    <cellStyle name="20% - Ênfase6 31 2 2" xfId="19990"/>
    <cellStyle name="20% - Ênfase6 31 2 3" xfId="19991"/>
    <cellStyle name="20% - Ênfase6 31 2 4" xfId="19992"/>
    <cellStyle name="20% - Ênfase6 31 2 5" xfId="19993"/>
    <cellStyle name="20% - Ênfase6 31 2 6" xfId="19994"/>
    <cellStyle name="20% - Ênfase6 31 2 7" xfId="19995"/>
    <cellStyle name="20% - Ênfase6 31 2 8" xfId="19996"/>
    <cellStyle name="20% - Ênfase6 31 2 9" xfId="19997"/>
    <cellStyle name="20% - Ênfase6 31 3" xfId="19998"/>
    <cellStyle name="20% - Ênfase6 31 3 2" xfId="19999"/>
    <cellStyle name="20% - Ênfase6 31 3 3" xfId="20000"/>
    <cellStyle name="20% - Ênfase6 31 3 4" xfId="20001"/>
    <cellStyle name="20% - Ênfase6 31 4" xfId="20002"/>
    <cellStyle name="20% - Ênfase6 31 5" xfId="20003"/>
    <cellStyle name="20% - Ênfase6 31 6" xfId="20004"/>
    <cellStyle name="20% - Ênfase6 31 7" xfId="20005"/>
    <cellStyle name="20% - Ênfase6 31 8" xfId="20006"/>
    <cellStyle name="20% - Ênfase6 31 9" xfId="20007"/>
    <cellStyle name="20% - Ênfase6 32" xfId="20008"/>
    <cellStyle name="20% - Ênfase6 32 10" xfId="20009"/>
    <cellStyle name="20% - Ênfase6 32 11" xfId="20010"/>
    <cellStyle name="20% - Ênfase6 32 2" xfId="20011"/>
    <cellStyle name="20% - Ênfase6 32 2 10" xfId="20012"/>
    <cellStyle name="20% - Ênfase6 32 2 2" xfId="20013"/>
    <cellStyle name="20% - Ênfase6 32 2 3" xfId="20014"/>
    <cellStyle name="20% - Ênfase6 32 2 4" xfId="20015"/>
    <cellStyle name="20% - Ênfase6 32 2 5" xfId="20016"/>
    <cellStyle name="20% - Ênfase6 32 2 6" xfId="20017"/>
    <cellStyle name="20% - Ênfase6 32 2 7" xfId="20018"/>
    <cellStyle name="20% - Ênfase6 32 2 8" xfId="20019"/>
    <cellStyle name="20% - Ênfase6 32 2 9" xfId="20020"/>
    <cellStyle name="20% - Ênfase6 32 3" xfId="20021"/>
    <cellStyle name="20% - Ênfase6 32 3 2" xfId="20022"/>
    <cellStyle name="20% - Ênfase6 32 3 3" xfId="20023"/>
    <cellStyle name="20% - Ênfase6 32 3 4" xfId="20024"/>
    <cellStyle name="20% - Ênfase6 32 4" xfId="20025"/>
    <cellStyle name="20% - Ênfase6 32 5" xfId="20026"/>
    <cellStyle name="20% - Ênfase6 32 6" xfId="20027"/>
    <cellStyle name="20% - Ênfase6 32 7" xfId="20028"/>
    <cellStyle name="20% - Ênfase6 32 8" xfId="20029"/>
    <cellStyle name="20% - Ênfase6 32 9" xfId="20030"/>
    <cellStyle name="20% - Ênfase6 33" xfId="20031"/>
    <cellStyle name="20% - Ênfase6 33 10" xfId="20032"/>
    <cellStyle name="20% - Ênfase6 33 11" xfId="20033"/>
    <cellStyle name="20% - Ênfase6 33 2" xfId="20034"/>
    <cellStyle name="20% - Ênfase6 33 2 10" xfId="20035"/>
    <cellStyle name="20% - Ênfase6 33 2 2" xfId="20036"/>
    <cellStyle name="20% - Ênfase6 33 2 3" xfId="20037"/>
    <cellStyle name="20% - Ênfase6 33 2 4" xfId="20038"/>
    <cellStyle name="20% - Ênfase6 33 2 5" xfId="20039"/>
    <cellStyle name="20% - Ênfase6 33 2 6" xfId="20040"/>
    <cellStyle name="20% - Ênfase6 33 2 7" xfId="20041"/>
    <cellStyle name="20% - Ênfase6 33 2 8" xfId="20042"/>
    <cellStyle name="20% - Ênfase6 33 2 9" xfId="20043"/>
    <cellStyle name="20% - Ênfase6 33 3" xfId="20044"/>
    <cellStyle name="20% - Ênfase6 33 3 2" xfId="20045"/>
    <cellStyle name="20% - Ênfase6 33 3 3" xfId="20046"/>
    <cellStyle name="20% - Ênfase6 33 3 4" xfId="20047"/>
    <cellStyle name="20% - Ênfase6 33 4" xfId="20048"/>
    <cellStyle name="20% - Ênfase6 33 5" xfId="20049"/>
    <cellStyle name="20% - Ênfase6 33 6" xfId="20050"/>
    <cellStyle name="20% - Ênfase6 33 7" xfId="20051"/>
    <cellStyle name="20% - Ênfase6 33 8" xfId="20052"/>
    <cellStyle name="20% - Ênfase6 33 9" xfId="20053"/>
    <cellStyle name="20% - Ênfase6 34" xfId="20054"/>
    <cellStyle name="20% - Ênfase6 34 10" xfId="20055"/>
    <cellStyle name="20% - Ênfase6 34 11" xfId="20056"/>
    <cellStyle name="20% - Ênfase6 34 2" xfId="20057"/>
    <cellStyle name="20% - Ênfase6 34 2 10" xfId="20058"/>
    <cellStyle name="20% - Ênfase6 34 2 2" xfId="20059"/>
    <cellStyle name="20% - Ênfase6 34 2 3" xfId="20060"/>
    <cellStyle name="20% - Ênfase6 34 2 4" xfId="20061"/>
    <cellStyle name="20% - Ênfase6 34 2 5" xfId="20062"/>
    <cellStyle name="20% - Ênfase6 34 2 6" xfId="20063"/>
    <cellStyle name="20% - Ênfase6 34 2 7" xfId="20064"/>
    <cellStyle name="20% - Ênfase6 34 2 8" xfId="20065"/>
    <cellStyle name="20% - Ênfase6 34 2 9" xfId="20066"/>
    <cellStyle name="20% - Ênfase6 34 3" xfId="20067"/>
    <cellStyle name="20% - Ênfase6 34 3 2" xfId="20068"/>
    <cellStyle name="20% - Ênfase6 34 3 3" xfId="20069"/>
    <cellStyle name="20% - Ênfase6 34 3 4" xfId="20070"/>
    <cellStyle name="20% - Ênfase6 34 4" xfId="20071"/>
    <cellStyle name="20% - Ênfase6 34 5" xfId="20072"/>
    <cellStyle name="20% - Ênfase6 34 6" xfId="20073"/>
    <cellStyle name="20% - Ênfase6 34 7" xfId="20074"/>
    <cellStyle name="20% - Ênfase6 34 8" xfId="20075"/>
    <cellStyle name="20% - Ênfase6 34 9" xfId="20076"/>
    <cellStyle name="20% - Ênfase6 35" xfId="20077"/>
    <cellStyle name="20% - Ênfase6 35 10" xfId="20078"/>
    <cellStyle name="20% - Ênfase6 35 11" xfId="20079"/>
    <cellStyle name="20% - Ênfase6 35 2" xfId="20080"/>
    <cellStyle name="20% - Ênfase6 35 2 10" xfId="20081"/>
    <cellStyle name="20% - Ênfase6 35 2 2" xfId="20082"/>
    <cellStyle name="20% - Ênfase6 35 2 3" xfId="20083"/>
    <cellStyle name="20% - Ênfase6 35 2 4" xfId="20084"/>
    <cellStyle name="20% - Ênfase6 35 2 5" xfId="20085"/>
    <cellStyle name="20% - Ênfase6 35 2 6" xfId="20086"/>
    <cellStyle name="20% - Ênfase6 35 2 7" xfId="20087"/>
    <cellStyle name="20% - Ênfase6 35 2 8" xfId="20088"/>
    <cellStyle name="20% - Ênfase6 35 2 9" xfId="20089"/>
    <cellStyle name="20% - Ênfase6 35 3" xfId="20090"/>
    <cellStyle name="20% - Ênfase6 35 3 2" xfId="20091"/>
    <cellStyle name="20% - Ênfase6 35 3 3" xfId="20092"/>
    <cellStyle name="20% - Ênfase6 35 3 4" xfId="20093"/>
    <cellStyle name="20% - Ênfase6 35 4" xfId="20094"/>
    <cellStyle name="20% - Ênfase6 35 5" xfId="20095"/>
    <cellStyle name="20% - Ênfase6 35 6" xfId="20096"/>
    <cellStyle name="20% - Ênfase6 35 7" xfId="20097"/>
    <cellStyle name="20% - Ênfase6 35 8" xfId="20098"/>
    <cellStyle name="20% - Ênfase6 35 9" xfId="20099"/>
    <cellStyle name="20% - Ênfase6 36" xfId="20100"/>
    <cellStyle name="20% - Ênfase6 36 10" xfId="20101"/>
    <cellStyle name="20% - Ênfase6 36 11" xfId="20102"/>
    <cellStyle name="20% - Ênfase6 36 2" xfId="20103"/>
    <cellStyle name="20% - Ênfase6 36 2 10" xfId="20104"/>
    <cellStyle name="20% - Ênfase6 36 2 2" xfId="20105"/>
    <cellStyle name="20% - Ênfase6 36 2 3" xfId="20106"/>
    <cellStyle name="20% - Ênfase6 36 2 4" xfId="20107"/>
    <cellStyle name="20% - Ênfase6 36 2 5" xfId="20108"/>
    <cellStyle name="20% - Ênfase6 36 2 6" xfId="20109"/>
    <cellStyle name="20% - Ênfase6 36 2 7" xfId="20110"/>
    <cellStyle name="20% - Ênfase6 36 2 8" xfId="20111"/>
    <cellStyle name="20% - Ênfase6 36 2 9" xfId="20112"/>
    <cellStyle name="20% - Ênfase6 36 3" xfId="20113"/>
    <cellStyle name="20% - Ênfase6 36 3 2" xfId="20114"/>
    <cellStyle name="20% - Ênfase6 36 3 3" xfId="20115"/>
    <cellStyle name="20% - Ênfase6 36 3 4" xfId="20116"/>
    <cellStyle name="20% - Ênfase6 36 4" xfId="20117"/>
    <cellStyle name="20% - Ênfase6 36 5" xfId="20118"/>
    <cellStyle name="20% - Ênfase6 36 6" xfId="20119"/>
    <cellStyle name="20% - Ênfase6 36 7" xfId="20120"/>
    <cellStyle name="20% - Ênfase6 36 8" xfId="20121"/>
    <cellStyle name="20% - Ênfase6 36 9" xfId="20122"/>
    <cellStyle name="20% - Ênfase6 37" xfId="20123"/>
    <cellStyle name="20% - Ênfase6 37 10" xfId="20124"/>
    <cellStyle name="20% - Ênfase6 37 11" xfId="20125"/>
    <cellStyle name="20% - Ênfase6 37 2" xfId="20126"/>
    <cellStyle name="20% - Ênfase6 37 2 10" xfId="20127"/>
    <cellStyle name="20% - Ênfase6 37 2 2" xfId="20128"/>
    <cellStyle name="20% - Ênfase6 37 2 3" xfId="20129"/>
    <cellStyle name="20% - Ênfase6 37 2 4" xfId="20130"/>
    <cellStyle name="20% - Ênfase6 37 2 5" xfId="20131"/>
    <cellStyle name="20% - Ênfase6 37 2 6" xfId="20132"/>
    <cellStyle name="20% - Ênfase6 37 2 7" xfId="20133"/>
    <cellStyle name="20% - Ênfase6 37 2 8" xfId="20134"/>
    <cellStyle name="20% - Ênfase6 37 2 9" xfId="20135"/>
    <cellStyle name="20% - Ênfase6 37 3" xfId="20136"/>
    <cellStyle name="20% - Ênfase6 37 3 2" xfId="20137"/>
    <cellStyle name="20% - Ênfase6 37 3 3" xfId="20138"/>
    <cellStyle name="20% - Ênfase6 37 3 4" xfId="20139"/>
    <cellStyle name="20% - Ênfase6 37 4" xfId="20140"/>
    <cellStyle name="20% - Ênfase6 37 5" xfId="20141"/>
    <cellStyle name="20% - Ênfase6 37 6" xfId="20142"/>
    <cellStyle name="20% - Ênfase6 37 7" xfId="20143"/>
    <cellStyle name="20% - Ênfase6 37 8" xfId="20144"/>
    <cellStyle name="20% - Ênfase6 37 9" xfId="20145"/>
    <cellStyle name="20% - Ênfase6 38" xfId="20146"/>
    <cellStyle name="20% - Ênfase6 38 10" xfId="20147"/>
    <cellStyle name="20% - Ênfase6 38 11" xfId="20148"/>
    <cellStyle name="20% - Ênfase6 38 2" xfId="20149"/>
    <cellStyle name="20% - Ênfase6 38 2 10" xfId="20150"/>
    <cellStyle name="20% - Ênfase6 38 2 2" xfId="20151"/>
    <cellStyle name="20% - Ênfase6 38 2 3" xfId="20152"/>
    <cellStyle name="20% - Ênfase6 38 2 4" xfId="20153"/>
    <cellStyle name="20% - Ênfase6 38 2 5" xfId="20154"/>
    <cellStyle name="20% - Ênfase6 38 2 6" xfId="20155"/>
    <cellStyle name="20% - Ênfase6 38 2 7" xfId="20156"/>
    <cellStyle name="20% - Ênfase6 38 2 8" xfId="20157"/>
    <cellStyle name="20% - Ênfase6 38 2 9" xfId="20158"/>
    <cellStyle name="20% - Ênfase6 38 3" xfId="20159"/>
    <cellStyle name="20% - Ênfase6 38 3 2" xfId="20160"/>
    <cellStyle name="20% - Ênfase6 38 3 3" xfId="20161"/>
    <cellStyle name="20% - Ênfase6 38 3 4" xfId="20162"/>
    <cellStyle name="20% - Ênfase6 38 4" xfId="20163"/>
    <cellStyle name="20% - Ênfase6 38 5" xfId="20164"/>
    <cellStyle name="20% - Ênfase6 38 6" xfId="20165"/>
    <cellStyle name="20% - Ênfase6 38 7" xfId="20166"/>
    <cellStyle name="20% - Ênfase6 38 8" xfId="20167"/>
    <cellStyle name="20% - Ênfase6 38 9" xfId="20168"/>
    <cellStyle name="20% - Ênfase6 39" xfId="20169"/>
    <cellStyle name="20% - Ênfase6 39 10" xfId="20170"/>
    <cellStyle name="20% - Ênfase6 39 11" xfId="20171"/>
    <cellStyle name="20% - Ênfase6 39 2" xfId="20172"/>
    <cellStyle name="20% - Ênfase6 39 2 10" xfId="20173"/>
    <cellStyle name="20% - Ênfase6 39 2 2" xfId="20174"/>
    <cellStyle name="20% - Ênfase6 39 2 3" xfId="20175"/>
    <cellStyle name="20% - Ênfase6 39 2 4" xfId="20176"/>
    <cellStyle name="20% - Ênfase6 39 2 5" xfId="20177"/>
    <cellStyle name="20% - Ênfase6 39 2 6" xfId="20178"/>
    <cellStyle name="20% - Ênfase6 39 2 7" xfId="20179"/>
    <cellStyle name="20% - Ênfase6 39 2 8" xfId="20180"/>
    <cellStyle name="20% - Ênfase6 39 2 9" xfId="20181"/>
    <cellStyle name="20% - Ênfase6 39 3" xfId="20182"/>
    <cellStyle name="20% - Ênfase6 39 3 2" xfId="20183"/>
    <cellStyle name="20% - Ênfase6 39 3 3" xfId="20184"/>
    <cellStyle name="20% - Ênfase6 39 3 4" xfId="20185"/>
    <cellStyle name="20% - Ênfase6 39 4" xfId="20186"/>
    <cellStyle name="20% - Ênfase6 39 5" xfId="20187"/>
    <cellStyle name="20% - Ênfase6 39 6" xfId="20188"/>
    <cellStyle name="20% - Ênfase6 39 7" xfId="20189"/>
    <cellStyle name="20% - Ênfase6 39 8" xfId="20190"/>
    <cellStyle name="20% - Ênfase6 39 9" xfId="20191"/>
    <cellStyle name="20% - Ênfase6 4" xfId="20192"/>
    <cellStyle name="20% - Ênfase6 4 10" xfId="20193"/>
    <cellStyle name="20% - Ênfase6 4 11" xfId="20194"/>
    <cellStyle name="20% - Ênfase6 4 12" xfId="20195"/>
    <cellStyle name="20% - Ênfase6 4 2" xfId="20196"/>
    <cellStyle name="20% - Ênfase6 4 2 10" xfId="20197"/>
    <cellStyle name="20% - Ênfase6 4 2 11" xfId="20198"/>
    <cellStyle name="20% - Ênfase6 4 2 2" xfId="20199"/>
    <cellStyle name="20% - Ênfase6 4 2 2 10" xfId="20200"/>
    <cellStyle name="20% - Ênfase6 4 2 2 2" xfId="20201"/>
    <cellStyle name="20% - Ênfase6 4 2 2 3" xfId="20202"/>
    <cellStyle name="20% - Ênfase6 4 2 2 4" xfId="20203"/>
    <cellStyle name="20% - Ênfase6 4 2 2 5" xfId="20204"/>
    <cellStyle name="20% - Ênfase6 4 2 2 6" xfId="20205"/>
    <cellStyle name="20% - Ênfase6 4 2 2 7" xfId="20206"/>
    <cellStyle name="20% - Ênfase6 4 2 2 8" xfId="20207"/>
    <cellStyle name="20% - Ênfase6 4 2 2 9" xfId="20208"/>
    <cellStyle name="20% - Ênfase6 4 2 3" xfId="20209"/>
    <cellStyle name="20% - Ênfase6 4 2 3 2" xfId="20210"/>
    <cellStyle name="20% - Ênfase6 4 2 3 3" xfId="20211"/>
    <cellStyle name="20% - Ênfase6 4 2 3 4" xfId="20212"/>
    <cellStyle name="20% - Ênfase6 4 2 4" xfId="20213"/>
    <cellStyle name="20% - Ênfase6 4 2 5" xfId="20214"/>
    <cellStyle name="20% - Ênfase6 4 2 6" xfId="20215"/>
    <cellStyle name="20% - Ênfase6 4 2 7" xfId="20216"/>
    <cellStyle name="20% - Ênfase6 4 2 8" xfId="20217"/>
    <cellStyle name="20% - Ênfase6 4 2 9" xfId="20218"/>
    <cellStyle name="20% - Ênfase6 4 3" xfId="20219"/>
    <cellStyle name="20% - Ênfase6 4 3 10" xfId="20220"/>
    <cellStyle name="20% - Ênfase6 4 3 2" xfId="20221"/>
    <cellStyle name="20% - Ênfase6 4 3 3" xfId="20222"/>
    <cellStyle name="20% - Ênfase6 4 3 4" xfId="20223"/>
    <cellStyle name="20% - Ênfase6 4 3 5" xfId="20224"/>
    <cellStyle name="20% - Ênfase6 4 3 6" xfId="20225"/>
    <cellStyle name="20% - Ênfase6 4 3 7" xfId="20226"/>
    <cellStyle name="20% - Ênfase6 4 3 8" xfId="20227"/>
    <cellStyle name="20% - Ênfase6 4 3 9" xfId="20228"/>
    <cellStyle name="20% - Ênfase6 4 4" xfId="20229"/>
    <cellStyle name="20% - Ênfase6 4 4 2" xfId="20230"/>
    <cellStyle name="20% - Ênfase6 4 4 3" xfId="20231"/>
    <cellStyle name="20% - Ênfase6 4 4 4" xfId="20232"/>
    <cellStyle name="20% - Ênfase6 4 5" xfId="20233"/>
    <cellStyle name="20% - Ênfase6 4 6" xfId="20234"/>
    <cellStyle name="20% - Ênfase6 4 7" xfId="20235"/>
    <cellStyle name="20% - Ênfase6 4 8" xfId="20236"/>
    <cellStyle name="20% - Ênfase6 4 9" xfId="20237"/>
    <cellStyle name="20% - Ênfase6 40" xfId="20238"/>
    <cellStyle name="20% - Ênfase6 40 10" xfId="20239"/>
    <cellStyle name="20% - Ênfase6 40 11" xfId="20240"/>
    <cellStyle name="20% - Ênfase6 40 2" xfId="20241"/>
    <cellStyle name="20% - Ênfase6 40 2 10" xfId="20242"/>
    <cellStyle name="20% - Ênfase6 40 2 2" xfId="20243"/>
    <cellStyle name="20% - Ênfase6 40 2 3" xfId="20244"/>
    <cellStyle name="20% - Ênfase6 40 2 4" xfId="20245"/>
    <cellStyle name="20% - Ênfase6 40 2 5" xfId="20246"/>
    <cellStyle name="20% - Ênfase6 40 2 6" xfId="20247"/>
    <cellStyle name="20% - Ênfase6 40 2 7" xfId="20248"/>
    <cellStyle name="20% - Ênfase6 40 2 8" xfId="20249"/>
    <cellStyle name="20% - Ênfase6 40 2 9" xfId="20250"/>
    <cellStyle name="20% - Ênfase6 40 3" xfId="20251"/>
    <cellStyle name="20% - Ênfase6 40 3 2" xfId="20252"/>
    <cellStyle name="20% - Ênfase6 40 3 3" xfId="20253"/>
    <cellStyle name="20% - Ênfase6 40 3 4" xfId="20254"/>
    <cellStyle name="20% - Ênfase6 40 4" xfId="20255"/>
    <cellStyle name="20% - Ênfase6 40 5" xfId="20256"/>
    <cellStyle name="20% - Ênfase6 40 6" xfId="20257"/>
    <cellStyle name="20% - Ênfase6 40 7" xfId="20258"/>
    <cellStyle name="20% - Ênfase6 40 8" xfId="20259"/>
    <cellStyle name="20% - Ênfase6 40 9" xfId="20260"/>
    <cellStyle name="20% - Ênfase6 41" xfId="20261"/>
    <cellStyle name="20% - Ênfase6 41 10" xfId="20262"/>
    <cellStyle name="20% - Ênfase6 41 11" xfId="20263"/>
    <cellStyle name="20% - Ênfase6 41 2" xfId="20264"/>
    <cellStyle name="20% - Ênfase6 41 2 10" xfId="20265"/>
    <cellStyle name="20% - Ênfase6 41 2 2" xfId="20266"/>
    <cellStyle name="20% - Ênfase6 41 2 3" xfId="20267"/>
    <cellStyle name="20% - Ênfase6 41 2 4" xfId="20268"/>
    <cellStyle name="20% - Ênfase6 41 2 5" xfId="20269"/>
    <cellStyle name="20% - Ênfase6 41 2 6" xfId="20270"/>
    <cellStyle name="20% - Ênfase6 41 2 7" xfId="20271"/>
    <cellStyle name="20% - Ênfase6 41 2 8" xfId="20272"/>
    <cellStyle name="20% - Ênfase6 41 2 9" xfId="20273"/>
    <cellStyle name="20% - Ênfase6 41 3" xfId="20274"/>
    <cellStyle name="20% - Ênfase6 41 3 2" xfId="20275"/>
    <cellStyle name="20% - Ênfase6 41 3 3" xfId="20276"/>
    <cellStyle name="20% - Ênfase6 41 3 4" xfId="20277"/>
    <cellStyle name="20% - Ênfase6 41 4" xfId="20278"/>
    <cellStyle name="20% - Ênfase6 41 5" xfId="20279"/>
    <cellStyle name="20% - Ênfase6 41 6" xfId="20280"/>
    <cellStyle name="20% - Ênfase6 41 7" xfId="20281"/>
    <cellStyle name="20% - Ênfase6 41 8" xfId="20282"/>
    <cellStyle name="20% - Ênfase6 41 9" xfId="20283"/>
    <cellStyle name="20% - Ênfase6 42" xfId="20284"/>
    <cellStyle name="20% - Ênfase6 42 10" xfId="20285"/>
    <cellStyle name="20% - Ênfase6 42 11" xfId="20286"/>
    <cellStyle name="20% - Ênfase6 42 2" xfId="20287"/>
    <cellStyle name="20% - Ênfase6 42 2 10" xfId="20288"/>
    <cellStyle name="20% - Ênfase6 42 2 2" xfId="20289"/>
    <cellStyle name="20% - Ênfase6 42 2 3" xfId="20290"/>
    <cellStyle name="20% - Ênfase6 42 2 4" xfId="20291"/>
    <cellStyle name="20% - Ênfase6 42 2 5" xfId="20292"/>
    <cellStyle name="20% - Ênfase6 42 2 6" xfId="20293"/>
    <cellStyle name="20% - Ênfase6 42 2 7" xfId="20294"/>
    <cellStyle name="20% - Ênfase6 42 2 8" xfId="20295"/>
    <cellStyle name="20% - Ênfase6 42 2 9" xfId="20296"/>
    <cellStyle name="20% - Ênfase6 42 3" xfId="20297"/>
    <cellStyle name="20% - Ênfase6 42 3 2" xfId="20298"/>
    <cellStyle name="20% - Ênfase6 42 3 3" xfId="20299"/>
    <cellStyle name="20% - Ênfase6 42 3 4" xfId="20300"/>
    <cellStyle name="20% - Ênfase6 42 4" xfId="20301"/>
    <cellStyle name="20% - Ênfase6 42 5" xfId="20302"/>
    <cellStyle name="20% - Ênfase6 42 6" xfId="20303"/>
    <cellStyle name="20% - Ênfase6 42 7" xfId="20304"/>
    <cellStyle name="20% - Ênfase6 42 8" xfId="20305"/>
    <cellStyle name="20% - Ênfase6 42 9" xfId="20306"/>
    <cellStyle name="20% - Ênfase6 43" xfId="20307"/>
    <cellStyle name="20% - Ênfase6 43 10" xfId="20308"/>
    <cellStyle name="20% - Ênfase6 43 11" xfId="20309"/>
    <cellStyle name="20% - Ênfase6 43 2" xfId="20310"/>
    <cellStyle name="20% - Ênfase6 43 2 10" xfId="20311"/>
    <cellStyle name="20% - Ênfase6 43 2 2" xfId="20312"/>
    <cellStyle name="20% - Ênfase6 43 2 3" xfId="20313"/>
    <cellStyle name="20% - Ênfase6 43 2 4" xfId="20314"/>
    <cellStyle name="20% - Ênfase6 43 2 5" xfId="20315"/>
    <cellStyle name="20% - Ênfase6 43 2 6" xfId="20316"/>
    <cellStyle name="20% - Ênfase6 43 2 7" xfId="20317"/>
    <cellStyle name="20% - Ênfase6 43 2 8" xfId="20318"/>
    <cellStyle name="20% - Ênfase6 43 2 9" xfId="20319"/>
    <cellStyle name="20% - Ênfase6 43 3" xfId="20320"/>
    <cellStyle name="20% - Ênfase6 43 3 2" xfId="20321"/>
    <cellStyle name="20% - Ênfase6 43 3 3" xfId="20322"/>
    <cellStyle name="20% - Ênfase6 43 3 4" xfId="20323"/>
    <cellStyle name="20% - Ênfase6 43 4" xfId="20324"/>
    <cellStyle name="20% - Ênfase6 43 5" xfId="20325"/>
    <cellStyle name="20% - Ênfase6 43 6" xfId="20326"/>
    <cellStyle name="20% - Ênfase6 43 7" xfId="20327"/>
    <cellStyle name="20% - Ênfase6 43 8" xfId="20328"/>
    <cellStyle name="20% - Ênfase6 43 9" xfId="20329"/>
    <cellStyle name="20% - Ênfase6 44" xfId="20330"/>
    <cellStyle name="20% - Ênfase6 44 10" xfId="20331"/>
    <cellStyle name="20% - Ênfase6 44 11" xfId="20332"/>
    <cellStyle name="20% - Ênfase6 44 2" xfId="20333"/>
    <cellStyle name="20% - Ênfase6 44 2 10" xfId="20334"/>
    <cellStyle name="20% - Ênfase6 44 2 2" xfId="20335"/>
    <cellStyle name="20% - Ênfase6 44 2 3" xfId="20336"/>
    <cellStyle name="20% - Ênfase6 44 2 4" xfId="20337"/>
    <cellStyle name="20% - Ênfase6 44 2 5" xfId="20338"/>
    <cellStyle name="20% - Ênfase6 44 2 6" xfId="20339"/>
    <cellStyle name="20% - Ênfase6 44 2 7" xfId="20340"/>
    <cellStyle name="20% - Ênfase6 44 2 8" xfId="20341"/>
    <cellStyle name="20% - Ênfase6 44 2 9" xfId="20342"/>
    <cellStyle name="20% - Ênfase6 44 3" xfId="20343"/>
    <cellStyle name="20% - Ênfase6 44 3 2" xfId="20344"/>
    <cellStyle name="20% - Ênfase6 44 3 3" xfId="20345"/>
    <cellStyle name="20% - Ênfase6 44 3 4" xfId="20346"/>
    <cellStyle name="20% - Ênfase6 44 4" xfId="20347"/>
    <cellStyle name="20% - Ênfase6 44 5" xfId="20348"/>
    <cellStyle name="20% - Ênfase6 44 6" xfId="20349"/>
    <cellStyle name="20% - Ênfase6 44 7" xfId="20350"/>
    <cellStyle name="20% - Ênfase6 44 8" xfId="20351"/>
    <cellStyle name="20% - Ênfase6 44 9" xfId="20352"/>
    <cellStyle name="20% - Ênfase6 45" xfId="20353"/>
    <cellStyle name="20% - Ênfase6 45 10" xfId="20354"/>
    <cellStyle name="20% - Ênfase6 45 11" xfId="20355"/>
    <cellStyle name="20% - Ênfase6 45 2" xfId="20356"/>
    <cellStyle name="20% - Ênfase6 45 2 10" xfId="20357"/>
    <cellStyle name="20% - Ênfase6 45 2 2" xfId="20358"/>
    <cellStyle name="20% - Ênfase6 45 2 3" xfId="20359"/>
    <cellStyle name="20% - Ênfase6 45 2 4" xfId="20360"/>
    <cellStyle name="20% - Ênfase6 45 2 5" xfId="20361"/>
    <cellStyle name="20% - Ênfase6 45 2 6" xfId="20362"/>
    <cellStyle name="20% - Ênfase6 45 2 7" xfId="20363"/>
    <cellStyle name="20% - Ênfase6 45 2 8" xfId="20364"/>
    <cellStyle name="20% - Ênfase6 45 2 9" xfId="20365"/>
    <cellStyle name="20% - Ênfase6 45 3" xfId="20366"/>
    <cellStyle name="20% - Ênfase6 45 3 2" xfId="20367"/>
    <cellStyle name="20% - Ênfase6 45 3 3" xfId="20368"/>
    <cellStyle name="20% - Ênfase6 45 3 4" xfId="20369"/>
    <cellStyle name="20% - Ênfase6 45 4" xfId="20370"/>
    <cellStyle name="20% - Ênfase6 45 5" xfId="20371"/>
    <cellStyle name="20% - Ênfase6 45 6" xfId="20372"/>
    <cellStyle name="20% - Ênfase6 45 7" xfId="20373"/>
    <cellStyle name="20% - Ênfase6 45 8" xfId="20374"/>
    <cellStyle name="20% - Ênfase6 45 9" xfId="20375"/>
    <cellStyle name="20% - Ênfase6 46" xfId="20376"/>
    <cellStyle name="20% - Ênfase6 46 10" xfId="20377"/>
    <cellStyle name="20% - Ênfase6 46 11" xfId="20378"/>
    <cellStyle name="20% - Ênfase6 46 2" xfId="20379"/>
    <cellStyle name="20% - Ênfase6 46 2 10" xfId="20380"/>
    <cellStyle name="20% - Ênfase6 46 2 2" xfId="20381"/>
    <cellStyle name="20% - Ênfase6 46 2 3" xfId="20382"/>
    <cellStyle name="20% - Ênfase6 46 2 4" xfId="20383"/>
    <cellStyle name="20% - Ênfase6 46 2 5" xfId="20384"/>
    <cellStyle name="20% - Ênfase6 46 2 6" xfId="20385"/>
    <cellStyle name="20% - Ênfase6 46 2 7" xfId="20386"/>
    <cellStyle name="20% - Ênfase6 46 2 8" xfId="20387"/>
    <cellStyle name="20% - Ênfase6 46 2 9" xfId="20388"/>
    <cellStyle name="20% - Ênfase6 46 3" xfId="20389"/>
    <cellStyle name="20% - Ênfase6 46 3 2" xfId="20390"/>
    <cellStyle name="20% - Ênfase6 46 3 3" xfId="20391"/>
    <cellStyle name="20% - Ênfase6 46 3 4" xfId="20392"/>
    <cellStyle name="20% - Ênfase6 46 4" xfId="20393"/>
    <cellStyle name="20% - Ênfase6 46 5" xfId="20394"/>
    <cellStyle name="20% - Ênfase6 46 6" xfId="20395"/>
    <cellStyle name="20% - Ênfase6 46 7" xfId="20396"/>
    <cellStyle name="20% - Ênfase6 46 8" xfId="20397"/>
    <cellStyle name="20% - Ênfase6 46 9" xfId="20398"/>
    <cellStyle name="20% - Ênfase6 47" xfId="20399"/>
    <cellStyle name="20% - Ênfase6 47 10" xfId="20400"/>
    <cellStyle name="20% - Ênfase6 47 11" xfId="20401"/>
    <cellStyle name="20% - Ênfase6 47 2" xfId="20402"/>
    <cellStyle name="20% - Ênfase6 47 2 10" xfId="20403"/>
    <cellStyle name="20% - Ênfase6 47 2 2" xfId="20404"/>
    <cellStyle name="20% - Ênfase6 47 2 3" xfId="20405"/>
    <cellStyle name="20% - Ênfase6 47 2 4" xfId="20406"/>
    <cellStyle name="20% - Ênfase6 47 2 5" xfId="20407"/>
    <cellStyle name="20% - Ênfase6 47 2 6" xfId="20408"/>
    <cellStyle name="20% - Ênfase6 47 2 7" xfId="20409"/>
    <cellStyle name="20% - Ênfase6 47 2 8" xfId="20410"/>
    <cellStyle name="20% - Ênfase6 47 2 9" xfId="20411"/>
    <cellStyle name="20% - Ênfase6 47 3" xfId="20412"/>
    <cellStyle name="20% - Ênfase6 47 3 2" xfId="20413"/>
    <cellStyle name="20% - Ênfase6 47 3 3" xfId="20414"/>
    <cellStyle name="20% - Ênfase6 47 3 4" xfId="20415"/>
    <cellStyle name="20% - Ênfase6 47 4" xfId="20416"/>
    <cellStyle name="20% - Ênfase6 47 5" xfId="20417"/>
    <cellStyle name="20% - Ênfase6 47 6" xfId="20418"/>
    <cellStyle name="20% - Ênfase6 47 7" xfId="20419"/>
    <cellStyle name="20% - Ênfase6 47 8" xfId="20420"/>
    <cellStyle name="20% - Ênfase6 47 9" xfId="20421"/>
    <cellStyle name="20% - Ênfase6 48" xfId="20422"/>
    <cellStyle name="20% - Ênfase6 48 10" xfId="20423"/>
    <cellStyle name="20% - Ênfase6 48 11" xfId="20424"/>
    <cellStyle name="20% - Ênfase6 48 2" xfId="20425"/>
    <cellStyle name="20% - Ênfase6 48 2 10" xfId="20426"/>
    <cellStyle name="20% - Ênfase6 48 2 2" xfId="20427"/>
    <cellStyle name="20% - Ênfase6 48 2 3" xfId="20428"/>
    <cellStyle name="20% - Ênfase6 48 2 4" xfId="20429"/>
    <cellStyle name="20% - Ênfase6 48 2 5" xfId="20430"/>
    <cellStyle name="20% - Ênfase6 48 2 6" xfId="20431"/>
    <cellStyle name="20% - Ênfase6 48 2 7" xfId="20432"/>
    <cellStyle name="20% - Ênfase6 48 2 8" xfId="20433"/>
    <cellStyle name="20% - Ênfase6 48 2 9" xfId="20434"/>
    <cellStyle name="20% - Ênfase6 48 3" xfId="20435"/>
    <cellStyle name="20% - Ênfase6 48 3 2" xfId="20436"/>
    <cellStyle name="20% - Ênfase6 48 3 3" xfId="20437"/>
    <cellStyle name="20% - Ênfase6 48 3 4" xfId="20438"/>
    <cellStyle name="20% - Ênfase6 48 4" xfId="20439"/>
    <cellStyle name="20% - Ênfase6 48 5" xfId="20440"/>
    <cellStyle name="20% - Ênfase6 48 6" xfId="20441"/>
    <cellStyle name="20% - Ênfase6 48 7" xfId="20442"/>
    <cellStyle name="20% - Ênfase6 48 8" xfId="20443"/>
    <cellStyle name="20% - Ênfase6 48 9" xfId="20444"/>
    <cellStyle name="20% - Ênfase6 49" xfId="20445"/>
    <cellStyle name="20% - Ênfase6 49 10" xfId="20446"/>
    <cellStyle name="20% - Ênfase6 49 11" xfId="20447"/>
    <cellStyle name="20% - Ênfase6 49 2" xfId="20448"/>
    <cellStyle name="20% - Ênfase6 49 2 10" xfId="20449"/>
    <cellStyle name="20% - Ênfase6 49 2 2" xfId="20450"/>
    <cellStyle name="20% - Ênfase6 49 2 3" xfId="20451"/>
    <cellStyle name="20% - Ênfase6 49 2 4" xfId="20452"/>
    <cellStyle name="20% - Ênfase6 49 2 5" xfId="20453"/>
    <cellStyle name="20% - Ênfase6 49 2 6" xfId="20454"/>
    <cellStyle name="20% - Ênfase6 49 2 7" xfId="20455"/>
    <cellStyle name="20% - Ênfase6 49 2 8" xfId="20456"/>
    <cellStyle name="20% - Ênfase6 49 2 9" xfId="20457"/>
    <cellStyle name="20% - Ênfase6 49 3" xfId="20458"/>
    <cellStyle name="20% - Ênfase6 49 3 2" xfId="20459"/>
    <cellStyle name="20% - Ênfase6 49 3 3" xfId="20460"/>
    <cellStyle name="20% - Ênfase6 49 3 4" xfId="20461"/>
    <cellStyle name="20% - Ênfase6 49 4" xfId="20462"/>
    <cellStyle name="20% - Ênfase6 49 5" xfId="20463"/>
    <cellStyle name="20% - Ênfase6 49 6" xfId="20464"/>
    <cellStyle name="20% - Ênfase6 49 7" xfId="20465"/>
    <cellStyle name="20% - Ênfase6 49 8" xfId="20466"/>
    <cellStyle name="20% - Ênfase6 49 9" xfId="20467"/>
    <cellStyle name="20% - Ênfase6 5" xfId="20468"/>
    <cellStyle name="20% - Ênfase6 5 10" xfId="20469"/>
    <cellStyle name="20% - Ênfase6 5 11" xfId="20470"/>
    <cellStyle name="20% - Ênfase6 5 12" xfId="20471"/>
    <cellStyle name="20% - Ênfase6 5 2" xfId="20472"/>
    <cellStyle name="20% - Ênfase6 5 2 10" xfId="20473"/>
    <cellStyle name="20% - Ênfase6 5 2 11" xfId="20474"/>
    <cellStyle name="20% - Ênfase6 5 2 2" xfId="20475"/>
    <cellStyle name="20% - Ênfase6 5 2 2 10" xfId="20476"/>
    <cellStyle name="20% - Ênfase6 5 2 2 2" xfId="20477"/>
    <cellStyle name="20% - Ênfase6 5 2 2 3" xfId="20478"/>
    <cellStyle name="20% - Ênfase6 5 2 2 4" xfId="20479"/>
    <cellStyle name="20% - Ênfase6 5 2 2 5" xfId="20480"/>
    <cellStyle name="20% - Ênfase6 5 2 2 6" xfId="20481"/>
    <cellStyle name="20% - Ênfase6 5 2 2 7" xfId="20482"/>
    <cellStyle name="20% - Ênfase6 5 2 2 8" xfId="20483"/>
    <cellStyle name="20% - Ênfase6 5 2 2 9" xfId="20484"/>
    <cellStyle name="20% - Ênfase6 5 2 3" xfId="20485"/>
    <cellStyle name="20% - Ênfase6 5 2 3 2" xfId="20486"/>
    <cellStyle name="20% - Ênfase6 5 2 3 3" xfId="20487"/>
    <cellStyle name="20% - Ênfase6 5 2 3 4" xfId="20488"/>
    <cellStyle name="20% - Ênfase6 5 2 4" xfId="20489"/>
    <cellStyle name="20% - Ênfase6 5 2 5" xfId="20490"/>
    <cellStyle name="20% - Ênfase6 5 2 6" xfId="20491"/>
    <cellStyle name="20% - Ênfase6 5 2 7" xfId="20492"/>
    <cellStyle name="20% - Ênfase6 5 2 8" xfId="20493"/>
    <cellStyle name="20% - Ênfase6 5 2 9" xfId="20494"/>
    <cellStyle name="20% - Ênfase6 5 3" xfId="20495"/>
    <cellStyle name="20% - Ênfase6 5 3 10" xfId="20496"/>
    <cellStyle name="20% - Ênfase6 5 3 2" xfId="20497"/>
    <cellStyle name="20% - Ênfase6 5 3 3" xfId="20498"/>
    <cellStyle name="20% - Ênfase6 5 3 4" xfId="20499"/>
    <cellStyle name="20% - Ênfase6 5 3 5" xfId="20500"/>
    <cellStyle name="20% - Ênfase6 5 3 6" xfId="20501"/>
    <cellStyle name="20% - Ênfase6 5 3 7" xfId="20502"/>
    <cellStyle name="20% - Ênfase6 5 3 8" xfId="20503"/>
    <cellStyle name="20% - Ênfase6 5 3 9" xfId="20504"/>
    <cellStyle name="20% - Ênfase6 5 4" xfId="20505"/>
    <cellStyle name="20% - Ênfase6 5 4 2" xfId="20506"/>
    <cellStyle name="20% - Ênfase6 5 4 3" xfId="20507"/>
    <cellStyle name="20% - Ênfase6 5 4 4" xfId="20508"/>
    <cellStyle name="20% - Ênfase6 5 5" xfId="20509"/>
    <cellStyle name="20% - Ênfase6 5 6" xfId="20510"/>
    <cellStyle name="20% - Ênfase6 5 7" xfId="20511"/>
    <cellStyle name="20% - Ênfase6 5 8" xfId="20512"/>
    <cellStyle name="20% - Ênfase6 5 9" xfId="20513"/>
    <cellStyle name="20% - Ênfase6 50" xfId="20514"/>
    <cellStyle name="20% - Ênfase6 50 10" xfId="20515"/>
    <cellStyle name="20% - Ênfase6 50 11" xfId="20516"/>
    <cellStyle name="20% - Ênfase6 50 2" xfId="20517"/>
    <cellStyle name="20% - Ênfase6 50 2 10" xfId="20518"/>
    <cellStyle name="20% - Ênfase6 50 2 2" xfId="20519"/>
    <cellStyle name="20% - Ênfase6 50 2 3" xfId="20520"/>
    <cellStyle name="20% - Ênfase6 50 2 4" xfId="20521"/>
    <cellStyle name="20% - Ênfase6 50 2 5" xfId="20522"/>
    <cellStyle name="20% - Ênfase6 50 2 6" xfId="20523"/>
    <cellStyle name="20% - Ênfase6 50 2 7" xfId="20524"/>
    <cellStyle name="20% - Ênfase6 50 2 8" xfId="20525"/>
    <cellStyle name="20% - Ênfase6 50 2 9" xfId="20526"/>
    <cellStyle name="20% - Ênfase6 50 3" xfId="20527"/>
    <cellStyle name="20% - Ênfase6 50 3 2" xfId="20528"/>
    <cellStyle name="20% - Ênfase6 50 3 3" xfId="20529"/>
    <cellStyle name="20% - Ênfase6 50 3 4" xfId="20530"/>
    <cellStyle name="20% - Ênfase6 50 4" xfId="20531"/>
    <cellStyle name="20% - Ênfase6 50 5" xfId="20532"/>
    <cellStyle name="20% - Ênfase6 50 6" xfId="20533"/>
    <cellStyle name="20% - Ênfase6 50 7" xfId="20534"/>
    <cellStyle name="20% - Ênfase6 50 8" xfId="20535"/>
    <cellStyle name="20% - Ênfase6 50 9" xfId="20536"/>
    <cellStyle name="20% - Ênfase6 51" xfId="20537"/>
    <cellStyle name="20% - Ênfase6 51 10" xfId="20538"/>
    <cellStyle name="20% - Ênfase6 51 11" xfId="20539"/>
    <cellStyle name="20% - Ênfase6 51 2" xfId="20540"/>
    <cellStyle name="20% - Ênfase6 51 2 10" xfId="20541"/>
    <cellStyle name="20% - Ênfase6 51 2 2" xfId="20542"/>
    <cellStyle name="20% - Ênfase6 51 2 3" xfId="20543"/>
    <cellStyle name="20% - Ênfase6 51 2 4" xfId="20544"/>
    <cellStyle name="20% - Ênfase6 51 2 5" xfId="20545"/>
    <cellStyle name="20% - Ênfase6 51 2 6" xfId="20546"/>
    <cellStyle name="20% - Ênfase6 51 2 7" xfId="20547"/>
    <cellStyle name="20% - Ênfase6 51 2 8" xfId="20548"/>
    <cellStyle name="20% - Ênfase6 51 2 9" xfId="20549"/>
    <cellStyle name="20% - Ênfase6 51 3" xfId="20550"/>
    <cellStyle name="20% - Ênfase6 51 3 2" xfId="20551"/>
    <cellStyle name="20% - Ênfase6 51 3 3" xfId="20552"/>
    <cellStyle name="20% - Ênfase6 51 3 4" xfId="20553"/>
    <cellStyle name="20% - Ênfase6 51 4" xfId="20554"/>
    <cellStyle name="20% - Ênfase6 51 5" xfId="20555"/>
    <cellStyle name="20% - Ênfase6 51 6" xfId="20556"/>
    <cellStyle name="20% - Ênfase6 51 7" xfId="20557"/>
    <cellStyle name="20% - Ênfase6 51 8" xfId="20558"/>
    <cellStyle name="20% - Ênfase6 51 9" xfId="20559"/>
    <cellStyle name="20% - Ênfase6 52" xfId="20560"/>
    <cellStyle name="20% - Ênfase6 52 10" xfId="20561"/>
    <cellStyle name="20% - Ênfase6 52 11" xfId="20562"/>
    <cellStyle name="20% - Ênfase6 52 2" xfId="20563"/>
    <cellStyle name="20% - Ênfase6 52 2 10" xfId="20564"/>
    <cellStyle name="20% - Ênfase6 52 2 2" xfId="20565"/>
    <cellStyle name="20% - Ênfase6 52 2 3" xfId="20566"/>
    <cellStyle name="20% - Ênfase6 52 2 4" xfId="20567"/>
    <cellStyle name="20% - Ênfase6 52 2 5" xfId="20568"/>
    <cellStyle name="20% - Ênfase6 52 2 6" xfId="20569"/>
    <cellStyle name="20% - Ênfase6 52 2 7" xfId="20570"/>
    <cellStyle name="20% - Ênfase6 52 2 8" xfId="20571"/>
    <cellStyle name="20% - Ênfase6 52 2 9" xfId="20572"/>
    <cellStyle name="20% - Ênfase6 52 3" xfId="20573"/>
    <cellStyle name="20% - Ênfase6 52 3 2" xfId="20574"/>
    <cellStyle name="20% - Ênfase6 52 3 3" xfId="20575"/>
    <cellStyle name="20% - Ênfase6 52 3 4" xfId="20576"/>
    <cellStyle name="20% - Ênfase6 52 4" xfId="20577"/>
    <cellStyle name="20% - Ênfase6 52 5" xfId="20578"/>
    <cellStyle name="20% - Ênfase6 52 6" xfId="20579"/>
    <cellStyle name="20% - Ênfase6 52 7" xfId="20580"/>
    <cellStyle name="20% - Ênfase6 52 8" xfId="20581"/>
    <cellStyle name="20% - Ênfase6 52 9" xfId="20582"/>
    <cellStyle name="20% - Ênfase6 53" xfId="20583"/>
    <cellStyle name="20% - Ênfase6 53 10" xfId="20584"/>
    <cellStyle name="20% - Ênfase6 53 11" xfId="20585"/>
    <cellStyle name="20% - Ênfase6 53 2" xfId="20586"/>
    <cellStyle name="20% - Ênfase6 53 2 10" xfId="20587"/>
    <cellStyle name="20% - Ênfase6 53 2 2" xfId="20588"/>
    <cellStyle name="20% - Ênfase6 53 2 3" xfId="20589"/>
    <cellStyle name="20% - Ênfase6 53 2 4" xfId="20590"/>
    <cellStyle name="20% - Ênfase6 53 2 5" xfId="20591"/>
    <cellStyle name="20% - Ênfase6 53 2 6" xfId="20592"/>
    <cellStyle name="20% - Ênfase6 53 2 7" xfId="20593"/>
    <cellStyle name="20% - Ênfase6 53 2 8" xfId="20594"/>
    <cellStyle name="20% - Ênfase6 53 2 9" xfId="20595"/>
    <cellStyle name="20% - Ênfase6 53 3" xfId="20596"/>
    <cellStyle name="20% - Ênfase6 53 3 2" xfId="20597"/>
    <cellStyle name="20% - Ênfase6 53 3 3" xfId="20598"/>
    <cellStyle name="20% - Ênfase6 53 3 4" xfId="20599"/>
    <cellStyle name="20% - Ênfase6 53 4" xfId="20600"/>
    <cellStyle name="20% - Ênfase6 53 5" xfId="20601"/>
    <cellStyle name="20% - Ênfase6 53 6" xfId="20602"/>
    <cellStyle name="20% - Ênfase6 53 7" xfId="20603"/>
    <cellStyle name="20% - Ênfase6 53 8" xfId="20604"/>
    <cellStyle name="20% - Ênfase6 53 9" xfId="20605"/>
    <cellStyle name="20% - Ênfase6 54" xfId="20606"/>
    <cellStyle name="20% - Ênfase6 54 10" xfId="20607"/>
    <cellStyle name="20% - Ênfase6 54 11" xfId="20608"/>
    <cellStyle name="20% - Ênfase6 54 2" xfId="20609"/>
    <cellStyle name="20% - Ênfase6 54 2 2" xfId="20610"/>
    <cellStyle name="20% - Ênfase6 54 2 3" xfId="20611"/>
    <cellStyle name="20% - Ênfase6 54 2 4" xfId="20612"/>
    <cellStyle name="20% - Ênfase6 54 3" xfId="20613"/>
    <cellStyle name="20% - Ênfase6 54 3 2" xfId="20614"/>
    <cellStyle name="20% - Ênfase6 54 3 3" xfId="20615"/>
    <cellStyle name="20% - Ênfase6 54 3 4" xfId="20616"/>
    <cellStyle name="20% - Ênfase6 54 4" xfId="20617"/>
    <cellStyle name="20% - Ênfase6 54 5" xfId="20618"/>
    <cellStyle name="20% - Ênfase6 54 6" xfId="20619"/>
    <cellStyle name="20% - Ênfase6 54 7" xfId="20620"/>
    <cellStyle name="20% - Ênfase6 54 8" xfId="20621"/>
    <cellStyle name="20% - Ênfase6 54 9" xfId="20622"/>
    <cellStyle name="20% - Ênfase6 55" xfId="20623"/>
    <cellStyle name="20% - Ênfase6 55 10" xfId="20624"/>
    <cellStyle name="20% - Ênfase6 55 11" xfId="20625"/>
    <cellStyle name="20% - Ênfase6 55 2" xfId="20626"/>
    <cellStyle name="20% - Ênfase6 55 2 2" xfId="20627"/>
    <cellStyle name="20% - Ênfase6 55 2 3" xfId="20628"/>
    <cellStyle name="20% - Ênfase6 55 2 4" xfId="20629"/>
    <cellStyle name="20% - Ênfase6 55 3" xfId="20630"/>
    <cellStyle name="20% - Ênfase6 55 3 2" xfId="20631"/>
    <cellStyle name="20% - Ênfase6 55 3 3" xfId="20632"/>
    <cellStyle name="20% - Ênfase6 55 3 4" xfId="20633"/>
    <cellStyle name="20% - Ênfase6 55 4" xfId="20634"/>
    <cellStyle name="20% - Ênfase6 55 5" xfId="20635"/>
    <cellStyle name="20% - Ênfase6 55 6" xfId="20636"/>
    <cellStyle name="20% - Ênfase6 55 7" xfId="20637"/>
    <cellStyle name="20% - Ênfase6 55 8" xfId="20638"/>
    <cellStyle name="20% - Ênfase6 55 9" xfId="20639"/>
    <cellStyle name="20% - Ênfase6 56" xfId="20640"/>
    <cellStyle name="20% - Ênfase6 56 10" xfId="20641"/>
    <cellStyle name="20% - Ênfase6 56 11" xfId="20642"/>
    <cellStyle name="20% - Ênfase6 56 2" xfId="20643"/>
    <cellStyle name="20% - Ênfase6 56 2 2" xfId="20644"/>
    <cellStyle name="20% - Ênfase6 56 2 3" xfId="20645"/>
    <cellStyle name="20% - Ênfase6 56 2 4" xfId="20646"/>
    <cellStyle name="20% - Ênfase6 56 3" xfId="20647"/>
    <cellStyle name="20% - Ênfase6 56 3 2" xfId="20648"/>
    <cellStyle name="20% - Ênfase6 56 3 3" xfId="20649"/>
    <cellStyle name="20% - Ênfase6 56 3 4" xfId="20650"/>
    <cellStyle name="20% - Ênfase6 56 4" xfId="20651"/>
    <cellStyle name="20% - Ênfase6 56 5" xfId="20652"/>
    <cellStyle name="20% - Ênfase6 56 6" xfId="20653"/>
    <cellStyle name="20% - Ênfase6 56 7" xfId="20654"/>
    <cellStyle name="20% - Ênfase6 56 8" xfId="20655"/>
    <cellStyle name="20% - Ênfase6 56 9" xfId="20656"/>
    <cellStyle name="20% - Ênfase6 57" xfId="20657"/>
    <cellStyle name="20% - Ênfase6 57 10" xfId="20658"/>
    <cellStyle name="20% - Ênfase6 57 11" xfId="20659"/>
    <cellStyle name="20% - Ênfase6 57 2" xfId="20660"/>
    <cellStyle name="20% - Ênfase6 57 2 2" xfId="20661"/>
    <cellStyle name="20% - Ênfase6 57 2 3" xfId="20662"/>
    <cellStyle name="20% - Ênfase6 57 2 4" xfId="20663"/>
    <cellStyle name="20% - Ênfase6 57 3" xfId="20664"/>
    <cellStyle name="20% - Ênfase6 57 3 2" xfId="20665"/>
    <cellStyle name="20% - Ênfase6 57 3 3" xfId="20666"/>
    <cellStyle name="20% - Ênfase6 57 3 4" xfId="20667"/>
    <cellStyle name="20% - Ênfase6 57 4" xfId="20668"/>
    <cellStyle name="20% - Ênfase6 57 5" xfId="20669"/>
    <cellStyle name="20% - Ênfase6 57 6" xfId="20670"/>
    <cellStyle name="20% - Ênfase6 57 7" xfId="20671"/>
    <cellStyle name="20% - Ênfase6 57 8" xfId="20672"/>
    <cellStyle name="20% - Ênfase6 57 9" xfId="20673"/>
    <cellStyle name="20% - Ênfase6 58" xfId="20674"/>
    <cellStyle name="20% - Ênfase6 58 10" xfId="20675"/>
    <cellStyle name="20% - Ênfase6 58 11" xfId="20676"/>
    <cellStyle name="20% - Ênfase6 58 2" xfId="20677"/>
    <cellStyle name="20% - Ênfase6 58 2 2" xfId="20678"/>
    <cellStyle name="20% - Ênfase6 58 2 3" xfId="20679"/>
    <cellStyle name="20% - Ênfase6 58 2 4" xfId="20680"/>
    <cellStyle name="20% - Ênfase6 58 3" xfId="20681"/>
    <cellStyle name="20% - Ênfase6 58 3 2" xfId="20682"/>
    <cellStyle name="20% - Ênfase6 58 3 3" xfId="20683"/>
    <cellStyle name="20% - Ênfase6 58 3 4" xfId="20684"/>
    <cellStyle name="20% - Ênfase6 58 4" xfId="20685"/>
    <cellStyle name="20% - Ênfase6 58 5" xfId="20686"/>
    <cellStyle name="20% - Ênfase6 58 6" xfId="20687"/>
    <cellStyle name="20% - Ênfase6 58 7" xfId="20688"/>
    <cellStyle name="20% - Ênfase6 58 8" xfId="20689"/>
    <cellStyle name="20% - Ênfase6 58 9" xfId="20690"/>
    <cellStyle name="20% - Ênfase6 59" xfId="20691"/>
    <cellStyle name="20% - Ênfase6 59 10" xfId="20692"/>
    <cellStyle name="20% - Ênfase6 59 11" xfId="20693"/>
    <cellStyle name="20% - Ênfase6 59 2" xfId="20694"/>
    <cellStyle name="20% - Ênfase6 59 2 2" xfId="20695"/>
    <cellStyle name="20% - Ênfase6 59 2 3" xfId="20696"/>
    <cellStyle name="20% - Ênfase6 59 2 4" xfId="20697"/>
    <cellStyle name="20% - Ênfase6 59 3" xfId="20698"/>
    <cellStyle name="20% - Ênfase6 59 3 2" xfId="20699"/>
    <cellStyle name="20% - Ênfase6 59 3 3" xfId="20700"/>
    <cellStyle name="20% - Ênfase6 59 3 4" xfId="20701"/>
    <cellStyle name="20% - Ênfase6 59 4" xfId="20702"/>
    <cellStyle name="20% - Ênfase6 59 5" xfId="20703"/>
    <cellStyle name="20% - Ênfase6 59 6" xfId="20704"/>
    <cellStyle name="20% - Ênfase6 59 7" xfId="20705"/>
    <cellStyle name="20% - Ênfase6 59 8" xfId="20706"/>
    <cellStyle name="20% - Ênfase6 59 9" xfId="20707"/>
    <cellStyle name="20% - Ênfase6 6" xfId="20708"/>
    <cellStyle name="20% - Ênfase6 6 10" xfId="20709"/>
    <cellStyle name="20% - Ênfase6 6 11" xfId="20710"/>
    <cellStyle name="20% - Ênfase6 6 12" xfId="20711"/>
    <cellStyle name="20% - Ênfase6 6 2" xfId="20712"/>
    <cellStyle name="20% - Ênfase6 6 2 10" xfId="20713"/>
    <cellStyle name="20% - Ênfase6 6 2 11" xfId="20714"/>
    <cellStyle name="20% - Ênfase6 6 2 2" xfId="20715"/>
    <cellStyle name="20% - Ênfase6 6 2 2 10" xfId="20716"/>
    <cellStyle name="20% - Ênfase6 6 2 2 2" xfId="20717"/>
    <cellStyle name="20% - Ênfase6 6 2 2 3" xfId="20718"/>
    <cellStyle name="20% - Ênfase6 6 2 2 4" xfId="20719"/>
    <cellStyle name="20% - Ênfase6 6 2 2 5" xfId="20720"/>
    <cellStyle name="20% - Ênfase6 6 2 2 6" xfId="20721"/>
    <cellStyle name="20% - Ênfase6 6 2 2 7" xfId="20722"/>
    <cellStyle name="20% - Ênfase6 6 2 2 8" xfId="20723"/>
    <cellStyle name="20% - Ênfase6 6 2 2 9" xfId="20724"/>
    <cellStyle name="20% - Ênfase6 6 2 3" xfId="20725"/>
    <cellStyle name="20% - Ênfase6 6 2 3 2" xfId="20726"/>
    <cellStyle name="20% - Ênfase6 6 2 3 3" xfId="20727"/>
    <cellStyle name="20% - Ênfase6 6 2 3 4" xfId="20728"/>
    <cellStyle name="20% - Ênfase6 6 2 4" xfId="20729"/>
    <cellStyle name="20% - Ênfase6 6 2 5" xfId="20730"/>
    <cellStyle name="20% - Ênfase6 6 2 6" xfId="20731"/>
    <cellStyle name="20% - Ênfase6 6 2 7" xfId="20732"/>
    <cellStyle name="20% - Ênfase6 6 2 8" xfId="20733"/>
    <cellStyle name="20% - Ênfase6 6 2 9" xfId="20734"/>
    <cellStyle name="20% - Ênfase6 6 3" xfId="20735"/>
    <cellStyle name="20% - Ênfase6 6 3 10" xfId="20736"/>
    <cellStyle name="20% - Ênfase6 6 3 2" xfId="20737"/>
    <cellStyle name="20% - Ênfase6 6 3 3" xfId="20738"/>
    <cellStyle name="20% - Ênfase6 6 3 4" xfId="20739"/>
    <cellStyle name="20% - Ênfase6 6 3 5" xfId="20740"/>
    <cellStyle name="20% - Ênfase6 6 3 6" xfId="20741"/>
    <cellStyle name="20% - Ênfase6 6 3 7" xfId="20742"/>
    <cellStyle name="20% - Ênfase6 6 3 8" xfId="20743"/>
    <cellStyle name="20% - Ênfase6 6 3 9" xfId="20744"/>
    <cellStyle name="20% - Ênfase6 6 4" xfId="20745"/>
    <cellStyle name="20% - Ênfase6 6 4 2" xfId="20746"/>
    <cellStyle name="20% - Ênfase6 6 4 3" xfId="20747"/>
    <cellStyle name="20% - Ênfase6 6 4 4" xfId="20748"/>
    <cellStyle name="20% - Ênfase6 6 5" xfId="20749"/>
    <cellStyle name="20% - Ênfase6 6 6" xfId="20750"/>
    <cellStyle name="20% - Ênfase6 6 7" xfId="20751"/>
    <cellStyle name="20% - Ênfase6 6 8" xfId="20752"/>
    <cellStyle name="20% - Ênfase6 6 9" xfId="20753"/>
    <cellStyle name="20% - Ênfase6 60" xfId="20754"/>
    <cellStyle name="20% - Ênfase6 60 10" xfId="20755"/>
    <cellStyle name="20% - Ênfase6 60 11" xfId="20756"/>
    <cellStyle name="20% - Ênfase6 60 2" xfId="20757"/>
    <cellStyle name="20% - Ênfase6 60 2 2" xfId="20758"/>
    <cellStyle name="20% - Ênfase6 60 2 3" xfId="20759"/>
    <cellStyle name="20% - Ênfase6 60 2 4" xfId="20760"/>
    <cellStyle name="20% - Ênfase6 60 3" xfId="20761"/>
    <cellStyle name="20% - Ênfase6 60 3 2" xfId="20762"/>
    <cellStyle name="20% - Ênfase6 60 3 3" xfId="20763"/>
    <cellStyle name="20% - Ênfase6 60 3 4" xfId="20764"/>
    <cellStyle name="20% - Ênfase6 60 4" xfId="20765"/>
    <cellStyle name="20% - Ênfase6 60 5" xfId="20766"/>
    <cellStyle name="20% - Ênfase6 60 6" xfId="20767"/>
    <cellStyle name="20% - Ênfase6 60 7" xfId="20768"/>
    <cellStyle name="20% - Ênfase6 60 8" xfId="20769"/>
    <cellStyle name="20% - Ênfase6 60 9" xfId="20770"/>
    <cellStyle name="20% - Ênfase6 61" xfId="20771"/>
    <cellStyle name="20% - Ênfase6 61 10" xfId="20772"/>
    <cellStyle name="20% - Ênfase6 61 11" xfId="20773"/>
    <cellStyle name="20% - Ênfase6 61 2" xfId="20774"/>
    <cellStyle name="20% - Ênfase6 61 2 2" xfId="20775"/>
    <cellStyle name="20% - Ênfase6 61 2 3" xfId="20776"/>
    <cellStyle name="20% - Ênfase6 61 2 4" xfId="20777"/>
    <cellStyle name="20% - Ênfase6 61 3" xfId="20778"/>
    <cellStyle name="20% - Ênfase6 61 3 2" xfId="20779"/>
    <cellStyle name="20% - Ênfase6 61 3 3" xfId="20780"/>
    <cellStyle name="20% - Ênfase6 61 3 4" xfId="20781"/>
    <cellStyle name="20% - Ênfase6 61 4" xfId="20782"/>
    <cellStyle name="20% - Ênfase6 61 5" xfId="20783"/>
    <cellStyle name="20% - Ênfase6 61 6" xfId="20784"/>
    <cellStyle name="20% - Ênfase6 61 7" xfId="20785"/>
    <cellStyle name="20% - Ênfase6 61 8" xfId="20786"/>
    <cellStyle name="20% - Ênfase6 61 9" xfId="20787"/>
    <cellStyle name="20% - Ênfase6 62" xfId="20788"/>
    <cellStyle name="20% - Ênfase6 62 10" xfId="20789"/>
    <cellStyle name="20% - Ênfase6 62 11" xfId="20790"/>
    <cellStyle name="20% - Ênfase6 62 2" xfId="20791"/>
    <cellStyle name="20% - Ênfase6 62 2 2" xfId="20792"/>
    <cellStyle name="20% - Ênfase6 62 2 3" xfId="20793"/>
    <cellStyle name="20% - Ênfase6 62 2 4" xfId="20794"/>
    <cellStyle name="20% - Ênfase6 62 3" xfId="20795"/>
    <cellStyle name="20% - Ênfase6 62 3 2" xfId="20796"/>
    <cellStyle name="20% - Ênfase6 62 3 3" xfId="20797"/>
    <cellStyle name="20% - Ênfase6 62 3 4" xfId="20798"/>
    <cellStyle name="20% - Ênfase6 62 4" xfId="20799"/>
    <cellStyle name="20% - Ênfase6 62 5" xfId="20800"/>
    <cellStyle name="20% - Ênfase6 62 6" xfId="20801"/>
    <cellStyle name="20% - Ênfase6 62 7" xfId="20802"/>
    <cellStyle name="20% - Ênfase6 62 8" xfId="20803"/>
    <cellStyle name="20% - Ênfase6 62 9" xfId="20804"/>
    <cellStyle name="20% - Ênfase6 63" xfId="20805"/>
    <cellStyle name="20% - Ênfase6 63 10" xfId="20806"/>
    <cellStyle name="20% - Ênfase6 63 11" xfId="20807"/>
    <cellStyle name="20% - Ênfase6 63 2" xfId="20808"/>
    <cellStyle name="20% - Ênfase6 63 2 2" xfId="20809"/>
    <cellStyle name="20% - Ênfase6 63 2 3" xfId="20810"/>
    <cellStyle name="20% - Ênfase6 63 2 4" xfId="20811"/>
    <cellStyle name="20% - Ênfase6 63 3" xfId="20812"/>
    <cellStyle name="20% - Ênfase6 63 3 2" xfId="20813"/>
    <cellStyle name="20% - Ênfase6 63 3 3" xfId="20814"/>
    <cellStyle name="20% - Ênfase6 63 3 4" xfId="20815"/>
    <cellStyle name="20% - Ênfase6 63 4" xfId="20816"/>
    <cellStyle name="20% - Ênfase6 63 5" xfId="20817"/>
    <cellStyle name="20% - Ênfase6 63 6" xfId="20818"/>
    <cellStyle name="20% - Ênfase6 63 7" xfId="20819"/>
    <cellStyle name="20% - Ênfase6 63 8" xfId="20820"/>
    <cellStyle name="20% - Ênfase6 63 9" xfId="20821"/>
    <cellStyle name="20% - Ênfase6 64" xfId="20822"/>
    <cellStyle name="20% - Ênfase6 64 10" xfId="20823"/>
    <cellStyle name="20% - Ênfase6 64 11" xfId="20824"/>
    <cellStyle name="20% - Ênfase6 64 2" xfId="20825"/>
    <cellStyle name="20% - Ênfase6 64 2 2" xfId="20826"/>
    <cellStyle name="20% - Ênfase6 64 2 3" xfId="20827"/>
    <cellStyle name="20% - Ênfase6 64 2 4" xfId="20828"/>
    <cellStyle name="20% - Ênfase6 64 3" xfId="20829"/>
    <cellStyle name="20% - Ênfase6 64 3 2" xfId="20830"/>
    <cellStyle name="20% - Ênfase6 64 3 3" xfId="20831"/>
    <cellStyle name="20% - Ênfase6 64 3 4" xfId="20832"/>
    <cellStyle name="20% - Ênfase6 64 4" xfId="20833"/>
    <cellStyle name="20% - Ênfase6 64 5" xfId="20834"/>
    <cellStyle name="20% - Ênfase6 64 6" xfId="20835"/>
    <cellStyle name="20% - Ênfase6 64 7" xfId="20836"/>
    <cellStyle name="20% - Ênfase6 64 8" xfId="20837"/>
    <cellStyle name="20% - Ênfase6 64 9" xfId="20838"/>
    <cellStyle name="20% - Ênfase6 65" xfId="20839"/>
    <cellStyle name="20% - Ênfase6 65 10" xfId="20840"/>
    <cellStyle name="20% - Ênfase6 65 11" xfId="20841"/>
    <cellStyle name="20% - Ênfase6 65 2" xfId="20842"/>
    <cellStyle name="20% - Ênfase6 65 2 2" xfId="20843"/>
    <cellStyle name="20% - Ênfase6 65 2 3" xfId="20844"/>
    <cellStyle name="20% - Ênfase6 65 2 4" xfId="20845"/>
    <cellStyle name="20% - Ênfase6 65 3" xfId="20846"/>
    <cellStyle name="20% - Ênfase6 65 3 2" xfId="20847"/>
    <cellStyle name="20% - Ênfase6 65 3 3" xfId="20848"/>
    <cellStyle name="20% - Ênfase6 65 3 4" xfId="20849"/>
    <cellStyle name="20% - Ênfase6 65 4" xfId="20850"/>
    <cellStyle name="20% - Ênfase6 65 5" xfId="20851"/>
    <cellStyle name="20% - Ênfase6 65 6" xfId="20852"/>
    <cellStyle name="20% - Ênfase6 65 7" xfId="20853"/>
    <cellStyle name="20% - Ênfase6 65 8" xfId="20854"/>
    <cellStyle name="20% - Ênfase6 65 9" xfId="20855"/>
    <cellStyle name="20% - Ênfase6 66" xfId="20856"/>
    <cellStyle name="20% - Ênfase6 66 10" xfId="20857"/>
    <cellStyle name="20% - Ênfase6 66 11" xfId="20858"/>
    <cellStyle name="20% - Ênfase6 66 2" xfId="20859"/>
    <cellStyle name="20% - Ênfase6 66 2 2" xfId="20860"/>
    <cellStyle name="20% - Ênfase6 66 2 3" xfId="20861"/>
    <cellStyle name="20% - Ênfase6 66 2 4" xfId="20862"/>
    <cellStyle name="20% - Ênfase6 66 3" xfId="20863"/>
    <cellStyle name="20% - Ênfase6 66 3 2" xfId="20864"/>
    <cellStyle name="20% - Ênfase6 66 3 3" xfId="20865"/>
    <cellStyle name="20% - Ênfase6 66 3 4" xfId="20866"/>
    <cellStyle name="20% - Ênfase6 66 4" xfId="20867"/>
    <cellStyle name="20% - Ênfase6 66 5" xfId="20868"/>
    <cellStyle name="20% - Ênfase6 66 6" xfId="20869"/>
    <cellStyle name="20% - Ênfase6 66 7" xfId="20870"/>
    <cellStyle name="20% - Ênfase6 66 8" xfId="20871"/>
    <cellStyle name="20% - Ênfase6 66 9" xfId="20872"/>
    <cellStyle name="20% - Ênfase6 67" xfId="20873"/>
    <cellStyle name="20% - Ênfase6 67 10" xfId="20874"/>
    <cellStyle name="20% - Ênfase6 67 11" xfId="20875"/>
    <cellStyle name="20% - Ênfase6 67 2" xfId="20876"/>
    <cellStyle name="20% - Ênfase6 67 2 2" xfId="20877"/>
    <cellStyle name="20% - Ênfase6 67 2 3" xfId="20878"/>
    <cellStyle name="20% - Ênfase6 67 2 4" xfId="20879"/>
    <cellStyle name="20% - Ênfase6 67 3" xfId="20880"/>
    <cellStyle name="20% - Ênfase6 67 3 2" xfId="20881"/>
    <cellStyle name="20% - Ênfase6 67 3 3" xfId="20882"/>
    <cellStyle name="20% - Ênfase6 67 3 4" xfId="20883"/>
    <cellStyle name="20% - Ênfase6 67 4" xfId="20884"/>
    <cellStyle name="20% - Ênfase6 67 5" xfId="20885"/>
    <cellStyle name="20% - Ênfase6 67 6" xfId="20886"/>
    <cellStyle name="20% - Ênfase6 67 7" xfId="20887"/>
    <cellStyle name="20% - Ênfase6 67 8" xfId="20888"/>
    <cellStyle name="20% - Ênfase6 67 9" xfId="20889"/>
    <cellStyle name="20% - Ênfase6 68" xfId="20890"/>
    <cellStyle name="20% - Ênfase6 68 10" xfId="20891"/>
    <cellStyle name="20% - Ênfase6 68 11" xfId="20892"/>
    <cellStyle name="20% - Ênfase6 68 2" xfId="20893"/>
    <cellStyle name="20% - Ênfase6 68 2 2" xfId="20894"/>
    <cellStyle name="20% - Ênfase6 68 2 3" xfId="20895"/>
    <cellStyle name="20% - Ênfase6 68 2 4" xfId="20896"/>
    <cellStyle name="20% - Ênfase6 68 3" xfId="20897"/>
    <cellStyle name="20% - Ênfase6 68 3 2" xfId="20898"/>
    <cellStyle name="20% - Ênfase6 68 3 3" xfId="20899"/>
    <cellStyle name="20% - Ênfase6 68 3 4" xfId="20900"/>
    <cellStyle name="20% - Ênfase6 68 4" xfId="20901"/>
    <cellStyle name="20% - Ênfase6 68 5" xfId="20902"/>
    <cellStyle name="20% - Ênfase6 68 6" xfId="20903"/>
    <cellStyle name="20% - Ênfase6 68 7" xfId="20904"/>
    <cellStyle name="20% - Ênfase6 68 8" xfId="20905"/>
    <cellStyle name="20% - Ênfase6 68 9" xfId="20906"/>
    <cellStyle name="20% - Ênfase6 69" xfId="20907"/>
    <cellStyle name="20% - Ênfase6 69 10" xfId="20908"/>
    <cellStyle name="20% - Ênfase6 69 11" xfId="20909"/>
    <cellStyle name="20% - Ênfase6 69 2" xfId="20910"/>
    <cellStyle name="20% - Ênfase6 69 2 2" xfId="20911"/>
    <cellStyle name="20% - Ênfase6 69 2 3" xfId="20912"/>
    <cellStyle name="20% - Ênfase6 69 2 4" xfId="20913"/>
    <cellStyle name="20% - Ênfase6 69 3" xfId="20914"/>
    <cellStyle name="20% - Ênfase6 69 3 2" xfId="20915"/>
    <cellStyle name="20% - Ênfase6 69 3 3" xfId="20916"/>
    <cellStyle name="20% - Ênfase6 69 3 4" xfId="20917"/>
    <cellStyle name="20% - Ênfase6 69 4" xfId="20918"/>
    <cellStyle name="20% - Ênfase6 69 5" xfId="20919"/>
    <cellStyle name="20% - Ênfase6 69 6" xfId="20920"/>
    <cellStyle name="20% - Ênfase6 69 7" xfId="20921"/>
    <cellStyle name="20% - Ênfase6 69 8" xfId="20922"/>
    <cellStyle name="20% - Ênfase6 69 9" xfId="20923"/>
    <cellStyle name="20% - Ênfase6 7" xfId="20924"/>
    <cellStyle name="20% - Ênfase6 7 10" xfId="20925"/>
    <cellStyle name="20% - Ênfase6 7 11" xfId="20926"/>
    <cellStyle name="20% - Ênfase6 7 12" xfId="20927"/>
    <cellStyle name="20% - Ênfase6 7 2" xfId="20928"/>
    <cellStyle name="20% - Ênfase6 7 2 10" xfId="20929"/>
    <cellStyle name="20% - Ênfase6 7 2 11" xfId="20930"/>
    <cellStyle name="20% - Ênfase6 7 2 2" xfId="20931"/>
    <cellStyle name="20% - Ênfase6 7 2 2 10" xfId="20932"/>
    <cellStyle name="20% - Ênfase6 7 2 2 2" xfId="20933"/>
    <cellStyle name="20% - Ênfase6 7 2 2 3" xfId="20934"/>
    <cellStyle name="20% - Ênfase6 7 2 2 4" xfId="20935"/>
    <cellStyle name="20% - Ênfase6 7 2 2 5" xfId="20936"/>
    <cellStyle name="20% - Ênfase6 7 2 2 6" xfId="20937"/>
    <cellStyle name="20% - Ênfase6 7 2 2 7" xfId="20938"/>
    <cellStyle name="20% - Ênfase6 7 2 2 8" xfId="20939"/>
    <cellStyle name="20% - Ênfase6 7 2 2 9" xfId="20940"/>
    <cellStyle name="20% - Ênfase6 7 2 3" xfId="20941"/>
    <cellStyle name="20% - Ênfase6 7 2 3 2" xfId="20942"/>
    <cellStyle name="20% - Ênfase6 7 2 3 3" xfId="20943"/>
    <cellStyle name="20% - Ênfase6 7 2 3 4" xfId="20944"/>
    <cellStyle name="20% - Ênfase6 7 2 4" xfId="20945"/>
    <cellStyle name="20% - Ênfase6 7 2 5" xfId="20946"/>
    <cellStyle name="20% - Ênfase6 7 2 6" xfId="20947"/>
    <cellStyle name="20% - Ênfase6 7 2 7" xfId="20948"/>
    <cellStyle name="20% - Ênfase6 7 2 8" xfId="20949"/>
    <cellStyle name="20% - Ênfase6 7 2 9" xfId="20950"/>
    <cellStyle name="20% - Ênfase6 7 3" xfId="20951"/>
    <cellStyle name="20% - Ênfase6 7 3 10" xfId="20952"/>
    <cellStyle name="20% - Ênfase6 7 3 2" xfId="20953"/>
    <cellStyle name="20% - Ênfase6 7 3 3" xfId="20954"/>
    <cellStyle name="20% - Ênfase6 7 3 4" xfId="20955"/>
    <cellStyle name="20% - Ênfase6 7 3 5" xfId="20956"/>
    <cellStyle name="20% - Ênfase6 7 3 6" xfId="20957"/>
    <cellStyle name="20% - Ênfase6 7 3 7" xfId="20958"/>
    <cellStyle name="20% - Ênfase6 7 3 8" xfId="20959"/>
    <cellStyle name="20% - Ênfase6 7 3 9" xfId="20960"/>
    <cellStyle name="20% - Ênfase6 7 4" xfId="20961"/>
    <cellStyle name="20% - Ênfase6 7 4 2" xfId="20962"/>
    <cellStyle name="20% - Ênfase6 7 4 3" xfId="20963"/>
    <cellStyle name="20% - Ênfase6 7 4 4" xfId="20964"/>
    <cellStyle name="20% - Ênfase6 7 5" xfId="20965"/>
    <cellStyle name="20% - Ênfase6 7 6" xfId="20966"/>
    <cellStyle name="20% - Ênfase6 7 7" xfId="20967"/>
    <cellStyle name="20% - Ênfase6 7 8" xfId="20968"/>
    <cellStyle name="20% - Ênfase6 7 9" xfId="20969"/>
    <cellStyle name="20% - Ênfase6 70" xfId="20970"/>
    <cellStyle name="20% - Ênfase6 70 10" xfId="20971"/>
    <cellStyle name="20% - Ênfase6 70 11" xfId="20972"/>
    <cellStyle name="20% - Ênfase6 70 2" xfId="20973"/>
    <cellStyle name="20% - Ênfase6 70 2 2" xfId="20974"/>
    <cellStyle name="20% - Ênfase6 70 2 3" xfId="20975"/>
    <cellStyle name="20% - Ênfase6 70 2 4" xfId="20976"/>
    <cellStyle name="20% - Ênfase6 70 3" xfId="20977"/>
    <cellStyle name="20% - Ênfase6 70 3 2" xfId="20978"/>
    <cellStyle name="20% - Ênfase6 70 3 3" xfId="20979"/>
    <cellStyle name="20% - Ênfase6 70 3 4" xfId="20980"/>
    <cellStyle name="20% - Ênfase6 70 4" xfId="20981"/>
    <cellStyle name="20% - Ênfase6 70 5" xfId="20982"/>
    <cellStyle name="20% - Ênfase6 70 6" xfId="20983"/>
    <cellStyle name="20% - Ênfase6 70 7" xfId="20984"/>
    <cellStyle name="20% - Ênfase6 70 8" xfId="20985"/>
    <cellStyle name="20% - Ênfase6 70 9" xfId="20986"/>
    <cellStyle name="20% - Ênfase6 71" xfId="20987"/>
    <cellStyle name="20% - Ênfase6 71 10" xfId="20988"/>
    <cellStyle name="20% - Ênfase6 71 11" xfId="20989"/>
    <cellStyle name="20% - Ênfase6 71 2" xfId="20990"/>
    <cellStyle name="20% - Ênfase6 71 2 2" xfId="20991"/>
    <cellStyle name="20% - Ênfase6 71 2 3" xfId="20992"/>
    <cellStyle name="20% - Ênfase6 71 2 4" xfId="20993"/>
    <cellStyle name="20% - Ênfase6 71 3" xfId="20994"/>
    <cellStyle name="20% - Ênfase6 71 3 2" xfId="20995"/>
    <cellStyle name="20% - Ênfase6 71 3 3" xfId="20996"/>
    <cellStyle name="20% - Ênfase6 71 3 4" xfId="20997"/>
    <cellStyle name="20% - Ênfase6 71 4" xfId="20998"/>
    <cellStyle name="20% - Ênfase6 71 5" xfId="20999"/>
    <cellStyle name="20% - Ênfase6 71 6" xfId="21000"/>
    <cellStyle name="20% - Ênfase6 71 7" xfId="21001"/>
    <cellStyle name="20% - Ênfase6 71 8" xfId="21002"/>
    <cellStyle name="20% - Ênfase6 71 9" xfId="21003"/>
    <cellStyle name="20% - Ênfase6 72" xfId="21004"/>
    <cellStyle name="20% - Ênfase6 72 10" xfId="21005"/>
    <cellStyle name="20% - Ênfase6 72 11" xfId="21006"/>
    <cellStyle name="20% - Ênfase6 72 2" xfId="21007"/>
    <cellStyle name="20% - Ênfase6 72 2 2" xfId="21008"/>
    <cellStyle name="20% - Ênfase6 72 2 3" xfId="21009"/>
    <cellStyle name="20% - Ênfase6 72 2 4" xfId="21010"/>
    <cellStyle name="20% - Ênfase6 72 3" xfId="21011"/>
    <cellStyle name="20% - Ênfase6 72 3 2" xfId="21012"/>
    <cellStyle name="20% - Ênfase6 72 3 3" xfId="21013"/>
    <cellStyle name="20% - Ênfase6 72 3 4" xfId="21014"/>
    <cellStyle name="20% - Ênfase6 72 4" xfId="21015"/>
    <cellStyle name="20% - Ênfase6 72 5" xfId="21016"/>
    <cellStyle name="20% - Ênfase6 72 6" xfId="21017"/>
    <cellStyle name="20% - Ênfase6 72 7" xfId="21018"/>
    <cellStyle name="20% - Ênfase6 72 8" xfId="21019"/>
    <cellStyle name="20% - Ênfase6 72 9" xfId="21020"/>
    <cellStyle name="20% - Ênfase6 73" xfId="21021"/>
    <cellStyle name="20% - Ênfase6 73 10" xfId="21022"/>
    <cellStyle name="20% - Ênfase6 73 11" xfId="21023"/>
    <cellStyle name="20% - Ênfase6 73 2" xfId="21024"/>
    <cellStyle name="20% - Ênfase6 73 2 2" xfId="21025"/>
    <cellStyle name="20% - Ênfase6 73 2 3" xfId="21026"/>
    <cellStyle name="20% - Ênfase6 73 2 4" xfId="21027"/>
    <cellStyle name="20% - Ênfase6 73 3" xfId="21028"/>
    <cellStyle name="20% - Ênfase6 73 3 2" xfId="21029"/>
    <cellStyle name="20% - Ênfase6 73 3 3" xfId="21030"/>
    <cellStyle name="20% - Ênfase6 73 3 4" xfId="21031"/>
    <cellStyle name="20% - Ênfase6 73 4" xfId="21032"/>
    <cellStyle name="20% - Ênfase6 73 5" xfId="21033"/>
    <cellStyle name="20% - Ênfase6 73 6" xfId="21034"/>
    <cellStyle name="20% - Ênfase6 73 7" xfId="21035"/>
    <cellStyle name="20% - Ênfase6 73 8" xfId="21036"/>
    <cellStyle name="20% - Ênfase6 73 9" xfId="21037"/>
    <cellStyle name="20% - Ênfase6 74" xfId="21038"/>
    <cellStyle name="20% - Ênfase6 74 10" xfId="21039"/>
    <cellStyle name="20% - Ênfase6 74 11" xfId="21040"/>
    <cellStyle name="20% - Ênfase6 74 2" xfId="21041"/>
    <cellStyle name="20% - Ênfase6 74 2 2" xfId="21042"/>
    <cellStyle name="20% - Ênfase6 74 2 3" xfId="21043"/>
    <cellStyle name="20% - Ênfase6 74 2 4" xfId="21044"/>
    <cellStyle name="20% - Ênfase6 74 3" xfId="21045"/>
    <cellStyle name="20% - Ênfase6 74 3 2" xfId="21046"/>
    <cellStyle name="20% - Ênfase6 74 3 3" xfId="21047"/>
    <cellStyle name="20% - Ênfase6 74 3 4" xfId="21048"/>
    <cellStyle name="20% - Ênfase6 74 4" xfId="21049"/>
    <cellStyle name="20% - Ênfase6 74 5" xfId="21050"/>
    <cellStyle name="20% - Ênfase6 74 6" xfId="21051"/>
    <cellStyle name="20% - Ênfase6 74 7" xfId="21052"/>
    <cellStyle name="20% - Ênfase6 74 8" xfId="21053"/>
    <cellStyle name="20% - Ênfase6 74 9" xfId="21054"/>
    <cellStyle name="20% - Ênfase6 75" xfId="21055"/>
    <cellStyle name="20% - Ênfase6 75 10" xfId="21056"/>
    <cellStyle name="20% - Ênfase6 75 11" xfId="21057"/>
    <cellStyle name="20% - Ênfase6 75 2" xfId="21058"/>
    <cellStyle name="20% - Ênfase6 75 2 2" xfId="21059"/>
    <cellStyle name="20% - Ênfase6 75 2 3" xfId="21060"/>
    <cellStyle name="20% - Ênfase6 75 2 4" xfId="21061"/>
    <cellStyle name="20% - Ênfase6 75 3" xfId="21062"/>
    <cellStyle name="20% - Ênfase6 75 3 2" xfId="21063"/>
    <cellStyle name="20% - Ênfase6 75 3 3" xfId="21064"/>
    <cellStyle name="20% - Ênfase6 75 3 4" xfId="21065"/>
    <cellStyle name="20% - Ênfase6 75 4" xfId="21066"/>
    <cellStyle name="20% - Ênfase6 75 5" xfId="21067"/>
    <cellStyle name="20% - Ênfase6 75 6" xfId="21068"/>
    <cellStyle name="20% - Ênfase6 75 7" xfId="21069"/>
    <cellStyle name="20% - Ênfase6 75 8" xfId="21070"/>
    <cellStyle name="20% - Ênfase6 75 9" xfId="21071"/>
    <cellStyle name="20% - Ênfase6 76" xfId="21072"/>
    <cellStyle name="20% - Ênfase6 76 10" xfId="21073"/>
    <cellStyle name="20% - Ênfase6 76 11" xfId="21074"/>
    <cellStyle name="20% - Ênfase6 76 2" xfId="21075"/>
    <cellStyle name="20% - Ênfase6 76 2 2" xfId="21076"/>
    <cellStyle name="20% - Ênfase6 76 2 3" xfId="21077"/>
    <cellStyle name="20% - Ênfase6 76 2 4" xfId="21078"/>
    <cellStyle name="20% - Ênfase6 76 3" xfId="21079"/>
    <cellStyle name="20% - Ênfase6 76 3 2" xfId="21080"/>
    <cellStyle name="20% - Ênfase6 76 3 3" xfId="21081"/>
    <cellStyle name="20% - Ênfase6 76 3 4" xfId="21082"/>
    <cellStyle name="20% - Ênfase6 76 4" xfId="21083"/>
    <cellStyle name="20% - Ênfase6 76 5" xfId="21084"/>
    <cellStyle name="20% - Ênfase6 76 6" xfId="21085"/>
    <cellStyle name="20% - Ênfase6 76 7" xfId="21086"/>
    <cellStyle name="20% - Ênfase6 76 8" xfId="21087"/>
    <cellStyle name="20% - Ênfase6 76 9" xfId="21088"/>
    <cellStyle name="20% - Ênfase6 77" xfId="21089"/>
    <cellStyle name="20% - Ênfase6 77 10" xfId="21090"/>
    <cellStyle name="20% - Ênfase6 77 11" xfId="21091"/>
    <cellStyle name="20% - Ênfase6 77 2" xfId="21092"/>
    <cellStyle name="20% - Ênfase6 77 2 2" xfId="21093"/>
    <cellStyle name="20% - Ênfase6 77 2 3" xfId="21094"/>
    <cellStyle name="20% - Ênfase6 77 2 4" xfId="21095"/>
    <cellStyle name="20% - Ênfase6 77 3" xfId="21096"/>
    <cellStyle name="20% - Ênfase6 77 3 2" xfId="21097"/>
    <cellStyle name="20% - Ênfase6 77 3 3" xfId="21098"/>
    <cellStyle name="20% - Ênfase6 77 3 4" xfId="21099"/>
    <cellStyle name="20% - Ênfase6 77 4" xfId="21100"/>
    <cellStyle name="20% - Ênfase6 77 5" xfId="21101"/>
    <cellStyle name="20% - Ênfase6 77 6" xfId="21102"/>
    <cellStyle name="20% - Ênfase6 77 7" xfId="21103"/>
    <cellStyle name="20% - Ênfase6 77 8" xfId="21104"/>
    <cellStyle name="20% - Ênfase6 77 9" xfId="21105"/>
    <cellStyle name="20% - Ênfase6 78" xfId="21106"/>
    <cellStyle name="20% - Ênfase6 78 10" xfId="21107"/>
    <cellStyle name="20% - Ênfase6 78 11" xfId="21108"/>
    <cellStyle name="20% - Ênfase6 78 2" xfId="21109"/>
    <cellStyle name="20% - Ênfase6 78 2 2" xfId="21110"/>
    <cellStyle name="20% - Ênfase6 78 2 3" xfId="21111"/>
    <cellStyle name="20% - Ênfase6 78 2 4" xfId="21112"/>
    <cellStyle name="20% - Ênfase6 78 3" xfId="21113"/>
    <cellStyle name="20% - Ênfase6 78 3 2" xfId="21114"/>
    <cellStyle name="20% - Ênfase6 78 3 3" xfId="21115"/>
    <cellStyle name="20% - Ênfase6 78 3 4" xfId="21116"/>
    <cellStyle name="20% - Ênfase6 78 4" xfId="21117"/>
    <cellStyle name="20% - Ênfase6 78 5" xfId="21118"/>
    <cellStyle name="20% - Ênfase6 78 6" xfId="21119"/>
    <cellStyle name="20% - Ênfase6 78 7" xfId="21120"/>
    <cellStyle name="20% - Ênfase6 78 8" xfId="21121"/>
    <cellStyle name="20% - Ênfase6 78 9" xfId="21122"/>
    <cellStyle name="20% - Ênfase6 79" xfId="21123"/>
    <cellStyle name="20% - Ênfase6 79 10" xfId="21124"/>
    <cellStyle name="20% - Ênfase6 79 11" xfId="21125"/>
    <cellStyle name="20% - Ênfase6 79 2" xfId="21126"/>
    <cellStyle name="20% - Ênfase6 79 2 2" xfId="21127"/>
    <cellStyle name="20% - Ênfase6 79 2 3" xfId="21128"/>
    <cellStyle name="20% - Ênfase6 79 2 4" xfId="21129"/>
    <cellStyle name="20% - Ênfase6 79 3" xfId="21130"/>
    <cellStyle name="20% - Ênfase6 79 3 2" xfId="21131"/>
    <cellStyle name="20% - Ênfase6 79 3 3" xfId="21132"/>
    <cellStyle name="20% - Ênfase6 79 3 4" xfId="21133"/>
    <cellStyle name="20% - Ênfase6 79 4" xfId="21134"/>
    <cellStyle name="20% - Ênfase6 79 5" xfId="21135"/>
    <cellStyle name="20% - Ênfase6 79 6" xfId="21136"/>
    <cellStyle name="20% - Ênfase6 79 7" xfId="21137"/>
    <cellStyle name="20% - Ênfase6 79 8" xfId="21138"/>
    <cellStyle name="20% - Ênfase6 79 9" xfId="21139"/>
    <cellStyle name="20% - Ênfase6 8" xfId="21140"/>
    <cellStyle name="20% - Ênfase6 8 10" xfId="21141"/>
    <cellStyle name="20% - Ênfase6 8 11" xfId="21142"/>
    <cellStyle name="20% - Ênfase6 8 12" xfId="21143"/>
    <cellStyle name="20% - Ênfase6 8 2" xfId="21144"/>
    <cellStyle name="20% - Ênfase6 8 2 10" xfId="21145"/>
    <cellStyle name="20% - Ênfase6 8 2 11" xfId="21146"/>
    <cellStyle name="20% - Ênfase6 8 2 2" xfId="21147"/>
    <cellStyle name="20% - Ênfase6 8 2 2 10" xfId="21148"/>
    <cellStyle name="20% - Ênfase6 8 2 2 2" xfId="21149"/>
    <cellStyle name="20% - Ênfase6 8 2 2 3" xfId="21150"/>
    <cellStyle name="20% - Ênfase6 8 2 2 4" xfId="21151"/>
    <cellStyle name="20% - Ênfase6 8 2 2 5" xfId="21152"/>
    <cellStyle name="20% - Ênfase6 8 2 2 6" xfId="21153"/>
    <cellStyle name="20% - Ênfase6 8 2 2 7" xfId="21154"/>
    <cellStyle name="20% - Ênfase6 8 2 2 8" xfId="21155"/>
    <cellStyle name="20% - Ênfase6 8 2 2 9" xfId="21156"/>
    <cellStyle name="20% - Ênfase6 8 2 3" xfId="21157"/>
    <cellStyle name="20% - Ênfase6 8 2 3 2" xfId="21158"/>
    <cellStyle name="20% - Ênfase6 8 2 3 3" xfId="21159"/>
    <cellStyle name="20% - Ênfase6 8 2 3 4" xfId="21160"/>
    <cellStyle name="20% - Ênfase6 8 2 4" xfId="21161"/>
    <cellStyle name="20% - Ênfase6 8 2 5" xfId="21162"/>
    <cellStyle name="20% - Ênfase6 8 2 6" xfId="21163"/>
    <cellStyle name="20% - Ênfase6 8 2 7" xfId="21164"/>
    <cellStyle name="20% - Ênfase6 8 2 8" xfId="21165"/>
    <cellStyle name="20% - Ênfase6 8 2 9" xfId="21166"/>
    <cellStyle name="20% - Ênfase6 8 3" xfId="21167"/>
    <cellStyle name="20% - Ênfase6 8 3 10" xfId="21168"/>
    <cellStyle name="20% - Ênfase6 8 3 2" xfId="21169"/>
    <cellStyle name="20% - Ênfase6 8 3 3" xfId="21170"/>
    <cellStyle name="20% - Ênfase6 8 3 4" xfId="21171"/>
    <cellStyle name="20% - Ênfase6 8 3 5" xfId="21172"/>
    <cellStyle name="20% - Ênfase6 8 3 6" xfId="21173"/>
    <cellStyle name="20% - Ênfase6 8 3 7" xfId="21174"/>
    <cellStyle name="20% - Ênfase6 8 3 8" xfId="21175"/>
    <cellStyle name="20% - Ênfase6 8 3 9" xfId="21176"/>
    <cellStyle name="20% - Ênfase6 8 4" xfId="21177"/>
    <cellStyle name="20% - Ênfase6 8 4 2" xfId="21178"/>
    <cellStyle name="20% - Ênfase6 8 4 3" xfId="21179"/>
    <cellStyle name="20% - Ênfase6 8 4 4" xfId="21180"/>
    <cellStyle name="20% - Ênfase6 8 5" xfId="21181"/>
    <cellStyle name="20% - Ênfase6 8 6" xfId="21182"/>
    <cellStyle name="20% - Ênfase6 8 7" xfId="21183"/>
    <cellStyle name="20% - Ênfase6 8 8" xfId="21184"/>
    <cellStyle name="20% - Ênfase6 8 9" xfId="21185"/>
    <cellStyle name="20% - Ênfase6 80" xfId="21186"/>
    <cellStyle name="20% - Ênfase6 80 10" xfId="21187"/>
    <cellStyle name="20% - Ênfase6 80 11" xfId="21188"/>
    <cellStyle name="20% - Ênfase6 80 2" xfId="21189"/>
    <cellStyle name="20% - Ênfase6 80 2 2" xfId="21190"/>
    <cellStyle name="20% - Ênfase6 80 2 3" xfId="21191"/>
    <cellStyle name="20% - Ênfase6 80 2 4" xfId="21192"/>
    <cellStyle name="20% - Ênfase6 80 3" xfId="21193"/>
    <cellStyle name="20% - Ênfase6 80 3 2" xfId="21194"/>
    <cellStyle name="20% - Ênfase6 80 3 3" xfId="21195"/>
    <cellStyle name="20% - Ênfase6 80 3 4" xfId="21196"/>
    <cellStyle name="20% - Ênfase6 80 4" xfId="21197"/>
    <cellStyle name="20% - Ênfase6 80 5" xfId="21198"/>
    <cellStyle name="20% - Ênfase6 80 6" xfId="21199"/>
    <cellStyle name="20% - Ênfase6 80 7" xfId="21200"/>
    <cellStyle name="20% - Ênfase6 80 8" xfId="21201"/>
    <cellStyle name="20% - Ênfase6 80 9" xfId="21202"/>
    <cellStyle name="20% - Ênfase6 81" xfId="21203"/>
    <cellStyle name="20% - Ênfase6 81 10" xfId="21204"/>
    <cellStyle name="20% - Ênfase6 81 11" xfId="21205"/>
    <cellStyle name="20% - Ênfase6 81 2" xfId="21206"/>
    <cellStyle name="20% - Ênfase6 81 2 2" xfId="21207"/>
    <cellStyle name="20% - Ênfase6 81 2 3" xfId="21208"/>
    <cellStyle name="20% - Ênfase6 81 2 4" xfId="21209"/>
    <cellStyle name="20% - Ênfase6 81 3" xfId="21210"/>
    <cellStyle name="20% - Ênfase6 81 3 2" xfId="21211"/>
    <cellStyle name="20% - Ênfase6 81 3 3" xfId="21212"/>
    <cellStyle name="20% - Ênfase6 81 3 4" xfId="21213"/>
    <cellStyle name="20% - Ênfase6 81 4" xfId="21214"/>
    <cellStyle name="20% - Ênfase6 81 5" xfId="21215"/>
    <cellStyle name="20% - Ênfase6 81 6" xfId="21216"/>
    <cellStyle name="20% - Ênfase6 81 7" xfId="21217"/>
    <cellStyle name="20% - Ênfase6 81 8" xfId="21218"/>
    <cellStyle name="20% - Ênfase6 81 9" xfId="21219"/>
    <cellStyle name="20% - Ênfase6 82" xfId="21220"/>
    <cellStyle name="20% - Ênfase6 82 10" xfId="21221"/>
    <cellStyle name="20% - Ênfase6 82 11" xfId="21222"/>
    <cellStyle name="20% - Ênfase6 82 2" xfId="21223"/>
    <cellStyle name="20% - Ênfase6 82 2 2" xfId="21224"/>
    <cellStyle name="20% - Ênfase6 82 2 3" xfId="21225"/>
    <cellStyle name="20% - Ênfase6 82 2 4" xfId="21226"/>
    <cellStyle name="20% - Ênfase6 82 3" xfId="21227"/>
    <cellStyle name="20% - Ênfase6 82 3 2" xfId="21228"/>
    <cellStyle name="20% - Ênfase6 82 3 3" xfId="21229"/>
    <cellStyle name="20% - Ênfase6 82 3 4" xfId="21230"/>
    <cellStyle name="20% - Ênfase6 82 4" xfId="21231"/>
    <cellStyle name="20% - Ênfase6 82 5" xfId="21232"/>
    <cellStyle name="20% - Ênfase6 82 6" xfId="21233"/>
    <cellStyle name="20% - Ênfase6 82 7" xfId="21234"/>
    <cellStyle name="20% - Ênfase6 82 8" xfId="21235"/>
    <cellStyle name="20% - Ênfase6 82 9" xfId="21236"/>
    <cellStyle name="20% - Ênfase6 83" xfId="21237"/>
    <cellStyle name="20% - Ênfase6 83 10" xfId="21238"/>
    <cellStyle name="20% - Ênfase6 83 11" xfId="21239"/>
    <cellStyle name="20% - Ênfase6 83 2" xfId="21240"/>
    <cellStyle name="20% - Ênfase6 83 2 2" xfId="21241"/>
    <cellStyle name="20% - Ênfase6 83 2 3" xfId="21242"/>
    <cellStyle name="20% - Ênfase6 83 2 4" xfId="21243"/>
    <cellStyle name="20% - Ênfase6 83 3" xfId="21244"/>
    <cellStyle name="20% - Ênfase6 83 3 2" xfId="21245"/>
    <cellStyle name="20% - Ênfase6 83 3 3" xfId="21246"/>
    <cellStyle name="20% - Ênfase6 83 3 4" xfId="21247"/>
    <cellStyle name="20% - Ênfase6 83 4" xfId="21248"/>
    <cellStyle name="20% - Ênfase6 83 5" xfId="21249"/>
    <cellStyle name="20% - Ênfase6 83 6" xfId="21250"/>
    <cellStyle name="20% - Ênfase6 83 7" xfId="21251"/>
    <cellStyle name="20% - Ênfase6 83 8" xfId="21252"/>
    <cellStyle name="20% - Ênfase6 83 9" xfId="21253"/>
    <cellStyle name="20% - Ênfase6 84" xfId="21254"/>
    <cellStyle name="20% - Ênfase6 84 10" xfId="21255"/>
    <cellStyle name="20% - Ênfase6 84 11" xfId="21256"/>
    <cellStyle name="20% - Ênfase6 84 2" xfId="21257"/>
    <cellStyle name="20% - Ênfase6 84 2 2" xfId="21258"/>
    <cellStyle name="20% - Ênfase6 84 2 3" xfId="21259"/>
    <cellStyle name="20% - Ênfase6 84 2 4" xfId="21260"/>
    <cellStyle name="20% - Ênfase6 84 3" xfId="21261"/>
    <cellStyle name="20% - Ênfase6 84 3 2" xfId="21262"/>
    <cellStyle name="20% - Ênfase6 84 3 3" xfId="21263"/>
    <cellStyle name="20% - Ênfase6 84 3 4" xfId="21264"/>
    <cellStyle name="20% - Ênfase6 84 4" xfId="21265"/>
    <cellStyle name="20% - Ênfase6 84 5" xfId="21266"/>
    <cellStyle name="20% - Ênfase6 84 6" xfId="21267"/>
    <cellStyle name="20% - Ênfase6 84 7" xfId="21268"/>
    <cellStyle name="20% - Ênfase6 84 8" xfId="21269"/>
    <cellStyle name="20% - Ênfase6 84 9" xfId="21270"/>
    <cellStyle name="20% - Ênfase6 85" xfId="21271"/>
    <cellStyle name="20% - Ênfase6 85 10" xfId="21272"/>
    <cellStyle name="20% - Ênfase6 85 11" xfId="21273"/>
    <cellStyle name="20% - Ênfase6 85 2" xfId="21274"/>
    <cellStyle name="20% - Ênfase6 85 2 2" xfId="21275"/>
    <cellStyle name="20% - Ênfase6 85 2 3" xfId="21276"/>
    <cellStyle name="20% - Ênfase6 85 2 4" xfId="21277"/>
    <cellStyle name="20% - Ênfase6 85 3" xfId="21278"/>
    <cellStyle name="20% - Ênfase6 85 3 2" xfId="21279"/>
    <cellStyle name="20% - Ênfase6 85 3 3" xfId="21280"/>
    <cellStyle name="20% - Ênfase6 85 3 4" xfId="21281"/>
    <cellStyle name="20% - Ênfase6 85 4" xfId="21282"/>
    <cellStyle name="20% - Ênfase6 85 5" xfId="21283"/>
    <cellStyle name="20% - Ênfase6 85 6" xfId="21284"/>
    <cellStyle name="20% - Ênfase6 85 7" xfId="21285"/>
    <cellStyle name="20% - Ênfase6 85 8" xfId="21286"/>
    <cellStyle name="20% - Ênfase6 85 9" xfId="21287"/>
    <cellStyle name="20% - Ênfase6 86" xfId="21288"/>
    <cellStyle name="20% - Ênfase6 86 10" xfId="21289"/>
    <cellStyle name="20% - Ênfase6 86 11" xfId="21290"/>
    <cellStyle name="20% - Ênfase6 86 2" xfId="21291"/>
    <cellStyle name="20% - Ênfase6 86 2 2" xfId="21292"/>
    <cellStyle name="20% - Ênfase6 86 2 3" xfId="21293"/>
    <cellStyle name="20% - Ênfase6 86 2 4" xfId="21294"/>
    <cellStyle name="20% - Ênfase6 86 3" xfId="21295"/>
    <cellStyle name="20% - Ênfase6 86 3 2" xfId="21296"/>
    <cellStyle name="20% - Ênfase6 86 3 3" xfId="21297"/>
    <cellStyle name="20% - Ênfase6 86 3 4" xfId="21298"/>
    <cellStyle name="20% - Ênfase6 86 4" xfId="21299"/>
    <cellStyle name="20% - Ênfase6 86 5" xfId="21300"/>
    <cellStyle name="20% - Ênfase6 86 6" xfId="21301"/>
    <cellStyle name="20% - Ênfase6 86 7" xfId="21302"/>
    <cellStyle name="20% - Ênfase6 86 8" xfId="21303"/>
    <cellStyle name="20% - Ênfase6 86 9" xfId="21304"/>
    <cellStyle name="20% - Ênfase6 87" xfId="21305"/>
    <cellStyle name="20% - Ênfase6 87 10" xfId="21306"/>
    <cellStyle name="20% - Ênfase6 87 11" xfId="21307"/>
    <cellStyle name="20% - Ênfase6 87 2" xfId="21308"/>
    <cellStyle name="20% - Ênfase6 87 2 2" xfId="21309"/>
    <cellStyle name="20% - Ênfase6 87 2 3" xfId="21310"/>
    <cellStyle name="20% - Ênfase6 87 2 4" xfId="21311"/>
    <cellStyle name="20% - Ênfase6 87 3" xfId="21312"/>
    <cellStyle name="20% - Ênfase6 87 3 2" xfId="21313"/>
    <cellStyle name="20% - Ênfase6 87 3 3" xfId="21314"/>
    <cellStyle name="20% - Ênfase6 87 3 4" xfId="21315"/>
    <cellStyle name="20% - Ênfase6 87 4" xfId="21316"/>
    <cellStyle name="20% - Ênfase6 87 5" xfId="21317"/>
    <cellStyle name="20% - Ênfase6 87 6" xfId="21318"/>
    <cellStyle name="20% - Ênfase6 87 7" xfId="21319"/>
    <cellStyle name="20% - Ênfase6 87 8" xfId="21320"/>
    <cellStyle name="20% - Ênfase6 87 9" xfId="21321"/>
    <cellStyle name="20% - Ênfase6 88" xfId="21322"/>
    <cellStyle name="20% - Ênfase6 88 10" xfId="21323"/>
    <cellStyle name="20% - Ênfase6 88 11" xfId="21324"/>
    <cellStyle name="20% - Ênfase6 88 2" xfId="21325"/>
    <cellStyle name="20% - Ênfase6 88 2 2" xfId="21326"/>
    <cellStyle name="20% - Ênfase6 88 2 3" xfId="21327"/>
    <cellStyle name="20% - Ênfase6 88 2 4" xfId="21328"/>
    <cellStyle name="20% - Ênfase6 88 3" xfId="21329"/>
    <cellStyle name="20% - Ênfase6 88 3 2" xfId="21330"/>
    <cellStyle name="20% - Ênfase6 88 3 3" xfId="21331"/>
    <cellStyle name="20% - Ênfase6 88 3 4" xfId="21332"/>
    <cellStyle name="20% - Ênfase6 88 4" xfId="21333"/>
    <cellStyle name="20% - Ênfase6 88 5" xfId="21334"/>
    <cellStyle name="20% - Ênfase6 88 6" xfId="21335"/>
    <cellStyle name="20% - Ênfase6 88 7" xfId="21336"/>
    <cellStyle name="20% - Ênfase6 88 8" xfId="21337"/>
    <cellStyle name="20% - Ênfase6 88 9" xfId="21338"/>
    <cellStyle name="20% - Ênfase6 89" xfId="21339"/>
    <cellStyle name="20% - Ênfase6 89 10" xfId="21340"/>
    <cellStyle name="20% - Ênfase6 89 11" xfId="21341"/>
    <cellStyle name="20% - Ênfase6 89 2" xfId="21342"/>
    <cellStyle name="20% - Ênfase6 89 2 2" xfId="21343"/>
    <cellStyle name="20% - Ênfase6 89 2 3" xfId="21344"/>
    <cellStyle name="20% - Ênfase6 89 2 4" xfId="21345"/>
    <cellStyle name="20% - Ênfase6 89 3" xfId="21346"/>
    <cellStyle name="20% - Ênfase6 89 3 2" xfId="21347"/>
    <cellStyle name="20% - Ênfase6 89 3 3" xfId="21348"/>
    <cellStyle name="20% - Ênfase6 89 3 4" xfId="21349"/>
    <cellStyle name="20% - Ênfase6 89 4" xfId="21350"/>
    <cellStyle name="20% - Ênfase6 89 5" xfId="21351"/>
    <cellStyle name="20% - Ênfase6 89 6" xfId="21352"/>
    <cellStyle name="20% - Ênfase6 89 7" xfId="21353"/>
    <cellStyle name="20% - Ênfase6 89 8" xfId="21354"/>
    <cellStyle name="20% - Ênfase6 89 9" xfId="21355"/>
    <cellStyle name="20% - Ênfase6 9" xfId="21356"/>
    <cellStyle name="20% - Ênfase6 9 10" xfId="21357"/>
    <cellStyle name="20% - Ênfase6 9 11" xfId="21358"/>
    <cellStyle name="20% - Ênfase6 9 12" xfId="21359"/>
    <cellStyle name="20% - Ênfase6 9 2" xfId="21360"/>
    <cellStyle name="20% - Ênfase6 9 2 10" xfId="21361"/>
    <cellStyle name="20% - Ênfase6 9 2 11" xfId="21362"/>
    <cellStyle name="20% - Ênfase6 9 2 2" xfId="21363"/>
    <cellStyle name="20% - Ênfase6 9 2 2 10" xfId="21364"/>
    <cellStyle name="20% - Ênfase6 9 2 2 2" xfId="21365"/>
    <cellStyle name="20% - Ênfase6 9 2 2 3" xfId="21366"/>
    <cellStyle name="20% - Ênfase6 9 2 2 4" xfId="21367"/>
    <cellStyle name="20% - Ênfase6 9 2 2 5" xfId="21368"/>
    <cellStyle name="20% - Ênfase6 9 2 2 6" xfId="21369"/>
    <cellStyle name="20% - Ênfase6 9 2 2 7" xfId="21370"/>
    <cellStyle name="20% - Ênfase6 9 2 2 8" xfId="21371"/>
    <cellStyle name="20% - Ênfase6 9 2 2 9" xfId="21372"/>
    <cellStyle name="20% - Ênfase6 9 2 3" xfId="21373"/>
    <cellStyle name="20% - Ênfase6 9 2 3 2" xfId="21374"/>
    <cellStyle name="20% - Ênfase6 9 2 3 3" xfId="21375"/>
    <cellStyle name="20% - Ênfase6 9 2 3 4" xfId="21376"/>
    <cellStyle name="20% - Ênfase6 9 2 4" xfId="21377"/>
    <cellStyle name="20% - Ênfase6 9 2 5" xfId="21378"/>
    <cellStyle name="20% - Ênfase6 9 2 6" xfId="21379"/>
    <cellStyle name="20% - Ênfase6 9 2 7" xfId="21380"/>
    <cellStyle name="20% - Ênfase6 9 2 8" xfId="21381"/>
    <cellStyle name="20% - Ênfase6 9 2 9" xfId="21382"/>
    <cellStyle name="20% - Ênfase6 9 3" xfId="21383"/>
    <cellStyle name="20% - Ênfase6 9 3 10" xfId="21384"/>
    <cellStyle name="20% - Ênfase6 9 3 2" xfId="21385"/>
    <cellStyle name="20% - Ênfase6 9 3 3" xfId="21386"/>
    <cellStyle name="20% - Ênfase6 9 3 4" xfId="21387"/>
    <cellStyle name="20% - Ênfase6 9 3 5" xfId="21388"/>
    <cellStyle name="20% - Ênfase6 9 3 6" xfId="21389"/>
    <cellStyle name="20% - Ênfase6 9 3 7" xfId="21390"/>
    <cellStyle name="20% - Ênfase6 9 3 8" xfId="21391"/>
    <cellStyle name="20% - Ênfase6 9 3 9" xfId="21392"/>
    <cellStyle name="20% - Ênfase6 9 4" xfId="21393"/>
    <cellStyle name="20% - Ênfase6 9 4 2" xfId="21394"/>
    <cellStyle name="20% - Ênfase6 9 4 3" xfId="21395"/>
    <cellStyle name="20% - Ênfase6 9 4 4" xfId="21396"/>
    <cellStyle name="20% - Ênfase6 9 5" xfId="21397"/>
    <cellStyle name="20% - Ênfase6 9 6" xfId="21398"/>
    <cellStyle name="20% - Ênfase6 9 7" xfId="21399"/>
    <cellStyle name="20% - Ênfase6 9 8" xfId="21400"/>
    <cellStyle name="20% - Ênfase6 9 9" xfId="21401"/>
    <cellStyle name="20% - Ênfase6 90" xfId="21402"/>
    <cellStyle name="20% - Ênfase6 90 10" xfId="21403"/>
    <cellStyle name="20% - Ênfase6 90 11" xfId="21404"/>
    <cellStyle name="20% - Ênfase6 90 2" xfId="21405"/>
    <cellStyle name="20% - Ênfase6 90 2 2" xfId="21406"/>
    <cellStyle name="20% - Ênfase6 90 2 3" xfId="21407"/>
    <cellStyle name="20% - Ênfase6 90 2 4" xfId="21408"/>
    <cellStyle name="20% - Ênfase6 90 3" xfId="21409"/>
    <cellStyle name="20% - Ênfase6 90 3 2" xfId="21410"/>
    <cellStyle name="20% - Ênfase6 90 3 3" xfId="21411"/>
    <cellStyle name="20% - Ênfase6 90 3 4" xfId="21412"/>
    <cellStyle name="20% - Ênfase6 90 4" xfId="21413"/>
    <cellStyle name="20% - Ênfase6 90 5" xfId="21414"/>
    <cellStyle name="20% - Ênfase6 90 6" xfId="21415"/>
    <cellStyle name="20% - Ênfase6 90 7" xfId="21416"/>
    <cellStyle name="20% - Ênfase6 90 8" xfId="21417"/>
    <cellStyle name="20% - Ênfase6 90 9" xfId="21418"/>
    <cellStyle name="20% - Ênfase6 91" xfId="21419"/>
    <cellStyle name="20% - Ênfase6 91 10" xfId="21420"/>
    <cellStyle name="20% - Ênfase6 91 11" xfId="21421"/>
    <cellStyle name="20% - Ênfase6 91 2" xfId="21422"/>
    <cellStyle name="20% - Ênfase6 91 2 2" xfId="21423"/>
    <cellStyle name="20% - Ênfase6 91 2 3" xfId="21424"/>
    <cellStyle name="20% - Ênfase6 91 2 4" xfId="21425"/>
    <cellStyle name="20% - Ênfase6 91 3" xfId="21426"/>
    <cellStyle name="20% - Ênfase6 91 3 2" xfId="21427"/>
    <cellStyle name="20% - Ênfase6 91 3 3" xfId="21428"/>
    <cellStyle name="20% - Ênfase6 91 3 4" xfId="21429"/>
    <cellStyle name="20% - Ênfase6 91 4" xfId="21430"/>
    <cellStyle name="20% - Ênfase6 91 5" xfId="21431"/>
    <cellStyle name="20% - Ênfase6 91 6" xfId="21432"/>
    <cellStyle name="20% - Ênfase6 91 7" xfId="21433"/>
    <cellStyle name="20% - Ênfase6 91 8" xfId="21434"/>
    <cellStyle name="20% - Ênfase6 91 9" xfId="21435"/>
    <cellStyle name="20% - Ênfase6 92" xfId="21436"/>
    <cellStyle name="20% - Ênfase6 92 10" xfId="21437"/>
    <cellStyle name="20% - Ênfase6 92 11" xfId="21438"/>
    <cellStyle name="20% - Ênfase6 92 2" xfId="21439"/>
    <cellStyle name="20% - Ênfase6 92 2 2" xfId="21440"/>
    <cellStyle name="20% - Ênfase6 92 2 3" xfId="21441"/>
    <cellStyle name="20% - Ênfase6 92 2 4" xfId="21442"/>
    <cellStyle name="20% - Ênfase6 92 3" xfId="21443"/>
    <cellStyle name="20% - Ênfase6 92 3 2" xfId="21444"/>
    <cellStyle name="20% - Ênfase6 92 3 3" xfId="21445"/>
    <cellStyle name="20% - Ênfase6 92 3 4" xfId="21446"/>
    <cellStyle name="20% - Ênfase6 92 4" xfId="21447"/>
    <cellStyle name="20% - Ênfase6 92 5" xfId="21448"/>
    <cellStyle name="20% - Ênfase6 92 6" xfId="21449"/>
    <cellStyle name="20% - Ênfase6 92 7" xfId="21450"/>
    <cellStyle name="20% - Ênfase6 92 8" xfId="21451"/>
    <cellStyle name="20% - Ênfase6 92 9" xfId="21452"/>
    <cellStyle name="20% - Ênfase6 93" xfId="21453"/>
    <cellStyle name="20% - Ênfase6 93 10" xfId="21454"/>
    <cellStyle name="20% - Ênfase6 93 11" xfId="21455"/>
    <cellStyle name="20% - Ênfase6 93 2" xfId="21456"/>
    <cellStyle name="20% - Ênfase6 93 2 2" xfId="21457"/>
    <cellStyle name="20% - Ênfase6 93 2 3" xfId="21458"/>
    <cellStyle name="20% - Ênfase6 93 2 4" xfId="21459"/>
    <cellStyle name="20% - Ênfase6 93 3" xfId="21460"/>
    <cellStyle name="20% - Ênfase6 93 3 2" xfId="21461"/>
    <cellStyle name="20% - Ênfase6 93 3 3" xfId="21462"/>
    <cellStyle name="20% - Ênfase6 93 3 4" xfId="21463"/>
    <cellStyle name="20% - Ênfase6 93 4" xfId="21464"/>
    <cellStyle name="20% - Ênfase6 93 5" xfId="21465"/>
    <cellStyle name="20% - Ênfase6 93 6" xfId="21466"/>
    <cellStyle name="20% - Ênfase6 93 7" xfId="21467"/>
    <cellStyle name="20% - Ênfase6 93 8" xfId="21468"/>
    <cellStyle name="20% - Ênfase6 93 9" xfId="21469"/>
    <cellStyle name="20% - Ênfase6 94" xfId="21470"/>
    <cellStyle name="20% - Ênfase6 94 10" xfId="21471"/>
    <cellStyle name="20% - Ênfase6 94 11" xfId="21472"/>
    <cellStyle name="20% - Ênfase6 94 2" xfId="21473"/>
    <cellStyle name="20% - Ênfase6 94 2 2" xfId="21474"/>
    <cellStyle name="20% - Ênfase6 94 2 3" xfId="21475"/>
    <cellStyle name="20% - Ênfase6 94 2 4" xfId="21476"/>
    <cellStyle name="20% - Ênfase6 94 3" xfId="21477"/>
    <cellStyle name="20% - Ênfase6 94 3 2" xfId="21478"/>
    <cellStyle name="20% - Ênfase6 94 3 3" xfId="21479"/>
    <cellStyle name="20% - Ênfase6 94 3 4" xfId="21480"/>
    <cellStyle name="20% - Ênfase6 94 4" xfId="21481"/>
    <cellStyle name="20% - Ênfase6 94 5" xfId="21482"/>
    <cellStyle name="20% - Ênfase6 94 6" xfId="21483"/>
    <cellStyle name="20% - Ênfase6 94 7" xfId="21484"/>
    <cellStyle name="20% - Ênfase6 94 8" xfId="21485"/>
    <cellStyle name="20% - Ênfase6 94 9" xfId="21486"/>
    <cellStyle name="20% - Ênfase6 95" xfId="21487"/>
    <cellStyle name="20% - Ênfase6 95 10" xfId="21488"/>
    <cellStyle name="20% - Ênfase6 95 11" xfId="21489"/>
    <cellStyle name="20% - Ênfase6 95 2" xfId="21490"/>
    <cellStyle name="20% - Ênfase6 95 2 2" xfId="21491"/>
    <cellStyle name="20% - Ênfase6 95 2 3" xfId="21492"/>
    <cellStyle name="20% - Ênfase6 95 2 4" xfId="21493"/>
    <cellStyle name="20% - Ênfase6 95 3" xfId="21494"/>
    <cellStyle name="20% - Ênfase6 95 3 2" xfId="21495"/>
    <cellStyle name="20% - Ênfase6 95 3 3" xfId="21496"/>
    <cellStyle name="20% - Ênfase6 95 3 4" xfId="21497"/>
    <cellStyle name="20% - Ênfase6 95 4" xfId="21498"/>
    <cellStyle name="20% - Ênfase6 95 5" xfId="21499"/>
    <cellStyle name="20% - Ênfase6 95 6" xfId="21500"/>
    <cellStyle name="20% - Ênfase6 95 7" xfId="21501"/>
    <cellStyle name="20% - Ênfase6 95 8" xfId="21502"/>
    <cellStyle name="20% - Ênfase6 95 9" xfId="21503"/>
    <cellStyle name="20% - Ênfase6 96" xfId="21504"/>
    <cellStyle name="20% - Ênfase6 96 10" xfId="21505"/>
    <cellStyle name="20% - Ênfase6 96 11" xfId="21506"/>
    <cellStyle name="20% - Ênfase6 96 2" xfId="21507"/>
    <cellStyle name="20% - Ênfase6 96 2 2" xfId="21508"/>
    <cellStyle name="20% - Ênfase6 96 2 3" xfId="21509"/>
    <cellStyle name="20% - Ênfase6 96 2 4" xfId="21510"/>
    <cellStyle name="20% - Ênfase6 96 3" xfId="21511"/>
    <cellStyle name="20% - Ênfase6 96 3 2" xfId="21512"/>
    <cellStyle name="20% - Ênfase6 96 3 3" xfId="21513"/>
    <cellStyle name="20% - Ênfase6 96 3 4" xfId="21514"/>
    <cellStyle name="20% - Ênfase6 96 4" xfId="21515"/>
    <cellStyle name="20% - Ênfase6 96 5" xfId="21516"/>
    <cellStyle name="20% - Ênfase6 96 6" xfId="21517"/>
    <cellStyle name="20% - Ênfase6 96 7" xfId="21518"/>
    <cellStyle name="20% - Ênfase6 96 8" xfId="21519"/>
    <cellStyle name="20% - Ênfase6 96 9" xfId="21520"/>
    <cellStyle name="20% - Ênfase6 97" xfId="21521"/>
    <cellStyle name="20% - Ênfase6 97 10" xfId="21522"/>
    <cellStyle name="20% - Ênfase6 97 11" xfId="21523"/>
    <cellStyle name="20% - Ênfase6 97 2" xfId="21524"/>
    <cellStyle name="20% - Ênfase6 97 2 2" xfId="21525"/>
    <cellStyle name="20% - Ênfase6 97 2 3" xfId="21526"/>
    <cellStyle name="20% - Ênfase6 97 2 4" xfId="21527"/>
    <cellStyle name="20% - Ênfase6 97 3" xfId="21528"/>
    <cellStyle name="20% - Ênfase6 97 3 2" xfId="21529"/>
    <cellStyle name="20% - Ênfase6 97 3 3" xfId="21530"/>
    <cellStyle name="20% - Ênfase6 97 3 4" xfId="21531"/>
    <cellStyle name="20% - Ênfase6 97 4" xfId="21532"/>
    <cellStyle name="20% - Ênfase6 97 5" xfId="21533"/>
    <cellStyle name="20% - Ênfase6 97 6" xfId="21534"/>
    <cellStyle name="20% - Ênfase6 97 7" xfId="21535"/>
    <cellStyle name="20% - Ênfase6 97 8" xfId="21536"/>
    <cellStyle name="20% - Ênfase6 97 9" xfId="21537"/>
    <cellStyle name="20% - Ênfase6 98" xfId="21538"/>
    <cellStyle name="20% - Ênfase6 98 10" xfId="21539"/>
    <cellStyle name="20% - Ênfase6 98 11" xfId="21540"/>
    <cellStyle name="20% - Ênfase6 98 2" xfId="21541"/>
    <cellStyle name="20% - Ênfase6 98 2 2" xfId="21542"/>
    <cellStyle name="20% - Ênfase6 98 2 3" xfId="21543"/>
    <cellStyle name="20% - Ênfase6 98 2 4" xfId="21544"/>
    <cellStyle name="20% - Ênfase6 98 3" xfId="21545"/>
    <cellStyle name="20% - Ênfase6 98 3 2" xfId="21546"/>
    <cellStyle name="20% - Ênfase6 98 3 3" xfId="21547"/>
    <cellStyle name="20% - Ênfase6 98 3 4" xfId="21548"/>
    <cellStyle name="20% - Ênfase6 98 4" xfId="21549"/>
    <cellStyle name="20% - Ênfase6 98 5" xfId="21550"/>
    <cellStyle name="20% - Ênfase6 98 6" xfId="21551"/>
    <cellStyle name="20% - Ênfase6 98 7" xfId="21552"/>
    <cellStyle name="20% - Ênfase6 98 8" xfId="21553"/>
    <cellStyle name="20% - Ênfase6 98 9" xfId="21554"/>
    <cellStyle name="20% - Ênfase6 99" xfId="21555"/>
    <cellStyle name="20% - Ênfase6 99 10" xfId="21556"/>
    <cellStyle name="20% - Ênfase6 99 11" xfId="21557"/>
    <cellStyle name="20% - Ênfase6 99 2" xfId="21558"/>
    <cellStyle name="20% - Ênfase6 99 2 2" xfId="21559"/>
    <cellStyle name="20% - Ênfase6 99 2 3" xfId="21560"/>
    <cellStyle name="20% - Ênfase6 99 2 4" xfId="21561"/>
    <cellStyle name="20% - Ênfase6 99 3" xfId="21562"/>
    <cellStyle name="20% - Ênfase6 99 3 2" xfId="21563"/>
    <cellStyle name="20% - Ênfase6 99 3 3" xfId="21564"/>
    <cellStyle name="20% - Ênfase6 99 3 4" xfId="21565"/>
    <cellStyle name="20% - Ênfase6 99 4" xfId="21566"/>
    <cellStyle name="20% - Ênfase6 99 5" xfId="21567"/>
    <cellStyle name="20% - Ênfase6 99 6" xfId="21568"/>
    <cellStyle name="20% - Ênfase6 99 7" xfId="21569"/>
    <cellStyle name="20% - Ênfase6 99 8" xfId="21570"/>
    <cellStyle name="20% - Ênfase6 99 9" xfId="21571"/>
    <cellStyle name="40% - Accent1" xfId="21572"/>
    <cellStyle name="40% - Accent1 2" xfId="21573"/>
    <cellStyle name="40% - Accent1 3" xfId="21574"/>
    <cellStyle name="40% - Accent2" xfId="21575"/>
    <cellStyle name="40% - Accent2 2" xfId="21576"/>
    <cellStyle name="40% - Accent2 3" xfId="21577"/>
    <cellStyle name="40% - Accent3" xfId="21578"/>
    <cellStyle name="40% - Accent3 2" xfId="21579"/>
    <cellStyle name="40% - Accent3 3" xfId="21580"/>
    <cellStyle name="40% - Accent4" xfId="21581"/>
    <cellStyle name="40% - Accent4 2" xfId="21582"/>
    <cellStyle name="40% - Accent4 3" xfId="21583"/>
    <cellStyle name="40% - Accent5" xfId="21584"/>
    <cellStyle name="40% - Accent5 2" xfId="21585"/>
    <cellStyle name="40% - Accent5 3" xfId="21586"/>
    <cellStyle name="40% - Accent6" xfId="21587"/>
    <cellStyle name="40% - Accent6 2" xfId="21588"/>
    <cellStyle name="40% - Accent6 3" xfId="21589"/>
    <cellStyle name="40% - Ênfase1 10" xfId="21590"/>
    <cellStyle name="40% - Ênfase1 10 10" xfId="21591"/>
    <cellStyle name="40% - Ênfase1 10 11" xfId="21592"/>
    <cellStyle name="40% - Ênfase1 10 12" xfId="21593"/>
    <cellStyle name="40% - Ênfase1 10 2" xfId="21594"/>
    <cellStyle name="40% - Ênfase1 10 2 10" xfId="21595"/>
    <cellStyle name="40% - Ênfase1 10 2 11" xfId="21596"/>
    <cellStyle name="40% - Ênfase1 10 2 2" xfId="21597"/>
    <cellStyle name="40% - Ênfase1 10 2 2 10" xfId="21598"/>
    <cellStyle name="40% - Ênfase1 10 2 2 2" xfId="21599"/>
    <cellStyle name="40% - Ênfase1 10 2 2 3" xfId="21600"/>
    <cellStyle name="40% - Ênfase1 10 2 2 4" xfId="21601"/>
    <cellStyle name="40% - Ênfase1 10 2 2 5" xfId="21602"/>
    <cellStyle name="40% - Ênfase1 10 2 2 6" xfId="21603"/>
    <cellStyle name="40% - Ênfase1 10 2 2 7" xfId="21604"/>
    <cellStyle name="40% - Ênfase1 10 2 2 8" xfId="21605"/>
    <cellStyle name="40% - Ênfase1 10 2 2 9" xfId="21606"/>
    <cellStyle name="40% - Ênfase1 10 2 3" xfId="21607"/>
    <cellStyle name="40% - Ênfase1 10 2 3 2" xfId="21608"/>
    <cellStyle name="40% - Ênfase1 10 2 3 3" xfId="21609"/>
    <cellStyle name="40% - Ênfase1 10 2 3 4" xfId="21610"/>
    <cellStyle name="40% - Ênfase1 10 2 4" xfId="21611"/>
    <cellStyle name="40% - Ênfase1 10 2 5" xfId="21612"/>
    <cellStyle name="40% - Ênfase1 10 2 6" xfId="21613"/>
    <cellStyle name="40% - Ênfase1 10 2 7" xfId="21614"/>
    <cellStyle name="40% - Ênfase1 10 2 8" xfId="21615"/>
    <cellStyle name="40% - Ênfase1 10 2 9" xfId="21616"/>
    <cellStyle name="40% - Ênfase1 10 3" xfId="21617"/>
    <cellStyle name="40% - Ênfase1 10 3 10" xfId="21618"/>
    <cellStyle name="40% - Ênfase1 10 3 2" xfId="21619"/>
    <cellStyle name="40% - Ênfase1 10 3 3" xfId="21620"/>
    <cellStyle name="40% - Ênfase1 10 3 4" xfId="21621"/>
    <cellStyle name="40% - Ênfase1 10 3 5" xfId="21622"/>
    <cellStyle name="40% - Ênfase1 10 3 6" xfId="21623"/>
    <cellStyle name="40% - Ênfase1 10 3 7" xfId="21624"/>
    <cellStyle name="40% - Ênfase1 10 3 8" xfId="21625"/>
    <cellStyle name="40% - Ênfase1 10 3 9" xfId="21626"/>
    <cellStyle name="40% - Ênfase1 10 4" xfId="21627"/>
    <cellStyle name="40% - Ênfase1 10 4 2" xfId="21628"/>
    <cellStyle name="40% - Ênfase1 10 4 3" xfId="21629"/>
    <cellStyle name="40% - Ênfase1 10 4 4" xfId="21630"/>
    <cellStyle name="40% - Ênfase1 10 5" xfId="21631"/>
    <cellStyle name="40% - Ênfase1 10 6" xfId="21632"/>
    <cellStyle name="40% - Ênfase1 10 7" xfId="21633"/>
    <cellStyle name="40% - Ênfase1 10 8" xfId="21634"/>
    <cellStyle name="40% - Ênfase1 10 9" xfId="21635"/>
    <cellStyle name="40% - Ênfase1 100" xfId="21636"/>
    <cellStyle name="40% - Ênfase1 100 10" xfId="21637"/>
    <cellStyle name="40% - Ênfase1 100 11" xfId="21638"/>
    <cellStyle name="40% - Ênfase1 100 2" xfId="21639"/>
    <cellStyle name="40% - Ênfase1 100 2 2" xfId="21640"/>
    <cellStyle name="40% - Ênfase1 100 2 3" xfId="21641"/>
    <cellStyle name="40% - Ênfase1 100 2 4" xfId="21642"/>
    <cellStyle name="40% - Ênfase1 100 3" xfId="21643"/>
    <cellStyle name="40% - Ênfase1 100 3 2" xfId="21644"/>
    <cellStyle name="40% - Ênfase1 100 3 3" xfId="21645"/>
    <cellStyle name="40% - Ênfase1 100 3 4" xfId="21646"/>
    <cellStyle name="40% - Ênfase1 100 4" xfId="21647"/>
    <cellStyle name="40% - Ênfase1 100 5" xfId="21648"/>
    <cellStyle name="40% - Ênfase1 100 6" xfId="21649"/>
    <cellStyle name="40% - Ênfase1 100 7" xfId="21650"/>
    <cellStyle name="40% - Ênfase1 100 8" xfId="21651"/>
    <cellStyle name="40% - Ênfase1 100 9" xfId="21652"/>
    <cellStyle name="40% - Ênfase1 101" xfId="21653"/>
    <cellStyle name="40% - Ênfase1 101 10" xfId="21654"/>
    <cellStyle name="40% - Ênfase1 101 11" xfId="21655"/>
    <cellStyle name="40% - Ênfase1 101 2" xfId="21656"/>
    <cellStyle name="40% - Ênfase1 101 2 2" xfId="21657"/>
    <cellStyle name="40% - Ênfase1 101 2 3" xfId="21658"/>
    <cellStyle name="40% - Ênfase1 101 2 4" xfId="21659"/>
    <cellStyle name="40% - Ênfase1 101 3" xfId="21660"/>
    <cellStyle name="40% - Ênfase1 101 3 2" xfId="21661"/>
    <cellStyle name="40% - Ênfase1 101 3 3" xfId="21662"/>
    <cellStyle name="40% - Ênfase1 101 3 4" xfId="21663"/>
    <cellStyle name="40% - Ênfase1 101 4" xfId="21664"/>
    <cellStyle name="40% - Ênfase1 101 5" xfId="21665"/>
    <cellStyle name="40% - Ênfase1 101 6" xfId="21666"/>
    <cellStyle name="40% - Ênfase1 101 7" xfId="21667"/>
    <cellStyle name="40% - Ênfase1 101 8" xfId="21668"/>
    <cellStyle name="40% - Ênfase1 101 9" xfId="21669"/>
    <cellStyle name="40% - Ênfase1 102" xfId="21670"/>
    <cellStyle name="40% - Ênfase1 102 10" xfId="21671"/>
    <cellStyle name="40% - Ênfase1 102 11" xfId="21672"/>
    <cellStyle name="40% - Ênfase1 102 2" xfId="21673"/>
    <cellStyle name="40% - Ênfase1 102 2 2" xfId="21674"/>
    <cellStyle name="40% - Ênfase1 102 2 3" xfId="21675"/>
    <cellStyle name="40% - Ênfase1 102 2 4" xfId="21676"/>
    <cellStyle name="40% - Ênfase1 102 3" xfId="21677"/>
    <cellStyle name="40% - Ênfase1 102 3 2" xfId="21678"/>
    <cellStyle name="40% - Ênfase1 102 3 3" xfId="21679"/>
    <cellStyle name="40% - Ênfase1 102 3 4" xfId="21680"/>
    <cellStyle name="40% - Ênfase1 102 4" xfId="21681"/>
    <cellStyle name="40% - Ênfase1 102 5" xfId="21682"/>
    <cellStyle name="40% - Ênfase1 102 6" xfId="21683"/>
    <cellStyle name="40% - Ênfase1 102 7" xfId="21684"/>
    <cellStyle name="40% - Ênfase1 102 8" xfId="21685"/>
    <cellStyle name="40% - Ênfase1 102 9" xfId="21686"/>
    <cellStyle name="40% - Ênfase1 103" xfId="21687"/>
    <cellStyle name="40% - Ênfase1 103 10" xfId="21688"/>
    <cellStyle name="40% - Ênfase1 103 11" xfId="21689"/>
    <cellStyle name="40% - Ênfase1 103 2" xfId="21690"/>
    <cellStyle name="40% - Ênfase1 103 2 2" xfId="21691"/>
    <cellStyle name="40% - Ênfase1 103 2 3" xfId="21692"/>
    <cellStyle name="40% - Ênfase1 103 2 4" xfId="21693"/>
    <cellStyle name="40% - Ênfase1 103 3" xfId="21694"/>
    <cellStyle name="40% - Ênfase1 103 3 2" xfId="21695"/>
    <cellStyle name="40% - Ênfase1 103 3 3" xfId="21696"/>
    <cellStyle name="40% - Ênfase1 103 3 4" xfId="21697"/>
    <cellStyle name="40% - Ênfase1 103 4" xfId="21698"/>
    <cellStyle name="40% - Ênfase1 103 5" xfId="21699"/>
    <cellStyle name="40% - Ênfase1 103 6" xfId="21700"/>
    <cellStyle name="40% - Ênfase1 103 7" xfId="21701"/>
    <cellStyle name="40% - Ênfase1 103 8" xfId="21702"/>
    <cellStyle name="40% - Ênfase1 103 9" xfId="21703"/>
    <cellStyle name="40% - Ênfase1 104" xfId="21704"/>
    <cellStyle name="40% - Ênfase1 104 10" xfId="21705"/>
    <cellStyle name="40% - Ênfase1 104 11" xfId="21706"/>
    <cellStyle name="40% - Ênfase1 104 2" xfId="21707"/>
    <cellStyle name="40% - Ênfase1 104 2 2" xfId="21708"/>
    <cellStyle name="40% - Ênfase1 104 2 3" xfId="21709"/>
    <cellStyle name="40% - Ênfase1 104 2 4" xfId="21710"/>
    <cellStyle name="40% - Ênfase1 104 3" xfId="21711"/>
    <cellStyle name="40% - Ênfase1 104 3 2" xfId="21712"/>
    <cellStyle name="40% - Ênfase1 104 3 3" xfId="21713"/>
    <cellStyle name="40% - Ênfase1 104 3 4" xfId="21714"/>
    <cellStyle name="40% - Ênfase1 104 4" xfId="21715"/>
    <cellStyle name="40% - Ênfase1 104 5" xfId="21716"/>
    <cellStyle name="40% - Ênfase1 104 6" xfId="21717"/>
    <cellStyle name="40% - Ênfase1 104 7" xfId="21718"/>
    <cellStyle name="40% - Ênfase1 104 8" xfId="21719"/>
    <cellStyle name="40% - Ênfase1 104 9" xfId="21720"/>
    <cellStyle name="40% - Ênfase1 105" xfId="21721"/>
    <cellStyle name="40% - Ênfase1 105 10" xfId="21722"/>
    <cellStyle name="40% - Ênfase1 105 11" xfId="21723"/>
    <cellStyle name="40% - Ênfase1 105 2" xfId="21724"/>
    <cellStyle name="40% - Ênfase1 105 2 2" xfId="21725"/>
    <cellStyle name="40% - Ênfase1 105 2 3" xfId="21726"/>
    <cellStyle name="40% - Ênfase1 105 2 4" xfId="21727"/>
    <cellStyle name="40% - Ênfase1 105 3" xfId="21728"/>
    <cellStyle name="40% - Ênfase1 105 3 2" xfId="21729"/>
    <cellStyle name="40% - Ênfase1 105 3 3" xfId="21730"/>
    <cellStyle name="40% - Ênfase1 105 3 4" xfId="21731"/>
    <cellStyle name="40% - Ênfase1 105 4" xfId="21732"/>
    <cellStyle name="40% - Ênfase1 105 5" xfId="21733"/>
    <cellStyle name="40% - Ênfase1 105 6" xfId="21734"/>
    <cellStyle name="40% - Ênfase1 105 7" xfId="21735"/>
    <cellStyle name="40% - Ênfase1 105 8" xfId="21736"/>
    <cellStyle name="40% - Ênfase1 105 9" xfId="21737"/>
    <cellStyle name="40% - Ênfase1 106" xfId="21738"/>
    <cellStyle name="40% - Ênfase1 106 10" xfId="21739"/>
    <cellStyle name="40% - Ênfase1 106 11" xfId="21740"/>
    <cellStyle name="40% - Ênfase1 106 2" xfId="21741"/>
    <cellStyle name="40% - Ênfase1 106 2 2" xfId="21742"/>
    <cellStyle name="40% - Ênfase1 106 2 3" xfId="21743"/>
    <cellStyle name="40% - Ênfase1 106 2 4" xfId="21744"/>
    <cellStyle name="40% - Ênfase1 106 3" xfId="21745"/>
    <cellStyle name="40% - Ênfase1 106 3 2" xfId="21746"/>
    <cellStyle name="40% - Ênfase1 106 3 3" xfId="21747"/>
    <cellStyle name="40% - Ênfase1 106 3 4" xfId="21748"/>
    <cellStyle name="40% - Ênfase1 106 4" xfId="21749"/>
    <cellStyle name="40% - Ênfase1 106 5" xfId="21750"/>
    <cellStyle name="40% - Ênfase1 106 6" xfId="21751"/>
    <cellStyle name="40% - Ênfase1 106 7" xfId="21752"/>
    <cellStyle name="40% - Ênfase1 106 8" xfId="21753"/>
    <cellStyle name="40% - Ênfase1 106 9" xfId="21754"/>
    <cellStyle name="40% - Ênfase1 107" xfId="21755"/>
    <cellStyle name="40% - Ênfase1 107 10" xfId="21756"/>
    <cellStyle name="40% - Ênfase1 107 11" xfId="21757"/>
    <cellStyle name="40% - Ênfase1 107 2" xfId="21758"/>
    <cellStyle name="40% - Ênfase1 107 2 2" xfId="21759"/>
    <cellStyle name="40% - Ênfase1 107 2 3" xfId="21760"/>
    <cellStyle name="40% - Ênfase1 107 2 4" xfId="21761"/>
    <cellStyle name="40% - Ênfase1 107 3" xfId="21762"/>
    <cellStyle name="40% - Ênfase1 107 3 2" xfId="21763"/>
    <cellStyle name="40% - Ênfase1 107 3 3" xfId="21764"/>
    <cellStyle name="40% - Ênfase1 107 3 4" xfId="21765"/>
    <cellStyle name="40% - Ênfase1 107 4" xfId="21766"/>
    <cellStyle name="40% - Ênfase1 107 5" xfId="21767"/>
    <cellStyle name="40% - Ênfase1 107 6" xfId="21768"/>
    <cellStyle name="40% - Ênfase1 107 7" xfId="21769"/>
    <cellStyle name="40% - Ênfase1 107 8" xfId="21770"/>
    <cellStyle name="40% - Ênfase1 107 9" xfId="21771"/>
    <cellStyle name="40% - Ênfase1 108" xfId="21772"/>
    <cellStyle name="40% - Ênfase1 108 10" xfId="21773"/>
    <cellStyle name="40% - Ênfase1 108 11" xfId="21774"/>
    <cellStyle name="40% - Ênfase1 108 2" xfId="21775"/>
    <cellStyle name="40% - Ênfase1 108 2 2" xfId="21776"/>
    <cellStyle name="40% - Ênfase1 108 2 3" xfId="21777"/>
    <cellStyle name="40% - Ênfase1 108 2 4" xfId="21778"/>
    <cellStyle name="40% - Ênfase1 108 3" xfId="21779"/>
    <cellStyle name="40% - Ênfase1 108 3 2" xfId="21780"/>
    <cellStyle name="40% - Ênfase1 108 3 3" xfId="21781"/>
    <cellStyle name="40% - Ênfase1 108 3 4" xfId="21782"/>
    <cellStyle name="40% - Ênfase1 108 4" xfId="21783"/>
    <cellStyle name="40% - Ênfase1 108 5" xfId="21784"/>
    <cellStyle name="40% - Ênfase1 108 6" xfId="21785"/>
    <cellStyle name="40% - Ênfase1 108 7" xfId="21786"/>
    <cellStyle name="40% - Ênfase1 108 8" xfId="21787"/>
    <cellStyle name="40% - Ênfase1 108 9" xfId="21788"/>
    <cellStyle name="40% - Ênfase1 109" xfId="21789"/>
    <cellStyle name="40% - Ênfase1 109 10" xfId="21790"/>
    <cellStyle name="40% - Ênfase1 109 11" xfId="21791"/>
    <cellStyle name="40% - Ênfase1 109 2" xfId="21792"/>
    <cellStyle name="40% - Ênfase1 109 2 2" xfId="21793"/>
    <cellStyle name="40% - Ênfase1 109 2 3" xfId="21794"/>
    <cellStyle name="40% - Ênfase1 109 2 4" xfId="21795"/>
    <cellStyle name="40% - Ênfase1 109 3" xfId="21796"/>
    <cellStyle name="40% - Ênfase1 109 3 2" xfId="21797"/>
    <cellStyle name="40% - Ênfase1 109 3 3" xfId="21798"/>
    <cellStyle name="40% - Ênfase1 109 3 4" xfId="21799"/>
    <cellStyle name="40% - Ênfase1 109 4" xfId="21800"/>
    <cellStyle name="40% - Ênfase1 109 5" xfId="21801"/>
    <cellStyle name="40% - Ênfase1 109 6" xfId="21802"/>
    <cellStyle name="40% - Ênfase1 109 7" xfId="21803"/>
    <cellStyle name="40% - Ênfase1 109 8" xfId="21804"/>
    <cellStyle name="40% - Ênfase1 109 9" xfId="21805"/>
    <cellStyle name="40% - Ênfase1 11" xfId="21806"/>
    <cellStyle name="40% - Ênfase1 11 10" xfId="21807"/>
    <cellStyle name="40% - Ênfase1 11 11" xfId="21808"/>
    <cellStyle name="40% - Ênfase1 11 2" xfId="21809"/>
    <cellStyle name="40% - Ênfase1 11 2 10" xfId="21810"/>
    <cellStyle name="40% - Ênfase1 11 2 2" xfId="21811"/>
    <cellStyle name="40% - Ênfase1 11 2 3" xfId="21812"/>
    <cellStyle name="40% - Ênfase1 11 2 4" xfId="21813"/>
    <cellStyle name="40% - Ênfase1 11 2 5" xfId="21814"/>
    <cellStyle name="40% - Ênfase1 11 2 6" xfId="21815"/>
    <cellStyle name="40% - Ênfase1 11 2 7" xfId="21816"/>
    <cellStyle name="40% - Ênfase1 11 2 8" xfId="21817"/>
    <cellStyle name="40% - Ênfase1 11 2 9" xfId="21818"/>
    <cellStyle name="40% - Ênfase1 11 3" xfId="21819"/>
    <cellStyle name="40% - Ênfase1 11 3 2" xfId="21820"/>
    <cellStyle name="40% - Ênfase1 11 3 3" xfId="21821"/>
    <cellStyle name="40% - Ênfase1 11 3 4" xfId="21822"/>
    <cellStyle name="40% - Ênfase1 11 4" xfId="21823"/>
    <cellStyle name="40% - Ênfase1 11 5" xfId="21824"/>
    <cellStyle name="40% - Ênfase1 11 6" xfId="21825"/>
    <cellStyle name="40% - Ênfase1 11 7" xfId="21826"/>
    <cellStyle name="40% - Ênfase1 11 8" xfId="21827"/>
    <cellStyle name="40% - Ênfase1 11 9" xfId="21828"/>
    <cellStyle name="40% - Ênfase1 110" xfId="21829"/>
    <cellStyle name="40% - Ênfase1 110 10" xfId="21830"/>
    <cellStyle name="40% - Ênfase1 110 11" xfId="21831"/>
    <cellStyle name="40% - Ênfase1 110 2" xfId="21832"/>
    <cellStyle name="40% - Ênfase1 110 2 2" xfId="21833"/>
    <cellStyle name="40% - Ênfase1 110 2 3" xfId="21834"/>
    <cellStyle name="40% - Ênfase1 110 2 4" xfId="21835"/>
    <cellStyle name="40% - Ênfase1 110 3" xfId="21836"/>
    <cellStyle name="40% - Ênfase1 110 3 2" xfId="21837"/>
    <cellStyle name="40% - Ênfase1 110 3 3" xfId="21838"/>
    <cellStyle name="40% - Ênfase1 110 3 4" xfId="21839"/>
    <cellStyle name="40% - Ênfase1 110 4" xfId="21840"/>
    <cellStyle name="40% - Ênfase1 110 5" xfId="21841"/>
    <cellStyle name="40% - Ênfase1 110 6" xfId="21842"/>
    <cellStyle name="40% - Ênfase1 110 7" xfId="21843"/>
    <cellStyle name="40% - Ênfase1 110 8" xfId="21844"/>
    <cellStyle name="40% - Ênfase1 110 9" xfId="21845"/>
    <cellStyle name="40% - Ênfase1 111" xfId="21846"/>
    <cellStyle name="40% - Ênfase1 111 10" xfId="21847"/>
    <cellStyle name="40% - Ênfase1 111 11" xfId="21848"/>
    <cellStyle name="40% - Ênfase1 111 2" xfId="21849"/>
    <cellStyle name="40% - Ênfase1 111 2 2" xfId="21850"/>
    <cellStyle name="40% - Ênfase1 111 2 3" xfId="21851"/>
    <cellStyle name="40% - Ênfase1 111 2 4" xfId="21852"/>
    <cellStyle name="40% - Ênfase1 111 3" xfId="21853"/>
    <cellStyle name="40% - Ênfase1 111 3 2" xfId="21854"/>
    <cellStyle name="40% - Ênfase1 111 3 3" xfId="21855"/>
    <cellStyle name="40% - Ênfase1 111 3 4" xfId="21856"/>
    <cellStyle name="40% - Ênfase1 111 4" xfId="21857"/>
    <cellStyle name="40% - Ênfase1 111 5" xfId="21858"/>
    <cellStyle name="40% - Ênfase1 111 6" xfId="21859"/>
    <cellStyle name="40% - Ênfase1 111 7" xfId="21860"/>
    <cellStyle name="40% - Ênfase1 111 8" xfId="21861"/>
    <cellStyle name="40% - Ênfase1 111 9" xfId="21862"/>
    <cellStyle name="40% - Ênfase1 112" xfId="21863"/>
    <cellStyle name="40% - Ênfase1 112 10" xfId="21864"/>
    <cellStyle name="40% - Ênfase1 112 11" xfId="21865"/>
    <cellStyle name="40% - Ênfase1 112 2" xfId="21866"/>
    <cellStyle name="40% - Ênfase1 112 2 2" xfId="21867"/>
    <cellStyle name="40% - Ênfase1 112 2 3" xfId="21868"/>
    <cellStyle name="40% - Ênfase1 112 2 4" xfId="21869"/>
    <cellStyle name="40% - Ênfase1 112 3" xfId="21870"/>
    <cellStyle name="40% - Ênfase1 112 3 2" xfId="21871"/>
    <cellStyle name="40% - Ênfase1 112 3 3" xfId="21872"/>
    <cellStyle name="40% - Ênfase1 112 3 4" xfId="21873"/>
    <cellStyle name="40% - Ênfase1 112 4" xfId="21874"/>
    <cellStyle name="40% - Ênfase1 112 5" xfId="21875"/>
    <cellStyle name="40% - Ênfase1 112 6" xfId="21876"/>
    <cellStyle name="40% - Ênfase1 112 7" xfId="21877"/>
    <cellStyle name="40% - Ênfase1 112 8" xfId="21878"/>
    <cellStyle name="40% - Ênfase1 112 9" xfId="21879"/>
    <cellStyle name="40% - Ênfase1 113" xfId="21880"/>
    <cellStyle name="40% - Ênfase1 113 10" xfId="21881"/>
    <cellStyle name="40% - Ênfase1 113 11" xfId="21882"/>
    <cellStyle name="40% - Ênfase1 113 2" xfId="21883"/>
    <cellStyle name="40% - Ênfase1 113 2 2" xfId="21884"/>
    <cellStyle name="40% - Ênfase1 113 2 3" xfId="21885"/>
    <cellStyle name="40% - Ênfase1 113 2 4" xfId="21886"/>
    <cellStyle name="40% - Ênfase1 113 3" xfId="21887"/>
    <cellStyle name="40% - Ênfase1 113 3 2" xfId="21888"/>
    <cellStyle name="40% - Ênfase1 113 3 3" xfId="21889"/>
    <cellStyle name="40% - Ênfase1 113 3 4" xfId="21890"/>
    <cellStyle name="40% - Ênfase1 113 4" xfId="21891"/>
    <cellStyle name="40% - Ênfase1 113 5" xfId="21892"/>
    <cellStyle name="40% - Ênfase1 113 6" xfId="21893"/>
    <cellStyle name="40% - Ênfase1 113 7" xfId="21894"/>
    <cellStyle name="40% - Ênfase1 113 8" xfId="21895"/>
    <cellStyle name="40% - Ênfase1 113 9" xfId="21896"/>
    <cellStyle name="40% - Ênfase1 114" xfId="21897"/>
    <cellStyle name="40% - Ênfase1 114 10" xfId="21898"/>
    <cellStyle name="40% - Ênfase1 114 11" xfId="21899"/>
    <cellStyle name="40% - Ênfase1 114 2" xfId="21900"/>
    <cellStyle name="40% - Ênfase1 114 2 2" xfId="21901"/>
    <cellStyle name="40% - Ênfase1 114 2 3" xfId="21902"/>
    <cellStyle name="40% - Ênfase1 114 2 4" xfId="21903"/>
    <cellStyle name="40% - Ênfase1 114 3" xfId="21904"/>
    <cellStyle name="40% - Ênfase1 114 3 2" xfId="21905"/>
    <cellStyle name="40% - Ênfase1 114 3 3" xfId="21906"/>
    <cellStyle name="40% - Ênfase1 114 3 4" xfId="21907"/>
    <cellStyle name="40% - Ênfase1 114 4" xfId="21908"/>
    <cellStyle name="40% - Ênfase1 114 5" xfId="21909"/>
    <cellStyle name="40% - Ênfase1 114 6" xfId="21910"/>
    <cellStyle name="40% - Ênfase1 114 7" xfId="21911"/>
    <cellStyle name="40% - Ênfase1 114 8" xfId="21912"/>
    <cellStyle name="40% - Ênfase1 114 9" xfId="21913"/>
    <cellStyle name="40% - Ênfase1 115" xfId="21914"/>
    <cellStyle name="40% - Ênfase1 115 10" xfId="21915"/>
    <cellStyle name="40% - Ênfase1 115 11" xfId="21916"/>
    <cellStyle name="40% - Ênfase1 115 2" xfId="21917"/>
    <cellStyle name="40% - Ênfase1 115 2 2" xfId="21918"/>
    <cellStyle name="40% - Ênfase1 115 2 3" xfId="21919"/>
    <cellStyle name="40% - Ênfase1 115 2 4" xfId="21920"/>
    <cellStyle name="40% - Ênfase1 115 3" xfId="21921"/>
    <cellStyle name="40% - Ênfase1 115 3 2" xfId="21922"/>
    <cellStyle name="40% - Ênfase1 115 3 3" xfId="21923"/>
    <cellStyle name="40% - Ênfase1 115 3 4" xfId="21924"/>
    <cellStyle name="40% - Ênfase1 115 4" xfId="21925"/>
    <cellStyle name="40% - Ênfase1 115 5" xfId="21926"/>
    <cellStyle name="40% - Ênfase1 115 6" xfId="21927"/>
    <cellStyle name="40% - Ênfase1 115 7" xfId="21928"/>
    <cellStyle name="40% - Ênfase1 115 8" xfId="21929"/>
    <cellStyle name="40% - Ênfase1 115 9" xfId="21930"/>
    <cellStyle name="40% - Ênfase1 116" xfId="21931"/>
    <cellStyle name="40% - Ênfase1 116 10" xfId="21932"/>
    <cellStyle name="40% - Ênfase1 116 11" xfId="21933"/>
    <cellStyle name="40% - Ênfase1 116 2" xfId="21934"/>
    <cellStyle name="40% - Ênfase1 116 2 2" xfId="21935"/>
    <cellStyle name="40% - Ênfase1 116 2 3" xfId="21936"/>
    <cellStyle name="40% - Ênfase1 116 2 4" xfId="21937"/>
    <cellStyle name="40% - Ênfase1 116 3" xfId="21938"/>
    <cellStyle name="40% - Ênfase1 116 3 2" xfId="21939"/>
    <cellStyle name="40% - Ênfase1 116 3 3" xfId="21940"/>
    <cellStyle name="40% - Ênfase1 116 3 4" xfId="21941"/>
    <cellStyle name="40% - Ênfase1 116 4" xfId="21942"/>
    <cellStyle name="40% - Ênfase1 116 5" xfId="21943"/>
    <cellStyle name="40% - Ênfase1 116 6" xfId="21944"/>
    <cellStyle name="40% - Ênfase1 116 7" xfId="21945"/>
    <cellStyle name="40% - Ênfase1 116 8" xfId="21946"/>
    <cellStyle name="40% - Ênfase1 116 9" xfId="21947"/>
    <cellStyle name="40% - Ênfase1 117" xfId="21948"/>
    <cellStyle name="40% - Ênfase1 117 10" xfId="21949"/>
    <cellStyle name="40% - Ênfase1 117 11" xfId="21950"/>
    <cellStyle name="40% - Ênfase1 117 2" xfId="21951"/>
    <cellStyle name="40% - Ênfase1 117 2 2" xfId="21952"/>
    <cellStyle name="40% - Ênfase1 117 2 3" xfId="21953"/>
    <cellStyle name="40% - Ênfase1 117 2 4" xfId="21954"/>
    <cellStyle name="40% - Ênfase1 117 3" xfId="21955"/>
    <cellStyle name="40% - Ênfase1 117 3 2" xfId="21956"/>
    <cellStyle name="40% - Ênfase1 117 3 3" xfId="21957"/>
    <cellStyle name="40% - Ênfase1 117 3 4" xfId="21958"/>
    <cellStyle name="40% - Ênfase1 117 4" xfId="21959"/>
    <cellStyle name="40% - Ênfase1 117 5" xfId="21960"/>
    <cellStyle name="40% - Ênfase1 117 6" xfId="21961"/>
    <cellStyle name="40% - Ênfase1 117 7" xfId="21962"/>
    <cellStyle name="40% - Ênfase1 117 8" xfId="21963"/>
    <cellStyle name="40% - Ênfase1 117 9" xfId="21964"/>
    <cellStyle name="40% - Ênfase1 118" xfId="21965"/>
    <cellStyle name="40% - Ênfase1 118 10" xfId="21966"/>
    <cellStyle name="40% - Ênfase1 118 11" xfId="21967"/>
    <cellStyle name="40% - Ênfase1 118 2" xfId="21968"/>
    <cellStyle name="40% - Ênfase1 118 2 2" xfId="21969"/>
    <cellStyle name="40% - Ênfase1 118 2 3" xfId="21970"/>
    <cellStyle name="40% - Ênfase1 118 2 4" xfId="21971"/>
    <cellStyle name="40% - Ênfase1 118 3" xfId="21972"/>
    <cellStyle name="40% - Ênfase1 118 3 2" xfId="21973"/>
    <cellStyle name="40% - Ênfase1 118 3 3" xfId="21974"/>
    <cellStyle name="40% - Ênfase1 118 3 4" xfId="21975"/>
    <cellStyle name="40% - Ênfase1 118 4" xfId="21976"/>
    <cellStyle name="40% - Ênfase1 118 5" xfId="21977"/>
    <cellStyle name="40% - Ênfase1 118 6" xfId="21978"/>
    <cellStyle name="40% - Ênfase1 118 7" xfId="21979"/>
    <cellStyle name="40% - Ênfase1 118 8" xfId="21980"/>
    <cellStyle name="40% - Ênfase1 118 9" xfId="21981"/>
    <cellStyle name="40% - Ênfase1 119" xfId="21982"/>
    <cellStyle name="40% - Ênfase1 119 10" xfId="21983"/>
    <cellStyle name="40% - Ênfase1 119 11" xfId="21984"/>
    <cellStyle name="40% - Ênfase1 119 2" xfId="21985"/>
    <cellStyle name="40% - Ênfase1 119 2 2" xfId="21986"/>
    <cellStyle name="40% - Ênfase1 119 2 3" xfId="21987"/>
    <cellStyle name="40% - Ênfase1 119 2 4" xfId="21988"/>
    <cellStyle name="40% - Ênfase1 119 3" xfId="21989"/>
    <cellStyle name="40% - Ênfase1 119 3 2" xfId="21990"/>
    <cellStyle name="40% - Ênfase1 119 3 3" xfId="21991"/>
    <cellStyle name="40% - Ênfase1 119 3 4" xfId="21992"/>
    <cellStyle name="40% - Ênfase1 119 4" xfId="21993"/>
    <cellStyle name="40% - Ênfase1 119 5" xfId="21994"/>
    <cellStyle name="40% - Ênfase1 119 6" xfId="21995"/>
    <cellStyle name="40% - Ênfase1 119 7" xfId="21996"/>
    <cellStyle name="40% - Ênfase1 119 8" xfId="21997"/>
    <cellStyle name="40% - Ênfase1 119 9" xfId="21998"/>
    <cellStyle name="40% - Ênfase1 12" xfId="21999"/>
    <cellStyle name="40% - Ênfase1 12 10" xfId="22000"/>
    <cellStyle name="40% - Ênfase1 12 11" xfId="22001"/>
    <cellStyle name="40% - Ênfase1 12 2" xfId="22002"/>
    <cellStyle name="40% - Ênfase1 12 2 10" xfId="22003"/>
    <cellStyle name="40% - Ênfase1 12 2 2" xfId="22004"/>
    <cellStyle name="40% - Ênfase1 12 2 3" xfId="22005"/>
    <cellStyle name="40% - Ênfase1 12 2 4" xfId="22006"/>
    <cellStyle name="40% - Ênfase1 12 2 5" xfId="22007"/>
    <cellStyle name="40% - Ênfase1 12 2 6" xfId="22008"/>
    <cellStyle name="40% - Ênfase1 12 2 7" xfId="22009"/>
    <cellStyle name="40% - Ênfase1 12 2 8" xfId="22010"/>
    <cellStyle name="40% - Ênfase1 12 2 9" xfId="22011"/>
    <cellStyle name="40% - Ênfase1 12 3" xfId="22012"/>
    <cellStyle name="40% - Ênfase1 12 3 2" xfId="22013"/>
    <cellStyle name="40% - Ênfase1 12 3 3" xfId="22014"/>
    <cellStyle name="40% - Ênfase1 12 3 4" xfId="22015"/>
    <cellStyle name="40% - Ênfase1 12 4" xfId="22016"/>
    <cellStyle name="40% - Ênfase1 12 5" xfId="22017"/>
    <cellStyle name="40% - Ênfase1 12 6" xfId="22018"/>
    <cellStyle name="40% - Ênfase1 12 7" xfId="22019"/>
    <cellStyle name="40% - Ênfase1 12 8" xfId="22020"/>
    <cellStyle name="40% - Ênfase1 12 9" xfId="22021"/>
    <cellStyle name="40% - Ênfase1 120" xfId="22022"/>
    <cellStyle name="40% - Ênfase1 120 10" xfId="22023"/>
    <cellStyle name="40% - Ênfase1 120 11" xfId="22024"/>
    <cellStyle name="40% - Ênfase1 120 2" xfId="22025"/>
    <cellStyle name="40% - Ênfase1 120 2 2" xfId="22026"/>
    <cellStyle name="40% - Ênfase1 120 2 3" xfId="22027"/>
    <cellStyle name="40% - Ênfase1 120 2 4" xfId="22028"/>
    <cellStyle name="40% - Ênfase1 120 3" xfId="22029"/>
    <cellStyle name="40% - Ênfase1 120 3 2" xfId="22030"/>
    <cellStyle name="40% - Ênfase1 120 3 3" xfId="22031"/>
    <cellStyle name="40% - Ênfase1 120 3 4" xfId="22032"/>
    <cellStyle name="40% - Ênfase1 120 4" xfId="22033"/>
    <cellStyle name="40% - Ênfase1 120 5" xfId="22034"/>
    <cellStyle name="40% - Ênfase1 120 6" xfId="22035"/>
    <cellStyle name="40% - Ênfase1 120 7" xfId="22036"/>
    <cellStyle name="40% - Ênfase1 120 8" xfId="22037"/>
    <cellStyle name="40% - Ênfase1 120 9" xfId="22038"/>
    <cellStyle name="40% - Ênfase1 121" xfId="22039"/>
    <cellStyle name="40% - Ênfase1 121 10" xfId="22040"/>
    <cellStyle name="40% - Ênfase1 121 11" xfId="22041"/>
    <cellStyle name="40% - Ênfase1 121 2" xfId="22042"/>
    <cellStyle name="40% - Ênfase1 121 2 2" xfId="22043"/>
    <cellStyle name="40% - Ênfase1 121 2 3" xfId="22044"/>
    <cellStyle name="40% - Ênfase1 121 2 4" xfId="22045"/>
    <cellStyle name="40% - Ênfase1 121 3" xfId="22046"/>
    <cellStyle name="40% - Ênfase1 121 3 2" xfId="22047"/>
    <cellStyle name="40% - Ênfase1 121 3 3" xfId="22048"/>
    <cellStyle name="40% - Ênfase1 121 3 4" xfId="22049"/>
    <cellStyle name="40% - Ênfase1 121 4" xfId="22050"/>
    <cellStyle name="40% - Ênfase1 121 5" xfId="22051"/>
    <cellStyle name="40% - Ênfase1 121 6" xfId="22052"/>
    <cellStyle name="40% - Ênfase1 121 7" xfId="22053"/>
    <cellStyle name="40% - Ênfase1 121 8" xfId="22054"/>
    <cellStyle name="40% - Ênfase1 121 9" xfId="22055"/>
    <cellStyle name="40% - Ênfase1 122" xfId="22056"/>
    <cellStyle name="40% - Ênfase1 122 10" xfId="22057"/>
    <cellStyle name="40% - Ênfase1 122 11" xfId="22058"/>
    <cellStyle name="40% - Ênfase1 122 2" xfId="22059"/>
    <cellStyle name="40% - Ênfase1 122 2 2" xfId="22060"/>
    <cellStyle name="40% - Ênfase1 122 2 3" xfId="22061"/>
    <cellStyle name="40% - Ênfase1 122 2 4" xfId="22062"/>
    <cellStyle name="40% - Ênfase1 122 3" xfId="22063"/>
    <cellStyle name="40% - Ênfase1 122 3 2" xfId="22064"/>
    <cellStyle name="40% - Ênfase1 122 3 3" xfId="22065"/>
    <cellStyle name="40% - Ênfase1 122 3 4" xfId="22066"/>
    <cellStyle name="40% - Ênfase1 122 4" xfId="22067"/>
    <cellStyle name="40% - Ênfase1 122 5" xfId="22068"/>
    <cellStyle name="40% - Ênfase1 122 6" xfId="22069"/>
    <cellStyle name="40% - Ênfase1 122 7" xfId="22070"/>
    <cellStyle name="40% - Ênfase1 122 8" xfId="22071"/>
    <cellStyle name="40% - Ênfase1 122 9" xfId="22072"/>
    <cellStyle name="40% - Ênfase1 123" xfId="22073"/>
    <cellStyle name="40% - Ênfase1 123 10" xfId="22074"/>
    <cellStyle name="40% - Ênfase1 123 11" xfId="22075"/>
    <cellStyle name="40% - Ênfase1 123 2" xfId="22076"/>
    <cellStyle name="40% - Ênfase1 123 2 2" xfId="22077"/>
    <cellStyle name="40% - Ênfase1 123 2 3" xfId="22078"/>
    <cellStyle name="40% - Ênfase1 123 2 4" xfId="22079"/>
    <cellStyle name="40% - Ênfase1 123 3" xfId="22080"/>
    <cellStyle name="40% - Ênfase1 123 3 2" xfId="22081"/>
    <cellStyle name="40% - Ênfase1 123 3 3" xfId="22082"/>
    <cellStyle name="40% - Ênfase1 123 3 4" xfId="22083"/>
    <cellStyle name="40% - Ênfase1 123 4" xfId="22084"/>
    <cellStyle name="40% - Ênfase1 123 5" xfId="22085"/>
    <cellStyle name="40% - Ênfase1 123 6" xfId="22086"/>
    <cellStyle name="40% - Ênfase1 123 7" xfId="22087"/>
    <cellStyle name="40% - Ênfase1 123 8" xfId="22088"/>
    <cellStyle name="40% - Ênfase1 123 9" xfId="22089"/>
    <cellStyle name="40% - Ênfase1 124" xfId="22090"/>
    <cellStyle name="40% - Ênfase1 124 10" xfId="22091"/>
    <cellStyle name="40% - Ênfase1 124 11" xfId="22092"/>
    <cellStyle name="40% - Ênfase1 124 2" xfId="22093"/>
    <cellStyle name="40% - Ênfase1 124 2 2" xfId="22094"/>
    <cellStyle name="40% - Ênfase1 124 2 3" xfId="22095"/>
    <cellStyle name="40% - Ênfase1 124 2 4" xfId="22096"/>
    <cellStyle name="40% - Ênfase1 124 3" xfId="22097"/>
    <cellStyle name="40% - Ênfase1 124 3 2" xfId="22098"/>
    <cellStyle name="40% - Ênfase1 124 3 3" xfId="22099"/>
    <cellStyle name="40% - Ênfase1 124 3 4" xfId="22100"/>
    <cellStyle name="40% - Ênfase1 124 4" xfId="22101"/>
    <cellStyle name="40% - Ênfase1 124 5" xfId="22102"/>
    <cellStyle name="40% - Ênfase1 124 6" xfId="22103"/>
    <cellStyle name="40% - Ênfase1 124 7" xfId="22104"/>
    <cellStyle name="40% - Ênfase1 124 8" xfId="22105"/>
    <cellStyle name="40% - Ênfase1 124 9" xfId="22106"/>
    <cellStyle name="40% - Ênfase1 125" xfId="22107"/>
    <cellStyle name="40% - Ênfase1 125 10" xfId="22108"/>
    <cellStyle name="40% - Ênfase1 125 11" xfId="22109"/>
    <cellStyle name="40% - Ênfase1 125 2" xfId="22110"/>
    <cellStyle name="40% - Ênfase1 125 2 2" xfId="22111"/>
    <cellStyle name="40% - Ênfase1 125 2 3" xfId="22112"/>
    <cellStyle name="40% - Ênfase1 125 2 4" xfId="22113"/>
    <cellStyle name="40% - Ênfase1 125 3" xfId="22114"/>
    <cellStyle name="40% - Ênfase1 125 3 2" xfId="22115"/>
    <cellStyle name="40% - Ênfase1 125 3 3" xfId="22116"/>
    <cellStyle name="40% - Ênfase1 125 3 4" xfId="22117"/>
    <cellStyle name="40% - Ênfase1 125 4" xfId="22118"/>
    <cellStyle name="40% - Ênfase1 125 5" xfId="22119"/>
    <cellStyle name="40% - Ênfase1 125 6" xfId="22120"/>
    <cellStyle name="40% - Ênfase1 125 7" xfId="22121"/>
    <cellStyle name="40% - Ênfase1 125 8" xfId="22122"/>
    <cellStyle name="40% - Ênfase1 125 9" xfId="22123"/>
    <cellStyle name="40% - Ênfase1 126" xfId="22124"/>
    <cellStyle name="40% - Ênfase1 126 10" xfId="22125"/>
    <cellStyle name="40% - Ênfase1 126 11" xfId="22126"/>
    <cellStyle name="40% - Ênfase1 126 2" xfId="22127"/>
    <cellStyle name="40% - Ênfase1 126 2 2" xfId="22128"/>
    <cellStyle name="40% - Ênfase1 126 2 3" xfId="22129"/>
    <cellStyle name="40% - Ênfase1 126 2 4" xfId="22130"/>
    <cellStyle name="40% - Ênfase1 126 3" xfId="22131"/>
    <cellStyle name="40% - Ênfase1 126 3 2" xfId="22132"/>
    <cellStyle name="40% - Ênfase1 126 3 3" xfId="22133"/>
    <cellStyle name="40% - Ênfase1 126 3 4" xfId="22134"/>
    <cellStyle name="40% - Ênfase1 126 4" xfId="22135"/>
    <cellStyle name="40% - Ênfase1 126 5" xfId="22136"/>
    <cellStyle name="40% - Ênfase1 126 6" xfId="22137"/>
    <cellStyle name="40% - Ênfase1 126 7" xfId="22138"/>
    <cellStyle name="40% - Ênfase1 126 8" xfId="22139"/>
    <cellStyle name="40% - Ênfase1 126 9" xfId="22140"/>
    <cellStyle name="40% - Ênfase1 127" xfId="22141"/>
    <cellStyle name="40% - Ênfase1 127 10" xfId="22142"/>
    <cellStyle name="40% - Ênfase1 127 11" xfId="22143"/>
    <cellStyle name="40% - Ênfase1 127 2" xfId="22144"/>
    <cellStyle name="40% - Ênfase1 127 2 2" xfId="22145"/>
    <cellStyle name="40% - Ênfase1 127 2 3" xfId="22146"/>
    <cellStyle name="40% - Ênfase1 127 2 4" xfId="22147"/>
    <cellStyle name="40% - Ênfase1 127 3" xfId="22148"/>
    <cellStyle name="40% - Ênfase1 127 3 2" xfId="22149"/>
    <cellStyle name="40% - Ênfase1 127 3 3" xfId="22150"/>
    <cellStyle name="40% - Ênfase1 127 3 4" xfId="22151"/>
    <cellStyle name="40% - Ênfase1 127 4" xfId="22152"/>
    <cellStyle name="40% - Ênfase1 127 5" xfId="22153"/>
    <cellStyle name="40% - Ênfase1 127 6" xfId="22154"/>
    <cellStyle name="40% - Ênfase1 127 7" xfId="22155"/>
    <cellStyle name="40% - Ênfase1 127 8" xfId="22156"/>
    <cellStyle name="40% - Ênfase1 127 9" xfId="22157"/>
    <cellStyle name="40% - Ênfase1 128" xfId="22158"/>
    <cellStyle name="40% - Ênfase1 128 10" xfId="22159"/>
    <cellStyle name="40% - Ênfase1 128 11" xfId="22160"/>
    <cellStyle name="40% - Ênfase1 128 2" xfId="22161"/>
    <cellStyle name="40% - Ênfase1 128 2 2" xfId="22162"/>
    <cellStyle name="40% - Ênfase1 128 2 3" xfId="22163"/>
    <cellStyle name="40% - Ênfase1 128 2 4" xfId="22164"/>
    <cellStyle name="40% - Ênfase1 128 3" xfId="22165"/>
    <cellStyle name="40% - Ênfase1 128 3 2" xfId="22166"/>
    <cellStyle name="40% - Ênfase1 128 3 3" xfId="22167"/>
    <cellStyle name="40% - Ênfase1 128 3 4" xfId="22168"/>
    <cellStyle name="40% - Ênfase1 128 4" xfId="22169"/>
    <cellStyle name="40% - Ênfase1 128 5" xfId="22170"/>
    <cellStyle name="40% - Ênfase1 128 6" xfId="22171"/>
    <cellStyle name="40% - Ênfase1 128 7" xfId="22172"/>
    <cellStyle name="40% - Ênfase1 128 8" xfId="22173"/>
    <cellStyle name="40% - Ênfase1 128 9" xfId="22174"/>
    <cellStyle name="40% - Ênfase1 129" xfId="22175"/>
    <cellStyle name="40% - Ênfase1 129 10" xfId="22176"/>
    <cellStyle name="40% - Ênfase1 129 11" xfId="22177"/>
    <cellStyle name="40% - Ênfase1 129 2" xfId="22178"/>
    <cellStyle name="40% - Ênfase1 129 2 2" xfId="22179"/>
    <cellStyle name="40% - Ênfase1 129 2 3" xfId="22180"/>
    <cellStyle name="40% - Ênfase1 129 2 4" xfId="22181"/>
    <cellStyle name="40% - Ênfase1 129 3" xfId="22182"/>
    <cellStyle name="40% - Ênfase1 129 3 2" xfId="22183"/>
    <cellStyle name="40% - Ênfase1 129 3 3" xfId="22184"/>
    <cellStyle name="40% - Ênfase1 129 3 4" xfId="22185"/>
    <cellStyle name="40% - Ênfase1 129 4" xfId="22186"/>
    <cellStyle name="40% - Ênfase1 129 5" xfId="22187"/>
    <cellStyle name="40% - Ênfase1 129 6" xfId="22188"/>
    <cellStyle name="40% - Ênfase1 129 7" xfId="22189"/>
    <cellStyle name="40% - Ênfase1 129 8" xfId="22190"/>
    <cellStyle name="40% - Ênfase1 129 9" xfId="22191"/>
    <cellStyle name="40% - Ênfase1 13" xfId="22192"/>
    <cellStyle name="40% - Ênfase1 13 10" xfId="22193"/>
    <cellStyle name="40% - Ênfase1 13 11" xfId="22194"/>
    <cellStyle name="40% - Ênfase1 13 2" xfId="22195"/>
    <cellStyle name="40% - Ênfase1 13 2 10" xfId="22196"/>
    <cellStyle name="40% - Ênfase1 13 2 2" xfId="22197"/>
    <cellStyle name="40% - Ênfase1 13 2 3" xfId="22198"/>
    <cellStyle name="40% - Ênfase1 13 2 4" xfId="22199"/>
    <cellStyle name="40% - Ênfase1 13 2 5" xfId="22200"/>
    <cellStyle name="40% - Ênfase1 13 2 6" xfId="22201"/>
    <cellStyle name="40% - Ênfase1 13 2 7" xfId="22202"/>
    <cellStyle name="40% - Ênfase1 13 2 8" xfId="22203"/>
    <cellStyle name="40% - Ênfase1 13 2 9" xfId="22204"/>
    <cellStyle name="40% - Ênfase1 13 3" xfId="22205"/>
    <cellStyle name="40% - Ênfase1 13 3 2" xfId="22206"/>
    <cellStyle name="40% - Ênfase1 13 3 3" xfId="22207"/>
    <cellStyle name="40% - Ênfase1 13 3 4" xfId="22208"/>
    <cellStyle name="40% - Ênfase1 13 4" xfId="22209"/>
    <cellStyle name="40% - Ênfase1 13 5" xfId="22210"/>
    <cellStyle name="40% - Ênfase1 13 6" xfId="22211"/>
    <cellStyle name="40% - Ênfase1 13 7" xfId="22212"/>
    <cellStyle name="40% - Ênfase1 13 8" xfId="22213"/>
    <cellStyle name="40% - Ênfase1 13 9" xfId="22214"/>
    <cellStyle name="40% - Ênfase1 130" xfId="22215"/>
    <cellStyle name="40% - Ênfase1 130 10" xfId="22216"/>
    <cellStyle name="40% - Ênfase1 130 11" xfId="22217"/>
    <cellStyle name="40% - Ênfase1 130 2" xfId="22218"/>
    <cellStyle name="40% - Ênfase1 130 2 2" xfId="22219"/>
    <cellStyle name="40% - Ênfase1 130 2 3" xfId="22220"/>
    <cellStyle name="40% - Ênfase1 130 2 4" xfId="22221"/>
    <cellStyle name="40% - Ênfase1 130 3" xfId="22222"/>
    <cellStyle name="40% - Ênfase1 130 3 2" xfId="22223"/>
    <cellStyle name="40% - Ênfase1 130 3 3" xfId="22224"/>
    <cellStyle name="40% - Ênfase1 130 3 4" xfId="22225"/>
    <cellStyle name="40% - Ênfase1 130 4" xfId="22226"/>
    <cellStyle name="40% - Ênfase1 130 5" xfId="22227"/>
    <cellStyle name="40% - Ênfase1 130 6" xfId="22228"/>
    <cellStyle name="40% - Ênfase1 130 7" xfId="22229"/>
    <cellStyle name="40% - Ênfase1 130 8" xfId="22230"/>
    <cellStyle name="40% - Ênfase1 130 9" xfId="22231"/>
    <cellStyle name="40% - Ênfase1 131" xfId="22232"/>
    <cellStyle name="40% - Ênfase1 131 10" xfId="22233"/>
    <cellStyle name="40% - Ênfase1 131 11" xfId="22234"/>
    <cellStyle name="40% - Ênfase1 131 2" xfId="22235"/>
    <cellStyle name="40% - Ênfase1 131 2 2" xfId="22236"/>
    <cellStyle name="40% - Ênfase1 131 2 3" xfId="22237"/>
    <cellStyle name="40% - Ênfase1 131 2 4" xfId="22238"/>
    <cellStyle name="40% - Ênfase1 131 3" xfId="22239"/>
    <cellStyle name="40% - Ênfase1 131 3 2" xfId="22240"/>
    <cellStyle name="40% - Ênfase1 131 3 3" xfId="22241"/>
    <cellStyle name="40% - Ênfase1 131 3 4" xfId="22242"/>
    <cellStyle name="40% - Ênfase1 131 4" xfId="22243"/>
    <cellStyle name="40% - Ênfase1 131 5" xfId="22244"/>
    <cellStyle name="40% - Ênfase1 131 6" xfId="22245"/>
    <cellStyle name="40% - Ênfase1 131 7" xfId="22246"/>
    <cellStyle name="40% - Ênfase1 131 8" xfId="22247"/>
    <cellStyle name="40% - Ênfase1 131 9" xfId="22248"/>
    <cellStyle name="40% - Ênfase1 132" xfId="22249"/>
    <cellStyle name="40% - Ênfase1 132 10" xfId="22250"/>
    <cellStyle name="40% - Ênfase1 132 11" xfId="22251"/>
    <cellStyle name="40% - Ênfase1 132 2" xfId="22252"/>
    <cellStyle name="40% - Ênfase1 132 2 2" xfId="22253"/>
    <cellStyle name="40% - Ênfase1 132 2 3" xfId="22254"/>
    <cellStyle name="40% - Ênfase1 132 2 4" xfId="22255"/>
    <cellStyle name="40% - Ênfase1 132 3" xfId="22256"/>
    <cellStyle name="40% - Ênfase1 132 3 2" xfId="22257"/>
    <cellStyle name="40% - Ênfase1 132 3 3" xfId="22258"/>
    <cellStyle name="40% - Ênfase1 132 3 4" xfId="22259"/>
    <cellStyle name="40% - Ênfase1 132 4" xfId="22260"/>
    <cellStyle name="40% - Ênfase1 132 5" xfId="22261"/>
    <cellStyle name="40% - Ênfase1 132 6" xfId="22262"/>
    <cellStyle name="40% - Ênfase1 132 7" xfId="22263"/>
    <cellStyle name="40% - Ênfase1 132 8" xfId="22264"/>
    <cellStyle name="40% - Ênfase1 132 9" xfId="22265"/>
    <cellStyle name="40% - Ênfase1 133" xfId="22266"/>
    <cellStyle name="40% - Ênfase1 133 10" xfId="22267"/>
    <cellStyle name="40% - Ênfase1 133 11" xfId="22268"/>
    <cellStyle name="40% - Ênfase1 133 2" xfId="22269"/>
    <cellStyle name="40% - Ênfase1 133 2 2" xfId="22270"/>
    <cellStyle name="40% - Ênfase1 133 2 3" xfId="22271"/>
    <cellStyle name="40% - Ênfase1 133 2 4" xfId="22272"/>
    <cellStyle name="40% - Ênfase1 133 3" xfId="22273"/>
    <cellStyle name="40% - Ênfase1 133 3 2" xfId="22274"/>
    <cellStyle name="40% - Ênfase1 133 3 3" xfId="22275"/>
    <cellStyle name="40% - Ênfase1 133 3 4" xfId="22276"/>
    <cellStyle name="40% - Ênfase1 133 4" xfId="22277"/>
    <cellStyle name="40% - Ênfase1 133 5" xfId="22278"/>
    <cellStyle name="40% - Ênfase1 133 6" xfId="22279"/>
    <cellStyle name="40% - Ênfase1 133 7" xfId="22280"/>
    <cellStyle name="40% - Ênfase1 133 8" xfId="22281"/>
    <cellStyle name="40% - Ênfase1 133 9" xfId="22282"/>
    <cellStyle name="40% - Ênfase1 134" xfId="22283"/>
    <cellStyle name="40% - Ênfase1 134 10" xfId="22284"/>
    <cellStyle name="40% - Ênfase1 134 11" xfId="22285"/>
    <cellStyle name="40% - Ênfase1 134 2" xfId="22286"/>
    <cellStyle name="40% - Ênfase1 134 2 2" xfId="22287"/>
    <cellStyle name="40% - Ênfase1 134 2 3" xfId="22288"/>
    <cellStyle name="40% - Ênfase1 134 2 4" xfId="22289"/>
    <cellStyle name="40% - Ênfase1 134 3" xfId="22290"/>
    <cellStyle name="40% - Ênfase1 134 3 2" xfId="22291"/>
    <cellStyle name="40% - Ênfase1 134 3 3" xfId="22292"/>
    <cellStyle name="40% - Ênfase1 134 3 4" xfId="22293"/>
    <cellStyle name="40% - Ênfase1 134 4" xfId="22294"/>
    <cellStyle name="40% - Ênfase1 134 5" xfId="22295"/>
    <cellStyle name="40% - Ênfase1 134 6" xfId="22296"/>
    <cellStyle name="40% - Ênfase1 134 7" xfId="22297"/>
    <cellStyle name="40% - Ênfase1 134 8" xfId="22298"/>
    <cellStyle name="40% - Ênfase1 134 9" xfId="22299"/>
    <cellStyle name="40% - Ênfase1 135" xfId="22300"/>
    <cellStyle name="40% - Ênfase1 135 10" xfId="22301"/>
    <cellStyle name="40% - Ênfase1 135 11" xfId="22302"/>
    <cellStyle name="40% - Ênfase1 135 2" xfId="22303"/>
    <cellStyle name="40% - Ênfase1 135 2 2" xfId="22304"/>
    <cellStyle name="40% - Ênfase1 135 2 3" xfId="22305"/>
    <cellStyle name="40% - Ênfase1 135 2 4" xfId="22306"/>
    <cellStyle name="40% - Ênfase1 135 3" xfId="22307"/>
    <cellStyle name="40% - Ênfase1 135 3 2" xfId="22308"/>
    <cellStyle name="40% - Ênfase1 135 3 3" xfId="22309"/>
    <cellStyle name="40% - Ênfase1 135 3 4" xfId="22310"/>
    <cellStyle name="40% - Ênfase1 135 4" xfId="22311"/>
    <cellStyle name="40% - Ênfase1 135 5" xfId="22312"/>
    <cellStyle name="40% - Ênfase1 135 6" xfId="22313"/>
    <cellStyle name="40% - Ênfase1 135 7" xfId="22314"/>
    <cellStyle name="40% - Ênfase1 135 8" xfId="22315"/>
    <cellStyle name="40% - Ênfase1 135 9" xfId="22316"/>
    <cellStyle name="40% - Ênfase1 136" xfId="22317"/>
    <cellStyle name="40% - Ênfase1 136 10" xfId="22318"/>
    <cellStyle name="40% - Ênfase1 136 11" xfId="22319"/>
    <cellStyle name="40% - Ênfase1 136 2" xfId="22320"/>
    <cellStyle name="40% - Ênfase1 136 2 2" xfId="22321"/>
    <cellStyle name="40% - Ênfase1 136 2 3" xfId="22322"/>
    <cellStyle name="40% - Ênfase1 136 2 4" xfId="22323"/>
    <cellStyle name="40% - Ênfase1 136 3" xfId="22324"/>
    <cellStyle name="40% - Ênfase1 136 3 2" xfId="22325"/>
    <cellStyle name="40% - Ênfase1 136 3 3" xfId="22326"/>
    <cellStyle name="40% - Ênfase1 136 3 4" xfId="22327"/>
    <cellStyle name="40% - Ênfase1 136 4" xfId="22328"/>
    <cellStyle name="40% - Ênfase1 136 5" xfId="22329"/>
    <cellStyle name="40% - Ênfase1 136 6" xfId="22330"/>
    <cellStyle name="40% - Ênfase1 136 7" xfId="22331"/>
    <cellStyle name="40% - Ênfase1 136 8" xfId="22332"/>
    <cellStyle name="40% - Ênfase1 136 9" xfId="22333"/>
    <cellStyle name="40% - Ênfase1 137" xfId="22334"/>
    <cellStyle name="40% - Ênfase1 137 10" xfId="22335"/>
    <cellStyle name="40% - Ênfase1 137 11" xfId="22336"/>
    <cellStyle name="40% - Ênfase1 137 2" xfId="22337"/>
    <cellStyle name="40% - Ênfase1 137 2 2" xfId="22338"/>
    <cellStyle name="40% - Ênfase1 137 2 3" xfId="22339"/>
    <cellStyle name="40% - Ênfase1 137 2 4" xfId="22340"/>
    <cellStyle name="40% - Ênfase1 137 3" xfId="22341"/>
    <cellStyle name="40% - Ênfase1 137 3 2" xfId="22342"/>
    <cellStyle name="40% - Ênfase1 137 3 3" xfId="22343"/>
    <cellStyle name="40% - Ênfase1 137 3 4" xfId="22344"/>
    <cellStyle name="40% - Ênfase1 137 4" xfId="22345"/>
    <cellStyle name="40% - Ênfase1 137 5" xfId="22346"/>
    <cellStyle name="40% - Ênfase1 137 6" xfId="22347"/>
    <cellStyle name="40% - Ênfase1 137 7" xfId="22348"/>
    <cellStyle name="40% - Ênfase1 137 8" xfId="22349"/>
    <cellStyle name="40% - Ênfase1 137 9" xfId="22350"/>
    <cellStyle name="40% - Ênfase1 138" xfId="22351"/>
    <cellStyle name="40% - Ênfase1 138 10" xfId="22352"/>
    <cellStyle name="40% - Ênfase1 138 11" xfId="22353"/>
    <cellStyle name="40% - Ênfase1 138 2" xfId="22354"/>
    <cellStyle name="40% - Ênfase1 138 2 2" xfId="22355"/>
    <cellStyle name="40% - Ênfase1 138 2 3" xfId="22356"/>
    <cellStyle name="40% - Ênfase1 138 2 4" xfId="22357"/>
    <cellStyle name="40% - Ênfase1 138 3" xfId="22358"/>
    <cellStyle name="40% - Ênfase1 138 3 2" xfId="22359"/>
    <cellStyle name="40% - Ênfase1 138 3 3" xfId="22360"/>
    <cellStyle name="40% - Ênfase1 138 3 4" xfId="22361"/>
    <cellStyle name="40% - Ênfase1 138 4" xfId="22362"/>
    <cellStyle name="40% - Ênfase1 138 5" xfId="22363"/>
    <cellStyle name="40% - Ênfase1 138 6" xfId="22364"/>
    <cellStyle name="40% - Ênfase1 138 7" xfId="22365"/>
    <cellStyle name="40% - Ênfase1 138 8" xfId="22366"/>
    <cellStyle name="40% - Ênfase1 138 9" xfId="22367"/>
    <cellStyle name="40% - Ênfase1 139" xfId="22368"/>
    <cellStyle name="40% - Ênfase1 139 10" xfId="22369"/>
    <cellStyle name="40% - Ênfase1 139 11" xfId="22370"/>
    <cellStyle name="40% - Ênfase1 139 2" xfId="22371"/>
    <cellStyle name="40% - Ênfase1 139 2 2" xfId="22372"/>
    <cellStyle name="40% - Ênfase1 139 2 3" xfId="22373"/>
    <cellStyle name="40% - Ênfase1 139 2 4" xfId="22374"/>
    <cellStyle name="40% - Ênfase1 139 3" xfId="22375"/>
    <cellStyle name="40% - Ênfase1 139 3 2" xfId="22376"/>
    <cellStyle name="40% - Ênfase1 139 3 3" xfId="22377"/>
    <cellStyle name="40% - Ênfase1 139 3 4" xfId="22378"/>
    <cellStyle name="40% - Ênfase1 139 4" xfId="22379"/>
    <cellStyle name="40% - Ênfase1 139 5" xfId="22380"/>
    <cellStyle name="40% - Ênfase1 139 6" xfId="22381"/>
    <cellStyle name="40% - Ênfase1 139 7" xfId="22382"/>
    <cellStyle name="40% - Ênfase1 139 8" xfId="22383"/>
    <cellStyle name="40% - Ênfase1 139 9" xfId="22384"/>
    <cellStyle name="40% - Ênfase1 14" xfId="22385"/>
    <cellStyle name="40% - Ênfase1 14 10" xfId="22386"/>
    <cellStyle name="40% - Ênfase1 14 11" xfId="22387"/>
    <cellStyle name="40% - Ênfase1 14 2" xfId="22388"/>
    <cellStyle name="40% - Ênfase1 14 2 10" xfId="22389"/>
    <cellStyle name="40% - Ênfase1 14 2 2" xfId="22390"/>
    <cellStyle name="40% - Ênfase1 14 2 3" xfId="22391"/>
    <cellStyle name="40% - Ênfase1 14 2 4" xfId="22392"/>
    <cellStyle name="40% - Ênfase1 14 2 5" xfId="22393"/>
    <cellStyle name="40% - Ênfase1 14 2 6" xfId="22394"/>
    <cellStyle name="40% - Ênfase1 14 2 7" xfId="22395"/>
    <cellStyle name="40% - Ênfase1 14 2 8" xfId="22396"/>
    <cellStyle name="40% - Ênfase1 14 2 9" xfId="22397"/>
    <cellStyle name="40% - Ênfase1 14 3" xfId="22398"/>
    <cellStyle name="40% - Ênfase1 14 3 2" xfId="22399"/>
    <cellStyle name="40% - Ênfase1 14 3 3" xfId="22400"/>
    <cellStyle name="40% - Ênfase1 14 3 4" xfId="22401"/>
    <cellStyle name="40% - Ênfase1 14 4" xfId="22402"/>
    <cellStyle name="40% - Ênfase1 14 5" xfId="22403"/>
    <cellStyle name="40% - Ênfase1 14 6" xfId="22404"/>
    <cellStyle name="40% - Ênfase1 14 7" xfId="22405"/>
    <cellStyle name="40% - Ênfase1 14 8" xfId="22406"/>
    <cellStyle name="40% - Ênfase1 14 9" xfId="22407"/>
    <cellStyle name="40% - Ênfase1 140" xfId="22408"/>
    <cellStyle name="40% - Ênfase1 140 10" xfId="22409"/>
    <cellStyle name="40% - Ênfase1 140 11" xfId="22410"/>
    <cellStyle name="40% - Ênfase1 140 2" xfId="22411"/>
    <cellStyle name="40% - Ênfase1 140 2 2" xfId="22412"/>
    <cellStyle name="40% - Ênfase1 140 2 3" xfId="22413"/>
    <cellStyle name="40% - Ênfase1 140 2 4" xfId="22414"/>
    <cellStyle name="40% - Ênfase1 140 3" xfId="22415"/>
    <cellStyle name="40% - Ênfase1 140 3 2" xfId="22416"/>
    <cellStyle name="40% - Ênfase1 140 3 3" xfId="22417"/>
    <cellStyle name="40% - Ênfase1 140 3 4" xfId="22418"/>
    <cellStyle name="40% - Ênfase1 140 4" xfId="22419"/>
    <cellStyle name="40% - Ênfase1 140 5" xfId="22420"/>
    <cellStyle name="40% - Ênfase1 140 6" xfId="22421"/>
    <cellStyle name="40% - Ênfase1 140 7" xfId="22422"/>
    <cellStyle name="40% - Ênfase1 140 8" xfId="22423"/>
    <cellStyle name="40% - Ênfase1 140 9" xfId="22424"/>
    <cellStyle name="40% - Ênfase1 141" xfId="22425"/>
    <cellStyle name="40% - Ênfase1 141 10" xfId="22426"/>
    <cellStyle name="40% - Ênfase1 141 11" xfId="22427"/>
    <cellStyle name="40% - Ênfase1 141 2" xfId="22428"/>
    <cellStyle name="40% - Ênfase1 141 2 2" xfId="22429"/>
    <cellStyle name="40% - Ênfase1 141 2 3" xfId="22430"/>
    <cellStyle name="40% - Ênfase1 141 2 4" xfId="22431"/>
    <cellStyle name="40% - Ênfase1 141 3" xfId="22432"/>
    <cellStyle name="40% - Ênfase1 141 3 2" xfId="22433"/>
    <cellStyle name="40% - Ênfase1 141 3 3" xfId="22434"/>
    <cellStyle name="40% - Ênfase1 141 3 4" xfId="22435"/>
    <cellStyle name="40% - Ênfase1 141 4" xfId="22436"/>
    <cellStyle name="40% - Ênfase1 141 5" xfId="22437"/>
    <cellStyle name="40% - Ênfase1 141 6" xfId="22438"/>
    <cellStyle name="40% - Ênfase1 141 7" xfId="22439"/>
    <cellStyle name="40% - Ênfase1 141 8" xfId="22440"/>
    <cellStyle name="40% - Ênfase1 141 9" xfId="22441"/>
    <cellStyle name="40% - Ênfase1 142" xfId="22442"/>
    <cellStyle name="40% - Ênfase1 142 10" xfId="22443"/>
    <cellStyle name="40% - Ênfase1 142 11" xfId="22444"/>
    <cellStyle name="40% - Ênfase1 142 2" xfId="22445"/>
    <cellStyle name="40% - Ênfase1 142 2 2" xfId="22446"/>
    <cellStyle name="40% - Ênfase1 142 2 3" xfId="22447"/>
    <cellStyle name="40% - Ênfase1 142 2 4" xfId="22448"/>
    <cellStyle name="40% - Ênfase1 142 3" xfId="22449"/>
    <cellStyle name="40% - Ênfase1 142 3 2" xfId="22450"/>
    <cellStyle name="40% - Ênfase1 142 3 3" xfId="22451"/>
    <cellStyle name="40% - Ênfase1 142 3 4" xfId="22452"/>
    <cellStyle name="40% - Ênfase1 142 4" xfId="22453"/>
    <cellStyle name="40% - Ênfase1 142 5" xfId="22454"/>
    <cellStyle name="40% - Ênfase1 142 6" xfId="22455"/>
    <cellStyle name="40% - Ênfase1 142 7" xfId="22456"/>
    <cellStyle name="40% - Ênfase1 142 8" xfId="22457"/>
    <cellStyle name="40% - Ênfase1 142 9" xfId="22458"/>
    <cellStyle name="40% - Ênfase1 143" xfId="22459"/>
    <cellStyle name="40% - Ênfase1 143 10" xfId="22460"/>
    <cellStyle name="40% - Ênfase1 143 11" xfId="22461"/>
    <cellStyle name="40% - Ênfase1 143 2" xfId="22462"/>
    <cellStyle name="40% - Ênfase1 143 2 2" xfId="22463"/>
    <cellStyle name="40% - Ênfase1 143 2 3" xfId="22464"/>
    <cellStyle name="40% - Ênfase1 143 2 4" xfId="22465"/>
    <cellStyle name="40% - Ênfase1 143 3" xfId="22466"/>
    <cellStyle name="40% - Ênfase1 143 3 2" xfId="22467"/>
    <cellStyle name="40% - Ênfase1 143 3 3" xfId="22468"/>
    <cellStyle name="40% - Ênfase1 143 3 4" xfId="22469"/>
    <cellStyle name="40% - Ênfase1 143 4" xfId="22470"/>
    <cellStyle name="40% - Ênfase1 143 5" xfId="22471"/>
    <cellStyle name="40% - Ênfase1 143 6" xfId="22472"/>
    <cellStyle name="40% - Ênfase1 143 7" xfId="22473"/>
    <cellStyle name="40% - Ênfase1 143 8" xfId="22474"/>
    <cellStyle name="40% - Ênfase1 143 9" xfId="22475"/>
    <cellStyle name="40% - Ênfase1 144" xfId="22476"/>
    <cellStyle name="40% - Ênfase1 144 10" xfId="22477"/>
    <cellStyle name="40% - Ênfase1 144 11" xfId="22478"/>
    <cellStyle name="40% - Ênfase1 144 2" xfId="22479"/>
    <cellStyle name="40% - Ênfase1 144 2 2" xfId="22480"/>
    <cellStyle name="40% - Ênfase1 144 2 3" xfId="22481"/>
    <cellStyle name="40% - Ênfase1 144 2 4" xfId="22482"/>
    <cellStyle name="40% - Ênfase1 144 3" xfId="22483"/>
    <cellStyle name="40% - Ênfase1 144 3 2" xfId="22484"/>
    <cellStyle name="40% - Ênfase1 144 3 3" xfId="22485"/>
    <cellStyle name="40% - Ênfase1 144 3 4" xfId="22486"/>
    <cellStyle name="40% - Ênfase1 144 4" xfId="22487"/>
    <cellStyle name="40% - Ênfase1 144 5" xfId="22488"/>
    <cellStyle name="40% - Ênfase1 144 6" xfId="22489"/>
    <cellStyle name="40% - Ênfase1 144 7" xfId="22490"/>
    <cellStyle name="40% - Ênfase1 144 8" xfId="22491"/>
    <cellStyle name="40% - Ênfase1 144 9" xfId="22492"/>
    <cellStyle name="40% - Ênfase1 145" xfId="22493"/>
    <cellStyle name="40% - Ênfase1 145 10" xfId="22494"/>
    <cellStyle name="40% - Ênfase1 145 11" xfId="22495"/>
    <cellStyle name="40% - Ênfase1 145 2" xfId="22496"/>
    <cellStyle name="40% - Ênfase1 145 2 2" xfId="22497"/>
    <cellStyle name="40% - Ênfase1 145 2 3" xfId="22498"/>
    <cellStyle name="40% - Ênfase1 145 2 4" xfId="22499"/>
    <cellStyle name="40% - Ênfase1 145 3" xfId="22500"/>
    <cellStyle name="40% - Ênfase1 145 3 2" xfId="22501"/>
    <cellStyle name="40% - Ênfase1 145 3 3" xfId="22502"/>
    <cellStyle name="40% - Ênfase1 145 3 4" xfId="22503"/>
    <cellStyle name="40% - Ênfase1 145 4" xfId="22504"/>
    <cellStyle name="40% - Ênfase1 145 5" xfId="22505"/>
    <cellStyle name="40% - Ênfase1 145 6" xfId="22506"/>
    <cellStyle name="40% - Ênfase1 145 7" xfId="22507"/>
    <cellStyle name="40% - Ênfase1 145 8" xfId="22508"/>
    <cellStyle name="40% - Ênfase1 145 9" xfId="22509"/>
    <cellStyle name="40% - Ênfase1 146" xfId="22510"/>
    <cellStyle name="40% - Ênfase1 146 10" xfId="22511"/>
    <cellStyle name="40% - Ênfase1 146 11" xfId="22512"/>
    <cellStyle name="40% - Ênfase1 146 2" xfId="22513"/>
    <cellStyle name="40% - Ênfase1 146 2 2" xfId="22514"/>
    <cellStyle name="40% - Ênfase1 146 2 3" xfId="22515"/>
    <cellStyle name="40% - Ênfase1 146 2 4" xfId="22516"/>
    <cellStyle name="40% - Ênfase1 146 3" xfId="22517"/>
    <cellStyle name="40% - Ênfase1 146 3 2" xfId="22518"/>
    <cellStyle name="40% - Ênfase1 146 3 3" xfId="22519"/>
    <cellStyle name="40% - Ênfase1 146 3 4" xfId="22520"/>
    <cellStyle name="40% - Ênfase1 146 4" xfId="22521"/>
    <cellStyle name="40% - Ênfase1 146 5" xfId="22522"/>
    <cellStyle name="40% - Ênfase1 146 6" xfId="22523"/>
    <cellStyle name="40% - Ênfase1 146 7" xfId="22524"/>
    <cellStyle name="40% - Ênfase1 146 8" xfId="22525"/>
    <cellStyle name="40% - Ênfase1 146 9" xfId="22526"/>
    <cellStyle name="40% - Ênfase1 147" xfId="22527"/>
    <cellStyle name="40% - Ênfase1 147 10" xfId="22528"/>
    <cellStyle name="40% - Ênfase1 147 11" xfId="22529"/>
    <cellStyle name="40% - Ênfase1 147 2" xfId="22530"/>
    <cellStyle name="40% - Ênfase1 147 2 2" xfId="22531"/>
    <cellStyle name="40% - Ênfase1 147 2 3" xfId="22532"/>
    <cellStyle name="40% - Ênfase1 147 2 4" xfId="22533"/>
    <cellStyle name="40% - Ênfase1 147 3" xfId="22534"/>
    <cellStyle name="40% - Ênfase1 147 3 2" xfId="22535"/>
    <cellStyle name="40% - Ênfase1 147 3 3" xfId="22536"/>
    <cellStyle name="40% - Ênfase1 147 3 4" xfId="22537"/>
    <cellStyle name="40% - Ênfase1 147 4" xfId="22538"/>
    <cellStyle name="40% - Ênfase1 147 5" xfId="22539"/>
    <cellStyle name="40% - Ênfase1 147 6" xfId="22540"/>
    <cellStyle name="40% - Ênfase1 147 7" xfId="22541"/>
    <cellStyle name="40% - Ênfase1 147 8" xfId="22542"/>
    <cellStyle name="40% - Ênfase1 147 9" xfId="22543"/>
    <cellStyle name="40% - Ênfase1 148" xfId="22544"/>
    <cellStyle name="40% - Ênfase1 148 10" xfId="22545"/>
    <cellStyle name="40% - Ênfase1 148 11" xfId="22546"/>
    <cellStyle name="40% - Ênfase1 148 2" xfId="22547"/>
    <cellStyle name="40% - Ênfase1 148 2 2" xfId="22548"/>
    <cellStyle name="40% - Ênfase1 148 2 3" xfId="22549"/>
    <cellStyle name="40% - Ênfase1 148 2 4" xfId="22550"/>
    <cellStyle name="40% - Ênfase1 148 3" xfId="22551"/>
    <cellStyle name="40% - Ênfase1 148 3 2" xfId="22552"/>
    <cellStyle name="40% - Ênfase1 148 3 3" xfId="22553"/>
    <cellStyle name="40% - Ênfase1 148 3 4" xfId="22554"/>
    <cellStyle name="40% - Ênfase1 148 4" xfId="22555"/>
    <cellStyle name="40% - Ênfase1 148 5" xfId="22556"/>
    <cellStyle name="40% - Ênfase1 148 6" xfId="22557"/>
    <cellStyle name="40% - Ênfase1 148 7" xfId="22558"/>
    <cellStyle name="40% - Ênfase1 148 8" xfId="22559"/>
    <cellStyle name="40% - Ênfase1 148 9" xfId="22560"/>
    <cellStyle name="40% - Ênfase1 149" xfId="22561"/>
    <cellStyle name="40% - Ênfase1 149 10" xfId="22562"/>
    <cellStyle name="40% - Ênfase1 149 11" xfId="22563"/>
    <cellStyle name="40% - Ênfase1 149 2" xfId="22564"/>
    <cellStyle name="40% - Ênfase1 149 2 2" xfId="22565"/>
    <cellStyle name="40% - Ênfase1 149 2 3" xfId="22566"/>
    <cellStyle name="40% - Ênfase1 149 2 4" xfId="22567"/>
    <cellStyle name="40% - Ênfase1 149 3" xfId="22568"/>
    <cellStyle name="40% - Ênfase1 149 3 2" xfId="22569"/>
    <cellStyle name="40% - Ênfase1 149 3 3" xfId="22570"/>
    <cellStyle name="40% - Ênfase1 149 3 4" xfId="22571"/>
    <cellStyle name="40% - Ênfase1 149 4" xfId="22572"/>
    <cellStyle name="40% - Ênfase1 149 5" xfId="22573"/>
    <cellStyle name="40% - Ênfase1 149 6" xfId="22574"/>
    <cellStyle name="40% - Ênfase1 149 7" xfId="22575"/>
    <cellStyle name="40% - Ênfase1 149 8" xfId="22576"/>
    <cellStyle name="40% - Ênfase1 149 9" xfId="22577"/>
    <cellStyle name="40% - Ênfase1 15" xfId="22578"/>
    <cellStyle name="40% - Ênfase1 15 10" xfId="22579"/>
    <cellStyle name="40% - Ênfase1 15 11" xfId="22580"/>
    <cellStyle name="40% - Ênfase1 15 2" xfId="22581"/>
    <cellStyle name="40% - Ênfase1 15 2 10" xfId="22582"/>
    <cellStyle name="40% - Ênfase1 15 2 2" xfId="22583"/>
    <cellStyle name="40% - Ênfase1 15 2 3" xfId="22584"/>
    <cellStyle name="40% - Ênfase1 15 2 4" xfId="22585"/>
    <cellStyle name="40% - Ênfase1 15 2 5" xfId="22586"/>
    <cellStyle name="40% - Ênfase1 15 2 6" xfId="22587"/>
    <cellStyle name="40% - Ênfase1 15 2 7" xfId="22588"/>
    <cellStyle name="40% - Ênfase1 15 2 8" xfId="22589"/>
    <cellStyle name="40% - Ênfase1 15 2 9" xfId="22590"/>
    <cellStyle name="40% - Ênfase1 15 3" xfId="22591"/>
    <cellStyle name="40% - Ênfase1 15 3 2" xfId="22592"/>
    <cellStyle name="40% - Ênfase1 15 3 3" xfId="22593"/>
    <cellStyle name="40% - Ênfase1 15 3 4" xfId="22594"/>
    <cellStyle name="40% - Ênfase1 15 4" xfId="22595"/>
    <cellStyle name="40% - Ênfase1 15 5" xfId="22596"/>
    <cellStyle name="40% - Ênfase1 15 6" xfId="22597"/>
    <cellStyle name="40% - Ênfase1 15 7" xfId="22598"/>
    <cellStyle name="40% - Ênfase1 15 8" xfId="22599"/>
    <cellStyle name="40% - Ênfase1 15 9" xfId="22600"/>
    <cellStyle name="40% - Ênfase1 150" xfId="22601"/>
    <cellStyle name="40% - Ênfase1 150 10" xfId="22602"/>
    <cellStyle name="40% - Ênfase1 150 11" xfId="22603"/>
    <cellStyle name="40% - Ênfase1 150 2" xfId="22604"/>
    <cellStyle name="40% - Ênfase1 150 2 2" xfId="22605"/>
    <cellStyle name="40% - Ênfase1 150 2 3" xfId="22606"/>
    <cellStyle name="40% - Ênfase1 150 2 4" xfId="22607"/>
    <cellStyle name="40% - Ênfase1 150 3" xfId="22608"/>
    <cellStyle name="40% - Ênfase1 150 3 2" xfId="22609"/>
    <cellStyle name="40% - Ênfase1 150 3 3" xfId="22610"/>
    <cellStyle name="40% - Ênfase1 150 3 4" xfId="22611"/>
    <cellStyle name="40% - Ênfase1 150 4" xfId="22612"/>
    <cellStyle name="40% - Ênfase1 150 5" xfId="22613"/>
    <cellStyle name="40% - Ênfase1 150 6" xfId="22614"/>
    <cellStyle name="40% - Ênfase1 150 7" xfId="22615"/>
    <cellStyle name="40% - Ênfase1 150 8" xfId="22616"/>
    <cellStyle name="40% - Ênfase1 150 9" xfId="22617"/>
    <cellStyle name="40% - Ênfase1 151" xfId="22618"/>
    <cellStyle name="40% - Ênfase1 151 10" xfId="22619"/>
    <cellStyle name="40% - Ênfase1 151 11" xfId="22620"/>
    <cellStyle name="40% - Ênfase1 151 2" xfId="22621"/>
    <cellStyle name="40% - Ênfase1 151 2 2" xfId="22622"/>
    <cellStyle name="40% - Ênfase1 151 2 3" xfId="22623"/>
    <cellStyle name="40% - Ênfase1 151 2 4" xfId="22624"/>
    <cellStyle name="40% - Ênfase1 151 3" xfId="22625"/>
    <cellStyle name="40% - Ênfase1 151 3 2" xfId="22626"/>
    <cellStyle name="40% - Ênfase1 151 3 3" xfId="22627"/>
    <cellStyle name="40% - Ênfase1 151 3 4" xfId="22628"/>
    <cellStyle name="40% - Ênfase1 151 4" xfId="22629"/>
    <cellStyle name="40% - Ênfase1 151 5" xfId="22630"/>
    <cellStyle name="40% - Ênfase1 151 6" xfId="22631"/>
    <cellStyle name="40% - Ênfase1 151 7" xfId="22632"/>
    <cellStyle name="40% - Ênfase1 151 8" xfId="22633"/>
    <cellStyle name="40% - Ênfase1 151 9" xfId="22634"/>
    <cellStyle name="40% - Ênfase1 152" xfId="22635"/>
    <cellStyle name="40% - Ênfase1 152 10" xfId="22636"/>
    <cellStyle name="40% - Ênfase1 152 11" xfId="22637"/>
    <cellStyle name="40% - Ênfase1 152 2" xfId="22638"/>
    <cellStyle name="40% - Ênfase1 152 2 2" xfId="22639"/>
    <cellStyle name="40% - Ênfase1 152 2 3" xfId="22640"/>
    <cellStyle name="40% - Ênfase1 152 2 4" xfId="22641"/>
    <cellStyle name="40% - Ênfase1 152 3" xfId="22642"/>
    <cellStyle name="40% - Ênfase1 152 3 2" xfId="22643"/>
    <cellStyle name="40% - Ênfase1 152 3 3" xfId="22644"/>
    <cellStyle name="40% - Ênfase1 152 3 4" xfId="22645"/>
    <cellStyle name="40% - Ênfase1 152 4" xfId="22646"/>
    <cellStyle name="40% - Ênfase1 152 5" xfId="22647"/>
    <cellStyle name="40% - Ênfase1 152 6" xfId="22648"/>
    <cellStyle name="40% - Ênfase1 152 7" xfId="22649"/>
    <cellStyle name="40% - Ênfase1 152 8" xfId="22650"/>
    <cellStyle name="40% - Ênfase1 152 9" xfId="22651"/>
    <cellStyle name="40% - Ênfase1 153" xfId="22652"/>
    <cellStyle name="40% - Ênfase1 153 10" xfId="22653"/>
    <cellStyle name="40% - Ênfase1 153 11" xfId="22654"/>
    <cellStyle name="40% - Ênfase1 153 2" xfId="22655"/>
    <cellStyle name="40% - Ênfase1 153 2 2" xfId="22656"/>
    <cellStyle name="40% - Ênfase1 153 2 3" xfId="22657"/>
    <cellStyle name="40% - Ênfase1 153 2 4" xfId="22658"/>
    <cellStyle name="40% - Ênfase1 153 3" xfId="22659"/>
    <cellStyle name="40% - Ênfase1 153 3 2" xfId="22660"/>
    <cellStyle name="40% - Ênfase1 153 3 3" xfId="22661"/>
    <cellStyle name="40% - Ênfase1 153 3 4" xfId="22662"/>
    <cellStyle name="40% - Ênfase1 153 4" xfId="22663"/>
    <cellStyle name="40% - Ênfase1 153 5" xfId="22664"/>
    <cellStyle name="40% - Ênfase1 153 6" xfId="22665"/>
    <cellStyle name="40% - Ênfase1 153 7" xfId="22666"/>
    <cellStyle name="40% - Ênfase1 153 8" xfId="22667"/>
    <cellStyle name="40% - Ênfase1 153 9" xfId="22668"/>
    <cellStyle name="40% - Ênfase1 154" xfId="22669"/>
    <cellStyle name="40% - Ênfase1 154 10" xfId="22670"/>
    <cellStyle name="40% - Ênfase1 154 2" xfId="22671"/>
    <cellStyle name="40% - Ênfase1 154 3" xfId="22672"/>
    <cellStyle name="40% - Ênfase1 154 4" xfId="22673"/>
    <cellStyle name="40% - Ênfase1 154 5" xfId="22674"/>
    <cellStyle name="40% - Ênfase1 154 6" xfId="22675"/>
    <cellStyle name="40% - Ênfase1 154 7" xfId="22676"/>
    <cellStyle name="40% - Ênfase1 154 8" xfId="22677"/>
    <cellStyle name="40% - Ênfase1 154 9" xfId="22678"/>
    <cellStyle name="40% - Ênfase1 155" xfId="22679"/>
    <cellStyle name="40% - Ênfase1 155 10" xfId="22680"/>
    <cellStyle name="40% - Ênfase1 155 2" xfId="22681"/>
    <cellStyle name="40% - Ênfase1 155 3" xfId="22682"/>
    <cellStyle name="40% - Ênfase1 155 4" xfId="22683"/>
    <cellStyle name="40% - Ênfase1 155 5" xfId="22684"/>
    <cellStyle name="40% - Ênfase1 155 6" xfId="22685"/>
    <cellStyle name="40% - Ênfase1 155 7" xfId="22686"/>
    <cellStyle name="40% - Ênfase1 155 8" xfId="22687"/>
    <cellStyle name="40% - Ênfase1 155 9" xfId="22688"/>
    <cellStyle name="40% - Ênfase1 156" xfId="22689"/>
    <cellStyle name="40% - Ênfase1 156 10" xfId="22690"/>
    <cellStyle name="40% - Ênfase1 156 2" xfId="22691"/>
    <cellStyle name="40% - Ênfase1 156 3" xfId="22692"/>
    <cellStyle name="40% - Ênfase1 156 4" xfId="22693"/>
    <cellStyle name="40% - Ênfase1 156 5" xfId="22694"/>
    <cellStyle name="40% - Ênfase1 156 6" xfId="22695"/>
    <cellStyle name="40% - Ênfase1 156 7" xfId="22696"/>
    <cellStyle name="40% - Ênfase1 156 8" xfId="22697"/>
    <cellStyle name="40% - Ênfase1 156 9" xfId="22698"/>
    <cellStyle name="40% - Ênfase1 157" xfId="22699"/>
    <cellStyle name="40% - Ênfase1 157 10" xfId="22700"/>
    <cellStyle name="40% - Ênfase1 157 2" xfId="22701"/>
    <cellStyle name="40% - Ênfase1 157 3" xfId="22702"/>
    <cellStyle name="40% - Ênfase1 157 4" xfId="22703"/>
    <cellStyle name="40% - Ênfase1 157 5" xfId="22704"/>
    <cellStyle name="40% - Ênfase1 157 6" xfId="22705"/>
    <cellStyle name="40% - Ênfase1 157 7" xfId="22706"/>
    <cellStyle name="40% - Ênfase1 157 8" xfId="22707"/>
    <cellStyle name="40% - Ênfase1 157 9" xfId="22708"/>
    <cellStyle name="40% - Ênfase1 158" xfId="22709"/>
    <cellStyle name="40% - Ênfase1 158 10" xfId="22710"/>
    <cellStyle name="40% - Ênfase1 158 2" xfId="22711"/>
    <cellStyle name="40% - Ênfase1 158 3" xfId="22712"/>
    <cellStyle name="40% - Ênfase1 158 4" xfId="22713"/>
    <cellStyle name="40% - Ênfase1 158 5" xfId="22714"/>
    <cellStyle name="40% - Ênfase1 158 6" xfId="22715"/>
    <cellStyle name="40% - Ênfase1 158 7" xfId="22716"/>
    <cellStyle name="40% - Ênfase1 158 8" xfId="22717"/>
    <cellStyle name="40% - Ênfase1 158 9" xfId="22718"/>
    <cellStyle name="40% - Ênfase1 159" xfId="22719"/>
    <cellStyle name="40% - Ênfase1 159 10" xfId="22720"/>
    <cellStyle name="40% - Ênfase1 159 2" xfId="22721"/>
    <cellStyle name="40% - Ênfase1 159 3" xfId="22722"/>
    <cellStyle name="40% - Ênfase1 159 4" xfId="22723"/>
    <cellStyle name="40% - Ênfase1 159 5" xfId="22724"/>
    <cellStyle name="40% - Ênfase1 159 6" xfId="22725"/>
    <cellStyle name="40% - Ênfase1 159 7" xfId="22726"/>
    <cellStyle name="40% - Ênfase1 159 8" xfId="22727"/>
    <cellStyle name="40% - Ênfase1 159 9" xfId="22728"/>
    <cellStyle name="40% - Ênfase1 16" xfId="22729"/>
    <cellStyle name="40% - Ênfase1 16 10" xfId="22730"/>
    <cellStyle name="40% - Ênfase1 16 11" xfId="22731"/>
    <cellStyle name="40% - Ênfase1 16 2" xfId="22732"/>
    <cellStyle name="40% - Ênfase1 16 2 10" xfId="22733"/>
    <cellStyle name="40% - Ênfase1 16 2 2" xfId="22734"/>
    <cellStyle name="40% - Ênfase1 16 2 3" xfId="22735"/>
    <cellStyle name="40% - Ênfase1 16 2 4" xfId="22736"/>
    <cellStyle name="40% - Ênfase1 16 2 5" xfId="22737"/>
    <cellStyle name="40% - Ênfase1 16 2 6" xfId="22738"/>
    <cellStyle name="40% - Ênfase1 16 2 7" xfId="22739"/>
    <cellStyle name="40% - Ênfase1 16 2 8" xfId="22740"/>
    <cellStyle name="40% - Ênfase1 16 2 9" xfId="22741"/>
    <cellStyle name="40% - Ênfase1 16 3" xfId="22742"/>
    <cellStyle name="40% - Ênfase1 16 3 2" xfId="22743"/>
    <cellStyle name="40% - Ênfase1 16 3 3" xfId="22744"/>
    <cellStyle name="40% - Ênfase1 16 3 4" xfId="22745"/>
    <cellStyle name="40% - Ênfase1 16 4" xfId="22746"/>
    <cellStyle name="40% - Ênfase1 16 5" xfId="22747"/>
    <cellStyle name="40% - Ênfase1 16 6" xfId="22748"/>
    <cellStyle name="40% - Ênfase1 16 7" xfId="22749"/>
    <cellStyle name="40% - Ênfase1 16 8" xfId="22750"/>
    <cellStyle name="40% - Ênfase1 16 9" xfId="22751"/>
    <cellStyle name="40% - Ênfase1 160" xfId="22752"/>
    <cellStyle name="40% - Ênfase1 160 10" xfId="22753"/>
    <cellStyle name="40% - Ênfase1 160 2" xfId="22754"/>
    <cellStyle name="40% - Ênfase1 160 3" xfId="22755"/>
    <cellStyle name="40% - Ênfase1 160 4" xfId="22756"/>
    <cellStyle name="40% - Ênfase1 160 5" xfId="22757"/>
    <cellStyle name="40% - Ênfase1 160 6" xfId="22758"/>
    <cellStyle name="40% - Ênfase1 160 7" xfId="22759"/>
    <cellStyle name="40% - Ênfase1 160 8" xfId="22760"/>
    <cellStyle name="40% - Ênfase1 160 9" xfId="22761"/>
    <cellStyle name="40% - Ênfase1 161" xfId="22762"/>
    <cellStyle name="40% - Ênfase1 161 10" xfId="22763"/>
    <cellStyle name="40% - Ênfase1 161 2" xfId="22764"/>
    <cellStyle name="40% - Ênfase1 161 3" xfId="22765"/>
    <cellStyle name="40% - Ênfase1 161 4" xfId="22766"/>
    <cellStyle name="40% - Ênfase1 161 5" xfId="22767"/>
    <cellStyle name="40% - Ênfase1 161 6" xfId="22768"/>
    <cellStyle name="40% - Ênfase1 161 7" xfId="22769"/>
    <cellStyle name="40% - Ênfase1 161 8" xfId="22770"/>
    <cellStyle name="40% - Ênfase1 161 9" xfId="22771"/>
    <cellStyle name="40% - Ênfase1 162" xfId="22772"/>
    <cellStyle name="40% - Ênfase1 162 10" xfId="22773"/>
    <cellStyle name="40% - Ênfase1 162 2" xfId="22774"/>
    <cellStyle name="40% - Ênfase1 162 3" xfId="22775"/>
    <cellStyle name="40% - Ênfase1 162 4" xfId="22776"/>
    <cellStyle name="40% - Ênfase1 162 5" xfId="22777"/>
    <cellStyle name="40% - Ênfase1 162 6" xfId="22778"/>
    <cellStyle name="40% - Ênfase1 162 7" xfId="22779"/>
    <cellStyle name="40% - Ênfase1 162 8" xfId="22780"/>
    <cellStyle name="40% - Ênfase1 162 9" xfId="22781"/>
    <cellStyle name="40% - Ênfase1 163" xfId="22782"/>
    <cellStyle name="40% - Ênfase1 163 10" xfId="22783"/>
    <cellStyle name="40% - Ênfase1 163 2" xfId="22784"/>
    <cellStyle name="40% - Ênfase1 163 3" xfId="22785"/>
    <cellStyle name="40% - Ênfase1 163 4" xfId="22786"/>
    <cellStyle name="40% - Ênfase1 163 5" xfId="22787"/>
    <cellStyle name="40% - Ênfase1 163 6" xfId="22788"/>
    <cellStyle name="40% - Ênfase1 163 7" xfId="22789"/>
    <cellStyle name="40% - Ênfase1 163 8" xfId="22790"/>
    <cellStyle name="40% - Ênfase1 163 9" xfId="22791"/>
    <cellStyle name="40% - Ênfase1 164" xfId="22792"/>
    <cellStyle name="40% - Ênfase1 164 10" xfId="22793"/>
    <cellStyle name="40% - Ênfase1 164 2" xfId="22794"/>
    <cellStyle name="40% - Ênfase1 164 3" xfId="22795"/>
    <cellStyle name="40% - Ênfase1 164 4" xfId="22796"/>
    <cellStyle name="40% - Ênfase1 164 5" xfId="22797"/>
    <cellStyle name="40% - Ênfase1 164 6" xfId="22798"/>
    <cellStyle name="40% - Ênfase1 164 7" xfId="22799"/>
    <cellStyle name="40% - Ênfase1 164 8" xfId="22800"/>
    <cellStyle name="40% - Ênfase1 164 9" xfId="22801"/>
    <cellStyle name="40% - Ênfase1 165" xfId="22802"/>
    <cellStyle name="40% - Ênfase1 165 10" xfId="22803"/>
    <cellStyle name="40% - Ênfase1 165 2" xfId="22804"/>
    <cellStyle name="40% - Ênfase1 165 3" xfId="22805"/>
    <cellStyle name="40% - Ênfase1 165 4" xfId="22806"/>
    <cellStyle name="40% - Ênfase1 165 5" xfId="22807"/>
    <cellStyle name="40% - Ênfase1 165 6" xfId="22808"/>
    <cellStyle name="40% - Ênfase1 165 7" xfId="22809"/>
    <cellStyle name="40% - Ênfase1 165 8" xfId="22810"/>
    <cellStyle name="40% - Ênfase1 165 9" xfId="22811"/>
    <cellStyle name="40% - Ênfase1 166" xfId="22812"/>
    <cellStyle name="40% - Ênfase1 166 10" xfId="22813"/>
    <cellStyle name="40% - Ênfase1 166 2" xfId="22814"/>
    <cellStyle name="40% - Ênfase1 166 3" xfId="22815"/>
    <cellStyle name="40% - Ênfase1 166 4" xfId="22816"/>
    <cellStyle name="40% - Ênfase1 166 5" xfId="22817"/>
    <cellStyle name="40% - Ênfase1 166 6" xfId="22818"/>
    <cellStyle name="40% - Ênfase1 166 7" xfId="22819"/>
    <cellStyle name="40% - Ênfase1 166 8" xfId="22820"/>
    <cellStyle name="40% - Ênfase1 166 9" xfId="22821"/>
    <cellStyle name="40% - Ênfase1 167" xfId="22822"/>
    <cellStyle name="40% - Ênfase1 167 10" xfId="22823"/>
    <cellStyle name="40% - Ênfase1 167 2" xfId="22824"/>
    <cellStyle name="40% - Ênfase1 167 3" xfId="22825"/>
    <cellStyle name="40% - Ênfase1 167 4" xfId="22826"/>
    <cellStyle name="40% - Ênfase1 167 5" xfId="22827"/>
    <cellStyle name="40% - Ênfase1 167 6" xfId="22828"/>
    <cellStyle name="40% - Ênfase1 167 7" xfId="22829"/>
    <cellStyle name="40% - Ênfase1 167 8" xfId="22830"/>
    <cellStyle name="40% - Ênfase1 167 9" xfId="22831"/>
    <cellStyle name="40% - Ênfase1 168" xfId="22832"/>
    <cellStyle name="40% - Ênfase1 168 10" xfId="22833"/>
    <cellStyle name="40% - Ênfase1 168 2" xfId="22834"/>
    <cellStyle name="40% - Ênfase1 168 3" xfId="22835"/>
    <cellStyle name="40% - Ênfase1 168 4" xfId="22836"/>
    <cellStyle name="40% - Ênfase1 168 5" xfId="22837"/>
    <cellStyle name="40% - Ênfase1 168 6" xfId="22838"/>
    <cellStyle name="40% - Ênfase1 168 7" xfId="22839"/>
    <cellStyle name="40% - Ênfase1 168 8" xfId="22840"/>
    <cellStyle name="40% - Ênfase1 168 9" xfId="22841"/>
    <cellStyle name="40% - Ênfase1 169" xfId="22842"/>
    <cellStyle name="40% - Ênfase1 169 10" xfId="22843"/>
    <cellStyle name="40% - Ênfase1 169 2" xfId="22844"/>
    <cellStyle name="40% - Ênfase1 169 3" xfId="22845"/>
    <cellStyle name="40% - Ênfase1 169 4" xfId="22846"/>
    <cellStyle name="40% - Ênfase1 169 5" xfId="22847"/>
    <cellStyle name="40% - Ênfase1 169 6" xfId="22848"/>
    <cellStyle name="40% - Ênfase1 169 7" xfId="22849"/>
    <cellStyle name="40% - Ênfase1 169 8" xfId="22850"/>
    <cellStyle name="40% - Ênfase1 169 9" xfId="22851"/>
    <cellStyle name="40% - Ênfase1 17" xfId="22852"/>
    <cellStyle name="40% - Ênfase1 17 10" xfId="22853"/>
    <cellStyle name="40% - Ênfase1 17 11" xfId="22854"/>
    <cellStyle name="40% - Ênfase1 17 2" xfId="22855"/>
    <cellStyle name="40% - Ênfase1 17 2 10" xfId="22856"/>
    <cellStyle name="40% - Ênfase1 17 2 2" xfId="22857"/>
    <cellStyle name="40% - Ênfase1 17 2 3" xfId="22858"/>
    <cellStyle name="40% - Ênfase1 17 2 4" xfId="22859"/>
    <cellStyle name="40% - Ênfase1 17 2 5" xfId="22860"/>
    <cellStyle name="40% - Ênfase1 17 2 6" xfId="22861"/>
    <cellStyle name="40% - Ênfase1 17 2 7" xfId="22862"/>
    <cellStyle name="40% - Ênfase1 17 2 8" xfId="22863"/>
    <cellStyle name="40% - Ênfase1 17 2 9" xfId="22864"/>
    <cellStyle name="40% - Ênfase1 17 3" xfId="22865"/>
    <cellStyle name="40% - Ênfase1 17 3 2" xfId="22866"/>
    <cellStyle name="40% - Ênfase1 17 3 3" xfId="22867"/>
    <cellStyle name="40% - Ênfase1 17 3 4" xfId="22868"/>
    <cellStyle name="40% - Ênfase1 17 4" xfId="22869"/>
    <cellStyle name="40% - Ênfase1 17 5" xfId="22870"/>
    <cellStyle name="40% - Ênfase1 17 6" xfId="22871"/>
    <cellStyle name="40% - Ênfase1 17 7" xfId="22872"/>
    <cellStyle name="40% - Ênfase1 17 8" xfId="22873"/>
    <cellStyle name="40% - Ênfase1 17 9" xfId="22874"/>
    <cellStyle name="40% - Ênfase1 170" xfId="22875"/>
    <cellStyle name="40% - Ênfase1 170 10" xfId="22876"/>
    <cellStyle name="40% - Ênfase1 170 2" xfId="22877"/>
    <cellStyle name="40% - Ênfase1 170 3" xfId="22878"/>
    <cellStyle name="40% - Ênfase1 170 4" xfId="22879"/>
    <cellStyle name="40% - Ênfase1 170 5" xfId="22880"/>
    <cellStyle name="40% - Ênfase1 170 6" xfId="22881"/>
    <cellStyle name="40% - Ênfase1 170 7" xfId="22882"/>
    <cellStyle name="40% - Ênfase1 170 8" xfId="22883"/>
    <cellStyle name="40% - Ênfase1 170 9" xfId="22884"/>
    <cellStyle name="40% - Ênfase1 171" xfId="22885"/>
    <cellStyle name="40% - Ênfase1 171 10" xfId="22886"/>
    <cellStyle name="40% - Ênfase1 171 2" xfId="22887"/>
    <cellStyle name="40% - Ênfase1 171 3" xfId="22888"/>
    <cellStyle name="40% - Ênfase1 171 4" xfId="22889"/>
    <cellStyle name="40% - Ênfase1 171 5" xfId="22890"/>
    <cellStyle name="40% - Ênfase1 171 6" xfId="22891"/>
    <cellStyle name="40% - Ênfase1 171 7" xfId="22892"/>
    <cellStyle name="40% - Ênfase1 171 8" xfId="22893"/>
    <cellStyle name="40% - Ênfase1 171 9" xfId="22894"/>
    <cellStyle name="40% - Ênfase1 172" xfId="22895"/>
    <cellStyle name="40% - Ênfase1 172 10" xfId="22896"/>
    <cellStyle name="40% - Ênfase1 172 2" xfId="22897"/>
    <cellStyle name="40% - Ênfase1 172 3" xfId="22898"/>
    <cellStyle name="40% - Ênfase1 172 4" xfId="22899"/>
    <cellStyle name="40% - Ênfase1 172 5" xfId="22900"/>
    <cellStyle name="40% - Ênfase1 172 6" xfId="22901"/>
    <cellStyle name="40% - Ênfase1 172 7" xfId="22902"/>
    <cellStyle name="40% - Ênfase1 172 8" xfId="22903"/>
    <cellStyle name="40% - Ênfase1 172 9" xfId="22904"/>
    <cellStyle name="40% - Ênfase1 173" xfId="22905"/>
    <cellStyle name="40% - Ênfase1 173 10" xfId="22906"/>
    <cellStyle name="40% - Ênfase1 173 2" xfId="22907"/>
    <cellStyle name="40% - Ênfase1 173 3" xfId="22908"/>
    <cellStyle name="40% - Ênfase1 173 4" xfId="22909"/>
    <cellStyle name="40% - Ênfase1 173 5" xfId="22910"/>
    <cellStyle name="40% - Ênfase1 173 6" xfId="22911"/>
    <cellStyle name="40% - Ênfase1 173 7" xfId="22912"/>
    <cellStyle name="40% - Ênfase1 173 8" xfId="22913"/>
    <cellStyle name="40% - Ênfase1 173 9" xfId="22914"/>
    <cellStyle name="40% - Ênfase1 174" xfId="22915"/>
    <cellStyle name="40% - Ênfase1 174 10" xfId="22916"/>
    <cellStyle name="40% - Ênfase1 174 2" xfId="22917"/>
    <cellStyle name="40% - Ênfase1 174 3" xfId="22918"/>
    <cellStyle name="40% - Ênfase1 174 4" xfId="22919"/>
    <cellStyle name="40% - Ênfase1 174 5" xfId="22920"/>
    <cellStyle name="40% - Ênfase1 174 6" xfId="22921"/>
    <cellStyle name="40% - Ênfase1 174 7" xfId="22922"/>
    <cellStyle name="40% - Ênfase1 174 8" xfId="22923"/>
    <cellStyle name="40% - Ênfase1 174 9" xfId="22924"/>
    <cellStyle name="40% - Ênfase1 175" xfId="22925"/>
    <cellStyle name="40% - Ênfase1 175 10" xfId="22926"/>
    <cellStyle name="40% - Ênfase1 175 2" xfId="22927"/>
    <cellStyle name="40% - Ênfase1 175 3" xfId="22928"/>
    <cellStyle name="40% - Ênfase1 175 4" xfId="22929"/>
    <cellStyle name="40% - Ênfase1 175 5" xfId="22930"/>
    <cellStyle name="40% - Ênfase1 175 6" xfId="22931"/>
    <cellStyle name="40% - Ênfase1 175 7" xfId="22932"/>
    <cellStyle name="40% - Ênfase1 175 8" xfId="22933"/>
    <cellStyle name="40% - Ênfase1 175 9" xfId="22934"/>
    <cellStyle name="40% - Ênfase1 176" xfId="22935"/>
    <cellStyle name="40% - Ênfase1 176 10" xfId="22936"/>
    <cellStyle name="40% - Ênfase1 176 2" xfId="22937"/>
    <cellStyle name="40% - Ênfase1 176 3" xfId="22938"/>
    <cellStyle name="40% - Ênfase1 176 4" xfId="22939"/>
    <cellStyle name="40% - Ênfase1 176 5" xfId="22940"/>
    <cellStyle name="40% - Ênfase1 176 6" xfId="22941"/>
    <cellStyle name="40% - Ênfase1 176 7" xfId="22942"/>
    <cellStyle name="40% - Ênfase1 176 8" xfId="22943"/>
    <cellStyle name="40% - Ênfase1 176 9" xfId="22944"/>
    <cellStyle name="40% - Ênfase1 177" xfId="22945"/>
    <cellStyle name="40% - Ênfase1 177 10" xfId="22946"/>
    <cellStyle name="40% - Ênfase1 177 2" xfId="22947"/>
    <cellStyle name="40% - Ênfase1 177 3" xfId="22948"/>
    <cellStyle name="40% - Ênfase1 177 4" xfId="22949"/>
    <cellStyle name="40% - Ênfase1 177 5" xfId="22950"/>
    <cellStyle name="40% - Ênfase1 177 6" xfId="22951"/>
    <cellStyle name="40% - Ênfase1 177 7" xfId="22952"/>
    <cellStyle name="40% - Ênfase1 177 8" xfId="22953"/>
    <cellStyle name="40% - Ênfase1 177 9" xfId="22954"/>
    <cellStyle name="40% - Ênfase1 178" xfId="22955"/>
    <cellStyle name="40% - Ênfase1 178 10" xfId="22956"/>
    <cellStyle name="40% - Ênfase1 178 2" xfId="22957"/>
    <cellStyle name="40% - Ênfase1 178 3" xfId="22958"/>
    <cellStyle name="40% - Ênfase1 178 4" xfId="22959"/>
    <cellStyle name="40% - Ênfase1 178 5" xfId="22960"/>
    <cellStyle name="40% - Ênfase1 178 6" xfId="22961"/>
    <cellStyle name="40% - Ênfase1 178 7" xfId="22962"/>
    <cellStyle name="40% - Ênfase1 178 8" xfId="22963"/>
    <cellStyle name="40% - Ênfase1 178 9" xfId="22964"/>
    <cellStyle name="40% - Ênfase1 179" xfId="22965"/>
    <cellStyle name="40% - Ênfase1 179 10" xfId="22966"/>
    <cellStyle name="40% - Ênfase1 179 2" xfId="22967"/>
    <cellStyle name="40% - Ênfase1 179 3" xfId="22968"/>
    <cellStyle name="40% - Ênfase1 179 4" xfId="22969"/>
    <cellStyle name="40% - Ênfase1 179 5" xfId="22970"/>
    <cellStyle name="40% - Ênfase1 179 6" xfId="22971"/>
    <cellStyle name="40% - Ênfase1 179 7" xfId="22972"/>
    <cellStyle name="40% - Ênfase1 179 8" xfId="22973"/>
    <cellStyle name="40% - Ênfase1 179 9" xfId="22974"/>
    <cellStyle name="40% - Ênfase1 18" xfId="22975"/>
    <cellStyle name="40% - Ênfase1 18 10" xfId="22976"/>
    <cellStyle name="40% - Ênfase1 18 11" xfId="22977"/>
    <cellStyle name="40% - Ênfase1 18 2" xfId="22978"/>
    <cellStyle name="40% - Ênfase1 18 2 10" xfId="22979"/>
    <cellStyle name="40% - Ênfase1 18 2 2" xfId="22980"/>
    <cellStyle name="40% - Ênfase1 18 2 3" xfId="22981"/>
    <cellStyle name="40% - Ênfase1 18 2 4" xfId="22982"/>
    <cellStyle name="40% - Ênfase1 18 2 5" xfId="22983"/>
    <cellStyle name="40% - Ênfase1 18 2 6" xfId="22984"/>
    <cellStyle name="40% - Ênfase1 18 2 7" xfId="22985"/>
    <cellStyle name="40% - Ênfase1 18 2 8" xfId="22986"/>
    <cellStyle name="40% - Ênfase1 18 2 9" xfId="22987"/>
    <cellStyle name="40% - Ênfase1 18 3" xfId="22988"/>
    <cellStyle name="40% - Ênfase1 18 3 2" xfId="22989"/>
    <cellStyle name="40% - Ênfase1 18 3 3" xfId="22990"/>
    <cellStyle name="40% - Ênfase1 18 3 4" xfId="22991"/>
    <cellStyle name="40% - Ênfase1 18 4" xfId="22992"/>
    <cellStyle name="40% - Ênfase1 18 5" xfId="22993"/>
    <cellStyle name="40% - Ênfase1 18 6" xfId="22994"/>
    <cellStyle name="40% - Ênfase1 18 7" xfId="22995"/>
    <cellStyle name="40% - Ênfase1 18 8" xfId="22996"/>
    <cellStyle name="40% - Ênfase1 18 9" xfId="22997"/>
    <cellStyle name="40% - Ênfase1 180" xfId="22998"/>
    <cellStyle name="40% - Ênfase1 180 10" xfId="22999"/>
    <cellStyle name="40% - Ênfase1 180 2" xfId="23000"/>
    <cellStyle name="40% - Ênfase1 180 3" xfId="23001"/>
    <cellStyle name="40% - Ênfase1 180 4" xfId="23002"/>
    <cellStyle name="40% - Ênfase1 180 5" xfId="23003"/>
    <cellStyle name="40% - Ênfase1 180 6" xfId="23004"/>
    <cellStyle name="40% - Ênfase1 180 7" xfId="23005"/>
    <cellStyle name="40% - Ênfase1 180 8" xfId="23006"/>
    <cellStyle name="40% - Ênfase1 180 9" xfId="23007"/>
    <cellStyle name="40% - Ênfase1 181" xfId="23008"/>
    <cellStyle name="40% - Ênfase1 181 10" xfId="23009"/>
    <cellStyle name="40% - Ênfase1 181 2" xfId="23010"/>
    <cellStyle name="40% - Ênfase1 181 3" xfId="23011"/>
    <cellStyle name="40% - Ênfase1 181 4" xfId="23012"/>
    <cellStyle name="40% - Ênfase1 181 5" xfId="23013"/>
    <cellStyle name="40% - Ênfase1 181 6" xfId="23014"/>
    <cellStyle name="40% - Ênfase1 181 7" xfId="23015"/>
    <cellStyle name="40% - Ênfase1 181 8" xfId="23016"/>
    <cellStyle name="40% - Ênfase1 181 9" xfId="23017"/>
    <cellStyle name="40% - Ênfase1 182" xfId="23018"/>
    <cellStyle name="40% - Ênfase1 182 10" xfId="23019"/>
    <cellStyle name="40% - Ênfase1 182 2" xfId="23020"/>
    <cellStyle name="40% - Ênfase1 182 3" xfId="23021"/>
    <cellStyle name="40% - Ênfase1 182 4" xfId="23022"/>
    <cellStyle name="40% - Ênfase1 182 5" xfId="23023"/>
    <cellStyle name="40% - Ênfase1 182 6" xfId="23024"/>
    <cellStyle name="40% - Ênfase1 182 7" xfId="23025"/>
    <cellStyle name="40% - Ênfase1 182 8" xfId="23026"/>
    <cellStyle name="40% - Ênfase1 182 9" xfId="23027"/>
    <cellStyle name="40% - Ênfase1 183" xfId="23028"/>
    <cellStyle name="40% - Ênfase1 183 10" xfId="23029"/>
    <cellStyle name="40% - Ênfase1 183 2" xfId="23030"/>
    <cellStyle name="40% - Ênfase1 183 3" xfId="23031"/>
    <cellStyle name="40% - Ênfase1 183 4" xfId="23032"/>
    <cellStyle name="40% - Ênfase1 183 5" xfId="23033"/>
    <cellStyle name="40% - Ênfase1 183 6" xfId="23034"/>
    <cellStyle name="40% - Ênfase1 183 7" xfId="23035"/>
    <cellStyle name="40% - Ênfase1 183 8" xfId="23036"/>
    <cellStyle name="40% - Ênfase1 183 9" xfId="23037"/>
    <cellStyle name="40% - Ênfase1 184" xfId="23038"/>
    <cellStyle name="40% - Ênfase1 184 10" xfId="23039"/>
    <cellStyle name="40% - Ênfase1 184 2" xfId="23040"/>
    <cellStyle name="40% - Ênfase1 184 3" xfId="23041"/>
    <cellStyle name="40% - Ênfase1 184 4" xfId="23042"/>
    <cellStyle name="40% - Ênfase1 184 5" xfId="23043"/>
    <cellStyle name="40% - Ênfase1 184 6" xfId="23044"/>
    <cellStyle name="40% - Ênfase1 184 7" xfId="23045"/>
    <cellStyle name="40% - Ênfase1 184 8" xfId="23046"/>
    <cellStyle name="40% - Ênfase1 184 9" xfId="23047"/>
    <cellStyle name="40% - Ênfase1 185" xfId="23048"/>
    <cellStyle name="40% - Ênfase1 185 10" xfId="23049"/>
    <cellStyle name="40% - Ênfase1 185 2" xfId="23050"/>
    <cellStyle name="40% - Ênfase1 185 3" xfId="23051"/>
    <cellStyle name="40% - Ênfase1 185 4" xfId="23052"/>
    <cellStyle name="40% - Ênfase1 185 5" xfId="23053"/>
    <cellStyle name="40% - Ênfase1 185 6" xfId="23054"/>
    <cellStyle name="40% - Ênfase1 185 7" xfId="23055"/>
    <cellStyle name="40% - Ênfase1 185 8" xfId="23056"/>
    <cellStyle name="40% - Ênfase1 185 9" xfId="23057"/>
    <cellStyle name="40% - Ênfase1 186" xfId="23058"/>
    <cellStyle name="40% - Ênfase1 186 10" xfId="23059"/>
    <cellStyle name="40% - Ênfase1 186 2" xfId="23060"/>
    <cellStyle name="40% - Ênfase1 186 3" xfId="23061"/>
    <cellStyle name="40% - Ênfase1 186 4" xfId="23062"/>
    <cellStyle name="40% - Ênfase1 186 5" xfId="23063"/>
    <cellStyle name="40% - Ênfase1 186 6" xfId="23064"/>
    <cellStyle name="40% - Ênfase1 186 7" xfId="23065"/>
    <cellStyle name="40% - Ênfase1 186 8" xfId="23066"/>
    <cellStyle name="40% - Ênfase1 186 9" xfId="23067"/>
    <cellStyle name="40% - Ênfase1 187" xfId="23068"/>
    <cellStyle name="40% - Ênfase1 187 10" xfId="23069"/>
    <cellStyle name="40% - Ênfase1 187 2" xfId="23070"/>
    <cellStyle name="40% - Ênfase1 187 3" xfId="23071"/>
    <cellStyle name="40% - Ênfase1 187 4" xfId="23072"/>
    <cellStyle name="40% - Ênfase1 187 5" xfId="23073"/>
    <cellStyle name="40% - Ênfase1 187 6" xfId="23074"/>
    <cellStyle name="40% - Ênfase1 187 7" xfId="23075"/>
    <cellStyle name="40% - Ênfase1 187 8" xfId="23076"/>
    <cellStyle name="40% - Ênfase1 187 9" xfId="23077"/>
    <cellStyle name="40% - Ênfase1 188" xfId="23078"/>
    <cellStyle name="40% - Ênfase1 188 10" xfId="23079"/>
    <cellStyle name="40% - Ênfase1 188 2" xfId="23080"/>
    <cellStyle name="40% - Ênfase1 188 3" xfId="23081"/>
    <cellStyle name="40% - Ênfase1 188 4" xfId="23082"/>
    <cellStyle name="40% - Ênfase1 188 5" xfId="23083"/>
    <cellStyle name="40% - Ênfase1 188 6" xfId="23084"/>
    <cellStyle name="40% - Ênfase1 188 7" xfId="23085"/>
    <cellStyle name="40% - Ênfase1 188 8" xfId="23086"/>
    <cellStyle name="40% - Ênfase1 188 9" xfId="23087"/>
    <cellStyle name="40% - Ênfase1 189" xfId="23088"/>
    <cellStyle name="40% - Ênfase1 189 10" xfId="23089"/>
    <cellStyle name="40% - Ênfase1 189 2" xfId="23090"/>
    <cellStyle name="40% - Ênfase1 189 3" xfId="23091"/>
    <cellStyle name="40% - Ênfase1 189 4" xfId="23092"/>
    <cellStyle name="40% - Ênfase1 189 5" xfId="23093"/>
    <cellStyle name="40% - Ênfase1 189 6" xfId="23094"/>
    <cellStyle name="40% - Ênfase1 189 7" xfId="23095"/>
    <cellStyle name="40% - Ênfase1 189 8" xfId="23096"/>
    <cellStyle name="40% - Ênfase1 189 9" xfId="23097"/>
    <cellStyle name="40% - Ênfase1 19" xfId="23098"/>
    <cellStyle name="40% - Ênfase1 19 10" xfId="23099"/>
    <cellStyle name="40% - Ênfase1 19 11" xfId="23100"/>
    <cellStyle name="40% - Ênfase1 19 2" xfId="23101"/>
    <cellStyle name="40% - Ênfase1 19 2 10" xfId="23102"/>
    <cellStyle name="40% - Ênfase1 19 2 2" xfId="23103"/>
    <cellStyle name="40% - Ênfase1 19 2 3" xfId="23104"/>
    <cellStyle name="40% - Ênfase1 19 2 4" xfId="23105"/>
    <cellStyle name="40% - Ênfase1 19 2 5" xfId="23106"/>
    <cellStyle name="40% - Ênfase1 19 2 6" xfId="23107"/>
    <cellStyle name="40% - Ênfase1 19 2 7" xfId="23108"/>
    <cellStyle name="40% - Ênfase1 19 2 8" xfId="23109"/>
    <cellStyle name="40% - Ênfase1 19 2 9" xfId="23110"/>
    <cellStyle name="40% - Ênfase1 19 3" xfId="23111"/>
    <cellStyle name="40% - Ênfase1 19 3 2" xfId="23112"/>
    <cellStyle name="40% - Ênfase1 19 3 3" xfId="23113"/>
    <cellStyle name="40% - Ênfase1 19 3 4" xfId="23114"/>
    <cellStyle name="40% - Ênfase1 19 4" xfId="23115"/>
    <cellStyle name="40% - Ênfase1 19 5" xfId="23116"/>
    <cellStyle name="40% - Ênfase1 19 6" xfId="23117"/>
    <cellStyle name="40% - Ênfase1 19 7" xfId="23118"/>
    <cellStyle name="40% - Ênfase1 19 8" xfId="23119"/>
    <cellStyle name="40% - Ênfase1 19 9" xfId="23120"/>
    <cellStyle name="40% - Ênfase1 190" xfId="23121"/>
    <cellStyle name="40% - Ênfase1 190 10" xfId="23122"/>
    <cellStyle name="40% - Ênfase1 190 2" xfId="23123"/>
    <cellStyle name="40% - Ênfase1 190 3" xfId="23124"/>
    <cellStyle name="40% - Ênfase1 190 4" xfId="23125"/>
    <cellStyle name="40% - Ênfase1 190 5" xfId="23126"/>
    <cellStyle name="40% - Ênfase1 190 6" xfId="23127"/>
    <cellStyle name="40% - Ênfase1 190 7" xfId="23128"/>
    <cellStyle name="40% - Ênfase1 190 8" xfId="23129"/>
    <cellStyle name="40% - Ênfase1 190 9" xfId="23130"/>
    <cellStyle name="40% - Ênfase1 191" xfId="23131"/>
    <cellStyle name="40% - Ênfase1 191 10" xfId="23132"/>
    <cellStyle name="40% - Ênfase1 191 2" xfId="23133"/>
    <cellStyle name="40% - Ênfase1 191 3" xfId="23134"/>
    <cellStyle name="40% - Ênfase1 191 4" xfId="23135"/>
    <cellStyle name="40% - Ênfase1 191 5" xfId="23136"/>
    <cellStyle name="40% - Ênfase1 191 6" xfId="23137"/>
    <cellStyle name="40% - Ênfase1 191 7" xfId="23138"/>
    <cellStyle name="40% - Ênfase1 191 8" xfId="23139"/>
    <cellStyle name="40% - Ênfase1 191 9" xfId="23140"/>
    <cellStyle name="40% - Ênfase1 192" xfId="23141"/>
    <cellStyle name="40% - Ênfase1 192 10" xfId="23142"/>
    <cellStyle name="40% - Ênfase1 192 2" xfId="23143"/>
    <cellStyle name="40% - Ênfase1 192 3" xfId="23144"/>
    <cellStyle name="40% - Ênfase1 192 4" xfId="23145"/>
    <cellStyle name="40% - Ênfase1 192 5" xfId="23146"/>
    <cellStyle name="40% - Ênfase1 192 6" xfId="23147"/>
    <cellStyle name="40% - Ênfase1 192 7" xfId="23148"/>
    <cellStyle name="40% - Ênfase1 192 8" xfId="23149"/>
    <cellStyle name="40% - Ênfase1 192 9" xfId="23150"/>
    <cellStyle name="40% - Ênfase1 193" xfId="23151"/>
    <cellStyle name="40% - Ênfase1 193 2" xfId="23152"/>
    <cellStyle name="40% - Ênfase1 194" xfId="23153"/>
    <cellStyle name="40% - Ênfase1 194 2" xfId="23154"/>
    <cellStyle name="40% - Ênfase1 195" xfId="23155"/>
    <cellStyle name="40% - Ênfase1 195 2" xfId="23156"/>
    <cellStyle name="40% - Ênfase1 196" xfId="23157"/>
    <cellStyle name="40% - Ênfase1 196 2" xfId="23158"/>
    <cellStyle name="40% - Ênfase1 197" xfId="23159"/>
    <cellStyle name="40% - Ênfase1 197 2" xfId="23160"/>
    <cellStyle name="40% - Ênfase1 198" xfId="23161"/>
    <cellStyle name="40% - Ênfase1 198 2" xfId="23162"/>
    <cellStyle name="40% - Ênfase1 199" xfId="23163"/>
    <cellStyle name="40% - Ênfase1 199 2" xfId="23164"/>
    <cellStyle name="40% - Ênfase1 2" xfId="23165"/>
    <cellStyle name="40% - Ênfase1 2 10" xfId="23166"/>
    <cellStyle name="40% - Ênfase1 2 11" xfId="23167"/>
    <cellStyle name="40% - Ênfase1 2 12" xfId="23168"/>
    <cellStyle name="40% - Ênfase1 2 2" xfId="23169"/>
    <cellStyle name="40% - Ênfase1 2 2 10" xfId="23170"/>
    <cellStyle name="40% - Ênfase1 2 2 11" xfId="23171"/>
    <cellStyle name="40% - Ênfase1 2 2 2" xfId="23172"/>
    <cellStyle name="40% - Ênfase1 2 2 2 10" xfId="23173"/>
    <cellStyle name="40% - Ênfase1 2 2 2 2" xfId="23174"/>
    <cellStyle name="40% - Ênfase1 2 2 2 3" xfId="23175"/>
    <cellStyle name="40% - Ênfase1 2 2 2 4" xfId="23176"/>
    <cellStyle name="40% - Ênfase1 2 2 2 5" xfId="23177"/>
    <cellStyle name="40% - Ênfase1 2 2 2 6" xfId="23178"/>
    <cellStyle name="40% - Ênfase1 2 2 2 7" xfId="23179"/>
    <cellStyle name="40% - Ênfase1 2 2 2 8" xfId="23180"/>
    <cellStyle name="40% - Ênfase1 2 2 2 9" xfId="23181"/>
    <cellStyle name="40% - Ênfase1 2 2 3" xfId="23182"/>
    <cellStyle name="40% - Ênfase1 2 2 3 2" xfId="23183"/>
    <cellStyle name="40% - Ênfase1 2 2 3 3" xfId="23184"/>
    <cellStyle name="40% - Ênfase1 2 2 3 4" xfId="23185"/>
    <cellStyle name="40% - Ênfase1 2 2 4" xfId="23186"/>
    <cellStyle name="40% - Ênfase1 2 2 5" xfId="23187"/>
    <cellStyle name="40% - Ênfase1 2 2 6" xfId="23188"/>
    <cellStyle name="40% - Ênfase1 2 2 7" xfId="23189"/>
    <cellStyle name="40% - Ênfase1 2 2 8" xfId="23190"/>
    <cellStyle name="40% - Ênfase1 2 2 9" xfId="23191"/>
    <cellStyle name="40% - Ênfase1 2 3" xfId="23192"/>
    <cellStyle name="40% - Ênfase1 2 3 10" xfId="23193"/>
    <cellStyle name="40% - Ênfase1 2 3 2" xfId="23194"/>
    <cellStyle name="40% - Ênfase1 2 3 3" xfId="23195"/>
    <cellStyle name="40% - Ênfase1 2 3 4" xfId="23196"/>
    <cellStyle name="40% - Ênfase1 2 3 5" xfId="23197"/>
    <cellStyle name="40% - Ênfase1 2 3 6" xfId="23198"/>
    <cellStyle name="40% - Ênfase1 2 3 7" xfId="23199"/>
    <cellStyle name="40% - Ênfase1 2 3 8" xfId="23200"/>
    <cellStyle name="40% - Ênfase1 2 3 9" xfId="23201"/>
    <cellStyle name="40% - Ênfase1 2 4" xfId="23202"/>
    <cellStyle name="40% - Ênfase1 2 4 2" xfId="23203"/>
    <cellStyle name="40% - Ênfase1 2 4 3" xfId="23204"/>
    <cellStyle name="40% - Ênfase1 2 4 4" xfId="23205"/>
    <cellStyle name="40% - Ênfase1 2 5" xfId="23206"/>
    <cellStyle name="40% - Ênfase1 2 6" xfId="23207"/>
    <cellStyle name="40% - Ênfase1 2 7" xfId="23208"/>
    <cellStyle name="40% - Ênfase1 2 8" xfId="23209"/>
    <cellStyle name="40% - Ênfase1 2 9" xfId="23210"/>
    <cellStyle name="40% - Ênfase1 20" xfId="23211"/>
    <cellStyle name="40% - Ênfase1 20 10" xfId="23212"/>
    <cellStyle name="40% - Ênfase1 20 11" xfId="23213"/>
    <cellStyle name="40% - Ênfase1 20 2" xfId="23214"/>
    <cellStyle name="40% - Ênfase1 20 2 10" xfId="23215"/>
    <cellStyle name="40% - Ênfase1 20 2 2" xfId="23216"/>
    <cellStyle name="40% - Ênfase1 20 2 3" xfId="23217"/>
    <cellStyle name="40% - Ênfase1 20 2 4" xfId="23218"/>
    <cellStyle name="40% - Ênfase1 20 2 5" xfId="23219"/>
    <cellStyle name="40% - Ênfase1 20 2 6" xfId="23220"/>
    <cellStyle name="40% - Ênfase1 20 2 7" xfId="23221"/>
    <cellStyle name="40% - Ênfase1 20 2 8" xfId="23222"/>
    <cellStyle name="40% - Ênfase1 20 2 9" xfId="23223"/>
    <cellStyle name="40% - Ênfase1 20 3" xfId="23224"/>
    <cellStyle name="40% - Ênfase1 20 3 2" xfId="23225"/>
    <cellStyle name="40% - Ênfase1 20 3 3" xfId="23226"/>
    <cellStyle name="40% - Ênfase1 20 3 4" xfId="23227"/>
    <cellStyle name="40% - Ênfase1 20 4" xfId="23228"/>
    <cellStyle name="40% - Ênfase1 20 5" xfId="23229"/>
    <cellStyle name="40% - Ênfase1 20 6" xfId="23230"/>
    <cellStyle name="40% - Ênfase1 20 7" xfId="23231"/>
    <cellStyle name="40% - Ênfase1 20 8" xfId="23232"/>
    <cellStyle name="40% - Ênfase1 20 9" xfId="23233"/>
    <cellStyle name="40% - Ênfase1 200" xfId="23234"/>
    <cellStyle name="40% - Ênfase1 200 2" xfId="23235"/>
    <cellStyle name="40% - Ênfase1 201" xfId="23236"/>
    <cellStyle name="40% - Ênfase1 201 2" xfId="23237"/>
    <cellStyle name="40% - Ênfase1 202" xfId="23238"/>
    <cellStyle name="40% - Ênfase1 202 2" xfId="23239"/>
    <cellStyle name="40% - Ênfase1 203" xfId="23240"/>
    <cellStyle name="40% - Ênfase1 203 2" xfId="23241"/>
    <cellStyle name="40% - Ênfase1 204" xfId="23242"/>
    <cellStyle name="40% - Ênfase1 204 2" xfId="23243"/>
    <cellStyle name="40% - Ênfase1 205" xfId="23244"/>
    <cellStyle name="40% - Ênfase1 205 2" xfId="23245"/>
    <cellStyle name="40% - Ênfase1 206" xfId="23246"/>
    <cellStyle name="40% - Ênfase1 206 2" xfId="23247"/>
    <cellStyle name="40% - Ênfase1 207" xfId="23248"/>
    <cellStyle name="40% - Ênfase1 207 2" xfId="23249"/>
    <cellStyle name="40% - Ênfase1 208" xfId="23250"/>
    <cellStyle name="40% - Ênfase1 208 2" xfId="23251"/>
    <cellStyle name="40% - Ênfase1 209" xfId="23252"/>
    <cellStyle name="40% - Ênfase1 209 2" xfId="23253"/>
    <cellStyle name="40% - Ênfase1 21" xfId="23254"/>
    <cellStyle name="40% - Ênfase1 21 10" xfId="23255"/>
    <cellStyle name="40% - Ênfase1 21 11" xfId="23256"/>
    <cellStyle name="40% - Ênfase1 21 2" xfId="23257"/>
    <cellStyle name="40% - Ênfase1 21 2 10" xfId="23258"/>
    <cellStyle name="40% - Ênfase1 21 2 2" xfId="23259"/>
    <cellStyle name="40% - Ênfase1 21 2 3" xfId="23260"/>
    <cellStyle name="40% - Ênfase1 21 2 4" xfId="23261"/>
    <cellStyle name="40% - Ênfase1 21 2 5" xfId="23262"/>
    <cellStyle name="40% - Ênfase1 21 2 6" xfId="23263"/>
    <cellStyle name="40% - Ênfase1 21 2 7" xfId="23264"/>
    <cellStyle name="40% - Ênfase1 21 2 8" xfId="23265"/>
    <cellStyle name="40% - Ênfase1 21 2 9" xfId="23266"/>
    <cellStyle name="40% - Ênfase1 21 3" xfId="23267"/>
    <cellStyle name="40% - Ênfase1 21 3 2" xfId="23268"/>
    <cellStyle name="40% - Ênfase1 21 3 3" xfId="23269"/>
    <cellStyle name="40% - Ênfase1 21 3 4" xfId="23270"/>
    <cellStyle name="40% - Ênfase1 21 4" xfId="23271"/>
    <cellStyle name="40% - Ênfase1 21 5" xfId="23272"/>
    <cellStyle name="40% - Ênfase1 21 6" xfId="23273"/>
    <cellStyle name="40% - Ênfase1 21 7" xfId="23274"/>
    <cellStyle name="40% - Ênfase1 21 8" xfId="23275"/>
    <cellStyle name="40% - Ênfase1 21 9" xfId="23276"/>
    <cellStyle name="40% - Ênfase1 210" xfId="23277"/>
    <cellStyle name="40% - Ênfase1 210 2" xfId="23278"/>
    <cellStyle name="40% - Ênfase1 211" xfId="23279"/>
    <cellStyle name="40% - Ênfase1 211 2" xfId="23280"/>
    <cellStyle name="40% - Ênfase1 212" xfId="23281"/>
    <cellStyle name="40% - Ênfase1 212 2" xfId="23282"/>
    <cellStyle name="40% - Ênfase1 213" xfId="23283"/>
    <cellStyle name="40% - Ênfase1 213 2" xfId="23284"/>
    <cellStyle name="40% - Ênfase1 214" xfId="23285"/>
    <cellStyle name="40% - Ênfase1 214 2" xfId="23286"/>
    <cellStyle name="40% - Ênfase1 215" xfId="23287"/>
    <cellStyle name="40% - Ênfase1 215 2" xfId="23288"/>
    <cellStyle name="40% - Ênfase1 216" xfId="23289"/>
    <cellStyle name="40% - Ênfase1 216 2" xfId="23290"/>
    <cellStyle name="40% - Ênfase1 217" xfId="23291"/>
    <cellStyle name="40% - Ênfase1 217 2" xfId="23292"/>
    <cellStyle name="40% - Ênfase1 218" xfId="23293"/>
    <cellStyle name="40% - Ênfase1 218 2" xfId="23294"/>
    <cellStyle name="40% - Ênfase1 219" xfId="23295"/>
    <cellStyle name="40% - Ênfase1 219 2" xfId="23296"/>
    <cellStyle name="40% - Ênfase1 22" xfId="23297"/>
    <cellStyle name="40% - Ênfase1 22 10" xfId="23298"/>
    <cellStyle name="40% - Ênfase1 22 11" xfId="23299"/>
    <cellStyle name="40% - Ênfase1 22 2" xfId="23300"/>
    <cellStyle name="40% - Ênfase1 22 2 10" xfId="23301"/>
    <cellStyle name="40% - Ênfase1 22 2 2" xfId="23302"/>
    <cellStyle name="40% - Ênfase1 22 2 3" xfId="23303"/>
    <cellStyle name="40% - Ênfase1 22 2 4" xfId="23304"/>
    <cellStyle name="40% - Ênfase1 22 2 5" xfId="23305"/>
    <cellStyle name="40% - Ênfase1 22 2 6" xfId="23306"/>
    <cellStyle name="40% - Ênfase1 22 2 7" xfId="23307"/>
    <cellStyle name="40% - Ênfase1 22 2 8" xfId="23308"/>
    <cellStyle name="40% - Ênfase1 22 2 9" xfId="23309"/>
    <cellStyle name="40% - Ênfase1 22 3" xfId="23310"/>
    <cellStyle name="40% - Ênfase1 22 3 2" xfId="23311"/>
    <cellStyle name="40% - Ênfase1 22 3 3" xfId="23312"/>
    <cellStyle name="40% - Ênfase1 22 3 4" xfId="23313"/>
    <cellStyle name="40% - Ênfase1 22 4" xfId="23314"/>
    <cellStyle name="40% - Ênfase1 22 5" xfId="23315"/>
    <cellStyle name="40% - Ênfase1 22 6" xfId="23316"/>
    <cellStyle name="40% - Ênfase1 22 7" xfId="23317"/>
    <cellStyle name="40% - Ênfase1 22 8" xfId="23318"/>
    <cellStyle name="40% - Ênfase1 22 9" xfId="23319"/>
    <cellStyle name="40% - Ênfase1 220" xfId="23320"/>
    <cellStyle name="40% - Ênfase1 220 2" xfId="23321"/>
    <cellStyle name="40% - Ênfase1 221" xfId="23322"/>
    <cellStyle name="40% - Ênfase1 221 2" xfId="23323"/>
    <cellStyle name="40% - Ênfase1 222" xfId="23324"/>
    <cellStyle name="40% - Ênfase1 222 2" xfId="23325"/>
    <cellStyle name="40% - Ênfase1 223" xfId="23326"/>
    <cellStyle name="40% - Ênfase1 223 2" xfId="23327"/>
    <cellStyle name="40% - Ênfase1 224" xfId="23328"/>
    <cellStyle name="40% - Ênfase1 224 2" xfId="23329"/>
    <cellStyle name="40% - Ênfase1 225" xfId="23330"/>
    <cellStyle name="40% - Ênfase1 225 2" xfId="23331"/>
    <cellStyle name="40% - Ênfase1 226" xfId="23332"/>
    <cellStyle name="40% - Ênfase1 226 2" xfId="23333"/>
    <cellStyle name="40% - Ênfase1 227" xfId="23334"/>
    <cellStyle name="40% - Ênfase1 227 2" xfId="23335"/>
    <cellStyle name="40% - Ênfase1 228" xfId="23336"/>
    <cellStyle name="40% - Ênfase1 228 2" xfId="23337"/>
    <cellStyle name="40% - Ênfase1 229" xfId="23338"/>
    <cellStyle name="40% - Ênfase1 229 2" xfId="23339"/>
    <cellStyle name="40% - Ênfase1 23" xfId="23340"/>
    <cellStyle name="40% - Ênfase1 23 10" xfId="23341"/>
    <cellStyle name="40% - Ênfase1 23 11" xfId="23342"/>
    <cellStyle name="40% - Ênfase1 23 2" xfId="23343"/>
    <cellStyle name="40% - Ênfase1 23 2 10" xfId="23344"/>
    <cellStyle name="40% - Ênfase1 23 2 2" xfId="23345"/>
    <cellStyle name="40% - Ênfase1 23 2 3" xfId="23346"/>
    <cellStyle name="40% - Ênfase1 23 2 4" xfId="23347"/>
    <cellStyle name="40% - Ênfase1 23 2 5" xfId="23348"/>
    <cellStyle name="40% - Ênfase1 23 2 6" xfId="23349"/>
    <cellStyle name="40% - Ênfase1 23 2 7" xfId="23350"/>
    <cellStyle name="40% - Ênfase1 23 2 8" xfId="23351"/>
    <cellStyle name="40% - Ênfase1 23 2 9" xfId="23352"/>
    <cellStyle name="40% - Ênfase1 23 3" xfId="23353"/>
    <cellStyle name="40% - Ênfase1 23 3 2" xfId="23354"/>
    <cellStyle name="40% - Ênfase1 23 3 3" xfId="23355"/>
    <cellStyle name="40% - Ênfase1 23 3 4" xfId="23356"/>
    <cellStyle name="40% - Ênfase1 23 4" xfId="23357"/>
    <cellStyle name="40% - Ênfase1 23 5" xfId="23358"/>
    <cellStyle name="40% - Ênfase1 23 6" xfId="23359"/>
    <cellStyle name="40% - Ênfase1 23 7" xfId="23360"/>
    <cellStyle name="40% - Ênfase1 23 8" xfId="23361"/>
    <cellStyle name="40% - Ênfase1 23 9" xfId="23362"/>
    <cellStyle name="40% - Ênfase1 230" xfId="23363"/>
    <cellStyle name="40% - Ênfase1 230 2" xfId="23364"/>
    <cellStyle name="40% - Ênfase1 231" xfId="23365"/>
    <cellStyle name="40% - Ênfase1 231 2" xfId="23366"/>
    <cellStyle name="40% - Ênfase1 232" xfId="23367"/>
    <cellStyle name="40% - Ênfase1 232 2" xfId="23368"/>
    <cellStyle name="40% - Ênfase1 233" xfId="23369"/>
    <cellStyle name="40% - Ênfase1 233 2" xfId="23370"/>
    <cellStyle name="40% - Ênfase1 234" xfId="23371"/>
    <cellStyle name="40% - Ênfase1 234 2" xfId="23372"/>
    <cellStyle name="40% - Ênfase1 235" xfId="23373"/>
    <cellStyle name="40% - Ênfase1 235 2" xfId="23374"/>
    <cellStyle name="40% - Ênfase1 236" xfId="23375"/>
    <cellStyle name="40% - Ênfase1 236 2" xfId="23376"/>
    <cellStyle name="40% - Ênfase1 237" xfId="23377"/>
    <cellStyle name="40% - Ênfase1 237 2" xfId="23378"/>
    <cellStyle name="40% - Ênfase1 238" xfId="23379"/>
    <cellStyle name="40% - Ênfase1 239" xfId="23380"/>
    <cellStyle name="40% - Ênfase1 24" xfId="23381"/>
    <cellStyle name="40% - Ênfase1 24 10" xfId="23382"/>
    <cellStyle name="40% - Ênfase1 24 11" xfId="23383"/>
    <cellStyle name="40% - Ênfase1 24 2" xfId="23384"/>
    <cellStyle name="40% - Ênfase1 24 2 10" xfId="23385"/>
    <cellStyle name="40% - Ênfase1 24 2 2" xfId="23386"/>
    <cellStyle name="40% - Ênfase1 24 2 3" xfId="23387"/>
    <cellStyle name="40% - Ênfase1 24 2 4" xfId="23388"/>
    <cellStyle name="40% - Ênfase1 24 2 5" xfId="23389"/>
    <cellStyle name="40% - Ênfase1 24 2 6" xfId="23390"/>
    <cellStyle name="40% - Ênfase1 24 2 7" xfId="23391"/>
    <cellStyle name="40% - Ênfase1 24 2 8" xfId="23392"/>
    <cellStyle name="40% - Ênfase1 24 2 9" xfId="23393"/>
    <cellStyle name="40% - Ênfase1 24 3" xfId="23394"/>
    <cellStyle name="40% - Ênfase1 24 3 2" xfId="23395"/>
    <cellStyle name="40% - Ênfase1 24 3 3" xfId="23396"/>
    <cellStyle name="40% - Ênfase1 24 3 4" xfId="23397"/>
    <cellStyle name="40% - Ênfase1 24 4" xfId="23398"/>
    <cellStyle name="40% - Ênfase1 24 5" xfId="23399"/>
    <cellStyle name="40% - Ênfase1 24 6" xfId="23400"/>
    <cellStyle name="40% - Ênfase1 24 7" xfId="23401"/>
    <cellStyle name="40% - Ênfase1 24 8" xfId="23402"/>
    <cellStyle name="40% - Ênfase1 24 9" xfId="23403"/>
    <cellStyle name="40% - Ênfase1 240" xfId="23404"/>
    <cellStyle name="40% - Ênfase1 241" xfId="23405"/>
    <cellStyle name="40% - Ênfase1 242" xfId="23406"/>
    <cellStyle name="40% - Ênfase1 243" xfId="23407"/>
    <cellStyle name="40% - Ênfase1 244" xfId="23408"/>
    <cellStyle name="40% - Ênfase1 245" xfId="23409"/>
    <cellStyle name="40% - Ênfase1 246" xfId="23410"/>
    <cellStyle name="40% - Ênfase1 25" xfId="23411"/>
    <cellStyle name="40% - Ênfase1 25 10" xfId="23412"/>
    <cellStyle name="40% - Ênfase1 25 11" xfId="23413"/>
    <cellStyle name="40% - Ênfase1 25 2" xfId="23414"/>
    <cellStyle name="40% - Ênfase1 25 2 10" xfId="23415"/>
    <cellStyle name="40% - Ênfase1 25 2 2" xfId="23416"/>
    <cellStyle name="40% - Ênfase1 25 2 3" xfId="23417"/>
    <cellStyle name="40% - Ênfase1 25 2 4" xfId="23418"/>
    <cellStyle name="40% - Ênfase1 25 2 5" xfId="23419"/>
    <cellStyle name="40% - Ênfase1 25 2 6" xfId="23420"/>
    <cellStyle name="40% - Ênfase1 25 2 7" xfId="23421"/>
    <cellStyle name="40% - Ênfase1 25 2 8" xfId="23422"/>
    <cellStyle name="40% - Ênfase1 25 2 9" xfId="23423"/>
    <cellStyle name="40% - Ênfase1 25 3" xfId="23424"/>
    <cellStyle name="40% - Ênfase1 25 3 2" xfId="23425"/>
    <cellStyle name="40% - Ênfase1 25 3 3" xfId="23426"/>
    <cellStyle name="40% - Ênfase1 25 3 4" xfId="23427"/>
    <cellStyle name="40% - Ênfase1 25 4" xfId="23428"/>
    <cellStyle name="40% - Ênfase1 25 5" xfId="23429"/>
    <cellStyle name="40% - Ênfase1 25 6" xfId="23430"/>
    <cellStyle name="40% - Ênfase1 25 7" xfId="23431"/>
    <cellStyle name="40% - Ênfase1 25 8" xfId="23432"/>
    <cellStyle name="40% - Ênfase1 25 9" xfId="23433"/>
    <cellStyle name="40% - Ênfase1 26" xfId="23434"/>
    <cellStyle name="40% - Ênfase1 26 10" xfId="23435"/>
    <cellStyle name="40% - Ênfase1 26 11" xfId="23436"/>
    <cellStyle name="40% - Ênfase1 26 2" xfId="23437"/>
    <cellStyle name="40% - Ênfase1 26 2 10" xfId="23438"/>
    <cellStyle name="40% - Ênfase1 26 2 2" xfId="23439"/>
    <cellStyle name="40% - Ênfase1 26 2 3" xfId="23440"/>
    <cellStyle name="40% - Ênfase1 26 2 4" xfId="23441"/>
    <cellStyle name="40% - Ênfase1 26 2 5" xfId="23442"/>
    <cellStyle name="40% - Ênfase1 26 2 6" xfId="23443"/>
    <cellStyle name="40% - Ênfase1 26 2 7" xfId="23444"/>
    <cellStyle name="40% - Ênfase1 26 2 8" xfId="23445"/>
    <cellStyle name="40% - Ênfase1 26 2 9" xfId="23446"/>
    <cellStyle name="40% - Ênfase1 26 3" xfId="23447"/>
    <cellStyle name="40% - Ênfase1 26 3 2" xfId="23448"/>
    <cellStyle name="40% - Ênfase1 26 3 3" xfId="23449"/>
    <cellStyle name="40% - Ênfase1 26 3 4" xfId="23450"/>
    <cellStyle name="40% - Ênfase1 26 4" xfId="23451"/>
    <cellStyle name="40% - Ênfase1 26 5" xfId="23452"/>
    <cellStyle name="40% - Ênfase1 26 6" xfId="23453"/>
    <cellStyle name="40% - Ênfase1 26 7" xfId="23454"/>
    <cellStyle name="40% - Ênfase1 26 8" xfId="23455"/>
    <cellStyle name="40% - Ênfase1 26 9" xfId="23456"/>
    <cellStyle name="40% - Ênfase1 27" xfId="23457"/>
    <cellStyle name="40% - Ênfase1 27 10" xfId="23458"/>
    <cellStyle name="40% - Ênfase1 27 11" xfId="23459"/>
    <cellStyle name="40% - Ênfase1 27 2" xfId="23460"/>
    <cellStyle name="40% - Ênfase1 27 2 10" xfId="23461"/>
    <cellStyle name="40% - Ênfase1 27 2 2" xfId="23462"/>
    <cellStyle name="40% - Ênfase1 27 2 3" xfId="23463"/>
    <cellStyle name="40% - Ênfase1 27 2 4" xfId="23464"/>
    <cellStyle name="40% - Ênfase1 27 2 5" xfId="23465"/>
    <cellStyle name="40% - Ênfase1 27 2 6" xfId="23466"/>
    <cellStyle name="40% - Ênfase1 27 2 7" xfId="23467"/>
    <cellStyle name="40% - Ênfase1 27 2 8" xfId="23468"/>
    <cellStyle name="40% - Ênfase1 27 2 9" xfId="23469"/>
    <cellStyle name="40% - Ênfase1 27 3" xfId="23470"/>
    <cellStyle name="40% - Ênfase1 27 3 2" xfId="23471"/>
    <cellStyle name="40% - Ênfase1 27 3 3" xfId="23472"/>
    <cellStyle name="40% - Ênfase1 27 3 4" xfId="23473"/>
    <cellStyle name="40% - Ênfase1 27 4" xfId="23474"/>
    <cellStyle name="40% - Ênfase1 27 5" xfId="23475"/>
    <cellStyle name="40% - Ênfase1 27 6" xfId="23476"/>
    <cellStyle name="40% - Ênfase1 27 7" xfId="23477"/>
    <cellStyle name="40% - Ênfase1 27 8" xfId="23478"/>
    <cellStyle name="40% - Ênfase1 27 9" xfId="23479"/>
    <cellStyle name="40% - Ênfase1 28" xfId="23480"/>
    <cellStyle name="40% - Ênfase1 28 10" xfId="23481"/>
    <cellStyle name="40% - Ênfase1 28 11" xfId="23482"/>
    <cellStyle name="40% - Ênfase1 28 2" xfId="23483"/>
    <cellStyle name="40% - Ênfase1 28 2 10" xfId="23484"/>
    <cellStyle name="40% - Ênfase1 28 2 2" xfId="23485"/>
    <cellStyle name="40% - Ênfase1 28 2 3" xfId="23486"/>
    <cellStyle name="40% - Ênfase1 28 2 4" xfId="23487"/>
    <cellStyle name="40% - Ênfase1 28 2 5" xfId="23488"/>
    <cellStyle name="40% - Ênfase1 28 2 6" xfId="23489"/>
    <cellStyle name="40% - Ênfase1 28 2 7" xfId="23490"/>
    <cellStyle name="40% - Ênfase1 28 2 8" xfId="23491"/>
    <cellStyle name="40% - Ênfase1 28 2 9" xfId="23492"/>
    <cellStyle name="40% - Ênfase1 28 3" xfId="23493"/>
    <cellStyle name="40% - Ênfase1 28 3 2" xfId="23494"/>
    <cellStyle name="40% - Ênfase1 28 3 3" xfId="23495"/>
    <cellStyle name="40% - Ênfase1 28 3 4" xfId="23496"/>
    <cellStyle name="40% - Ênfase1 28 4" xfId="23497"/>
    <cellStyle name="40% - Ênfase1 28 5" xfId="23498"/>
    <cellStyle name="40% - Ênfase1 28 6" xfId="23499"/>
    <cellStyle name="40% - Ênfase1 28 7" xfId="23500"/>
    <cellStyle name="40% - Ênfase1 28 8" xfId="23501"/>
    <cellStyle name="40% - Ênfase1 28 9" xfId="23502"/>
    <cellStyle name="40% - Ênfase1 29" xfId="23503"/>
    <cellStyle name="40% - Ênfase1 29 10" xfId="23504"/>
    <cellStyle name="40% - Ênfase1 29 11" xfId="23505"/>
    <cellStyle name="40% - Ênfase1 29 2" xfId="23506"/>
    <cellStyle name="40% - Ênfase1 29 2 10" xfId="23507"/>
    <cellStyle name="40% - Ênfase1 29 2 2" xfId="23508"/>
    <cellStyle name="40% - Ênfase1 29 2 3" xfId="23509"/>
    <cellStyle name="40% - Ênfase1 29 2 4" xfId="23510"/>
    <cellStyle name="40% - Ênfase1 29 2 5" xfId="23511"/>
    <cellStyle name="40% - Ênfase1 29 2 6" xfId="23512"/>
    <cellStyle name="40% - Ênfase1 29 2 7" xfId="23513"/>
    <cellStyle name="40% - Ênfase1 29 2 8" xfId="23514"/>
    <cellStyle name="40% - Ênfase1 29 2 9" xfId="23515"/>
    <cellStyle name="40% - Ênfase1 29 3" xfId="23516"/>
    <cellStyle name="40% - Ênfase1 29 3 2" xfId="23517"/>
    <cellStyle name="40% - Ênfase1 29 3 3" xfId="23518"/>
    <cellStyle name="40% - Ênfase1 29 3 4" xfId="23519"/>
    <cellStyle name="40% - Ênfase1 29 4" xfId="23520"/>
    <cellStyle name="40% - Ênfase1 29 5" xfId="23521"/>
    <cellStyle name="40% - Ênfase1 29 6" xfId="23522"/>
    <cellStyle name="40% - Ênfase1 29 7" xfId="23523"/>
    <cellStyle name="40% - Ênfase1 29 8" xfId="23524"/>
    <cellStyle name="40% - Ênfase1 29 9" xfId="23525"/>
    <cellStyle name="40% - Ênfase1 3" xfId="23526"/>
    <cellStyle name="40% - Ênfase1 3 10" xfId="23527"/>
    <cellStyle name="40% - Ênfase1 3 11" xfId="23528"/>
    <cellStyle name="40% - Ênfase1 3 12" xfId="23529"/>
    <cellStyle name="40% - Ênfase1 3 2" xfId="23530"/>
    <cellStyle name="40% - Ênfase1 3 2 10" xfId="23531"/>
    <cellStyle name="40% - Ênfase1 3 2 11" xfId="23532"/>
    <cellStyle name="40% - Ênfase1 3 2 2" xfId="23533"/>
    <cellStyle name="40% - Ênfase1 3 2 2 10" xfId="23534"/>
    <cellStyle name="40% - Ênfase1 3 2 2 2" xfId="23535"/>
    <cellStyle name="40% - Ênfase1 3 2 2 3" xfId="23536"/>
    <cellStyle name="40% - Ênfase1 3 2 2 4" xfId="23537"/>
    <cellStyle name="40% - Ênfase1 3 2 2 5" xfId="23538"/>
    <cellStyle name="40% - Ênfase1 3 2 2 6" xfId="23539"/>
    <cellStyle name="40% - Ênfase1 3 2 2 7" xfId="23540"/>
    <cellStyle name="40% - Ênfase1 3 2 2 8" xfId="23541"/>
    <cellStyle name="40% - Ênfase1 3 2 2 9" xfId="23542"/>
    <cellStyle name="40% - Ênfase1 3 2 3" xfId="23543"/>
    <cellStyle name="40% - Ênfase1 3 2 3 2" xfId="23544"/>
    <cellStyle name="40% - Ênfase1 3 2 3 3" xfId="23545"/>
    <cellStyle name="40% - Ênfase1 3 2 3 4" xfId="23546"/>
    <cellStyle name="40% - Ênfase1 3 2 4" xfId="23547"/>
    <cellStyle name="40% - Ênfase1 3 2 5" xfId="23548"/>
    <cellStyle name="40% - Ênfase1 3 2 6" xfId="23549"/>
    <cellStyle name="40% - Ênfase1 3 2 7" xfId="23550"/>
    <cellStyle name="40% - Ênfase1 3 2 8" xfId="23551"/>
    <cellStyle name="40% - Ênfase1 3 2 9" xfId="23552"/>
    <cellStyle name="40% - Ênfase1 3 3" xfId="23553"/>
    <cellStyle name="40% - Ênfase1 3 3 10" xfId="23554"/>
    <cellStyle name="40% - Ênfase1 3 3 2" xfId="23555"/>
    <cellStyle name="40% - Ênfase1 3 3 3" xfId="23556"/>
    <cellStyle name="40% - Ênfase1 3 3 4" xfId="23557"/>
    <cellStyle name="40% - Ênfase1 3 3 5" xfId="23558"/>
    <cellStyle name="40% - Ênfase1 3 3 6" xfId="23559"/>
    <cellStyle name="40% - Ênfase1 3 3 7" xfId="23560"/>
    <cellStyle name="40% - Ênfase1 3 3 8" xfId="23561"/>
    <cellStyle name="40% - Ênfase1 3 3 9" xfId="23562"/>
    <cellStyle name="40% - Ênfase1 3 4" xfId="23563"/>
    <cellStyle name="40% - Ênfase1 3 4 2" xfId="23564"/>
    <cellStyle name="40% - Ênfase1 3 4 3" xfId="23565"/>
    <cellStyle name="40% - Ênfase1 3 4 4" xfId="23566"/>
    <cellStyle name="40% - Ênfase1 3 5" xfId="23567"/>
    <cellStyle name="40% - Ênfase1 3 6" xfId="23568"/>
    <cellStyle name="40% - Ênfase1 3 7" xfId="23569"/>
    <cellStyle name="40% - Ênfase1 3 8" xfId="23570"/>
    <cellStyle name="40% - Ênfase1 3 9" xfId="23571"/>
    <cellStyle name="40% - Ênfase1 30" xfId="23572"/>
    <cellStyle name="40% - Ênfase1 30 10" xfId="23573"/>
    <cellStyle name="40% - Ênfase1 30 11" xfId="23574"/>
    <cellStyle name="40% - Ênfase1 30 2" xfId="23575"/>
    <cellStyle name="40% - Ênfase1 30 2 10" xfId="23576"/>
    <cellStyle name="40% - Ênfase1 30 2 2" xfId="23577"/>
    <cellStyle name="40% - Ênfase1 30 2 3" xfId="23578"/>
    <cellStyle name="40% - Ênfase1 30 2 4" xfId="23579"/>
    <cellStyle name="40% - Ênfase1 30 2 5" xfId="23580"/>
    <cellStyle name="40% - Ênfase1 30 2 6" xfId="23581"/>
    <cellStyle name="40% - Ênfase1 30 2 7" xfId="23582"/>
    <cellStyle name="40% - Ênfase1 30 2 8" xfId="23583"/>
    <cellStyle name="40% - Ênfase1 30 2 9" xfId="23584"/>
    <cellStyle name="40% - Ênfase1 30 3" xfId="23585"/>
    <cellStyle name="40% - Ênfase1 30 3 2" xfId="23586"/>
    <cellStyle name="40% - Ênfase1 30 3 3" xfId="23587"/>
    <cellStyle name="40% - Ênfase1 30 3 4" xfId="23588"/>
    <cellStyle name="40% - Ênfase1 30 4" xfId="23589"/>
    <cellStyle name="40% - Ênfase1 30 5" xfId="23590"/>
    <cellStyle name="40% - Ênfase1 30 6" xfId="23591"/>
    <cellStyle name="40% - Ênfase1 30 7" xfId="23592"/>
    <cellStyle name="40% - Ênfase1 30 8" xfId="23593"/>
    <cellStyle name="40% - Ênfase1 30 9" xfId="23594"/>
    <cellStyle name="40% - Ênfase1 31" xfId="23595"/>
    <cellStyle name="40% - Ênfase1 31 10" xfId="23596"/>
    <cellStyle name="40% - Ênfase1 31 11" xfId="23597"/>
    <cellStyle name="40% - Ênfase1 31 2" xfId="23598"/>
    <cellStyle name="40% - Ênfase1 31 2 10" xfId="23599"/>
    <cellStyle name="40% - Ênfase1 31 2 2" xfId="23600"/>
    <cellStyle name="40% - Ênfase1 31 2 3" xfId="23601"/>
    <cellStyle name="40% - Ênfase1 31 2 4" xfId="23602"/>
    <cellStyle name="40% - Ênfase1 31 2 5" xfId="23603"/>
    <cellStyle name="40% - Ênfase1 31 2 6" xfId="23604"/>
    <cellStyle name="40% - Ênfase1 31 2 7" xfId="23605"/>
    <cellStyle name="40% - Ênfase1 31 2 8" xfId="23606"/>
    <cellStyle name="40% - Ênfase1 31 2 9" xfId="23607"/>
    <cellStyle name="40% - Ênfase1 31 3" xfId="23608"/>
    <cellStyle name="40% - Ênfase1 31 3 2" xfId="23609"/>
    <cellStyle name="40% - Ênfase1 31 3 3" xfId="23610"/>
    <cellStyle name="40% - Ênfase1 31 3 4" xfId="23611"/>
    <cellStyle name="40% - Ênfase1 31 4" xfId="23612"/>
    <cellStyle name="40% - Ênfase1 31 5" xfId="23613"/>
    <cellStyle name="40% - Ênfase1 31 6" xfId="23614"/>
    <cellStyle name="40% - Ênfase1 31 7" xfId="23615"/>
    <cellStyle name="40% - Ênfase1 31 8" xfId="23616"/>
    <cellStyle name="40% - Ênfase1 31 9" xfId="23617"/>
    <cellStyle name="40% - Ênfase1 32" xfId="23618"/>
    <cellStyle name="40% - Ênfase1 32 10" xfId="23619"/>
    <cellStyle name="40% - Ênfase1 32 11" xfId="23620"/>
    <cellStyle name="40% - Ênfase1 32 2" xfId="23621"/>
    <cellStyle name="40% - Ênfase1 32 2 10" xfId="23622"/>
    <cellStyle name="40% - Ênfase1 32 2 2" xfId="23623"/>
    <cellStyle name="40% - Ênfase1 32 2 3" xfId="23624"/>
    <cellStyle name="40% - Ênfase1 32 2 4" xfId="23625"/>
    <cellStyle name="40% - Ênfase1 32 2 5" xfId="23626"/>
    <cellStyle name="40% - Ênfase1 32 2 6" xfId="23627"/>
    <cellStyle name="40% - Ênfase1 32 2 7" xfId="23628"/>
    <cellStyle name="40% - Ênfase1 32 2 8" xfId="23629"/>
    <cellStyle name="40% - Ênfase1 32 2 9" xfId="23630"/>
    <cellStyle name="40% - Ênfase1 32 3" xfId="23631"/>
    <cellStyle name="40% - Ênfase1 32 3 2" xfId="23632"/>
    <cellStyle name="40% - Ênfase1 32 3 3" xfId="23633"/>
    <cellStyle name="40% - Ênfase1 32 3 4" xfId="23634"/>
    <cellStyle name="40% - Ênfase1 32 4" xfId="23635"/>
    <cellStyle name="40% - Ênfase1 32 5" xfId="23636"/>
    <cellStyle name="40% - Ênfase1 32 6" xfId="23637"/>
    <cellStyle name="40% - Ênfase1 32 7" xfId="23638"/>
    <cellStyle name="40% - Ênfase1 32 8" xfId="23639"/>
    <cellStyle name="40% - Ênfase1 32 9" xfId="23640"/>
    <cellStyle name="40% - Ênfase1 33" xfId="23641"/>
    <cellStyle name="40% - Ênfase1 33 10" xfId="23642"/>
    <cellStyle name="40% - Ênfase1 33 11" xfId="23643"/>
    <cellStyle name="40% - Ênfase1 33 2" xfId="23644"/>
    <cellStyle name="40% - Ênfase1 33 2 10" xfId="23645"/>
    <cellStyle name="40% - Ênfase1 33 2 2" xfId="23646"/>
    <cellStyle name="40% - Ênfase1 33 2 3" xfId="23647"/>
    <cellStyle name="40% - Ênfase1 33 2 4" xfId="23648"/>
    <cellStyle name="40% - Ênfase1 33 2 5" xfId="23649"/>
    <cellStyle name="40% - Ênfase1 33 2 6" xfId="23650"/>
    <cellStyle name="40% - Ênfase1 33 2 7" xfId="23651"/>
    <cellStyle name="40% - Ênfase1 33 2 8" xfId="23652"/>
    <cellStyle name="40% - Ênfase1 33 2 9" xfId="23653"/>
    <cellStyle name="40% - Ênfase1 33 3" xfId="23654"/>
    <cellStyle name="40% - Ênfase1 33 3 2" xfId="23655"/>
    <cellStyle name="40% - Ênfase1 33 3 3" xfId="23656"/>
    <cellStyle name="40% - Ênfase1 33 3 4" xfId="23657"/>
    <cellStyle name="40% - Ênfase1 33 4" xfId="23658"/>
    <cellStyle name="40% - Ênfase1 33 5" xfId="23659"/>
    <cellStyle name="40% - Ênfase1 33 6" xfId="23660"/>
    <cellStyle name="40% - Ênfase1 33 7" xfId="23661"/>
    <cellStyle name="40% - Ênfase1 33 8" xfId="23662"/>
    <cellStyle name="40% - Ênfase1 33 9" xfId="23663"/>
    <cellStyle name="40% - Ênfase1 34" xfId="23664"/>
    <cellStyle name="40% - Ênfase1 34 10" xfId="23665"/>
    <cellStyle name="40% - Ênfase1 34 11" xfId="23666"/>
    <cellStyle name="40% - Ênfase1 34 2" xfId="23667"/>
    <cellStyle name="40% - Ênfase1 34 2 10" xfId="23668"/>
    <cellStyle name="40% - Ênfase1 34 2 2" xfId="23669"/>
    <cellStyle name="40% - Ênfase1 34 2 3" xfId="23670"/>
    <cellStyle name="40% - Ênfase1 34 2 4" xfId="23671"/>
    <cellStyle name="40% - Ênfase1 34 2 5" xfId="23672"/>
    <cellStyle name="40% - Ênfase1 34 2 6" xfId="23673"/>
    <cellStyle name="40% - Ênfase1 34 2 7" xfId="23674"/>
    <cellStyle name="40% - Ênfase1 34 2 8" xfId="23675"/>
    <cellStyle name="40% - Ênfase1 34 2 9" xfId="23676"/>
    <cellStyle name="40% - Ênfase1 34 3" xfId="23677"/>
    <cellStyle name="40% - Ênfase1 34 3 2" xfId="23678"/>
    <cellStyle name="40% - Ênfase1 34 3 3" xfId="23679"/>
    <cellStyle name="40% - Ênfase1 34 3 4" xfId="23680"/>
    <cellStyle name="40% - Ênfase1 34 4" xfId="23681"/>
    <cellStyle name="40% - Ênfase1 34 5" xfId="23682"/>
    <cellStyle name="40% - Ênfase1 34 6" xfId="23683"/>
    <cellStyle name="40% - Ênfase1 34 7" xfId="23684"/>
    <cellStyle name="40% - Ênfase1 34 8" xfId="23685"/>
    <cellStyle name="40% - Ênfase1 34 9" xfId="23686"/>
    <cellStyle name="40% - Ênfase1 35" xfId="23687"/>
    <cellStyle name="40% - Ênfase1 35 10" xfId="23688"/>
    <cellStyle name="40% - Ênfase1 35 11" xfId="23689"/>
    <cellStyle name="40% - Ênfase1 35 2" xfId="23690"/>
    <cellStyle name="40% - Ênfase1 35 2 10" xfId="23691"/>
    <cellStyle name="40% - Ênfase1 35 2 2" xfId="23692"/>
    <cellStyle name="40% - Ênfase1 35 2 3" xfId="23693"/>
    <cellStyle name="40% - Ênfase1 35 2 4" xfId="23694"/>
    <cellStyle name="40% - Ênfase1 35 2 5" xfId="23695"/>
    <cellStyle name="40% - Ênfase1 35 2 6" xfId="23696"/>
    <cellStyle name="40% - Ênfase1 35 2 7" xfId="23697"/>
    <cellStyle name="40% - Ênfase1 35 2 8" xfId="23698"/>
    <cellStyle name="40% - Ênfase1 35 2 9" xfId="23699"/>
    <cellStyle name="40% - Ênfase1 35 3" xfId="23700"/>
    <cellStyle name="40% - Ênfase1 35 3 2" xfId="23701"/>
    <cellStyle name="40% - Ênfase1 35 3 3" xfId="23702"/>
    <cellStyle name="40% - Ênfase1 35 3 4" xfId="23703"/>
    <cellStyle name="40% - Ênfase1 35 4" xfId="23704"/>
    <cellStyle name="40% - Ênfase1 35 5" xfId="23705"/>
    <cellStyle name="40% - Ênfase1 35 6" xfId="23706"/>
    <cellStyle name="40% - Ênfase1 35 7" xfId="23707"/>
    <cellStyle name="40% - Ênfase1 35 8" xfId="23708"/>
    <cellStyle name="40% - Ênfase1 35 9" xfId="23709"/>
    <cellStyle name="40% - Ênfase1 36" xfId="23710"/>
    <cellStyle name="40% - Ênfase1 36 10" xfId="23711"/>
    <cellStyle name="40% - Ênfase1 36 11" xfId="23712"/>
    <cellStyle name="40% - Ênfase1 36 2" xfId="23713"/>
    <cellStyle name="40% - Ênfase1 36 2 10" xfId="23714"/>
    <cellStyle name="40% - Ênfase1 36 2 2" xfId="23715"/>
    <cellStyle name="40% - Ênfase1 36 2 3" xfId="23716"/>
    <cellStyle name="40% - Ênfase1 36 2 4" xfId="23717"/>
    <cellStyle name="40% - Ênfase1 36 2 5" xfId="23718"/>
    <cellStyle name="40% - Ênfase1 36 2 6" xfId="23719"/>
    <cellStyle name="40% - Ênfase1 36 2 7" xfId="23720"/>
    <cellStyle name="40% - Ênfase1 36 2 8" xfId="23721"/>
    <cellStyle name="40% - Ênfase1 36 2 9" xfId="23722"/>
    <cellStyle name="40% - Ênfase1 36 3" xfId="23723"/>
    <cellStyle name="40% - Ênfase1 36 3 2" xfId="23724"/>
    <cellStyle name="40% - Ênfase1 36 3 3" xfId="23725"/>
    <cellStyle name="40% - Ênfase1 36 3 4" xfId="23726"/>
    <cellStyle name="40% - Ênfase1 36 4" xfId="23727"/>
    <cellStyle name="40% - Ênfase1 36 5" xfId="23728"/>
    <cellStyle name="40% - Ênfase1 36 6" xfId="23729"/>
    <cellStyle name="40% - Ênfase1 36 7" xfId="23730"/>
    <cellStyle name="40% - Ênfase1 36 8" xfId="23731"/>
    <cellStyle name="40% - Ênfase1 36 9" xfId="23732"/>
    <cellStyle name="40% - Ênfase1 37" xfId="23733"/>
    <cellStyle name="40% - Ênfase1 37 10" xfId="23734"/>
    <cellStyle name="40% - Ênfase1 37 11" xfId="23735"/>
    <cellStyle name="40% - Ênfase1 37 2" xfId="23736"/>
    <cellStyle name="40% - Ênfase1 37 2 10" xfId="23737"/>
    <cellStyle name="40% - Ênfase1 37 2 2" xfId="23738"/>
    <cellStyle name="40% - Ênfase1 37 2 3" xfId="23739"/>
    <cellStyle name="40% - Ênfase1 37 2 4" xfId="23740"/>
    <cellStyle name="40% - Ênfase1 37 2 5" xfId="23741"/>
    <cellStyle name="40% - Ênfase1 37 2 6" xfId="23742"/>
    <cellStyle name="40% - Ênfase1 37 2 7" xfId="23743"/>
    <cellStyle name="40% - Ênfase1 37 2 8" xfId="23744"/>
    <cellStyle name="40% - Ênfase1 37 2 9" xfId="23745"/>
    <cellStyle name="40% - Ênfase1 37 3" xfId="23746"/>
    <cellStyle name="40% - Ênfase1 37 3 2" xfId="23747"/>
    <cellStyle name="40% - Ênfase1 37 3 3" xfId="23748"/>
    <cellStyle name="40% - Ênfase1 37 3 4" xfId="23749"/>
    <cellStyle name="40% - Ênfase1 37 4" xfId="23750"/>
    <cellStyle name="40% - Ênfase1 37 5" xfId="23751"/>
    <cellStyle name="40% - Ênfase1 37 6" xfId="23752"/>
    <cellStyle name="40% - Ênfase1 37 7" xfId="23753"/>
    <cellStyle name="40% - Ênfase1 37 8" xfId="23754"/>
    <cellStyle name="40% - Ênfase1 37 9" xfId="23755"/>
    <cellStyle name="40% - Ênfase1 38" xfId="23756"/>
    <cellStyle name="40% - Ênfase1 38 10" xfId="23757"/>
    <cellStyle name="40% - Ênfase1 38 11" xfId="23758"/>
    <cellStyle name="40% - Ênfase1 38 2" xfId="23759"/>
    <cellStyle name="40% - Ênfase1 38 2 10" xfId="23760"/>
    <cellStyle name="40% - Ênfase1 38 2 2" xfId="23761"/>
    <cellStyle name="40% - Ênfase1 38 2 3" xfId="23762"/>
    <cellStyle name="40% - Ênfase1 38 2 4" xfId="23763"/>
    <cellStyle name="40% - Ênfase1 38 2 5" xfId="23764"/>
    <cellStyle name="40% - Ênfase1 38 2 6" xfId="23765"/>
    <cellStyle name="40% - Ênfase1 38 2 7" xfId="23766"/>
    <cellStyle name="40% - Ênfase1 38 2 8" xfId="23767"/>
    <cellStyle name="40% - Ênfase1 38 2 9" xfId="23768"/>
    <cellStyle name="40% - Ênfase1 38 3" xfId="23769"/>
    <cellStyle name="40% - Ênfase1 38 3 2" xfId="23770"/>
    <cellStyle name="40% - Ênfase1 38 3 3" xfId="23771"/>
    <cellStyle name="40% - Ênfase1 38 3 4" xfId="23772"/>
    <cellStyle name="40% - Ênfase1 38 4" xfId="23773"/>
    <cellStyle name="40% - Ênfase1 38 5" xfId="23774"/>
    <cellStyle name="40% - Ênfase1 38 6" xfId="23775"/>
    <cellStyle name="40% - Ênfase1 38 7" xfId="23776"/>
    <cellStyle name="40% - Ênfase1 38 8" xfId="23777"/>
    <cellStyle name="40% - Ênfase1 38 9" xfId="23778"/>
    <cellStyle name="40% - Ênfase1 39" xfId="23779"/>
    <cellStyle name="40% - Ênfase1 39 10" xfId="23780"/>
    <cellStyle name="40% - Ênfase1 39 11" xfId="23781"/>
    <cellStyle name="40% - Ênfase1 39 2" xfId="23782"/>
    <cellStyle name="40% - Ênfase1 39 2 10" xfId="23783"/>
    <cellStyle name="40% - Ênfase1 39 2 2" xfId="23784"/>
    <cellStyle name="40% - Ênfase1 39 2 3" xfId="23785"/>
    <cellStyle name="40% - Ênfase1 39 2 4" xfId="23786"/>
    <cellStyle name="40% - Ênfase1 39 2 5" xfId="23787"/>
    <cellStyle name="40% - Ênfase1 39 2 6" xfId="23788"/>
    <cellStyle name="40% - Ênfase1 39 2 7" xfId="23789"/>
    <cellStyle name="40% - Ênfase1 39 2 8" xfId="23790"/>
    <cellStyle name="40% - Ênfase1 39 2 9" xfId="23791"/>
    <cellStyle name="40% - Ênfase1 39 3" xfId="23792"/>
    <cellStyle name="40% - Ênfase1 39 3 2" xfId="23793"/>
    <cellStyle name="40% - Ênfase1 39 3 3" xfId="23794"/>
    <cellStyle name="40% - Ênfase1 39 3 4" xfId="23795"/>
    <cellStyle name="40% - Ênfase1 39 4" xfId="23796"/>
    <cellStyle name="40% - Ênfase1 39 5" xfId="23797"/>
    <cellStyle name="40% - Ênfase1 39 6" xfId="23798"/>
    <cellStyle name="40% - Ênfase1 39 7" xfId="23799"/>
    <cellStyle name="40% - Ênfase1 39 8" xfId="23800"/>
    <cellStyle name="40% - Ênfase1 39 9" xfId="23801"/>
    <cellStyle name="40% - Ênfase1 4" xfId="23802"/>
    <cellStyle name="40% - Ênfase1 4 10" xfId="23803"/>
    <cellStyle name="40% - Ênfase1 4 11" xfId="23804"/>
    <cellStyle name="40% - Ênfase1 4 12" xfId="23805"/>
    <cellStyle name="40% - Ênfase1 4 2" xfId="23806"/>
    <cellStyle name="40% - Ênfase1 4 2 10" xfId="23807"/>
    <cellStyle name="40% - Ênfase1 4 2 11" xfId="23808"/>
    <cellStyle name="40% - Ênfase1 4 2 2" xfId="23809"/>
    <cellStyle name="40% - Ênfase1 4 2 2 10" xfId="23810"/>
    <cellStyle name="40% - Ênfase1 4 2 2 2" xfId="23811"/>
    <cellStyle name="40% - Ênfase1 4 2 2 3" xfId="23812"/>
    <cellStyle name="40% - Ênfase1 4 2 2 4" xfId="23813"/>
    <cellStyle name="40% - Ênfase1 4 2 2 5" xfId="23814"/>
    <cellStyle name="40% - Ênfase1 4 2 2 6" xfId="23815"/>
    <cellStyle name="40% - Ênfase1 4 2 2 7" xfId="23816"/>
    <cellStyle name="40% - Ênfase1 4 2 2 8" xfId="23817"/>
    <cellStyle name="40% - Ênfase1 4 2 2 9" xfId="23818"/>
    <cellStyle name="40% - Ênfase1 4 2 3" xfId="23819"/>
    <cellStyle name="40% - Ênfase1 4 2 3 2" xfId="23820"/>
    <cellStyle name="40% - Ênfase1 4 2 3 3" xfId="23821"/>
    <cellStyle name="40% - Ênfase1 4 2 3 4" xfId="23822"/>
    <cellStyle name="40% - Ênfase1 4 2 4" xfId="23823"/>
    <cellStyle name="40% - Ênfase1 4 2 5" xfId="23824"/>
    <cellStyle name="40% - Ênfase1 4 2 6" xfId="23825"/>
    <cellStyle name="40% - Ênfase1 4 2 7" xfId="23826"/>
    <cellStyle name="40% - Ênfase1 4 2 8" xfId="23827"/>
    <cellStyle name="40% - Ênfase1 4 2 9" xfId="23828"/>
    <cellStyle name="40% - Ênfase1 4 3" xfId="23829"/>
    <cellStyle name="40% - Ênfase1 4 3 10" xfId="23830"/>
    <cellStyle name="40% - Ênfase1 4 3 2" xfId="23831"/>
    <cellStyle name="40% - Ênfase1 4 3 3" xfId="23832"/>
    <cellStyle name="40% - Ênfase1 4 3 4" xfId="23833"/>
    <cellStyle name="40% - Ênfase1 4 3 5" xfId="23834"/>
    <cellStyle name="40% - Ênfase1 4 3 6" xfId="23835"/>
    <cellStyle name="40% - Ênfase1 4 3 7" xfId="23836"/>
    <cellStyle name="40% - Ênfase1 4 3 8" xfId="23837"/>
    <cellStyle name="40% - Ênfase1 4 3 9" xfId="23838"/>
    <cellStyle name="40% - Ênfase1 4 4" xfId="23839"/>
    <cellStyle name="40% - Ênfase1 4 4 2" xfId="23840"/>
    <cellStyle name="40% - Ênfase1 4 4 3" xfId="23841"/>
    <cellStyle name="40% - Ênfase1 4 4 4" xfId="23842"/>
    <cellStyle name="40% - Ênfase1 4 5" xfId="23843"/>
    <cellStyle name="40% - Ênfase1 4 6" xfId="23844"/>
    <cellStyle name="40% - Ênfase1 4 7" xfId="23845"/>
    <cellStyle name="40% - Ênfase1 4 8" xfId="23846"/>
    <cellStyle name="40% - Ênfase1 4 9" xfId="23847"/>
    <cellStyle name="40% - Ênfase1 40" xfId="23848"/>
    <cellStyle name="40% - Ênfase1 40 10" xfId="23849"/>
    <cellStyle name="40% - Ênfase1 40 11" xfId="23850"/>
    <cellStyle name="40% - Ênfase1 40 2" xfId="23851"/>
    <cellStyle name="40% - Ênfase1 40 2 10" xfId="23852"/>
    <cellStyle name="40% - Ênfase1 40 2 2" xfId="23853"/>
    <cellStyle name="40% - Ênfase1 40 2 3" xfId="23854"/>
    <cellStyle name="40% - Ênfase1 40 2 4" xfId="23855"/>
    <cellStyle name="40% - Ênfase1 40 2 5" xfId="23856"/>
    <cellStyle name="40% - Ênfase1 40 2 6" xfId="23857"/>
    <cellStyle name="40% - Ênfase1 40 2 7" xfId="23858"/>
    <cellStyle name="40% - Ênfase1 40 2 8" xfId="23859"/>
    <cellStyle name="40% - Ênfase1 40 2 9" xfId="23860"/>
    <cellStyle name="40% - Ênfase1 40 3" xfId="23861"/>
    <cellStyle name="40% - Ênfase1 40 3 2" xfId="23862"/>
    <cellStyle name="40% - Ênfase1 40 3 3" xfId="23863"/>
    <cellStyle name="40% - Ênfase1 40 3 4" xfId="23864"/>
    <cellStyle name="40% - Ênfase1 40 4" xfId="23865"/>
    <cellStyle name="40% - Ênfase1 40 5" xfId="23866"/>
    <cellStyle name="40% - Ênfase1 40 6" xfId="23867"/>
    <cellStyle name="40% - Ênfase1 40 7" xfId="23868"/>
    <cellStyle name="40% - Ênfase1 40 8" xfId="23869"/>
    <cellStyle name="40% - Ênfase1 40 9" xfId="23870"/>
    <cellStyle name="40% - Ênfase1 41" xfId="23871"/>
    <cellStyle name="40% - Ênfase1 41 10" xfId="23872"/>
    <cellStyle name="40% - Ênfase1 41 11" xfId="23873"/>
    <cellStyle name="40% - Ênfase1 41 2" xfId="23874"/>
    <cellStyle name="40% - Ênfase1 41 2 10" xfId="23875"/>
    <cellStyle name="40% - Ênfase1 41 2 2" xfId="23876"/>
    <cellStyle name="40% - Ênfase1 41 2 3" xfId="23877"/>
    <cellStyle name="40% - Ênfase1 41 2 4" xfId="23878"/>
    <cellStyle name="40% - Ênfase1 41 2 5" xfId="23879"/>
    <cellStyle name="40% - Ênfase1 41 2 6" xfId="23880"/>
    <cellStyle name="40% - Ênfase1 41 2 7" xfId="23881"/>
    <cellStyle name="40% - Ênfase1 41 2 8" xfId="23882"/>
    <cellStyle name="40% - Ênfase1 41 2 9" xfId="23883"/>
    <cellStyle name="40% - Ênfase1 41 3" xfId="23884"/>
    <cellStyle name="40% - Ênfase1 41 3 2" xfId="23885"/>
    <cellStyle name="40% - Ênfase1 41 3 3" xfId="23886"/>
    <cellStyle name="40% - Ênfase1 41 3 4" xfId="23887"/>
    <cellStyle name="40% - Ênfase1 41 4" xfId="23888"/>
    <cellStyle name="40% - Ênfase1 41 5" xfId="23889"/>
    <cellStyle name="40% - Ênfase1 41 6" xfId="23890"/>
    <cellStyle name="40% - Ênfase1 41 7" xfId="23891"/>
    <cellStyle name="40% - Ênfase1 41 8" xfId="23892"/>
    <cellStyle name="40% - Ênfase1 41 9" xfId="23893"/>
    <cellStyle name="40% - Ênfase1 42" xfId="23894"/>
    <cellStyle name="40% - Ênfase1 42 10" xfId="23895"/>
    <cellStyle name="40% - Ênfase1 42 11" xfId="23896"/>
    <cellStyle name="40% - Ênfase1 42 2" xfId="23897"/>
    <cellStyle name="40% - Ênfase1 42 2 10" xfId="23898"/>
    <cellStyle name="40% - Ênfase1 42 2 2" xfId="23899"/>
    <cellStyle name="40% - Ênfase1 42 2 3" xfId="23900"/>
    <cellStyle name="40% - Ênfase1 42 2 4" xfId="23901"/>
    <cellStyle name="40% - Ênfase1 42 2 5" xfId="23902"/>
    <cellStyle name="40% - Ênfase1 42 2 6" xfId="23903"/>
    <cellStyle name="40% - Ênfase1 42 2 7" xfId="23904"/>
    <cellStyle name="40% - Ênfase1 42 2 8" xfId="23905"/>
    <cellStyle name="40% - Ênfase1 42 2 9" xfId="23906"/>
    <cellStyle name="40% - Ênfase1 42 3" xfId="23907"/>
    <cellStyle name="40% - Ênfase1 42 3 2" xfId="23908"/>
    <cellStyle name="40% - Ênfase1 42 3 3" xfId="23909"/>
    <cellStyle name="40% - Ênfase1 42 3 4" xfId="23910"/>
    <cellStyle name="40% - Ênfase1 42 4" xfId="23911"/>
    <cellStyle name="40% - Ênfase1 42 5" xfId="23912"/>
    <cellStyle name="40% - Ênfase1 42 6" xfId="23913"/>
    <cellStyle name="40% - Ênfase1 42 7" xfId="23914"/>
    <cellStyle name="40% - Ênfase1 42 8" xfId="23915"/>
    <cellStyle name="40% - Ênfase1 42 9" xfId="23916"/>
    <cellStyle name="40% - Ênfase1 43" xfId="23917"/>
    <cellStyle name="40% - Ênfase1 43 10" xfId="23918"/>
    <cellStyle name="40% - Ênfase1 43 11" xfId="23919"/>
    <cellStyle name="40% - Ênfase1 43 2" xfId="23920"/>
    <cellStyle name="40% - Ênfase1 43 2 10" xfId="23921"/>
    <cellStyle name="40% - Ênfase1 43 2 2" xfId="23922"/>
    <cellStyle name="40% - Ênfase1 43 2 3" xfId="23923"/>
    <cellStyle name="40% - Ênfase1 43 2 4" xfId="23924"/>
    <cellStyle name="40% - Ênfase1 43 2 5" xfId="23925"/>
    <cellStyle name="40% - Ênfase1 43 2 6" xfId="23926"/>
    <cellStyle name="40% - Ênfase1 43 2 7" xfId="23927"/>
    <cellStyle name="40% - Ênfase1 43 2 8" xfId="23928"/>
    <cellStyle name="40% - Ênfase1 43 2 9" xfId="23929"/>
    <cellStyle name="40% - Ênfase1 43 3" xfId="23930"/>
    <cellStyle name="40% - Ênfase1 43 3 2" xfId="23931"/>
    <cellStyle name="40% - Ênfase1 43 3 3" xfId="23932"/>
    <cellStyle name="40% - Ênfase1 43 3 4" xfId="23933"/>
    <cellStyle name="40% - Ênfase1 43 4" xfId="23934"/>
    <cellStyle name="40% - Ênfase1 43 5" xfId="23935"/>
    <cellStyle name="40% - Ênfase1 43 6" xfId="23936"/>
    <cellStyle name="40% - Ênfase1 43 7" xfId="23937"/>
    <cellStyle name="40% - Ênfase1 43 8" xfId="23938"/>
    <cellStyle name="40% - Ênfase1 43 9" xfId="23939"/>
    <cellStyle name="40% - Ênfase1 44" xfId="23940"/>
    <cellStyle name="40% - Ênfase1 44 10" xfId="23941"/>
    <cellStyle name="40% - Ênfase1 44 11" xfId="23942"/>
    <cellStyle name="40% - Ênfase1 44 2" xfId="23943"/>
    <cellStyle name="40% - Ênfase1 44 2 10" xfId="23944"/>
    <cellStyle name="40% - Ênfase1 44 2 2" xfId="23945"/>
    <cellStyle name="40% - Ênfase1 44 2 3" xfId="23946"/>
    <cellStyle name="40% - Ênfase1 44 2 4" xfId="23947"/>
    <cellStyle name="40% - Ênfase1 44 2 5" xfId="23948"/>
    <cellStyle name="40% - Ênfase1 44 2 6" xfId="23949"/>
    <cellStyle name="40% - Ênfase1 44 2 7" xfId="23950"/>
    <cellStyle name="40% - Ênfase1 44 2 8" xfId="23951"/>
    <cellStyle name="40% - Ênfase1 44 2 9" xfId="23952"/>
    <cellStyle name="40% - Ênfase1 44 3" xfId="23953"/>
    <cellStyle name="40% - Ênfase1 44 3 2" xfId="23954"/>
    <cellStyle name="40% - Ênfase1 44 3 3" xfId="23955"/>
    <cellStyle name="40% - Ênfase1 44 3 4" xfId="23956"/>
    <cellStyle name="40% - Ênfase1 44 4" xfId="23957"/>
    <cellStyle name="40% - Ênfase1 44 5" xfId="23958"/>
    <cellStyle name="40% - Ênfase1 44 6" xfId="23959"/>
    <cellStyle name="40% - Ênfase1 44 7" xfId="23960"/>
    <cellStyle name="40% - Ênfase1 44 8" xfId="23961"/>
    <cellStyle name="40% - Ênfase1 44 9" xfId="23962"/>
    <cellStyle name="40% - Ênfase1 45" xfId="23963"/>
    <cellStyle name="40% - Ênfase1 45 10" xfId="23964"/>
    <cellStyle name="40% - Ênfase1 45 11" xfId="23965"/>
    <cellStyle name="40% - Ênfase1 45 2" xfId="23966"/>
    <cellStyle name="40% - Ênfase1 45 2 10" xfId="23967"/>
    <cellStyle name="40% - Ênfase1 45 2 2" xfId="23968"/>
    <cellStyle name="40% - Ênfase1 45 2 3" xfId="23969"/>
    <cellStyle name="40% - Ênfase1 45 2 4" xfId="23970"/>
    <cellStyle name="40% - Ênfase1 45 2 5" xfId="23971"/>
    <cellStyle name="40% - Ênfase1 45 2 6" xfId="23972"/>
    <cellStyle name="40% - Ênfase1 45 2 7" xfId="23973"/>
    <cellStyle name="40% - Ênfase1 45 2 8" xfId="23974"/>
    <cellStyle name="40% - Ênfase1 45 2 9" xfId="23975"/>
    <cellStyle name="40% - Ênfase1 45 3" xfId="23976"/>
    <cellStyle name="40% - Ênfase1 45 3 2" xfId="23977"/>
    <cellStyle name="40% - Ênfase1 45 3 3" xfId="23978"/>
    <cellStyle name="40% - Ênfase1 45 3 4" xfId="23979"/>
    <cellStyle name="40% - Ênfase1 45 4" xfId="23980"/>
    <cellStyle name="40% - Ênfase1 45 5" xfId="23981"/>
    <cellStyle name="40% - Ênfase1 45 6" xfId="23982"/>
    <cellStyle name="40% - Ênfase1 45 7" xfId="23983"/>
    <cellStyle name="40% - Ênfase1 45 8" xfId="23984"/>
    <cellStyle name="40% - Ênfase1 45 9" xfId="23985"/>
    <cellStyle name="40% - Ênfase1 46" xfId="23986"/>
    <cellStyle name="40% - Ênfase1 46 10" xfId="23987"/>
    <cellStyle name="40% - Ênfase1 46 11" xfId="23988"/>
    <cellStyle name="40% - Ênfase1 46 2" xfId="23989"/>
    <cellStyle name="40% - Ênfase1 46 2 10" xfId="23990"/>
    <cellStyle name="40% - Ênfase1 46 2 2" xfId="23991"/>
    <cellStyle name="40% - Ênfase1 46 2 3" xfId="23992"/>
    <cellStyle name="40% - Ênfase1 46 2 4" xfId="23993"/>
    <cellStyle name="40% - Ênfase1 46 2 5" xfId="23994"/>
    <cellStyle name="40% - Ênfase1 46 2 6" xfId="23995"/>
    <cellStyle name="40% - Ênfase1 46 2 7" xfId="23996"/>
    <cellStyle name="40% - Ênfase1 46 2 8" xfId="23997"/>
    <cellStyle name="40% - Ênfase1 46 2 9" xfId="23998"/>
    <cellStyle name="40% - Ênfase1 46 3" xfId="23999"/>
    <cellStyle name="40% - Ênfase1 46 3 2" xfId="24000"/>
    <cellStyle name="40% - Ênfase1 46 3 3" xfId="24001"/>
    <cellStyle name="40% - Ênfase1 46 3 4" xfId="24002"/>
    <cellStyle name="40% - Ênfase1 46 4" xfId="24003"/>
    <cellStyle name="40% - Ênfase1 46 5" xfId="24004"/>
    <cellStyle name="40% - Ênfase1 46 6" xfId="24005"/>
    <cellStyle name="40% - Ênfase1 46 7" xfId="24006"/>
    <cellStyle name="40% - Ênfase1 46 8" xfId="24007"/>
    <cellStyle name="40% - Ênfase1 46 9" xfId="24008"/>
    <cellStyle name="40% - Ênfase1 47" xfId="24009"/>
    <cellStyle name="40% - Ênfase1 47 10" xfId="24010"/>
    <cellStyle name="40% - Ênfase1 47 11" xfId="24011"/>
    <cellStyle name="40% - Ênfase1 47 2" xfId="24012"/>
    <cellStyle name="40% - Ênfase1 47 2 10" xfId="24013"/>
    <cellStyle name="40% - Ênfase1 47 2 2" xfId="24014"/>
    <cellStyle name="40% - Ênfase1 47 2 3" xfId="24015"/>
    <cellStyle name="40% - Ênfase1 47 2 4" xfId="24016"/>
    <cellStyle name="40% - Ênfase1 47 2 5" xfId="24017"/>
    <cellStyle name="40% - Ênfase1 47 2 6" xfId="24018"/>
    <cellStyle name="40% - Ênfase1 47 2 7" xfId="24019"/>
    <cellStyle name="40% - Ênfase1 47 2 8" xfId="24020"/>
    <cellStyle name="40% - Ênfase1 47 2 9" xfId="24021"/>
    <cellStyle name="40% - Ênfase1 47 3" xfId="24022"/>
    <cellStyle name="40% - Ênfase1 47 3 2" xfId="24023"/>
    <cellStyle name="40% - Ênfase1 47 3 3" xfId="24024"/>
    <cellStyle name="40% - Ênfase1 47 3 4" xfId="24025"/>
    <cellStyle name="40% - Ênfase1 47 4" xfId="24026"/>
    <cellStyle name="40% - Ênfase1 47 5" xfId="24027"/>
    <cellStyle name="40% - Ênfase1 47 6" xfId="24028"/>
    <cellStyle name="40% - Ênfase1 47 7" xfId="24029"/>
    <cellStyle name="40% - Ênfase1 47 8" xfId="24030"/>
    <cellStyle name="40% - Ênfase1 47 9" xfId="24031"/>
    <cellStyle name="40% - Ênfase1 48" xfId="24032"/>
    <cellStyle name="40% - Ênfase1 48 10" xfId="24033"/>
    <cellStyle name="40% - Ênfase1 48 11" xfId="24034"/>
    <cellStyle name="40% - Ênfase1 48 2" xfId="24035"/>
    <cellStyle name="40% - Ênfase1 48 2 10" xfId="24036"/>
    <cellStyle name="40% - Ênfase1 48 2 2" xfId="24037"/>
    <cellStyle name="40% - Ênfase1 48 2 3" xfId="24038"/>
    <cellStyle name="40% - Ênfase1 48 2 4" xfId="24039"/>
    <cellStyle name="40% - Ênfase1 48 2 5" xfId="24040"/>
    <cellStyle name="40% - Ênfase1 48 2 6" xfId="24041"/>
    <cellStyle name="40% - Ênfase1 48 2 7" xfId="24042"/>
    <cellStyle name="40% - Ênfase1 48 2 8" xfId="24043"/>
    <cellStyle name="40% - Ênfase1 48 2 9" xfId="24044"/>
    <cellStyle name="40% - Ênfase1 48 3" xfId="24045"/>
    <cellStyle name="40% - Ênfase1 48 3 2" xfId="24046"/>
    <cellStyle name="40% - Ênfase1 48 3 3" xfId="24047"/>
    <cellStyle name="40% - Ênfase1 48 3 4" xfId="24048"/>
    <cellStyle name="40% - Ênfase1 48 4" xfId="24049"/>
    <cellStyle name="40% - Ênfase1 48 5" xfId="24050"/>
    <cellStyle name="40% - Ênfase1 48 6" xfId="24051"/>
    <cellStyle name="40% - Ênfase1 48 7" xfId="24052"/>
    <cellStyle name="40% - Ênfase1 48 8" xfId="24053"/>
    <cellStyle name="40% - Ênfase1 48 9" xfId="24054"/>
    <cellStyle name="40% - Ênfase1 49" xfId="24055"/>
    <cellStyle name="40% - Ênfase1 49 10" xfId="24056"/>
    <cellStyle name="40% - Ênfase1 49 11" xfId="24057"/>
    <cellStyle name="40% - Ênfase1 49 2" xfId="24058"/>
    <cellStyle name="40% - Ênfase1 49 2 10" xfId="24059"/>
    <cellStyle name="40% - Ênfase1 49 2 2" xfId="24060"/>
    <cellStyle name="40% - Ênfase1 49 2 3" xfId="24061"/>
    <cellStyle name="40% - Ênfase1 49 2 4" xfId="24062"/>
    <cellStyle name="40% - Ênfase1 49 2 5" xfId="24063"/>
    <cellStyle name="40% - Ênfase1 49 2 6" xfId="24064"/>
    <cellStyle name="40% - Ênfase1 49 2 7" xfId="24065"/>
    <cellStyle name="40% - Ênfase1 49 2 8" xfId="24066"/>
    <cellStyle name="40% - Ênfase1 49 2 9" xfId="24067"/>
    <cellStyle name="40% - Ênfase1 49 3" xfId="24068"/>
    <cellStyle name="40% - Ênfase1 49 3 2" xfId="24069"/>
    <cellStyle name="40% - Ênfase1 49 3 3" xfId="24070"/>
    <cellStyle name="40% - Ênfase1 49 3 4" xfId="24071"/>
    <cellStyle name="40% - Ênfase1 49 4" xfId="24072"/>
    <cellStyle name="40% - Ênfase1 49 5" xfId="24073"/>
    <cellStyle name="40% - Ênfase1 49 6" xfId="24074"/>
    <cellStyle name="40% - Ênfase1 49 7" xfId="24075"/>
    <cellStyle name="40% - Ênfase1 49 8" xfId="24076"/>
    <cellStyle name="40% - Ênfase1 49 9" xfId="24077"/>
    <cellStyle name="40% - Ênfase1 5" xfId="24078"/>
    <cellStyle name="40% - Ênfase1 5 10" xfId="24079"/>
    <cellStyle name="40% - Ênfase1 5 11" xfId="24080"/>
    <cellStyle name="40% - Ênfase1 5 12" xfId="24081"/>
    <cellStyle name="40% - Ênfase1 5 2" xfId="24082"/>
    <cellStyle name="40% - Ênfase1 5 2 10" xfId="24083"/>
    <cellStyle name="40% - Ênfase1 5 2 11" xfId="24084"/>
    <cellStyle name="40% - Ênfase1 5 2 2" xfId="24085"/>
    <cellStyle name="40% - Ênfase1 5 2 2 10" xfId="24086"/>
    <cellStyle name="40% - Ênfase1 5 2 2 2" xfId="24087"/>
    <cellStyle name="40% - Ênfase1 5 2 2 3" xfId="24088"/>
    <cellStyle name="40% - Ênfase1 5 2 2 4" xfId="24089"/>
    <cellStyle name="40% - Ênfase1 5 2 2 5" xfId="24090"/>
    <cellStyle name="40% - Ênfase1 5 2 2 6" xfId="24091"/>
    <cellStyle name="40% - Ênfase1 5 2 2 7" xfId="24092"/>
    <cellStyle name="40% - Ênfase1 5 2 2 8" xfId="24093"/>
    <cellStyle name="40% - Ênfase1 5 2 2 9" xfId="24094"/>
    <cellStyle name="40% - Ênfase1 5 2 3" xfId="24095"/>
    <cellStyle name="40% - Ênfase1 5 2 3 2" xfId="24096"/>
    <cellStyle name="40% - Ênfase1 5 2 3 3" xfId="24097"/>
    <cellStyle name="40% - Ênfase1 5 2 3 4" xfId="24098"/>
    <cellStyle name="40% - Ênfase1 5 2 4" xfId="24099"/>
    <cellStyle name="40% - Ênfase1 5 2 5" xfId="24100"/>
    <cellStyle name="40% - Ênfase1 5 2 6" xfId="24101"/>
    <cellStyle name="40% - Ênfase1 5 2 7" xfId="24102"/>
    <cellStyle name="40% - Ênfase1 5 2 8" xfId="24103"/>
    <cellStyle name="40% - Ênfase1 5 2 9" xfId="24104"/>
    <cellStyle name="40% - Ênfase1 5 3" xfId="24105"/>
    <cellStyle name="40% - Ênfase1 5 3 10" xfId="24106"/>
    <cellStyle name="40% - Ênfase1 5 3 2" xfId="24107"/>
    <cellStyle name="40% - Ênfase1 5 3 3" xfId="24108"/>
    <cellStyle name="40% - Ênfase1 5 3 4" xfId="24109"/>
    <cellStyle name="40% - Ênfase1 5 3 5" xfId="24110"/>
    <cellStyle name="40% - Ênfase1 5 3 6" xfId="24111"/>
    <cellStyle name="40% - Ênfase1 5 3 7" xfId="24112"/>
    <cellStyle name="40% - Ênfase1 5 3 8" xfId="24113"/>
    <cellStyle name="40% - Ênfase1 5 3 9" xfId="24114"/>
    <cellStyle name="40% - Ênfase1 5 4" xfId="24115"/>
    <cellStyle name="40% - Ênfase1 5 4 2" xfId="24116"/>
    <cellStyle name="40% - Ênfase1 5 4 3" xfId="24117"/>
    <cellStyle name="40% - Ênfase1 5 4 4" xfId="24118"/>
    <cellStyle name="40% - Ênfase1 5 5" xfId="24119"/>
    <cellStyle name="40% - Ênfase1 5 6" xfId="24120"/>
    <cellStyle name="40% - Ênfase1 5 7" xfId="24121"/>
    <cellStyle name="40% - Ênfase1 5 8" xfId="24122"/>
    <cellStyle name="40% - Ênfase1 5 9" xfId="24123"/>
    <cellStyle name="40% - Ênfase1 50" xfId="24124"/>
    <cellStyle name="40% - Ênfase1 50 10" xfId="24125"/>
    <cellStyle name="40% - Ênfase1 50 11" xfId="24126"/>
    <cellStyle name="40% - Ênfase1 50 2" xfId="24127"/>
    <cellStyle name="40% - Ênfase1 50 2 10" xfId="24128"/>
    <cellStyle name="40% - Ênfase1 50 2 2" xfId="24129"/>
    <cellStyle name="40% - Ênfase1 50 2 3" xfId="24130"/>
    <cellStyle name="40% - Ênfase1 50 2 4" xfId="24131"/>
    <cellStyle name="40% - Ênfase1 50 2 5" xfId="24132"/>
    <cellStyle name="40% - Ênfase1 50 2 6" xfId="24133"/>
    <cellStyle name="40% - Ênfase1 50 2 7" xfId="24134"/>
    <cellStyle name="40% - Ênfase1 50 2 8" xfId="24135"/>
    <cellStyle name="40% - Ênfase1 50 2 9" xfId="24136"/>
    <cellStyle name="40% - Ênfase1 50 3" xfId="24137"/>
    <cellStyle name="40% - Ênfase1 50 3 2" xfId="24138"/>
    <cellStyle name="40% - Ênfase1 50 3 3" xfId="24139"/>
    <cellStyle name="40% - Ênfase1 50 3 4" xfId="24140"/>
    <cellStyle name="40% - Ênfase1 50 4" xfId="24141"/>
    <cellStyle name="40% - Ênfase1 50 5" xfId="24142"/>
    <cellStyle name="40% - Ênfase1 50 6" xfId="24143"/>
    <cellStyle name="40% - Ênfase1 50 7" xfId="24144"/>
    <cellStyle name="40% - Ênfase1 50 8" xfId="24145"/>
    <cellStyle name="40% - Ênfase1 50 9" xfId="24146"/>
    <cellStyle name="40% - Ênfase1 51" xfId="24147"/>
    <cellStyle name="40% - Ênfase1 51 10" xfId="24148"/>
    <cellStyle name="40% - Ênfase1 51 11" xfId="24149"/>
    <cellStyle name="40% - Ênfase1 51 2" xfId="24150"/>
    <cellStyle name="40% - Ênfase1 51 2 10" xfId="24151"/>
    <cellStyle name="40% - Ênfase1 51 2 2" xfId="24152"/>
    <cellStyle name="40% - Ênfase1 51 2 3" xfId="24153"/>
    <cellStyle name="40% - Ênfase1 51 2 4" xfId="24154"/>
    <cellStyle name="40% - Ênfase1 51 2 5" xfId="24155"/>
    <cellStyle name="40% - Ênfase1 51 2 6" xfId="24156"/>
    <cellStyle name="40% - Ênfase1 51 2 7" xfId="24157"/>
    <cellStyle name="40% - Ênfase1 51 2 8" xfId="24158"/>
    <cellStyle name="40% - Ênfase1 51 2 9" xfId="24159"/>
    <cellStyle name="40% - Ênfase1 51 3" xfId="24160"/>
    <cellStyle name="40% - Ênfase1 51 3 2" xfId="24161"/>
    <cellStyle name="40% - Ênfase1 51 3 3" xfId="24162"/>
    <cellStyle name="40% - Ênfase1 51 3 4" xfId="24163"/>
    <cellStyle name="40% - Ênfase1 51 4" xfId="24164"/>
    <cellStyle name="40% - Ênfase1 51 5" xfId="24165"/>
    <cellStyle name="40% - Ênfase1 51 6" xfId="24166"/>
    <cellStyle name="40% - Ênfase1 51 7" xfId="24167"/>
    <cellStyle name="40% - Ênfase1 51 8" xfId="24168"/>
    <cellStyle name="40% - Ênfase1 51 9" xfId="24169"/>
    <cellStyle name="40% - Ênfase1 52" xfId="24170"/>
    <cellStyle name="40% - Ênfase1 52 10" xfId="24171"/>
    <cellStyle name="40% - Ênfase1 52 11" xfId="24172"/>
    <cellStyle name="40% - Ênfase1 52 2" xfId="24173"/>
    <cellStyle name="40% - Ênfase1 52 2 10" xfId="24174"/>
    <cellStyle name="40% - Ênfase1 52 2 2" xfId="24175"/>
    <cellStyle name="40% - Ênfase1 52 2 3" xfId="24176"/>
    <cellStyle name="40% - Ênfase1 52 2 4" xfId="24177"/>
    <cellStyle name="40% - Ênfase1 52 2 5" xfId="24178"/>
    <cellStyle name="40% - Ênfase1 52 2 6" xfId="24179"/>
    <cellStyle name="40% - Ênfase1 52 2 7" xfId="24180"/>
    <cellStyle name="40% - Ênfase1 52 2 8" xfId="24181"/>
    <cellStyle name="40% - Ênfase1 52 2 9" xfId="24182"/>
    <cellStyle name="40% - Ênfase1 52 3" xfId="24183"/>
    <cellStyle name="40% - Ênfase1 52 3 2" xfId="24184"/>
    <cellStyle name="40% - Ênfase1 52 3 3" xfId="24185"/>
    <cellStyle name="40% - Ênfase1 52 3 4" xfId="24186"/>
    <cellStyle name="40% - Ênfase1 52 4" xfId="24187"/>
    <cellStyle name="40% - Ênfase1 52 5" xfId="24188"/>
    <cellStyle name="40% - Ênfase1 52 6" xfId="24189"/>
    <cellStyle name="40% - Ênfase1 52 7" xfId="24190"/>
    <cellStyle name="40% - Ênfase1 52 8" xfId="24191"/>
    <cellStyle name="40% - Ênfase1 52 9" xfId="24192"/>
    <cellStyle name="40% - Ênfase1 53" xfId="24193"/>
    <cellStyle name="40% - Ênfase1 53 10" xfId="24194"/>
    <cellStyle name="40% - Ênfase1 53 11" xfId="24195"/>
    <cellStyle name="40% - Ênfase1 53 2" xfId="24196"/>
    <cellStyle name="40% - Ênfase1 53 2 10" xfId="24197"/>
    <cellStyle name="40% - Ênfase1 53 2 2" xfId="24198"/>
    <cellStyle name="40% - Ênfase1 53 2 3" xfId="24199"/>
    <cellStyle name="40% - Ênfase1 53 2 4" xfId="24200"/>
    <cellStyle name="40% - Ênfase1 53 2 5" xfId="24201"/>
    <cellStyle name="40% - Ênfase1 53 2 6" xfId="24202"/>
    <cellStyle name="40% - Ênfase1 53 2 7" xfId="24203"/>
    <cellStyle name="40% - Ênfase1 53 2 8" xfId="24204"/>
    <cellStyle name="40% - Ênfase1 53 2 9" xfId="24205"/>
    <cellStyle name="40% - Ênfase1 53 3" xfId="24206"/>
    <cellStyle name="40% - Ênfase1 53 3 2" xfId="24207"/>
    <cellStyle name="40% - Ênfase1 53 3 3" xfId="24208"/>
    <cellStyle name="40% - Ênfase1 53 3 4" xfId="24209"/>
    <cellStyle name="40% - Ênfase1 53 4" xfId="24210"/>
    <cellStyle name="40% - Ênfase1 53 5" xfId="24211"/>
    <cellStyle name="40% - Ênfase1 53 6" xfId="24212"/>
    <cellStyle name="40% - Ênfase1 53 7" xfId="24213"/>
    <cellStyle name="40% - Ênfase1 53 8" xfId="24214"/>
    <cellStyle name="40% - Ênfase1 53 9" xfId="24215"/>
    <cellStyle name="40% - Ênfase1 54" xfId="24216"/>
    <cellStyle name="40% - Ênfase1 54 10" xfId="24217"/>
    <cellStyle name="40% - Ênfase1 54 11" xfId="24218"/>
    <cellStyle name="40% - Ênfase1 54 2" xfId="24219"/>
    <cellStyle name="40% - Ênfase1 54 2 2" xfId="24220"/>
    <cellStyle name="40% - Ênfase1 54 2 3" xfId="24221"/>
    <cellStyle name="40% - Ênfase1 54 2 4" xfId="24222"/>
    <cellStyle name="40% - Ênfase1 54 3" xfId="24223"/>
    <cellStyle name="40% - Ênfase1 54 3 2" xfId="24224"/>
    <cellStyle name="40% - Ênfase1 54 3 3" xfId="24225"/>
    <cellStyle name="40% - Ênfase1 54 3 4" xfId="24226"/>
    <cellStyle name="40% - Ênfase1 54 4" xfId="24227"/>
    <cellStyle name="40% - Ênfase1 54 5" xfId="24228"/>
    <cellStyle name="40% - Ênfase1 54 6" xfId="24229"/>
    <cellStyle name="40% - Ênfase1 54 7" xfId="24230"/>
    <cellStyle name="40% - Ênfase1 54 8" xfId="24231"/>
    <cellStyle name="40% - Ênfase1 54 9" xfId="24232"/>
    <cellStyle name="40% - Ênfase1 55" xfId="24233"/>
    <cellStyle name="40% - Ênfase1 55 10" xfId="24234"/>
    <cellStyle name="40% - Ênfase1 55 11" xfId="24235"/>
    <cellStyle name="40% - Ênfase1 55 2" xfId="24236"/>
    <cellStyle name="40% - Ênfase1 55 2 2" xfId="24237"/>
    <cellStyle name="40% - Ênfase1 55 2 3" xfId="24238"/>
    <cellStyle name="40% - Ênfase1 55 2 4" xfId="24239"/>
    <cellStyle name="40% - Ênfase1 55 3" xfId="24240"/>
    <cellStyle name="40% - Ênfase1 55 3 2" xfId="24241"/>
    <cellStyle name="40% - Ênfase1 55 3 3" xfId="24242"/>
    <cellStyle name="40% - Ênfase1 55 3 4" xfId="24243"/>
    <cellStyle name="40% - Ênfase1 55 4" xfId="24244"/>
    <cellStyle name="40% - Ênfase1 55 5" xfId="24245"/>
    <cellStyle name="40% - Ênfase1 55 6" xfId="24246"/>
    <cellStyle name="40% - Ênfase1 55 7" xfId="24247"/>
    <cellStyle name="40% - Ênfase1 55 8" xfId="24248"/>
    <cellStyle name="40% - Ênfase1 55 9" xfId="24249"/>
    <cellStyle name="40% - Ênfase1 56" xfId="24250"/>
    <cellStyle name="40% - Ênfase1 56 10" xfId="24251"/>
    <cellStyle name="40% - Ênfase1 56 11" xfId="24252"/>
    <cellStyle name="40% - Ênfase1 56 2" xfId="24253"/>
    <cellStyle name="40% - Ênfase1 56 2 2" xfId="24254"/>
    <cellStyle name="40% - Ênfase1 56 2 3" xfId="24255"/>
    <cellStyle name="40% - Ênfase1 56 2 4" xfId="24256"/>
    <cellStyle name="40% - Ênfase1 56 3" xfId="24257"/>
    <cellStyle name="40% - Ênfase1 56 3 2" xfId="24258"/>
    <cellStyle name="40% - Ênfase1 56 3 3" xfId="24259"/>
    <cellStyle name="40% - Ênfase1 56 3 4" xfId="24260"/>
    <cellStyle name="40% - Ênfase1 56 4" xfId="24261"/>
    <cellStyle name="40% - Ênfase1 56 5" xfId="24262"/>
    <cellStyle name="40% - Ênfase1 56 6" xfId="24263"/>
    <cellStyle name="40% - Ênfase1 56 7" xfId="24264"/>
    <cellStyle name="40% - Ênfase1 56 8" xfId="24265"/>
    <cellStyle name="40% - Ênfase1 56 9" xfId="24266"/>
    <cellStyle name="40% - Ênfase1 57" xfId="24267"/>
    <cellStyle name="40% - Ênfase1 57 10" xfId="24268"/>
    <cellStyle name="40% - Ênfase1 57 11" xfId="24269"/>
    <cellStyle name="40% - Ênfase1 57 2" xfId="24270"/>
    <cellStyle name="40% - Ênfase1 57 2 2" xfId="24271"/>
    <cellStyle name="40% - Ênfase1 57 2 3" xfId="24272"/>
    <cellStyle name="40% - Ênfase1 57 2 4" xfId="24273"/>
    <cellStyle name="40% - Ênfase1 57 3" xfId="24274"/>
    <cellStyle name="40% - Ênfase1 57 3 2" xfId="24275"/>
    <cellStyle name="40% - Ênfase1 57 3 3" xfId="24276"/>
    <cellStyle name="40% - Ênfase1 57 3 4" xfId="24277"/>
    <cellStyle name="40% - Ênfase1 57 4" xfId="24278"/>
    <cellStyle name="40% - Ênfase1 57 5" xfId="24279"/>
    <cellStyle name="40% - Ênfase1 57 6" xfId="24280"/>
    <cellStyle name="40% - Ênfase1 57 7" xfId="24281"/>
    <cellStyle name="40% - Ênfase1 57 8" xfId="24282"/>
    <cellStyle name="40% - Ênfase1 57 9" xfId="24283"/>
    <cellStyle name="40% - Ênfase1 58" xfId="24284"/>
    <cellStyle name="40% - Ênfase1 58 10" xfId="24285"/>
    <cellStyle name="40% - Ênfase1 58 11" xfId="24286"/>
    <cellStyle name="40% - Ênfase1 58 2" xfId="24287"/>
    <cellStyle name="40% - Ênfase1 58 2 2" xfId="24288"/>
    <cellStyle name="40% - Ênfase1 58 2 3" xfId="24289"/>
    <cellStyle name="40% - Ênfase1 58 2 4" xfId="24290"/>
    <cellStyle name="40% - Ênfase1 58 3" xfId="24291"/>
    <cellStyle name="40% - Ênfase1 58 3 2" xfId="24292"/>
    <cellStyle name="40% - Ênfase1 58 3 3" xfId="24293"/>
    <cellStyle name="40% - Ênfase1 58 3 4" xfId="24294"/>
    <cellStyle name="40% - Ênfase1 58 4" xfId="24295"/>
    <cellStyle name="40% - Ênfase1 58 5" xfId="24296"/>
    <cellStyle name="40% - Ênfase1 58 6" xfId="24297"/>
    <cellStyle name="40% - Ênfase1 58 7" xfId="24298"/>
    <cellStyle name="40% - Ênfase1 58 8" xfId="24299"/>
    <cellStyle name="40% - Ênfase1 58 9" xfId="24300"/>
    <cellStyle name="40% - Ênfase1 59" xfId="24301"/>
    <cellStyle name="40% - Ênfase1 59 10" xfId="24302"/>
    <cellStyle name="40% - Ênfase1 59 11" xfId="24303"/>
    <cellStyle name="40% - Ênfase1 59 2" xfId="24304"/>
    <cellStyle name="40% - Ênfase1 59 2 2" xfId="24305"/>
    <cellStyle name="40% - Ênfase1 59 2 3" xfId="24306"/>
    <cellStyle name="40% - Ênfase1 59 2 4" xfId="24307"/>
    <cellStyle name="40% - Ênfase1 59 3" xfId="24308"/>
    <cellStyle name="40% - Ênfase1 59 3 2" xfId="24309"/>
    <cellStyle name="40% - Ênfase1 59 3 3" xfId="24310"/>
    <cellStyle name="40% - Ênfase1 59 3 4" xfId="24311"/>
    <cellStyle name="40% - Ênfase1 59 4" xfId="24312"/>
    <cellStyle name="40% - Ênfase1 59 5" xfId="24313"/>
    <cellStyle name="40% - Ênfase1 59 6" xfId="24314"/>
    <cellStyle name="40% - Ênfase1 59 7" xfId="24315"/>
    <cellStyle name="40% - Ênfase1 59 8" xfId="24316"/>
    <cellStyle name="40% - Ênfase1 59 9" xfId="24317"/>
    <cellStyle name="40% - Ênfase1 6" xfId="24318"/>
    <cellStyle name="40% - Ênfase1 6 10" xfId="24319"/>
    <cellStyle name="40% - Ênfase1 6 11" xfId="24320"/>
    <cellStyle name="40% - Ênfase1 6 12" xfId="24321"/>
    <cellStyle name="40% - Ênfase1 6 2" xfId="24322"/>
    <cellStyle name="40% - Ênfase1 6 2 10" xfId="24323"/>
    <cellStyle name="40% - Ênfase1 6 2 11" xfId="24324"/>
    <cellStyle name="40% - Ênfase1 6 2 2" xfId="24325"/>
    <cellStyle name="40% - Ênfase1 6 2 2 10" xfId="24326"/>
    <cellStyle name="40% - Ênfase1 6 2 2 2" xfId="24327"/>
    <cellStyle name="40% - Ênfase1 6 2 2 3" xfId="24328"/>
    <cellStyle name="40% - Ênfase1 6 2 2 4" xfId="24329"/>
    <cellStyle name="40% - Ênfase1 6 2 2 5" xfId="24330"/>
    <cellStyle name="40% - Ênfase1 6 2 2 6" xfId="24331"/>
    <cellStyle name="40% - Ênfase1 6 2 2 7" xfId="24332"/>
    <cellStyle name="40% - Ênfase1 6 2 2 8" xfId="24333"/>
    <cellStyle name="40% - Ênfase1 6 2 2 9" xfId="24334"/>
    <cellStyle name="40% - Ênfase1 6 2 3" xfId="24335"/>
    <cellStyle name="40% - Ênfase1 6 2 3 2" xfId="24336"/>
    <cellStyle name="40% - Ênfase1 6 2 3 3" xfId="24337"/>
    <cellStyle name="40% - Ênfase1 6 2 3 4" xfId="24338"/>
    <cellStyle name="40% - Ênfase1 6 2 4" xfId="24339"/>
    <cellStyle name="40% - Ênfase1 6 2 5" xfId="24340"/>
    <cellStyle name="40% - Ênfase1 6 2 6" xfId="24341"/>
    <cellStyle name="40% - Ênfase1 6 2 7" xfId="24342"/>
    <cellStyle name="40% - Ênfase1 6 2 8" xfId="24343"/>
    <cellStyle name="40% - Ênfase1 6 2 9" xfId="24344"/>
    <cellStyle name="40% - Ênfase1 6 3" xfId="24345"/>
    <cellStyle name="40% - Ênfase1 6 3 10" xfId="24346"/>
    <cellStyle name="40% - Ênfase1 6 3 2" xfId="24347"/>
    <cellStyle name="40% - Ênfase1 6 3 3" xfId="24348"/>
    <cellStyle name="40% - Ênfase1 6 3 4" xfId="24349"/>
    <cellStyle name="40% - Ênfase1 6 3 5" xfId="24350"/>
    <cellStyle name="40% - Ênfase1 6 3 6" xfId="24351"/>
    <cellStyle name="40% - Ênfase1 6 3 7" xfId="24352"/>
    <cellStyle name="40% - Ênfase1 6 3 8" xfId="24353"/>
    <cellStyle name="40% - Ênfase1 6 3 9" xfId="24354"/>
    <cellStyle name="40% - Ênfase1 6 4" xfId="24355"/>
    <cellStyle name="40% - Ênfase1 6 4 2" xfId="24356"/>
    <cellStyle name="40% - Ênfase1 6 4 3" xfId="24357"/>
    <cellStyle name="40% - Ênfase1 6 4 4" xfId="24358"/>
    <cellStyle name="40% - Ênfase1 6 5" xfId="24359"/>
    <cellStyle name="40% - Ênfase1 6 6" xfId="24360"/>
    <cellStyle name="40% - Ênfase1 6 7" xfId="24361"/>
    <cellStyle name="40% - Ênfase1 6 8" xfId="24362"/>
    <cellStyle name="40% - Ênfase1 6 9" xfId="24363"/>
    <cellStyle name="40% - Ênfase1 60" xfId="24364"/>
    <cellStyle name="40% - Ênfase1 60 10" xfId="24365"/>
    <cellStyle name="40% - Ênfase1 60 11" xfId="24366"/>
    <cellStyle name="40% - Ênfase1 60 2" xfId="24367"/>
    <cellStyle name="40% - Ênfase1 60 2 2" xfId="24368"/>
    <cellStyle name="40% - Ênfase1 60 2 3" xfId="24369"/>
    <cellStyle name="40% - Ênfase1 60 2 4" xfId="24370"/>
    <cellStyle name="40% - Ênfase1 60 3" xfId="24371"/>
    <cellStyle name="40% - Ênfase1 60 3 2" xfId="24372"/>
    <cellStyle name="40% - Ênfase1 60 3 3" xfId="24373"/>
    <cellStyle name="40% - Ênfase1 60 3 4" xfId="24374"/>
    <cellStyle name="40% - Ênfase1 60 4" xfId="24375"/>
    <cellStyle name="40% - Ênfase1 60 5" xfId="24376"/>
    <cellStyle name="40% - Ênfase1 60 6" xfId="24377"/>
    <cellStyle name="40% - Ênfase1 60 7" xfId="24378"/>
    <cellStyle name="40% - Ênfase1 60 8" xfId="24379"/>
    <cellStyle name="40% - Ênfase1 60 9" xfId="24380"/>
    <cellStyle name="40% - Ênfase1 61" xfId="24381"/>
    <cellStyle name="40% - Ênfase1 61 10" xfId="24382"/>
    <cellStyle name="40% - Ênfase1 61 11" xfId="24383"/>
    <cellStyle name="40% - Ênfase1 61 2" xfId="24384"/>
    <cellStyle name="40% - Ênfase1 61 2 2" xfId="24385"/>
    <cellStyle name="40% - Ênfase1 61 2 3" xfId="24386"/>
    <cellStyle name="40% - Ênfase1 61 2 4" xfId="24387"/>
    <cellStyle name="40% - Ênfase1 61 3" xfId="24388"/>
    <cellStyle name="40% - Ênfase1 61 3 2" xfId="24389"/>
    <cellStyle name="40% - Ênfase1 61 3 3" xfId="24390"/>
    <cellStyle name="40% - Ênfase1 61 3 4" xfId="24391"/>
    <cellStyle name="40% - Ênfase1 61 4" xfId="24392"/>
    <cellStyle name="40% - Ênfase1 61 5" xfId="24393"/>
    <cellStyle name="40% - Ênfase1 61 6" xfId="24394"/>
    <cellStyle name="40% - Ênfase1 61 7" xfId="24395"/>
    <cellStyle name="40% - Ênfase1 61 8" xfId="24396"/>
    <cellStyle name="40% - Ênfase1 61 9" xfId="24397"/>
    <cellStyle name="40% - Ênfase1 62" xfId="24398"/>
    <cellStyle name="40% - Ênfase1 62 10" xfId="24399"/>
    <cellStyle name="40% - Ênfase1 62 11" xfId="24400"/>
    <cellStyle name="40% - Ênfase1 62 2" xfId="24401"/>
    <cellStyle name="40% - Ênfase1 62 2 2" xfId="24402"/>
    <cellStyle name="40% - Ênfase1 62 2 3" xfId="24403"/>
    <cellStyle name="40% - Ênfase1 62 2 4" xfId="24404"/>
    <cellStyle name="40% - Ênfase1 62 3" xfId="24405"/>
    <cellStyle name="40% - Ênfase1 62 3 2" xfId="24406"/>
    <cellStyle name="40% - Ênfase1 62 3 3" xfId="24407"/>
    <cellStyle name="40% - Ênfase1 62 3 4" xfId="24408"/>
    <cellStyle name="40% - Ênfase1 62 4" xfId="24409"/>
    <cellStyle name="40% - Ênfase1 62 5" xfId="24410"/>
    <cellStyle name="40% - Ênfase1 62 6" xfId="24411"/>
    <cellStyle name="40% - Ênfase1 62 7" xfId="24412"/>
    <cellStyle name="40% - Ênfase1 62 8" xfId="24413"/>
    <cellStyle name="40% - Ênfase1 62 9" xfId="24414"/>
    <cellStyle name="40% - Ênfase1 63" xfId="24415"/>
    <cellStyle name="40% - Ênfase1 63 10" xfId="24416"/>
    <cellStyle name="40% - Ênfase1 63 11" xfId="24417"/>
    <cellStyle name="40% - Ênfase1 63 2" xfId="24418"/>
    <cellStyle name="40% - Ênfase1 63 2 2" xfId="24419"/>
    <cellStyle name="40% - Ênfase1 63 2 3" xfId="24420"/>
    <cellStyle name="40% - Ênfase1 63 2 4" xfId="24421"/>
    <cellStyle name="40% - Ênfase1 63 3" xfId="24422"/>
    <cellStyle name="40% - Ênfase1 63 3 2" xfId="24423"/>
    <cellStyle name="40% - Ênfase1 63 3 3" xfId="24424"/>
    <cellStyle name="40% - Ênfase1 63 3 4" xfId="24425"/>
    <cellStyle name="40% - Ênfase1 63 4" xfId="24426"/>
    <cellStyle name="40% - Ênfase1 63 5" xfId="24427"/>
    <cellStyle name="40% - Ênfase1 63 6" xfId="24428"/>
    <cellStyle name="40% - Ênfase1 63 7" xfId="24429"/>
    <cellStyle name="40% - Ênfase1 63 8" xfId="24430"/>
    <cellStyle name="40% - Ênfase1 63 9" xfId="24431"/>
    <cellStyle name="40% - Ênfase1 64" xfId="24432"/>
    <cellStyle name="40% - Ênfase1 64 10" xfId="24433"/>
    <cellStyle name="40% - Ênfase1 64 11" xfId="24434"/>
    <cellStyle name="40% - Ênfase1 64 2" xfId="24435"/>
    <cellStyle name="40% - Ênfase1 64 2 2" xfId="24436"/>
    <cellStyle name="40% - Ênfase1 64 2 3" xfId="24437"/>
    <cellStyle name="40% - Ênfase1 64 2 4" xfId="24438"/>
    <cellStyle name="40% - Ênfase1 64 3" xfId="24439"/>
    <cellStyle name="40% - Ênfase1 64 3 2" xfId="24440"/>
    <cellStyle name="40% - Ênfase1 64 3 3" xfId="24441"/>
    <cellStyle name="40% - Ênfase1 64 3 4" xfId="24442"/>
    <cellStyle name="40% - Ênfase1 64 4" xfId="24443"/>
    <cellStyle name="40% - Ênfase1 64 5" xfId="24444"/>
    <cellStyle name="40% - Ênfase1 64 6" xfId="24445"/>
    <cellStyle name="40% - Ênfase1 64 7" xfId="24446"/>
    <cellStyle name="40% - Ênfase1 64 8" xfId="24447"/>
    <cellStyle name="40% - Ênfase1 64 9" xfId="24448"/>
    <cellStyle name="40% - Ênfase1 65" xfId="24449"/>
    <cellStyle name="40% - Ênfase1 65 10" xfId="24450"/>
    <cellStyle name="40% - Ênfase1 65 11" xfId="24451"/>
    <cellStyle name="40% - Ênfase1 65 2" xfId="24452"/>
    <cellStyle name="40% - Ênfase1 65 2 2" xfId="24453"/>
    <cellStyle name="40% - Ênfase1 65 2 3" xfId="24454"/>
    <cellStyle name="40% - Ênfase1 65 2 4" xfId="24455"/>
    <cellStyle name="40% - Ênfase1 65 3" xfId="24456"/>
    <cellStyle name="40% - Ênfase1 65 3 2" xfId="24457"/>
    <cellStyle name="40% - Ênfase1 65 3 3" xfId="24458"/>
    <cellStyle name="40% - Ênfase1 65 3 4" xfId="24459"/>
    <cellStyle name="40% - Ênfase1 65 4" xfId="24460"/>
    <cellStyle name="40% - Ênfase1 65 5" xfId="24461"/>
    <cellStyle name="40% - Ênfase1 65 6" xfId="24462"/>
    <cellStyle name="40% - Ênfase1 65 7" xfId="24463"/>
    <cellStyle name="40% - Ênfase1 65 8" xfId="24464"/>
    <cellStyle name="40% - Ênfase1 65 9" xfId="24465"/>
    <cellStyle name="40% - Ênfase1 66" xfId="24466"/>
    <cellStyle name="40% - Ênfase1 66 10" xfId="24467"/>
    <cellStyle name="40% - Ênfase1 66 11" xfId="24468"/>
    <cellStyle name="40% - Ênfase1 66 2" xfId="24469"/>
    <cellStyle name="40% - Ênfase1 66 2 2" xfId="24470"/>
    <cellStyle name="40% - Ênfase1 66 2 3" xfId="24471"/>
    <cellStyle name="40% - Ênfase1 66 2 4" xfId="24472"/>
    <cellStyle name="40% - Ênfase1 66 3" xfId="24473"/>
    <cellStyle name="40% - Ênfase1 66 3 2" xfId="24474"/>
    <cellStyle name="40% - Ênfase1 66 3 3" xfId="24475"/>
    <cellStyle name="40% - Ênfase1 66 3 4" xfId="24476"/>
    <cellStyle name="40% - Ênfase1 66 4" xfId="24477"/>
    <cellStyle name="40% - Ênfase1 66 5" xfId="24478"/>
    <cellStyle name="40% - Ênfase1 66 6" xfId="24479"/>
    <cellStyle name="40% - Ênfase1 66 7" xfId="24480"/>
    <cellStyle name="40% - Ênfase1 66 8" xfId="24481"/>
    <cellStyle name="40% - Ênfase1 66 9" xfId="24482"/>
    <cellStyle name="40% - Ênfase1 67" xfId="24483"/>
    <cellStyle name="40% - Ênfase1 67 10" xfId="24484"/>
    <cellStyle name="40% - Ênfase1 67 11" xfId="24485"/>
    <cellStyle name="40% - Ênfase1 67 2" xfId="24486"/>
    <cellStyle name="40% - Ênfase1 67 2 2" xfId="24487"/>
    <cellStyle name="40% - Ênfase1 67 2 3" xfId="24488"/>
    <cellStyle name="40% - Ênfase1 67 2 4" xfId="24489"/>
    <cellStyle name="40% - Ênfase1 67 3" xfId="24490"/>
    <cellStyle name="40% - Ênfase1 67 3 2" xfId="24491"/>
    <cellStyle name="40% - Ênfase1 67 3 3" xfId="24492"/>
    <cellStyle name="40% - Ênfase1 67 3 4" xfId="24493"/>
    <cellStyle name="40% - Ênfase1 67 4" xfId="24494"/>
    <cellStyle name="40% - Ênfase1 67 5" xfId="24495"/>
    <cellStyle name="40% - Ênfase1 67 6" xfId="24496"/>
    <cellStyle name="40% - Ênfase1 67 7" xfId="24497"/>
    <cellStyle name="40% - Ênfase1 67 8" xfId="24498"/>
    <cellStyle name="40% - Ênfase1 67 9" xfId="24499"/>
    <cellStyle name="40% - Ênfase1 68" xfId="24500"/>
    <cellStyle name="40% - Ênfase1 68 10" xfId="24501"/>
    <cellStyle name="40% - Ênfase1 68 11" xfId="24502"/>
    <cellStyle name="40% - Ênfase1 68 2" xfId="24503"/>
    <cellStyle name="40% - Ênfase1 68 2 2" xfId="24504"/>
    <cellStyle name="40% - Ênfase1 68 2 3" xfId="24505"/>
    <cellStyle name="40% - Ênfase1 68 2 4" xfId="24506"/>
    <cellStyle name="40% - Ênfase1 68 3" xfId="24507"/>
    <cellStyle name="40% - Ênfase1 68 3 2" xfId="24508"/>
    <cellStyle name="40% - Ênfase1 68 3 3" xfId="24509"/>
    <cellStyle name="40% - Ênfase1 68 3 4" xfId="24510"/>
    <cellStyle name="40% - Ênfase1 68 4" xfId="24511"/>
    <cellStyle name="40% - Ênfase1 68 5" xfId="24512"/>
    <cellStyle name="40% - Ênfase1 68 6" xfId="24513"/>
    <cellStyle name="40% - Ênfase1 68 7" xfId="24514"/>
    <cellStyle name="40% - Ênfase1 68 8" xfId="24515"/>
    <cellStyle name="40% - Ênfase1 68 9" xfId="24516"/>
    <cellStyle name="40% - Ênfase1 69" xfId="24517"/>
    <cellStyle name="40% - Ênfase1 69 10" xfId="24518"/>
    <cellStyle name="40% - Ênfase1 69 11" xfId="24519"/>
    <cellStyle name="40% - Ênfase1 69 2" xfId="24520"/>
    <cellStyle name="40% - Ênfase1 69 2 2" xfId="24521"/>
    <cellStyle name="40% - Ênfase1 69 2 3" xfId="24522"/>
    <cellStyle name="40% - Ênfase1 69 2 4" xfId="24523"/>
    <cellStyle name="40% - Ênfase1 69 3" xfId="24524"/>
    <cellStyle name="40% - Ênfase1 69 3 2" xfId="24525"/>
    <cellStyle name="40% - Ênfase1 69 3 3" xfId="24526"/>
    <cellStyle name="40% - Ênfase1 69 3 4" xfId="24527"/>
    <cellStyle name="40% - Ênfase1 69 4" xfId="24528"/>
    <cellStyle name="40% - Ênfase1 69 5" xfId="24529"/>
    <cellStyle name="40% - Ênfase1 69 6" xfId="24530"/>
    <cellStyle name="40% - Ênfase1 69 7" xfId="24531"/>
    <cellStyle name="40% - Ênfase1 69 8" xfId="24532"/>
    <cellStyle name="40% - Ênfase1 69 9" xfId="24533"/>
    <cellStyle name="40% - Ênfase1 7" xfId="24534"/>
    <cellStyle name="40% - Ênfase1 7 10" xfId="24535"/>
    <cellStyle name="40% - Ênfase1 7 11" xfId="24536"/>
    <cellStyle name="40% - Ênfase1 7 12" xfId="24537"/>
    <cellStyle name="40% - Ênfase1 7 2" xfId="24538"/>
    <cellStyle name="40% - Ênfase1 7 2 10" xfId="24539"/>
    <cellStyle name="40% - Ênfase1 7 2 11" xfId="24540"/>
    <cellStyle name="40% - Ênfase1 7 2 2" xfId="24541"/>
    <cellStyle name="40% - Ênfase1 7 2 2 10" xfId="24542"/>
    <cellStyle name="40% - Ênfase1 7 2 2 2" xfId="24543"/>
    <cellStyle name="40% - Ênfase1 7 2 2 3" xfId="24544"/>
    <cellStyle name="40% - Ênfase1 7 2 2 4" xfId="24545"/>
    <cellStyle name="40% - Ênfase1 7 2 2 5" xfId="24546"/>
    <cellStyle name="40% - Ênfase1 7 2 2 6" xfId="24547"/>
    <cellStyle name="40% - Ênfase1 7 2 2 7" xfId="24548"/>
    <cellStyle name="40% - Ênfase1 7 2 2 8" xfId="24549"/>
    <cellStyle name="40% - Ênfase1 7 2 2 9" xfId="24550"/>
    <cellStyle name="40% - Ênfase1 7 2 3" xfId="24551"/>
    <cellStyle name="40% - Ênfase1 7 2 3 2" xfId="24552"/>
    <cellStyle name="40% - Ênfase1 7 2 3 3" xfId="24553"/>
    <cellStyle name="40% - Ênfase1 7 2 3 4" xfId="24554"/>
    <cellStyle name="40% - Ênfase1 7 2 4" xfId="24555"/>
    <cellStyle name="40% - Ênfase1 7 2 5" xfId="24556"/>
    <cellStyle name="40% - Ênfase1 7 2 6" xfId="24557"/>
    <cellStyle name="40% - Ênfase1 7 2 7" xfId="24558"/>
    <cellStyle name="40% - Ênfase1 7 2 8" xfId="24559"/>
    <cellStyle name="40% - Ênfase1 7 2 9" xfId="24560"/>
    <cellStyle name="40% - Ênfase1 7 3" xfId="24561"/>
    <cellStyle name="40% - Ênfase1 7 3 10" xfId="24562"/>
    <cellStyle name="40% - Ênfase1 7 3 2" xfId="24563"/>
    <cellStyle name="40% - Ênfase1 7 3 3" xfId="24564"/>
    <cellStyle name="40% - Ênfase1 7 3 4" xfId="24565"/>
    <cellStyle name="40% - Ênfase1 7 3 5" xfId="24566"/>
    <cellStyle name="40% - Ênfase1 7 3 6" xfId="24567"/>
    <cellStyle name="40% - Ênfase1 7 3 7" xfId="24568"/>
    <cellStyle name="40% - Ênfase1 7 3 8" xfId="24569"/>
    <cellStyle name="40% - Ênfase1 7 3 9" xfId="24570"/>
    <cellStyle name="40% - Ênfase1 7 4" xfId="24571"/>
    <cellStyle name="40% - Ênfase1 7 4 2" xfId="24572"/>
    <cellStyle name="40% - Ênfase1 7 4 3" xfId="24573"/>
    <cellStyle name="40% - Ênfase1 7 4 4" xfId="24574"/>
    <cellStyle name="40% - Ênfase1 7 5" xfId="24575"/>
    <cellStyle name="40% - Ênfase1 7 6" xfId="24576"/>
    <cellStyle name="40% - Ênfase1 7 7" xfId="24577"/>
    <cellStyle name="40% - Ênfase1 7 8" xfId="24578"/>
    <cellStyle name="40% - Ênfase1 7 9" xfId="24579"/>
    <cellStyle name="40% - Ênfase1 70" xfId="24580"/>
    <cellStyle name="40% - Ênfase1 70 10" xfId="24581"/>
    <cellStyle name="40% - Ênfase1 70 11" xfId="24582"/>
    <cellStyle name="40% - Ênfase1 70 2" xfId="24583"/>
    <cellStyle name="40% - Ênfase1 70 2 2" xfId="24584"/>
    <cellStyle name="40% - Ênfase1 70 2 3" xfId="24585"/>
    <cellStyle name="40% - Ênfase1 70 2 4" xfId="24586"/>
    <cellStyle name="40% - Ênfase1 70 3" xfId="24587"/>
    <cellStyle name="40% - Ênfase1 70 3 2" xfId="24588"/>
    <cellStyle name="40% - Ênfase1 70 3 3" xfId="24589"/>
    <cellStyle name="40% - Ênfase1 70 3 4" xfId="24590"/>
    <cellStyle name="40% - Ênfase1 70 4" xfId="24591"/>
    <cellStyle name="40% - Ênfase1 70 5" xfId="24592"/>
    <cellStyle name="40% - Ênfase1 70 6" xfId="24593"/>
    <cellStyle name="40% - Ênfase1 70 7" xfId="24594"/>
    <cellStyle name="40% - Ênfase1 70 8" xfId="24595"/>
    <cellStyle name="40% - Ênfase1 70 9" xfId="24596"/>
    <cellStyle name="40% - Ênfase1 71" xfId="24597"/>
    <cellStyle name="40% - Ênfase1 71 10" xfId="24598"/>
    <cellStyle name="40% - Ênfase1 71 11" xfId="24599"/>
    <cellStyle name="40% - Ênfase1 71 2" xfId="24600"/>
    <cellStyle name="40% - Ênfase1 71 2 2" xfId="24601"/>
    <cellStyle name="40% - Ênfase1 71 2 3" xfId="24602"/>
    <cellStyle name="40% - Ênfase1 71 2 4" xfId="24603"/>
    <cellStyle name="40% - Ênfase1 71 3" xfId="24604"/>
    <cellStyle name="40% - Ênfase1 71 3 2" xfId="24605"/>
    <cellStyle name="40% - Ênfase1 71 3 3" xfId="24606"/>
    <cellStyle name="40% - Ênfase1 71 3 4" xfId="24607"/>
    <cellStyle name="40% - Ênfase1 71 4" xfId="24608"/>
    <cellStyle name="40% - Ênfase1 71 5" xfId="24609"/>
    <cellStyle name="40% - Ênfase1 71 6" xfId="24610"/>
    <cellStyle name="40% - Ênfase1 71 7" xfId="24611"/>
    <cellStyle name="40% - Ênfase1 71 8" xfId="24612"/>
    <cellStyle name="40% - Ênfase1 71 9" xfId="24613"/>
    <cellStyle name="40% - Ênfase1 72" xfId="24614"/>
    <cellStyle name="40% - Ênfase1 72 10" xfId="24615"/>
    <cellStyle name="40% - Ênfase1 72 11" xfId="24616"/>
    <cellStyle name="40% - Ênfase1 72 2" xfId="24617"/>
    <cellStyle name="40% - Ênfase1 72 2 2" xfId="24618"/>
    <cellStyle name="40% - Ênfase1 72 2 3" xfId="24619"/>
    <cellStyle name="40% - Ênfase1 72 2 4" xfId="24620"/>
    <cellStyle name="40% - Ênfase1 72 3" xfId="24621"/>
    <cellStyle name="40% - Ênfase1 72 3 2" xfId="24622"/>
    <cellStyle name="40% - Ênfase1 72 3 3" xfId="24623"/>
    <cellStyle name="40% - Ênfase1 72 3 4" xfId="24624"/>
    <cellStyle name="40% - Ênfase1 72 4" xfId="24625"/>
    <cellStyle name="40% - Ênfase1 72 5" xfId="24626"/>
    <cellStyle name="40% - Ênfase1 72 6" xfId="24627"/>
    <cellStyle name="40% - Ênfase1 72 7" xfId="24628"/>
    <cellStyle name="40% - Ênfase1 72 8" xfId="24629"/>
    <cellStyle name="40% - Ênfase1 72 9" xfId="24630"/>
    <cellStyle name="40% - Ênfase1 73" xfId="24631"/>
    <cellStyle name="40% - Ênfase1 73 10" xfId="24632"/>
    <cellStyle name="40% - Ênfase1 73 11" xfId="24633"/>
    <cellStyle name="40% - Ênfase1 73 2" xfId="24634"/>
    <cellStyle name="40% - Ênfase1 73 2 2" xfId="24635"/>
    <cellStyle name="40% - Ênfase1 73 2 3" xfId="24636"/>
    <cellStyle name="40% - Ênfase1 73 2 4" xfId="24637"/>
    <cellStyle name="40% - Ênfase1 73 3" xfId="24638"/>
    <cellStyle name="40% - Ênfase1 73 3 2" xfId="24639"/>
    <cellStyle name="40% - Ênfase1 73 3 3" xfId="24640"/>
    <cellStyle name="40% - Ênfase1 73 3 4" xfId="24641"/>
    <cellStyle name="40% - Ênfase1 73 4" xfId="24642"/>
    <cellStyle name="40% - Ênfase1 73 5" xfId="24643"/>
    <cellStyle name="40% - Ênfase1 73 6" xfId="24644"/>
    <cellStyle name="40% - Ênfase1 73 7" xfId="24645"/>
    <cellStyle name="40% - Ênfase1 73 8" xfId="24646"/>
    <cellStyle name="40% - Ênfase1 73 9" xfId="24647"/>
    <cellStyle name="40% - Ênfase1 74" xfId="24648"/>
    <cellStyle name="40% - Ênfase1 74 10" xfId="24649"/>
    <cellStyle name="40% - Ênfase1 74 11" xfId="24650"/>
    <cellStyle name="40% - Ênfase1 74 2" xfId="24651"/>
    <cellStyle name="40% - Ênfase1 74 2 2" xfId="24652"/>
    <cellStyle name="40% - Ênfase1 74 2 3" xfId="24653"/>
    <cellStyle name="40% - Ênfase1 74 2 4" xfId="24654"/>
    <cellStyle name="40% - Ênfase1 74 3" xfId="24655"/>
    <cellStyle name="40% - Ênfase1 74 3 2" xfId="24656"/>
    <cellStyle name="40% - Ênfase1 74 3 3" xfId="24657"/>
    <cellStyle name="40% - Ênfase1 74 3 4" xfId="24658"/>
    <cellStyle name="40% - Ênfase1 74 4" xfId="24659"/>
    <cellStyle name="40% - Ênfase1 74 5" xfId="24660"/>
    <cellStyle name="40% - Ênfase1 74 6" xfId="24661"/>
    <cellStyle name="40% - Ênfase1 74 7" xfId="24662"/>
    <cellStyle name="40% - Ênfase1 74 8" xfId="24663"/>
    <cellStyle name="40% - Ênfase1 74 9" xfId="24664"/>
    <cellStyle name="40% - Ênfase1 75" xfId="24665"/>
    <cellStyle name="40% - Ênfase1 75 10" xfId="24666"/>
    <cellStyle name="40% - Ênfase1 75 11" xfId="24667"/>
    <cellStyle name="40% - Ênfase1 75 2" xfId="24668"/>
    <cellStyle name="40% - Ênfase1 75 2 2" xfId="24669"/>
    <cellStyle name="40% - Ênfase1 75 2 3" xfId="24670"/>
    <cellStyle name="40% - Ênfase1 75 2 4" xfId="24671"/>
    <cellStyle name="40% - Ênfase1 75 3" xfId="24672"/>
    <cellStyle name="40% - Ênfase1 75 3 2" xfId="24673"/>
    <cellStyle name="40% - Ênfase1 75 3 3" xfId="24674"/>
    <cellStyle name="40% - Ênfase1 75 3 4" xfId="24675"/>
    <cellStyle name="40% - Ênfase1 75 4" xfId="24676"/>
    <cellStyle name="40% - Ênfase1 75 5" xfId="24677"/>
    <cellStyle name="40% - Ênfase1 75 6" xfId="24678"/>
    <cellStyle name="40% - Ênfase1 75 7" xfId="24679"/>
    <cellStyle name="40% - Ênfase1 75 8" xfId="24680"/>
    <cellStyle name="40% - Ênfase1 75 9" xfId="24681"/>
    <cellStyle name="40% - Ênfase1 76" xfId="24682"/>
    <cellStyle name="40% - Ênfase1 76 10" xfId="24683"/>
    <cellStyle name="40% - Ênfase1 76 11" xfId="24684"/>
    <cellStyle name="40% - Ênfase1 76 2" xfId="24685"/>
    <cellStyle name="40% - Ênfase1 76 2 2" xfId="24686"/>
    <cellStyle name="40% - Ênfase1 76 2 3" xfId="24687"/>
    <cellStyle name="40% - Ênfase1 76 2 4" xfId="24688"/>
    <cellStyle name="40% - Ênfase1 76 3" xfId="24689"/>
    <cellStyle name="40% - Ênfase1 76 3 2" xfId="24690"/>
    <cellStyle name="40% - Ênfase1 76 3 3" xfId="24691"/>
    <cellStyle name="40% - Ênfase1 76 3 4" xfId="24692"/>
    <cellStyle name="40% - Ênfase1 76 4" xfId="24693"/>
    <cellStyle name="40% - Ênfase1 76 5" xfId="24694"/>
    <cellStyle name="40% - Ênfase1 76 6" xfId="24695"/>
    <cellStyle name="40% - Ênfase1 76 7" xfId="24696"/>
    <cellStyle name="40% - Ênfase1 76 8" xfId="24697"/>
    <cellStyle name="40% - Ênfase1 76 9" xfId="24698"/>
    <cellStyle name="40% - Ênfase1 77" xfId="24699"/>
    <cellStyle name="40% - Ênfase1 77 10" xfId="24700"/>
    <cellStyle name="40% - Ênfase1 77 11" xfId="24701"/>
    <cellStyle name="40% - Ênfase1 77 2" xfId="24702"/>
    <cellStyle name="40% - Ênfase1 77 2 2" xfId="24703"/>
    <cellStyle name="40% - Ênfase1 77 2 3" xfId="24704"/>
    <cellStyle name="40% - Ênfase1 77 2 4" xfId="24705"/>
    <cellStyle name="40% - Ênfase1 77 3" xfId="24706"/>
    <cellStyle name="40% - Ênfase1 77 3 2" xfId="24707"/>
    <cellStyle name="40% - Ênfase1 77 3 3" xfId="24708"/>
    <cellStyle name="40% - Ênfase1 77 3 4" xfId="24709"/>
    <cellStyle name="40% - Ênfase1 77 4" xfId="24710"/>
    <cellStyle name="40% - Ênfase1 77 5" xfId="24711"/>
    <cellStyle name="40% - Ênfase1 77 6" xfId="24712"/>
    <cellStyle name="40% - Ênfase1 77 7" xfId="24713"/>
    <cellStyle name="40% - Ênfase1 77 8" xfId="24714"/>
    <cellStyle name="40% - Ênfase1 77 9" xfId="24715"/>
    <cellStyle name="40% - Ênfase1 78" xfId="24716"/>
    <cellStyle name="40% - Ênfase1 78 10" xfId="24717"/>
    <cellStyle name="40% - Ênfase1 78 11" xfId="24718"/>
    <cellStyle name="40% - Ênfase1 78 2" xfId="24719"/>
    <cellStyle name="40% - Ênfase1 78 2 2" xfId="24720"/>
    <cellStyle name="40% - Ênfase1 78 2 3" xfId="24721"/>
    <cellStyle name="40% - Ênfase1 78 2 4" xfId="24722"/>
    <cellStyle name="40% - Ênfase1 78 3" xfId="24723"/>
    <cellStyle name="40% - Ênfase1 78 3 2" xfId="24724"/>
    <cellStyle name="40% - Ênfase1 78 3 3" xfId="24725"/>
    <cellStyle name="40% - Ênfase1 78 3 4" xfId="24726"/>
    <cellStyle name="40% - Ênfase1 78 4" xfId="24727"/>
    <cellStyle name="40% - Ênfase1 78 5" xfId="24728"/>
    <cellStyle name="40% - Ênfase1 78 6" xfId="24729"/>
    <cellStyle name="40% - Ênfase1 78 7" xfId="24730"/>
    <cellStyle name="40% - Ênfase1 78 8" xfId="24731"/>
    <cellStyle name="40% - Ênfase1 78 9" xfId="24732"/>
    <cellStyle name="40% - Ênfase1 79" xfId="24733"/>
    <cellStyle name="40% - Ênfase1 79 10" xfId="24734"/>
    <cellStyle name="40% - Ênfase1 79 11" xfId="24735"/>
    <cellStyle name="40% - Ênfase1 79 2" xfId="24736"/>
    <cellStyle name="40% - Ênfase1 79 2 2" xfId="24737"/>
    <cellStyle name="40% - Ênfase1 79 2 3" xfId="24738"/>
    <cellStyle name="40% - Ênfase1 79 2 4" xfId="24739"/>
    <cellStyle name="40% - Ênfase1 79 3" xfId="24740"/>
    <cellStyle name="40% - Ênfase1 79 3 2" xfId="24741"/>
    <cellStyle name="40% - Ênfase1 79 3 3" xfId="24742"/>
    <cellStyle name="40% - Ênfase1 79 3 4" xfId="24743"/>
    <cellStyle name="40% - Ênfase1 79 4" xfId="24744"/>
    <cellStyle name="40% - Ênfase1 79 5" xfId="24745"/>
    <cellStyle name="40% - Ênfase1 79 6" xfId="24746"/>
    <cellStyle name="40% - Ênfase1 79 7" xfId="24747"/>
    <cellStyle name="40% - Ênfase1 79 8" xfId="24748"/>
    <cellStyle name="40% - Ênfase1 79 9" xfId="24749"/>
    <cellStyle name="40% - Ênfase1 8" xfId="24750"/>
    <cellStyle name="40% - Ênfase1 8 10" xfId="24751"/>
    <cellStyle name="40% - Ênfase1 8 11" xfId="24752"/>
    <cellStyle name="40% - Ênfase1 8 12" xfId="24753"/>
    <cellStyle name="40% - Ênfase1 8 2" xfId="24754"/>
    <cellStyle name="40% - Ênfase1 8 2 10" xfId="24755"/>
    <cellStyle name="40% - Ênfase1 8 2 11" xfId="24756"/>
    <cellStyle name="40% - Ênfase1 8 2 2" xfId="24757"/>
    <cellStyle name="40% - Ênfase1 8 2 2 10" xfId="24758"/>
    <cellStyle name="40% - Ênfase1 8 2 2 2" xfId="24759"/>
    <cellStyle name="40% - Ênfase1 8 2 2 3" xfId="24760"/>
    <cellStyle name="40% - Ênfase1 8 2 2 4" xfId="24761"/>
    <cellStyle name="40% - Ênfase1 8 2 2 5" xfId="24762"/>
    <cellStyle name="40% - Ênfase1 8 2 2 6" xfId="24763"/>
    <cellStyle name="40% - Ênfase1 8 2 2 7" xfId="24764"/>
    <cellStyle name="40% - Ênfase1 8 2 2 8" xfId="24765"/>
    <cellStyle name="40% - Ênfase1 8 2 2 9" xfId="24766"/>
    <cellStyle name="40% - Ênfase1 8 2 3" xfId="24767"/>
    <cellStyle name="40% - Ênfase1 8 2 3 2" xfId="24768"/>
    <cellStyle name="40% - Ênfase1 8 2 3 3" xfId="24769"/>
    <cellStyle name="40% - Ênfase1 8 2 3 4" xfId="24770"/>
    <cellStyle name="40% - Ênfase1 8 2 4" xfId="24771"/>
    <cellStyle name="40% - Ênfase1 8 2 5" xfId="24772"/>
    <cellStyle name="40% - Ênfase1 8 2 6" xfId="24773"/>
    <cellStyle name="40% - Ênfase1 8 2 7" xfId="24774"/>
    <cellStyle name="40% - Ênfase1 8 2 8" xfId="24775"/>
    <cellStyle name="40% - Ênfase1 8 2 9" xfId="24776"/>
    <cellStyle name="40% - Ênfase1 8 3" xfId="24777"/>
    <cellStyle name="40% - Ênfase1 8 3 10" xfId="24778"/>
    <cellStyle name="40% - Ênfase1 8 3 2" xfId="24779"/>
    <cellStyle name="40% - Ênfase1 8 3 3" xfId="24780"/>
    <cellStyle name="40% - Ênfase1 8 3 4" xfId="24781"/>
    <cellStyle name="40% - Ênfase1 8 3 5" xfId="24782"/>
    <cellStyle name="40% - Ênfase1 8 3 6" xfId="24783"/>
    <cellStyle name="40% - Ênfase1 8 3 7" xfId="24784"/>
    <cellStyle name="40% - Ênfase1 8 3 8" xfId="24785"/>
    <cellStyle name="40% - Ênfase1 8 3 9" xfId="24786"/>
    <cellStyle name="40% - Ênfase1 8 4" xfId="24787"/>
    <cellStyle name="40% - Ênfase1 8 4 2" xfId="24788"/>
    <cellStyle name="40% - Ênfase1 8 4 3" xfId="24789"/>
    <cellStyle name="40% - Ênfase1 8 4 4" xfId="24790"/>
    <cellStyle name="40% - Ênfase1 8 5" xfId="24791"/>
    <cellStyle name="40% - Ênfase1 8 6" xfId="24792"/>
    <cellStyle name="40% - Ênfase1 8 7" xfId="24793"/>
    <cellStyle name="40% - Ênfase1 8 8" xfId="24794"/>
    <cellStyle name="40% - Ênfase1 8 9" xfId="24795"/>
    <cellStyle name="40% - Ênfase1 80" xfId="24796"/>
    <cellStyle name="40% - Ênfase1 80 10" xfId="24797"/>
    <cellStyle name="40% - Ênfase1 80 11" xfId="24798"/>
    <cellStyle name="40% - Ênfase1 80 2" xfId="24799"/>
    <cellStyle name="40% - Ênfase1 80 2 2" xfId="24800"/>
    <cellStyle name="40% - Ênfase1 80 2 3" xfId="24801"/>
    <cellStyle name="40% - Ênfase1 80 2 4" xfId="24802"/>
    <cellStyle name="40% - Ênfase1 80 3" xfId="24803"/>
    <cellStyle name="40% - Ênfase1 80 3 2" xfId="24804"/>
    <cellStyle name="40% - Ênfase1 80 3 3" xfId="24805"/>
    <cellStyle name="40% - Ênfase1 80 3 4" xfId="24806"/>
    <cellStyle name="40% - Ênfase1 80 4" xfId="24807"/>
    <cellStyle name="40% - Ênfase1 80 5" xfId="24808"/>
    <cellStyle name="40% - Ênfase1 80 6" xfId="24809"/>
    <cellStyle name="40% - Ênfase1 80 7" xfId="24810"/>
    <cellStyle name="40% - Ênfase1 80 8" xfId="24811"/>
    <cellStyle name="40% - Ênfase1 80 9" xfId="24812"/>
    <cellStyle name="40% - Ênfase1 81" xfId="24813"/>
    <cellStyle name="40% - Ênfase1 81 10" xfId="24814"/>
    <cellStyle name="40% - Ênfase1 81 11" xfId="24815"/>
    <cellStyle name="40% - Ênfase1 81 2" xfId="24816"/>
    <cellStyle name="40% - Ênfase1 81 2 2" xfId="24817"/>
    <cellStyle name="40% - Ênfase1 81 2 3" xfId="24818"/>
    <cellStyle name="40% - Ênfase1 81 2 4" xfId="24819"/>
    <cellStyle name="40% - Ênfase1 81 3" xfId="24820"/>
    <cellStyle name="40% - Ênfase1 81 3 2" xfId="24821"/>
    <cellStyle name="40% - Ênfase1 81 3 3" xfId="24822"/>
    <cellStyle name="40% - Ênfase1 81 3 4" xfId="24823"/>
    <cellStyle name="40% - Ênfase1 81 4" xfId="24824"/>
    <cellStyle name="40% - Ênfase1 81 5" xfId="24825"/>
    <cellStyle name="40% - Ênfase1 81 6" xfId="24826"/>
    <cellStyle name="40% - Ênfase1 81 7" xfId="24827"/>
    <cellStyle name="40% - Ênfase1 81 8" xfId="24828"/>
    <cellStyle name="40% - Ênfase1 81 9" xfId="24829"/>
    <cellStyle name="40% - Ênfase1 82" xfId="24830"/>
    <cellStyle name="40% - Ênfase1 82 10" xfId="24831"/>
    <cellStyle name="40% - Ênfase1 82 11" xfId="24832"/>
    <cellStyle name="40% - Ênfase1 82 2" xfId="24833"/>
    <cellStyle name="40% - Ênfase1 82 2 2" xfId="24834"/>
    <cellStyle name="40% - Ênfase1 82 2 3" xfId="24835"/>
    <cellStyle name="40% - Ênfase1 82 2 4" xfId="24836"/>
    <cellStyle name="40% - Ênfase1 82 3" xfId="24837"/>
    <cellStyle name="40% - Ênfase1 82 3 2" xfId="24838"/>
    <cellStyle name="40% - Ênfase1 82 3 3" xfId="24839"/>
    <cellStyle name="40% - Ênfase1 82 3 4" xfId="24840"/>
    <cellStyle name="40% - Ênfase1 82 4" xfId="24841"/>
    <cellStyle name="40% - Ênfase1 82 5" xfId="24842"/>
    <cellStyle name="40% - Ênfase1 82 6" xfId="24843"/>
    <cellStyle name="40% - Ênfase1 82 7" xfId="24844"/>
    <cellStyle name="40% - Ênfase1 82 8" xfId="24845"/>
    <cellStyle name="40% - Ênfase1 82 9" xfId="24846"/>
    <cellStyle name="40% - Ênfase1 83" xfId="24847"/>
    <cellStyle name="40% - Ênfase1 83 10" xfId="24848"/>
    <cellStyle name="40% - Ênfase1 83 11" xfId="24849"/>
    <cellStyle name="40% - Ênfase1 83 2" xfId="24850"/>
    <cellStyle name="40% - Ênfase1 83 2 2" xfId="24851"/>
    <cellStyle name="40% - Ênfase1 83 2 3" xfId="24852"/>
    <cellStyle name="40% - Ênfase1 83 2 4" xfId="24853"/>
    <cellStyle name="40% - Ênfase1 83 3" xfId="24854"/>
    <cellStyle name="40% - Ênfase1 83 3 2" xfId="24855"/>
    <cellStyle name="40% - Ênfase1 83 3 3" xfId="24856"/>
    <cellStyle name="40% - Ênfase1 83 3 4" xfId="24857"/>
    <cellStyle name="40% - Ênfase1 83 4" xfId="24858"/>
    <cellStyle name="40% - Ênfase1 83 5" xfId="24859"/>
    <cellStyle name="40% - Ênfase1 83 6" xfId="24860"/>
    <cellStyle name="40% - Ênfase1 83 7" xfId="24861"/>
    <cellStyle name="40% - Ênfase1 83 8" xfId="24862"/>
    <cellStyle name="40% - Ênfase1 83 9" xfId="24863"/>
    <cellStyle name="40% - Ênfase1 84" xfId="24864"/>
    <cellStyle name="40% - Ênfase1 84 10" xfId="24865"/>
    <cellStyle name="40% - Ênfase1 84 11" xfId="24866"/>
    <cellStyle name="40% - Ênfase1 84 2" xfId="24867"/>
    <cellStyle name="40% - Ênfase1 84 2 2" xfId="24868"/>
    <cellStyle name="40% - Ênfase1 84 2 3" xfId="24869"/>
    <cellStyle name="40% - Ênfase1 84 2 4" xfId="24870"/>
    <cellStyle name="40% - Ênfase1 84 3" xfId="24871"/>
    <cellStyle name="40% - Ênfase1 84 3 2" xfId="24872"/>
    <cellStyle name="40% - Ênfase1 84 3 3" xfId="24873"/>
    <cellStyle name="40% - Ênfase1 84 3 4" xfId="24874"/>
    <cellStyle name="40% - Ênfase1 84 4" xfId="24875"/>
    <cellStyle name="40% - Ênfase1 84 5" xfId="24876"/>
    <cellStyle name="40% - Ênfase1 84 6" xfId="24877"/>
    <cellStyle name="40% - Ênfase1 84 7" xfId="24878"/>
    <cellStyle name="40% - Ênfase1 84 8" xfId="24879"/>
    <cellStyle name="40% - Ênfase1 84 9" xfId="24880"/>
    <cellStyle name="40% - Ênfase1 85" xfId="24881"/>
    <cellStyle name="40% - Ênfase1 85 10" xfId="24882"/>
    <cellStyle name="40% - Ênfase1 85 11" xfId="24883"/>
    <cellStyle name="40% - Ênfase1 85 2" xfId="24884"/>
    <cellStyle name="40% - Ênfase1 85 2 2" xfId="24885"/>
    <cellStyle name="40% - Ênfase1 85 2 3" xfId="24886"/>
    <cellStyle name="40% - Ênfase1 85 2 4" xfId="24887"/>
    <cellStyle name="40% - Ênfase1 85 3" xfId="24888"/>
    <cellStyle name="40% - Ênfase1 85 3 2" xfId="24889"/>
    <cellStyle name="40% - Ênfase1 85 3 3" xfId="24890"/>
    <cellStyle name="40% - Ênfase1 85 3 4" xfId="24891"/>
    <cellStyle name="40% - Ênfase1 85 4" xfId="24892"/>
    <cellStyle name="40% - Ênfase1 85 5" xfId="24893"/>
    <cellStyle name="40% - Ênfase1 85 6" xfId="24894"/>
    <cellStyle name="40% - Ênfase1 85 7" xfId="24895"/>
    <cellStyle name="40% - Ênfase1 85 8" xfId="24896"/>
    <cellStyle name="40% - Ênfase1 85 9" xfId="24897"/>
    <cellStyle name="40% - Ênfase1 86" xfId="24898"/>
    <cellStyle name="40% - Ênfase1 86 10" xfId="24899"/>
    <cellStyle name="40% - Ênfase1 86 11" xfId="24900"/>
    <cellStyle name="40% - Ênfase1 86 2" xfId="24901"/>
    <cellStyle name="40% - Ênfase1 86 2 2" xfId="24902"/>
    <cellStyle name="40% - Ênfase1 86 2 3" xfId="24903"/>
    <cellStyle name="40% - Ênfase1 86 2 4" xfId="24904"/>
    <cellStyle name="40% - Ênfase1 86 3" xfId="24905"/>
    <cellStyle name="40% - Ênfase1 86 3 2" xfId="24906"/>
    <cellStyle name="40% - Ênfase1 86 3 3" xfId="24907"/>
    <cellStyle name="40% - Ênfase1 86 3 4" xfId="24908"/>
    <cellStyle name="40% - Ênfase1 86 4" xfId="24909"/>
    <cellStyle name="40% - Ênfase1 86 5" xfId="24910"/>
    <cellStyle name="40% - Ênfase1 86 6" xfId="24911"/>
    <cellStyle name="40% - Ênfase1 86 7" xfId="24912"/>
    <cellStyle name="40% - Ênfase1 86 8" xfId="24913"/>
    <cellStyle name="40% - Ênfase1 86 9" xfId="24914"/>
    <cellStyle name="40% - Ênfase1 87" xfId="24915"/>
    <cellStyle name="40% - Ênfase1 87 10" xfId="24916"/>
    <cellStyle name="40% - Ênfase1 87 11" xfId="24917"/>
    <cellStyle name="40% - Ênfase1 87 2" xfId="24918"/>
    <cellStyle name="40% - Ênfase1 87 2 2" xfId="24919"/>
    <cellStyle name="40% - Ênfase1 87 2 3" xfId="24920"/>
    <cellStyle name="40% - Ênfase1 87 2 4" xfId="24921"/>
    <cellStyle name="40% - Ênfase1 87 3" xfId="24922"/>
    <cellStyle name="40% - Ênfase1 87 3 2" xfId="24923"/>
    <cellStyle name="40% - Ênfase1 87 3 3" xfId="24924"/>
    <cellStyle name="40% - Ênfase1 87 3 4" xfId="24925"/>
    <cellStyle name="40% - Ênfase1 87 4" xfId="24926"/>
    <cellStyle name="40% - Ênfase1 87 5" xfId="24927"/>
    <cellStyle name="40% - Ênfase1 87 6" xfId="24928"/>
    <cellStyle name="40% - Ênfase1 87 7" xfId="24929"/>
    <cellStyle name="40% - Ênfase1 87 8" xfId="24930"/>
    <cellStyle name="40% - Ênfase1 87 9" xfId="24931"/>
    <cellStyle name="40% - Ênfase1 88" xfId="24932"/>
    <cellStyle name="40% - Ênfase1 88 10" xfId="24933"/>
    <cellStyle name="40% - Ênfase1 88 11" xfId="24934"/>
    <cellStyle name="40% - Ênfase1 88 2" xfId="24935"/>
    <cellStyle name="40% - Ênfase1 88 2 2" xfId="24936"/>
    <cellStyle name="40% - Ênfase1 88 2 3" xfId="24937"/>
    <cellStyle name="40% - Ênfase1 88 2 4" xfId="24938"/>
    <cellStyle name="40% - Ênfase1 88 3" xfId="24939"/>
    <cellStyle name="40% - Ênfase1 88 3 2" xfId="24940"/>
    <cellStyle name="40% - Ênfase1 88 3 3" xfId="24941"/>
    <cellStyle name="40% - Ênfase1 88 3 4" xfId="24942"/>
    <cellStyle name="40% - Ênfase1 88 4" xfId="24943"/>
    <cellStyle name="40% - Ênfase1 88 5" xfId="24944"/>
    <cellStyle name="40% - Ênfase1 88 6" xfId="24945"/>
    <cellStyle name="40% - Ênfase1 88 7" xfId="24946"/>
    <cellStyle name="40% - Ênfase1 88 8" xfId="24947"/>
    <cellStyle name="40% - Ênfase1 88 9" xfId="24948"/>
    <cellStyle name="40% - Ênfase1 89" xfId="24949"/>
    <cellStyle name="40% - Ênfase1 89 10" xfId="24950"/>
    <cellStyle name="40% - Ênfase1 89 11" xfId="24951"/>
    <cellStyle name="40% - Ênfase1 89 2" xfId="24952"/>
    <cellStyle name="40% - Ênfase1 89 2 2" xfId="24953"/>
    <cellStyle name="40% - Ênfase1 89 2 3" xfId="24954"/>
    <cellStyle name="40% - Ênfase1 89 2 4" xfId="24955"/>
    <cellStyle name="40% - Ênfase1 89 3" xfId="24956"/>
    <cellStyle name="40% - Ênfase1 89 3 2" xfId="24957"/>
    <cellStyle name="40% - Ênfase1 89 3 3" xfId="24958"/>
    <cellStyle name="40% - Ênfase1 89 3 4" xfId="24959"/>
    <cellStyle name="40% - Ênfase1 89 4" xfId="24960"/>
    <cellStyle name="40% - Ênfase1 89 5" xfId="24961"/>
    <cellStyle name="40% - Ênfase1 89 6" xfId="24962"/>
    <cellStyle name="40% - Ênfase1 89 7" xfId="24963"/>
    <cellStyle name="40% - Ênfase1 89 8" xfId="24964"/>
    <cellStyle name="40% - Ênfase1 89 9" xfId="24965"/>
    <cellStyle name="40% - Ênfase1 9" xfId="24966"/>
    <cellStyle name="40% - Ênfase1 9 10" xfId="24967"/>
    <cellStyle name="40% - Ênfase1 9 11" xfId="24968"/>
    <cellStyle name="40% - Ênfase1 9 12" xfId="24969"/>
    <cellStyle name="40% - Ênfase1 9 2" xfId="24970"/>
    <cellStyle name="40% - Ênfase1 9 2 10" xfId="24971"/>
    <cellStyle name="40% - Ênfase1 9 2 11" xfId="24972"/>
    <cellStyle name="40% - Ênfase1 9 2 2" xfId="24973"/>
    <cellStyle name="40% - Ênfase1 9 2 2 10" xfId="24974"/>
    <cellStyle name="40% - Ênfase1 9 2 2 2" xfId="24975"/>
    <cellStyle name="40% - Ênfase1 9 2 2 3" xfId="24976"/>
    <cellStyle name="40% - Ênfase1 9 2 2 4" xfId="24977"/>
    <cellStyle name="40% - Ênfase1 9 2 2 5" xfId="24978"/>
    <cellStyle name="40% - Ênfase1 9 2 2 6" xfId="24979"/>
    <cellStyle name="40% - Ênfase1 9 2 2 7" xfId="24980"/>
    <cellStyle name="40% - Ênfase1 9 2 2 8" xfId="24981"/>
    <cellStyle name="40% - Ênfase1 9 2 2 9" xfId="24982"/>
    <cellStyle name="40% - Ênfase1 9 2 3" xfId="24983"/>
    <cellStyle name="40% - Ênfase1 9 2 3 2" xfId="24984"/>
    <cellStyle name="40% - Ênfase1 9 2 3 3" xfId="24985"/>
    <cellStyle name="40% - Ênfase1 9 2 3 4" xfId="24986"/>
    <cellStyle name="40% - Ênfase1 9 2 4" xfId="24987"/>
    <cellStyle name="40% - Ênfase1 9 2 5" xfId="24988"/>
    <cellStyle name="40% - Ênfase1 9 2 6" xfId="24989"/>
    <cellStyle name="40% - Ênfase1 9 2 7" xfId="24990"/>
    <cellStyle name="40% - Ênfase1 9 2 8" xfId="24991"/>
    <cellStyle name="40% - Ênfase1 9 2 9" xfId="24992"/>
    <cellStyle name="40% - Ênfase1 9 3" xfId="24993"/>
    <cellStyle name="40% - Ênfase1 9 3 10" xfId="24994"/>
    <cellStyle name="40% - Ênfase1 9 3 2" xfId="24995"/>
    <cellStyle name="40% - Ênfase1 9 3 3" xfId="24996"/>
    <cellStyle name="40% - Ênfase1 9 3 4" xfId="24997"/>
    <cellStyle name="40% - Ênfase1 9 3 5" xfId="24998"/>
    <cellStyle name="40% - Ênfase1 9 3 6" xfId="24999"/>
    <cellStyle name="40% - Ênfase1 9 3 7" xfId="25000"/>
    <cellStyle name="40% - Ênfase1 9 3 8" xfId="25001"/>
    <cellStyle name="40% - Ênfase1 9 3 9" xfId="25002"/>
    <cellStyle name="40% - Ênfase1 9 4" xfId="25003"/>
    <cellStyle name="40% - Ênfase1 9 4 2" xfId="25004"/>
    <cellStyle name="40% - Ênfase1 9 4 3" xfId="25005"/>
    <cellStyle name="40% - Ênfase1 9 4 4" xfId="25006"/>
    <cellStyle name="40% - Ênfase1 9 5" xfId="25007"/>
    <cellStyle name="40% - Ênfase1 9 6" xfId="25008"/>
    <cellStyle name="40% - Ênfase1 9 7" xfId="25009"/>
    <cellStyle name="40% - Ênfase1 9 8" xfId="25010"/>
    <cellStyle name="40% - Ênfase1 9 9" xfId="25011"/>
    <cellStyle name="40% - Ênfase1 90" xfId="25012"/>
    <cellStyle name="40% - Ênfase1 90 10" xfId="25013"/>
    <cellStyle name="40% - Ênfase1 90 11" xfId="25014"/>
    <cellStyle name="40% - Ênfase1 90 2" xfId="25015"/>
    <cellStyle name="40% - Ênfase1 90 2 2" xfId="25016"/>
    <cellStyle name="40% - Ênfase1 90 2 3" xfId="25017"/>
    <cellStyle name="40% - Ênfase1 90 2 4" xfId="25018"/>
    <cellStyle name="40% - Ênfase1 90 3" xfId="25019"/>
    <cellStyle name="40% - Ênfase1 90 3 2" xfId="25020"/>
    <cellStyle name="40% - Ênfase1 90 3 3" xfId="25021"/>
    <cellStyle name="40% - Ênfase1 90 3 4" xfId="25022"/>
    <cellStyle name="40% - Ênfase1 90 4" xfId="25023"/>
    <cellStyle name="40% - Ênfase1 90 5" xfId="25024"/>
    <cellStyle name="40% - Ênfase1 90 6" xfId="25025"/>
    <cellStyle name="40% - Ênfase1 90 7" xfId="25026"/>
    <cellStyle name="40% - Ênfase1 90 8" xfId="25027"/>
    <cellStyle name="40% - Ênfase1 90 9" xfId="25028"/>
    <cellStyle name="40% - Ênfase1 91" xfId="25029"/>
    <cellStyle name="40% - Ênfase1 91 10" xfId="25030"/>
    <cellStyle name="40% - Ênfase1 91 11" xfId="25031"/>
    <cellStyle name="40% - Ênfase1 91 2" xfId="25032"/>
    <cellStyle name="40% - Ênfase1 91 2 2" xfId="25033"/>
    <cellStyle name="40% - Ênfase1 91 2 3" xfId="25034"/>
    <cellStyle name="40% - Ênfase1 91 2 4" xfId="25035"/>
    <cellStyle name="40% - Ênfase1 91 3" xfId="25036"/>
    <cellStyle name="40% - Ênfase1 91 3 2" xfId="25037"/>
    <cellStyle name="40% - Ênfase1 91 3 3" xfId="25038"/>
    <cellStyle name="40% - Ênfase1 91 3 4" xfId="25039"/>
    <cellStyle name="40% - Ênfase1 91 4" xfId="25040"/>
    <cellStyle name="40% - Ênfase1 91 5" xfId="25041"/>
    <cellStyle name="40% - Ênfase1 91 6" xfId="25042"/>
    <cellStyle name="40% - Ênfase1 91 7" xfId="25043"/>
    <cellStyle name="40% - Ênfase1 91 8" xfId="25044"/>
    <cellStyle name="40% - Ênfase1 91 9" xfId="25045"/>
    <cellStyle name="40% - Ênfase1 92" xfId="25046"/>
    <cellStyle name="40% - Ênfase1 92 10" xfId="25047"/>
    <cellStyle name="40% - Ênfase1 92 11" xfId="25048"/>
    <cellStyle name="40% - Ênfase1 92 2" xfId="25049"/>
    <cellStyle name="40% - Ênfase1 92 2 2" xfId="25050"/>
    <cellStyle name="40% - Ênfase1 92 2 3" xfId="25051"/>
    <cellStyle name="40% - Ênfase1 92 2 4" xfId="25052"/>
    <cellStyle name="40% - Ênfase1 92 3" xfId="25053"/>
    <cellStyle name="40% - Ênfase1 92 3 2" xfId="25054"/>
    <cellStyle name="40% - Ênfase1 92 3 3" xfId="25055"/>
    <cellStyle name="40% - Ênfase1 92 3 4" xfId="25056"/>
    <cellStyle name="40% - Ênfase1 92 4" xfId="25057"/>
    <cellStyle name="40% - Ênfase1 92 5" xfId="25058"/>
    <cellStyle name="40% - Ênfase1 92 6" xfId="25059"/>
    <cellStyle name="40% - Ênfase1 92 7" xfId="25060"/>
    <cellStyle name="40% - Ênfase1 92 8" xfId="25061"/>
    <cellStyle name="40% - Ênfase1 92 9" xfId="25062"/>
    <cellStyle name="40% - Ênfase1 93" xfId="25063"/>
    <cellStyle name="40% - Ênfase1 93 10" xfId="25064"/>
    <cellStyle name="40% - Ênfase1 93 11" xfId="25065"/>
    <cellStyle name="40% - Ênfase1 93 2" xfId="25066"/>
    <cellStyle name="40% - Ênfase1 93 2 2" xfId="25067"/>
    <cellStyle name="40% - Ênfase1 93 2 3" xfId="25068"/>
    <cellStyle name="40% - Ênfase1 93 2 4" xfId="25069"/>
    <cellStyle name="40% - Ênfase1 93 3" xfId="25070"/>
    <cellStyle name="40% - Ênfase1 93 3 2" xfId="25071"/>
    <cellStyle name="40% - Ênfase1 93 3 3" xfId="25072"/>
    <cellStyle name="40% - Ênfase1 93 3 4" xfId="25073"/>
    <cellStyle name="40% - Ênfase1 93 4" xfId="25074"/>
    <cellStyle name="40% - Ênfase1 93 5" xfId="25075"/>
    <cellStyle name="40% - Ênfase1 93 6" xfId="25076"/>
    <cellStyle name="40% - Ênfase1 93 7" xfId="25077"/>
    <cellStyle name="40% - Ênfase1 93 8" xfId="25078"/>
    <cellStyle name="40% - Ênfase1 93 9" xfId="25079"/>
    <cellStyle name="40% - Ênfase1 94" xfId="25080"/>
    <cellStyle name="40% - Ênfase1 94 10" xfId="25081"/>
    <cellStyle name="40% - Ênfase1 94 11" xfId="25082"/>
    <cellStyle name="40% - Ênfase1 94 2" xfId="25083"/>
    <cellStyle name="40% - Ênfase1 94 2 2" xfId="25084"/>
    <cellStyle name="40% - Ênfase1 94 2 3" xfId="25085"/>
    <cellStyle name="40% - Ênfase1 94 2 4" xfId="25086"/>
    <cellStyle name="40% - Ênfase1 94 3" xfId="25087"/>
    <cellStyle name="40% - Ênfase1 94 3 2" xfId="25088"/>
    <cellStyle name="40% - Ênfase1 94 3 3" xfId="25089"/>
    <cellStyle name="40% - Ênfase1 94 3 4" xfId="25090"/>
    <cellStyle name="40% - Ênfase1 94 4" xfId="25091"/>
    <cellStyle name="40% - Ênfase1 94 5" xfId="25092"/>
    <cellStyle name="40% - Ênfase1 94 6" xfId="25093"/>
    <cellStyle name="40% - Ênfase1 94 7" xfId="25094"/>
    <cellStyle name="40% - Ênfase1 94 8" xfId="25095"/>
    <cellStyle name="40% - Ênfase1 94 9" xfId="25096"/>
    <cellStyle name="40% - Ênfase1 95" xfId="25097"/>
    <cellStyle name="40% - Ênfase1 95 10" xfId="25098"/>
    <cellStyle name="40% - Ênfase1 95 11" xfId="25099"/>
    <cellStyle name="40% - Ênfase1 95 2" xfId="25100"/>
    <cellStyle name="40% - Ênfase1 95 2 2" xfId="25101"/>
    <cellStyle name="40% - Ênfase1 95 2 3" xfId="25102"/>
    <cellStyle name="40% - Ênfase1 95 2 4" xfId="25103"/>
    <cellStyle name="40% - Ênfase1 95 3" xfId="25104"/>
    <cellStyle name="40% - Ênfase1 95 3 2" xfId="25105"/>
    <cellStyle name="40% - Ênfase1 95 3 3" xfId="25106"/>
    <cellStyle name="40% - Ênfase1 95 3 4" xfId="25107"/>
    <cellStyle name="40% - Ênfase1 95 4" xfId="25108"/>
    <cellStyle name="40% - Ênfase1 95 5" xfId="25109"/>
    <cellStyle name="40% - Ênfase1 95 6" xfId="25110"/>
    <cellStyle name="40% - Ênfase1 95 7" xfId="25111"/>
    <cellStyle name="40% - Ênfase1 95 8" xfId="25112"/>
    <cellStyle name="40% - Ênfase1 95 9" xfId="25113"/>
    <cellStyle name="40% - Ênfase1 96" xfId="25114"/>
    <cellStyle name="40% - Ênfase1 96 10" xfId="25115"/>
    <cellStyle name="40% - Ênfase1 96 11" xfId="25116"/>
    <cellStyle name="40% - Ênfase1 96 2" xfId="25117"/>
    <cellStyle name="40% - Ênfase1 96 2 2" xfId="25118"/>
    <cellStyle name="40% - Ênfase1 96 2 3" xfId="25119"/>
    <cellStyle name="40% - Ênfase1 96 2 4" xfId="25120"/>
    <cellStyle name="40% - Ênfase1 96 3" xfId="25121"/>
    <cellStyle name="40% - Ênfase1 96 3 2" xfId="25122"/>
    <cellStyle name="40% - Ênfase1 96 3 3" xfId="25123"/>
    <cellStyle name="40% - Ênfase1 96 3 4" xfId="25124"/>
    <cellStyle name="40% - Ênfase1 96 4" xfId="25125"/>
    <cellStyle name="40% - Ênfase1 96 5" xfId="25126"/>
    <cellStyle name="40% - Ênfase1 96 6" xfId="25127"/>
    <cellStyle name="40% - Ênfase1 96 7" xfId="25128"/>
    <cellStyle name="40% - Ênfase1 96 8" xfId="25129"/>
    <cellStyle name="40% - Ênfase1 96 9" xfId="25130"/>
    <cellStyle name="40% - Ênfase1 97" xfId="25131"/>
    <cellStyle name="40% - Ênfase1 97 10" xfId="25132"/>
    <cellStyle name="40% - Ênfase1 97 11" xfId="25133"/>
    <cellStyle name="40% - Ênfase1 97 2" xfId="25134"/>
    <cellStyle name="40% - Ênfase1 97 2 2" xfId="25135"/>
    <cellStyle name="40% - Ênfase1 97 2 3" xfId="25136"/>
    <cellStyle name="40% - Ênfase1 97 2 4" xfId="25137"/>
    <cellStyle name="40% - Ênfase1 97 3" xfId="25138"/>
    <cellStyle name="40% - Ênfase1 97 3 2" xfId="25139"/>
    <cellStyle name="40% - Ênfase1 97 3 3" xfId="25140"/>
    <cellStyle name="40% - Ênfase1 97 3 4" xfId="25141"/>
    <cellStyle name="40% - Ênfase1 97 4" xfId="25142"/>
    <cellStyle name="40% - Ênfase1 97 5" xfId="25143"/>
    <cellStyle name="40% - Ênfase1 97 6" xfId="25144"/>
    <cellStyle name="40% - Ênfase1 97 7" xfId="25145"/>
    <cellStyle name="40% - Ênfase1 97 8" xfId="25146"/>
    <cellStyle name="40% - Ênfase1 97 9" xfId="25147"/>
    <cellStyle name="40% - Ênfase1 98" xfId="25148"/>
    <cellStyle name="40% - Ênfase1 98 10" xfId="25149"/>
    <cellStyle name="40% - Ênfase1 98 11" xfId="25150"/>
    <cellStyle name="40% - Ênfase1 98 2" xfId="25151"/>
    <cellStyle name="40% - Ênfase1 98 2 2" xfId="25152"/>
    <cellStyle name="40% - Ênfase1 98 2 3" xfId="25153"/>
    <cellStyle name="40% - Ênfase1 98 2 4" xfId="25154"/>
    <cellStyle name="40% - Ênfase1 98 3" xfId="25155"/>
    <cellStyle name="40% - Ênfase1 98 3 2" xfId="25156"/>
    <cellStyle name="40% - Ênfase1 98 3 3" xfId="25157"/>
    <cellStyle name="40% - Ênfase1 98 3 4" xfId="25158"/>
    <cellStyle name="40% - Ênfase1 98 4" xfId="25159"/>
    <cellStyle name="40% - Ênfase1 98 5" xfId="25160"/>
    <cellStyle name="40% - Ênfase1 98 6" xfId="25161"/>
    <cellStyle name="40% - Ênfase1 98 7" xfId="25162"/>
    <cellStyle name="40% - Ênfase1 98 8" xfId="25163"/>
    <cellStyle name="40% - Ênfase1 98 9" xfId="25164"/>
    <cellStyle name="40% - Ênfase1 99" xfId="25165"/>
    <cellStyle name="40% - Ênfase1 99 10" xfId="25166"/>
    <cellStyle name="40% - Ênfase1 99 11" xfId="25167"/>
    <cellStyle name="40% - Ênfase1 99 2" xfId="25168"/>
    <cellStyle name="40% - Ênfase1 99 2 2" xfId="25169"/>
    <cellStyle name="40% - Ênfase1 99 2 3" xfId="25170"/>
    <cellStyle name="40% - Ênfase1 99 2 4" xfId="25171"/>
    <cellStyle name="40% - Ênfase1 99 3" xfId="25172"/>
    <cellStyle name="40% - Ênfase1 99 3 2" xfId="25173"/>
    <cellStyle name="40% - Ênfase1 99 3 3" xfId="25174"/>
    <cellStyle name="40% - Ênfase1 99 3 4" xfId="25175"/>
    <cellStyle name="40% - Ênfase1 99 4" xfId="25176"/>
    <cellStyle name="40% - Ênfase1 99 5" xfId="25177"/>
    <cellStyle name="40% - Ênfase1 99 6" xfId="25178"/>
    <cellStyle name="40% - Ênfase1 99 7" xfId="25179"/>
    <cellStyle name="40% - Ênfase1 99 8" xfId="25180"/>
    <cellStyle name="40% - Ênfase1 99 9" xfId="25181"/>
    <cellStyle name="40% - Ênfase2 10" xfId="25182"/>
    <cellStyle name="40% - Ênfase2 10 10" xfId="25183"/>
    <cellStyle name="40% - Ênfase2 10 11" xfId="25184"/>
    <cellStyle name="40% - Ênfase2 10 12" xfId="25185"/>
    <cellStyle name="40% - Ênfase2 10 2" xfId="25186"/>
    <cellStyle name="40% - Ênfase2 10 2 10" xfId="25187"/>
    <cellStyle name="40% - Ênfase2 10 2 11" xfId="25188"/>
    <cellStyle name="40% - Ênfase2 10 2 2" xfId="25189"/>
    <cellStyle name="40% - Ênfase2 10 2 2 10" xfId="25190"/>
    <cellStyle name="40% - Ênfase2 10 2 2 2" xfId="25191"/>
    <cellStyle name="40% - Ênfase2 10 2 2 3" xfId="25192"/>
    <cellStyle name="40% - Ênfase2 10 2 2 4" xfId="25193"/>
    <cellStyle name="40% - Ênfase2 10 2 2 5" xfId="25194"/>
    <cellStyle name="40% - Ênfase2 10 2 2 6" xfId="25195"/>
    <cellStyle name="40% - Ênfase2 10 2 2 7" xfId="25196"/>
    <cellStyle name="40% - Ênfase2 10 2 2 8" xfId="25197"/>
    <cellStyle name="40% - Ênfase2 10 2 2 9" xfId="25198"/>
    <cellStyle name="40% - Ênfase2 10 2 3" xfId="25199"/>
    <cellStyle name="40% - Ênfase2 10 2 3 2" xfId="25200"/>
    <cellStyle name="40% - Ênfase2 10 2 3 3" xfId="25201"/>
    <cellStyle name="40% - Ênfase2 10 2 3 4" xfId="25202"/>
    <cellStyle name="40% - Ênfase2 10 2 4" xfId="25203"/>
    <cellStyle name="40% - Ênfase2 10 2 5" xfId="25204"/>
    <cellStyle name="40% - Ênfase2 10 2 6" xfId="25205"/>
    <cellStyle name="40% - Ênfase2 10 2 7" xfId="25206"/>
    <cellStyle name="40% - Ênfase2 10 2 8" xfId="25207"/>
    <cellStyle name="40% - Ênfase2 10 2 9" xfId="25208"/>
    <cellStyle name="40% - Ênfase2 10 3" xfId="25209"/>
    <cellStyle name="40% - Ênfase2 10 3 10" xfId="25210"/>
    <cellStyle name="40% - Ênfase2 10 3 2" xfId="25211"/>
    <cellStyle name="40% - Ênfase2 10 3 3" xfId="25212"/>
    <cellStyle name="40% - Ênfase2 10 3 4" xfId="25213"/>
    <cellStyle name="40% - Ênfase2 10 3 5" xfId="25214"/>
    <cellStyle name="40% - Ênfase2 10 3 6" xfId="25215"/>
    <cellStyle name="40% - Ênfase2 10 3 7" xfId="25216"/>
    <cellStyle name="40% - Ênfase2 10 3 8" xfId="25217"/>
    <cellStyle name="40% - Ênfase2 10 3 9" xfId="25218"/>
    <cellStyle name="40% - Ênfase2 10 4" xfId="25219"/>
    <cellStyle name="40% - Ênfase2 10 4 2" xfId="25220"/>
    <cellStyle name="40% - Ênfase2 10 4 3" xfId="25221"/>
    <cellStyle name="40% - Ênfase2 10 4 4" xfId="25222"/>
    <cellStyle name="40% - Ênfase2 10 5" xfId="25223"/>
    <cellStyle name="40% - Ênfase2 10 6" xfId="25224"/>
    <cellStyle name="40% - Ênfase2 10 7" xfId="25225"/>
    <cellStyle name="40% - Ênfase2 10 8" xfId="25226"/>
    <cellStyle name="40% - Ênfase2 10 9" xfId="25227"/>
    <cellStyle name="40% - Ênfase2 100" xfId="25228"/>
    <cellStyle name="40% - Ênfase2 100 10" xfId="25229"/>
    <cellStyle name="40% - Ênfase2 100 11" xfId="25230"/>
    <cellStyle name="40% - Ênfase2 100 2" xfId="25231"/>
    <cellStyle name="40% - Ênfase2 100 2 2" xfId="25232"/>
    <cellStyle name="40% - Ênfase2 100 2 3" xfId="25233"/>
    <cellStyle name="40% - Ênfase2 100 2 4" xfId="25234"/>
    <cellStyle name="40% - Ênfase2 100 3" xfId="25235"/>
    <cellStyle name="40% - Ênfase2 100 3 2" xfId="25236"/>
    <cellStyle name="40% - Ênfase2 100 3 3" xfId="25237"/>
    <cellStyle name="40% - Ênfase2 100 3 4" xfId="25238"/>
    <cellStyle name="40% - Ênfase2 100 4" xfId="25239"/>
    <cellStyle name="40% - Ênfase2 100 5" xfId="25240"/>
    <cellStyle name="40% - Ênfase2 100 6" xfId="25241"/>
    <cellStyle name="40% - Ênfase2 100 7" xfId="25242"/>
    <cellStyle name="40% - Ênfase2 100 8" xfId="25243"/>
    <cellStyle name="40% - Ênfase2 100 9" xfId="25244"/>
    <cellStyle name="40% - Ênfase2 101" xfId="25245"/>
    <cellStyle name="40% - Ênfase2 101 10" xfId="25246"/>
    <cellStyle name="40% - Ênfase2 101 11" xfId="25247"/>
    <cellStyle name="40% - Ênfase2 101 2" xfId="25248"/>
    <cellStyle name="40% - Ênfase2 101 2 2" xfId="25249"/>
    <cellStyle name="40% - Ênfase2 101 2 3" xfId="25250"/>
    <cellStyle name="40% - Ênfase2 101 2 4" xfId="25251"/>
    <cellStyle name="40% - Ênfase2 101 3" xfId="25252"/>
    <cellStyle name="40% - Ênfase2 101 3 2" xfId="25253"/>
    <cellStyle name="40% - Ênfase2 101 3 3" xfId="25254"/>
    <cellStyle name="40% - Ênfase2 101 3 4" xfId="25255"/>
    <cellStyle name="40% - Ênfase2 101 4" xfId="25256"/>
    <cellStyle name="40% - Ênfase2 101 5" xfId="25257"/>
    <cellStyle name="40% - Ênfase2 101 6" xfId="25258"/>
    <cellStyle name="40% - Ênfase2 101 7" xfId="25259"/>
    <cellStyle name="40% - Ênfase2 101 8" xfId="25260"/>
    <cellStyle name="40% - Ênfase2 101 9" xfId="25261"/>
    <cellStyle name="40% - Ênfase2 102" xfId="25262"/>
    <cellStyle name="40% - Ênfase2 102 10" xfId="25263"/>
    <cellStyle name="40% - Ênfase2 102 11" xfId="25264"/>
    <cellStyle name="40% - Ênfase2 102 2" xfId="25265"/>
    <cellStyle name="40% - Ênfase2 102 2 2" xfId="25266"/>
    <cellStyle name="40% - Ênfase2 102 2 3" xfId="25267"/>
    <cellStyle name="40% - Ênfase2 102 2 4" xfId="25268"/>
    <cellStyle name="40% - Ênfase2 102 3" xfId="25269"/>
    <cellStyle name="40% - Ênfase2 102 3 2" xfId="25270"/>
    <cellStyle name="40% - Ênfase2 102 3 3" xfId="25271"/>
    <cellStyle name="40% - Ênfase2 102 3 4" xfId="25272"/>
    <cellStyle name="40% - Ênfase2 102 4" xfId="25273"/>
    <cellStyle name="40% - Ênfase2 102 5" xfId="25274"/>
    <cellStyle name="40% - Ênfase2 102 6" xfId="25275"/>
    <cellStyle name="40% - Ênfase2 102 7" xfId="25276"/>
    <cellStyle name="40% - Ênfase2 102 8" xfId="25277"/>
    <cellStyle name="40% - Ênfase2 102 9" xfId="25278"/>
    <cellStyle name="40% - Ênfase2 103" xfId="25279"/>
    <cellStyle name="40% - Ênfase2 103 10" xfId="25280"/>
    <cellStyle name="40% - Ênfase2 103 11" xfId="25281"/>
    <cellStyle name="40% - Ênfase2 103 2" xfId="25282"/>
    <cellStyle name="40% - Ênfase2 103 2 2" xfId="25283"/>
    <cellStyle name="40% - Ênfase2 103 2 3" xfId="25284"/>
    <cellStyle name="40% - Ênfase2 103 2 4" xfId="25285"/>
    <cellStyle name="40% - Ênfase2 103 3" xfId="25286"/>
    <cellStyle name="40% - Ênfase2 103 3 2" xfId="25287"/>
    <cellStyle name="40% - Ênfase2 103 3 3" xfId="25288"/>
    <cellStyle name="40% - Ênfase2 103 3 4" xfId="25289"/>
    <cellStyle name="40% - Ênfase2 103 4" xfId="25290"/>
    <cellStyle name="40% - Ênfase2 103 5" xfId="25291"/>
    <cellStyle name="40% - Ênfase2 103 6" xfId="25292"/>
    <cellStyle name="40% - Ênfase2 103 7" xfId="25293"/>
    <cellStyle name="40% - Ênfase2 103 8" xfId="25294"/>
    <cellStyle name="40% - Ênfase2 103 9" xfId="25295"/>
    <cellStyle name="40% - Ênfase2 104" xfId="25296"/>
    <cellStyle name="40% - Ênfase2 104 10" xfId="25297"/>
    <cellStyle name="40% - Ênfase2 104 11" xfId="25298"/>
    <cellStyle name="40% - Ênfase2 104 2" xfId="25299"/>
    <cellStyle name="40% - Ênfase2 104 2 2" xfId="25300"/>
    <cellStyle name="40% - Ênfase2 104 2 3" xfId="25301"/>
    <cellStyle name="40% - Ênfase2 104 2 4" xfId="25302"/>
    <cellStyle name="40% - Ênfase2 104 3" xfId="25303"/>
    <cellStyle name="40% - Ênfase2 104 3 2" xfId="25304"/>
    <cellStyle name="40% - Ênfase2 104 3 3" xfId="25305"/>
    <cellStyle name="40% - Ênfase2 104 3 4" xfId="25306"/>
    <cellStyle name="40% - Ênfase2 104 4" xfId="25307"/>
    <cellStyle name="40% - Ênfase2 104 5" xfId="25308"/>
    <cellStyle name="40% - Ênfase2 104 6" xfId="25309"/>
    <cellStyle name="40% - Ênfase2 104 7" xfId="25310"/>
    <cellStyle name="40% - Ênfase2 104 8" xfId="25311"/>
    <cellStyle name="40% - Ênfase2 104 9" xfId="25312"/>
    <cellStyle name="40% - Ênfase2 105" xfId="25313"/>
    <cellStyle name="40% - Ênfase2 105 10" xfId="25314"/>
    <cellStyle name="40% - Ênfase2 105 11" xfId="25315"/>
    <cellStyle name="40% - Ênfase2 105 2" xfId="25316"/>
    <cellStyle name="40% - Ênfase2 105 2 2" xfId="25317"/>
    <cellStyle name="40% - Ênfase2 105 2 3" xfId="25318"/>
    <cellStyle name="40% - Ênfase2 105 2 4" xfId="25319"/>
    <cellStyle name="40% - Ênfase2 105 3" xfId="25320"/>
    <cellStyle name="40% - Ênfase2 105 3 2" xfId="25321"/>
    <cellStyle name="40% - Ênfase2 105 3 3" xfId="25322"/>
    <cellStyle name="40% - Ênfase2 105 3 4" xfId="25323"/>
    <cellStyle name="40% - Ênfase2 105 4" xfId="25324"/>
    <cellStyle name="40% - Ênfase2 105 5" xfId="25325"/>
    <cellStyle name="40% - Ênfase2 105 6" xfId="25326"/>
    <cellStyle name="40% - Ênfase2 105 7" xfId="25327"/>
    <cellStyle name="40% - Ênfase2 105 8" xfId="25328"/>
    <cellStyle name="40% - Ênfase2 105 9" xfId="25329"/>
    <cellStyle name="40% - Ênfase2 106" xfId="25330"/>
    <cellStyle name="40% - Ênfase2 106 10" xfId="25331"/>
    <cellStyle name="40% - Ênfase2 106 11" xfId="25332"/>
    <cellStyle name="40% - Ênfase2 106 2" xfId="25333"/>
    <cellStyle name="40% - Ênfase2 106 2 2" xfId="25334"/>
    <cellStyle name="40% - Ênfase2 106 2 3" xfId="25335"/>
    <cellStyle name="40% - Ênfase2 106 2 4" xfId="25336"/>
    <cellStyle name="40% - Ênfase2 106 3" xfId="25337"/>
    <cellStyle name="40% - Ênfase2 106 3 2" xfId="25338"/>
    <cellStyle name="40% - Ênfase2 106 3 3" xfId="25339"/>
    <cellStyle name="40% - Ênfase2 106 3 4" xfId="25340"/>
    <cellStyle name="40% - Ênfase2 106 4" xfId="25341"/>
    <cellStyle name="40% - Ênfase2 106 5" xfId="25342"/>
    <cellStyle name="40% - Ênfase2 106 6" xfId="25343"/>
    <cellStyle name="40% - Ênfase2 106 7" xfId="25344"/>
    <cellStyle name="40% - Ênfase2 106 8" xfId="25345"/>
    <cellStyle name="40% - Ênfase2 106 9" xfId="25346"/>
    <cellStyle name="40% - Ênfase2 107" xfId="25347"/>
    <cellStyle name="40% - Ênfase2 107 10" xfId="25348"/>
    <cellStyle name="40% - Ênfase2 107 11" xfId="25349"/>
    <cellStyle name="40% - Ênfase2 107 2" xfId="25350"/>
    <cellStyle name="40% - Ênfase2 107 2 2" xfId="25351"/>
    <cellStyle name="40% - Ênfase2 107 2 3" xfId="25352"/>
    <cellStyle name="40% - Ênfase2 107 2 4" xfId="25353"/>
    <cellStyle name="40% - Ênfase2 107 3" xfId="25354"/>
    <cellStyle name="40% - Ênfase2 107 3 2" xfId="25355"/>
    <cellStyle name="40% - Ênfase2 107 3 3" xfId="25356"/>
    <cellStyle name="40% - Ênfase2 107 3 4" xfId="25357"/>
    <cellStyle name="40% - Ênfase2 107 4" xfId="25358"/>
    <cellStyle name="40% - Ênfase2 107 5" xfId="25359"/>
    <cellStyle name="40% - Ênfase2 107 6" xfId="25360"/>
    <cellStyle name="40% - Ênfase2 107 7" xfId="25361"/>
    <cellStyle name="40% - Ênfase2 107 8" xfId="25362"/>
    <cellStyle name="40% - Ênfase2 107 9" xfId="25363"/>
    <cellStyle name="40% - Ênfase2 108" xfId="25364"/>
    <cellStyle name="40% - Ênfase2 108 10" xfId="25365"/>
    <cellStyle name="40% - Ênfase2 108 11" xfId="25366"/>
    <cellStyle name="40% - Ênfase2 108 2" xfId="25367"/>
    <cellStyle name="40% - Ênfase2 108 2 2" xfId="25368"/>
    <cellStyle name="40% - Ênfase2 108 2 3" xfId="25369"/>
    <cellStyle name="40% - Ênfase2 108 2 4" xfId="25370"/>
    <cellStyle name="40% - Ênfase2 108 3" xfId="25371"/>
    <cellStyle name="40% - Ênfase2 108 3 2" xfId="25372"/>
    <cellStyle name="40% - Ênfase2 108 3 3" xfId="25373"/>
    <cellStyle name="40% - Ênfase2 108 3 4" xfId="25374"/>
    <cellStyle name="40% - Ênfase2 108 4" xfId="25375"/>
    <cellStyle name="40% - Ênfase2 108 5" xfId="25376"/>
    <cellStyle name="40% - Ênfase2 108 6" xfId="25377"/>
    <cellStyle name="40% - Ênfase2 108 7" xfId="25378"/>
    <cellStyle name="40% - Ênfase2 108 8" xfId="25379"/>
    <cellStyle name="40% - Ênfase2 108 9" xfId="25380"/>
    <cellStyle name="40% - Ênfase2 109" xfId="25381"/>
    <cellStyle name="40% - Ênfase2 109 10" xfId="25382"/>
    <cellStyle name="40% - Ênfase2 109 11" xfId="25383"/>
    <cellStyle name="40% - Ênfase2 109 2" xfId="25384"/>
    <cellStyle name="40% - Ênfase2 109 2 2" xfId="25385"/>
    <cellStyle name="40% - Ênfase2 109 2 3" xfId="25386"/>
    <cellStyle name="40% - Ênfase2 109 2 4" xfId="25387"/>
    <cellStyle name="40% - Ênfase2 109 3" xfId="25388"/>
    <cellStyle name="40% - Ênfase2 109 3 2" xfId="25389"/>
    <cellStyle name="40% - Ênfase2 109 3 3" xfId="25390"/>
    <cellStyle name="40% - Ênfase2 109 3 4" xfId="25391"/>
    <cellStyle name="40% - Ênfase2 109 4" xfId="25392"/>
    <cellStyle name="40% - Ênfase2 109 5" xfId="25393"/>
    <cellStyle name="40% - Ênfase2 109 6" xfId="25394"/>
    <cellStyle name="40% - Ênfase2 109 7" xfId="25395"/>
    <cellStyle name="40% - Ênfase2 109 8" xfId="25396"/>
    <cellStyle name="40% - Ênfase2 109 9" xfId="25397"/>
    <cellStyle name="40% - Ênfase2 11" xfId="25398"/>
    <cellStyle name="40% - Ênfase2 11 10" xfId="25399"/>
    <cellStyle name="40% - Ênfase2 11 11" xfId="25400"/>
    <cellStyle name="40% - Ênfase2 11 2" xfId="25401"/>
    <cellStyle name="40% - Ênfase2 11 2 10" xfId="25402"/>
    <cellStyle name="40% - Ênfase2 11 2 2" xfId="25403"/>
    <cellStyle name="40% - Ênfase2 11 2 3" xfId="25404"/>
    <cellStyle name="40% - Ênfase2 11 2 4" xfId="25405"/>
    <cellStyle name="40% - Ênfase2 11 2 5" xfId="25406"/>
    <cellStyle name="40% - Ênfase2 11 2 6" xfId="25407"/>
    <cellStyle name="40% - Ênfase2 11 2 7" xfId="25408"/>
    <cellStyle name="40% - Ênfase2 11 2 8" xfId="25409"/>
    <cellStyle name="40% - Ênfase2 11 2 9" xfId="25410"/>
    <cellStyle name="40% - Ênfase2 11 3" xfId="25411"/>
    <cellStyle name="40% - Ênfase2 11 3 2" xfId="25412"/>
    <cellStyle name="40% - Ênfase2 11 3 3" xfId="25413"/>
    <cellStyle name="40% - Ênfase2 11 3 4" xfId="25414"/>
    <cellStyle name="40% - Ênfase2 11 4" xfId="25415"/>
    <cellStyle name="40% - Ênfase2 11 5" xfId="25416"/>
    <cellStyle name="40% - Ênfase2 11 6" xfId="25417"/>
    <cellStyle name="40% - Ênfase2 11 7" xfId="25418"/>
    <cellStyle name="40% - Ênfase2 11 8" xfId="25419"/>
    <cellStyle name="40% - Ênfase2 11 9" xfId="25420"/>
    <cellStyle name="40% - Ênfase2 110" xfId="25421"/>
    <cellStyle name="40% - Ênfase2 110 10" xfId="25422"/>
    <cellStyle name="40% - Ênfase2 110 11" xfId="25423"/>
    <cellStyle name="40% - Ênfase2 110 2" xfId="25424"/>
    <cellStyle name="40% - Ênfase2 110 2 2" xfId="25425"/>
    <cellStyle name="40% - Ênfase2 110 2 3" xfId="25426"/>
    <cellStyle name="40% - Ênfase2 110 2 4" xfId="25427"/>
    <cellStyle name="40% - Ênfase2 110 3" xfId="25428"/>
    <cellStyle name="40% - Ênfase2 110 3 2" xfId="25429"/>
    <cellStyle name="40% - Ênfase2 110 3 3" xfId="25430"/>
    <cellStyle name="40% - Ênfase2 110 3 4" xfId="25431"/>
    <cellStyle name="40% - Ênfase2 110 4" xfId="25432"/>
    <cellStyle name="40% - Ênfase2 110 5" xfId="25433"/>
    <cellStyle name="40% - Ênfase2 110 6" xfId="25434"/>
    <cellStyle name="40% - Ênfase2 110 7" xfId="25435"/>
    <cellStyle name="40% - Ênfase2 110 8" xfId="25436"/>
    <cellStyle name="40% - Ênfase2 110 9" xfId="25437"/>
    <cellStyle name="40% - Ênfase2 111" xfId="25438"/>
    <cellStyle name="40% - Ênfase2 111 10" xfId="25439"/>
    <cellStyle name="40% - Ênfase2 111 11" xfId="25440"/>
    <cellStyle name="40% - Ênfase2 111 2" xfId="25441"/>
    <cellStyle name="40% - Ênfase2 111 2 2" xfId="25442"/>
    <cellStyle name="40% - Ênfase2 111 2 3" xfId="25443"/>
    <cellStyle name="40% - Ênfase2 111 2 4" xfId="25444"/>
    <cellStyle name="40% - Ênfase2 111 3" xfId="25445"/>
    <cellStyle name="40% - Ênfase2 111 3 2" xfId="25446"/>
    <cellStyle name="40% - Ênfase2 111 3 3" xfId="25447"/>
    <cellStyle name="40% - Ênfase2 111 3 4" xfId="25448"/>
    <cellStyle name="40% - Ênfase2 111 4" xfId="25449"/>
    <cellStyle name="40% - Ênfase2 111 5" xfId="25450"/>
    <cellStyle name="40% - Ênfase2 111 6" xfId="25451"/>
    <cellStyle name="40% - Ênfase2 111 7" xfId="25452"/>
    <cellStyle name="40% - Ênfase2 111 8" xfId="25453"/>
    <cellStyle name="40% - Ênfase2 111 9" xfId="25454"/>
    <cellStyle name="40% - Ênfase2 112" xfId="25455"/>
    <cellStyle name="40% - Ênfase2 112 10" xfId="25456"/>
    <cellStyle name="40% - Ênfase2 112 11" xfId="25457"/>
    <cellStyle name="40% - Ênfase2 112 2" xfId="25458"/>
    <cellStyle name="40% - Ênfase2 112 2 2" xfId="25459"/>
    <cellStyle name="40% - Ênfase2 112 2 3" xfId="25460"/>
    <cellStyle name="40% - Ênfase2 112 2 4" xfId="25461"/>
    <cellStyle name="40% - Ênfase2 112 3" xfId="25462"/>
    <cellStyle name="40% - Ênfase2 112 3 2" xfId="25463"/>
    <cellStyle name="40% - Ênfase2 112 3 3" xfId="25464"/>
    <cellStyle name="40% - Ênfase2 112 3 4" xfId="25465"/>
    <cellStyle name="40% - Ênfase2 112 4" xfId="25466"/>
    <cellStyle name="40% - Ênfase2 112 5" xfId="25467"/>
    <cellStyle name="40% - Ênfase2 112 6" xfId="25468"/>
    <cellStyle name="40% - Ênfase2 112 7" xfId="25469"/>
    <cellStyle name="40% - Ênfase2 112 8" xfId="25470"/>
    <cellStyle name="40% - Ênfase2 112 9" xfId="25471"/>
    <cellStyle name="40% - Ênfase2 113" xfId="25472"/>
    <cellStyle name="40% - Ênfase2 113 10" xfId="25473"/>
    <cellStyle name="40% - Ênfase2 113 11" xfId="25474"/>
    <cellStyle name="40% - Ênfase2 113 2" xfId="25475"/>
    <cellStyle name="40% - Ênfase2 113 2 2" xfId="25476"/>
    <cellStyle name="40% - Ênfase2 113 2 3" xfId="25477"/>
    <cellStyle name="40% - Ênfase2 113 2 4" xfId="25478"/>
    <cellStyle name="40% - Ênfase2 113 3" xfId="25479"/>
    <cellStyle name="40% - Ênfase2 113 3 2" xfId="25480"/>
    <cellStyle name="40% - Ênfase2 113 3 3" xfId="25481"/>
    <cellStyle name="40% - Ênfase2 113 3 4" xfId="25482"/>
    <cellStyle name="40% - Ênfase2 113 4" xfId="25483"/>
    <cellStyle name="40% - Ênfase2 113 5" xfId="25484"/>
    <cellStyle name="40% - Ênfase2 113 6" xfId="25485"/>
    <cellStyle name="40% - Ênfase2 113 7" xfId="25486"/>
    <cellStyle name="40% - Ênfase2 113 8" xfId="25487"/>
    <cellStyle name="40% - Ênfase2 113 9" xfId="25488"/>
    <cellStyle name="40% - Ênfase2 114" xfId="25489"/>
    <cellStyle name="40% - Ênfase2 114 10" xfId="25490"/>
    <cellStyle name="40% - Ênfase2 114 11" xfId="25491"/>
    <cellStyle name="40% - Ênfase2 114 2" xfId="25492"/>
    <cellStyle name="40% - Ênfase2 114 2 2" xfId="25493"/>
    <cellStyle name="40% - Ênfase2 114 2 3" xfId="25494"/>
    <cellStyle name="40% - Ênfase2 114 2 4" xfId="25495"/>
    <cellStyle name="40% - Ênfase2 114 3" xfId="25496"/>
    <cellStyle name="40% - Ênfase2 114 3 2" xfId="25497"/>
    <cellStyle name="40% - Ênfase2 114 3 3" xfId="25498"/>
    <cellStyle name="40% - Ênfase2 114 3 4" xfId="25499"/>
    <cellStyle name="40% - Ênfase2 114 4" xfId="25500"/>
    <cellStyle name="40% - Ênfase2 114 5" xfId="25501"/>
    <cellStyle name="40% - Ênfase2 114 6" xfId="25502"/>
    <cellStyle name="40% - Ênfase2 114 7" xfId="25503"/>
    <cellStyle name="40% - Ênfase2 114 8" xfId="25504"/>
    <cellStyle name="40% - Ênfase2 114 9" xfId="25505"/>
    <cellStyle name="40% - Ênfase2 115" xfId="25506"/>
    <cellStyle name="40% - Ênfase2 115 10" xfId="25507"/>
    <cellStyle name="40% - Ênfase2 115 11" xfId="25508"/>
    <cellStyle name="40% - Ênfase2 115 2" xfId="25509"/>
    <cellStyle name="40% - Ênfase2 115 2 2" xfId="25510"/>
    <cellStyle name="40% - Ênfase2 115 2 3" xfId="25511"/>
    <cellStyle name="40% - Ênfase2 115 2 4" xfId="25512"/>
    <cellStyle name="40% - Ênfase2 115 3" xfId="25513"/>
    <cellStyle name="40% - Ênfase2 115 3 2" xfId="25514"/>
    <cellStyle name="40% - Ênfase2 115 3 3" xfId="25515"/>
    <cellStyle name="40% - Ênfase2 115 3 4" xfId="25516"/>
    <cellStyle name="40% - Ênfase2 115 4" xfId="25517"/>
    <cellStyle name="40% - Ênfase2 115 5" xfId="25518"/>
    <cellStyle name="40% - Ênfase2 115 6" xfId="25519"/>
    <cellStyle name="40% - Ênfase2 115 7" xfId="25520"/>
    <cellStyle name="40% - Ênfase2 115 8" xfId="25521"/>
    <cellStyle name="40% - Ênfase2 115 9" xfId="25522"/>
    <cellStyle name="40% - Ênfase2 116" xfId="25523"/>
    <cellStyle name="40% - Ênfase2 116 10" xfId="25524"/>
    <cellStyle name="40% - Ênfase2 116 11" xfId="25525"/>
    <cellStyle name="40% - Ênfase2 116 2" xfId="25526"/>
    <cellStyle name="40% - Ênfase2 116 2 2" xfId="25527"/>
    <cellStyle name="40% - Ênfase2 116 2 3" xfId="25528"/>
    <cellStyle name="40% - Ênfase2 116 2 4" xfId="25529"/>
    <cellStyle name="40% - Ênfase2 116 3" xfId="25530"/>
    <cellStyle name="40% - Ênfase2 116 3 2" xfId="25531"/>
    <cellStyle name="40% - Ênfase2 116 3 3" xfId="25532"/>
    <cellStyle name="40% - Ênfase2 116 3 4" xfId="25533"/>
    <cellStyle name="40% - Ênfase2 116 4" xfId="25534"/>
    <cellStyle name="40% - Ênfase2 116 5" xfId="25535"/>
    <cellStyle name="40% - Ênfase2 116 6" xfId="25536"/>
    <cellStyle name="40% - Ênfase2 116 7" xfId="25537"/>
    <cellStyle name="40% - Ênfase2 116 8" xfId="25538"/>
    <cellStyle name="40% - Ênfase2 116 9" xfId="25539"/>
    <cellStyle name="40% - Ênfase2 117" xfId="25540"/>
    <cellStyle name="40% - Ênfase2 117 10" xfId="25541"/>
    <cellStyle name="40% - Ênfase2 117 11" xfId="25542"/>
    <cellStyle name="40% - Ênfase2 117 2" xfId="25543"/>
    <cellStyle name="40% - Ênfase2 117 2 2" xfId="25544"/>
    <cellStyle name="40% - Ênfase2 117 2 3" xfId="25545"/>
    <cellStyle name="40% - Ênfase2 117 2 4" xfId="25546"/>
    <cellStyle name="40% - Ênfase2 117 3" xfId="25547"/>
    <cellStyle name="40% - Ênfase2 117 3 2" xfId="25548"/>
    <cellStyle name="40% - Ênfase2 117 3 3" xfId="25549"/>
    <cellStyle name="40% - Ênfase2 117 3 4" xfId="25550"/>
    <cellStyle name="40% - Ênfase2 117 4" xfId="25551"/>
    <cellStyle name="40% - Ênfase2 117 5" xfId="25552"/>
    <cellStyle name="40% - Ênfase2 117 6" xfId="25553"/>
    <cellStyle name="40% - Ênfase2 117 7" xfId="25554"/>
    <cellStyle name="40% - Ênfase2 117 8" xfId="25555"/>
    <cellStyle name="40% - Ênfase2 117 9" xfId="25556"/>
    <cellStyle name="40% - Ênfase2 118" xfId="25557"/>
    <cellStyle name="40% - Ênfase2 118 10" xfId="25558"/>
    <cellStyle name="40% - Ênfase2 118 11" xfId="25559"/>
    <cellStyle name="40% - Ênfase2 118 2" xfId="25560"/>
    <cellStyle name="40% - Ênfase2 118 2 2" xfId="25561"/>
    <cellStyle name="40% - Ênfase2 118 2 3" xfId="25562"/>
    <cellStyle name="40% - Ênfase2 118 2 4" xfId="25563"/>
    <cellStyle name="40% - Ênfase2 118 3" xfId="25564"/>
    <cellStyle name="40% - Ênfase2 118 3 2" xfId="25565"/>
    <cellStyle name="40% - Ênfase2 118 3 3" xfId="25566"/>
    <cellStyle name="40% - Ênfase2 118 3 4" xfId="25567"/>
    <cellStyle name="40% - Ênfase2 118 4" xfId="25568"/>
    <cellStyle name="40% - Ênfase2 118 5" xfId="25569"/>
    <cellStyle name="40% - Ênfase2 118 6" xfId="25570"/>
    <cellStyle name="40% - Ênfase2 118 7" xfId="25571"/>
    <cellStyle name="40% - Ênfase2 118 8" xfId="25572"/>
    <cellStyle name="40% - Ênfase2 118 9" xfId="25573"/>
    <cellStyle name="40% - Ênfase2 119" xfId="25574"/>
    <cellStyle name="40% - Ênfase2 119 10" xfId="25575"/>
    <cellStyle name="40% - Ênfase2 119 11" xfId="25576"/>
    <cellStyle name="40% - Ênfase2 119 2" xfId="25577"/>
    <cellStyle name="40% - Ênfase2 119 2 2" xfId="25578"/>
    <cellStyle name="40% - Ênfase2 119 2 3" xfId="25579"/>
    <cellStyle name="40% - Ênfase2 119 2 4" xfId="25580"/>
    <cellStyle name="40% - Ênfase2 119 3" xfId="25581"/>
    <cellStyle name="40% - Ênfase2 119 3 2" xfId="25582"/>
    <cellStyle name="40% - Ênfase2 119 3 3" xfId="25583"/>
    <cellStyle name="40% - Ênfase2 119 3 4" xfId="25584"/>
    <cellStyle name="40% - Ênfase2 119 4" xfId="25585"/>
    <cellStyle name="40% - Ênfase2 119 5" xfId="25586"/>
    <cellStyle name="40% - Ênfase2 119 6" xfId="25587"/>
    <cellStyle name="40% - Ênfase2 119 7" xfId="25588"/>
    <cellStyle name="40% - Ênfase2 119 8" xfId="25589"/>
    <cellStyle name="40% - Ênfase2 119 9" xfId="25590"/>
    <cellStyle name="40% - Ênfase2 12" xfId="25591"/>
    <cellStyle name="40% - Ênfase2 12 10" xfId="25592"/>
    <cellStyle name="40% - Ênfase2 12 11" xfId="25593"/>
    <cellStyle name="40% - Ênfase2 12 2" xfId="25594"/>
    <cellStyle name="40% - Ênfase2 12 2 10" xfId="25595"/>
    <cellStyle name="40% - Ênfase2 12 2 2" xfId="25596"/>
    <cellStyle name="40% - Ênfase2 12 2 3" xfId="25597"/>
    <cellStyle name="40% - Ênfase2 12 2 4" xfId="25598"/>
    <cellStyle name="40% - Ênfase2 12 2 5" xfId="25599"/>
    <cellStyle name="40% - Ênfase2 12 2 6" xfId="25600"/>
    <cellStyle name="40% - Ênfase2 12 2 7" xfId="25601"/>
    <cellStyle name="40% - Ênfase2 12 2 8" xfId="25602"/>
    <cellStyle name="40% - Ênfase2 12 2 9" xfId="25603"/>
    <cellStyle name="40% - Ênfase2 12 3" xfId="25604"/>
    <cellStyle name="40% - Ênfase2 12 3 2" xfId="25605"/>
    <cellStyle name="40% - Ênfase2 12 3 3" xfId="25606"/>
    <cellStyle name="40% - Ênfase2 12 3 4" xfId="25607"/>
    <cellStyle name="40% - Ênfase2 12 4" xfId="25608"/>
    <cellStyle name="40% - Ênfase2 12 5" xfId="25609"/>
    <cellStyle name="40% - Ênfase2 12 6" xfId="25610"/>
    <cellStyle name="40% - Ênfase2 12 7" xfId="25611"/>
    <cellStyle name="40% - Ênfase2 12 8" xfId="25612"/>
    <cellStyle name="40% - Ênfase2 12 9" xfId="25613"/>
    <cellStyle name="40% - Ênfase2 120" xfId="25614"/>
    <cellStyle name="40% - Ênfase2 120 10" xfId="25615"/>
    <cellStyle name="40% - Ênfase2 120 11" xfId="25616"/>
    <cellStyle name="40% - Ênfase2 120 2" xfId="25617"/>
    <cellStyle name="40% - Ênfase2 120 2 2" xfId="25618"/>
    <cellStyle name="40% - Ênfase2 120 2 3" xfId="25619"/>
    <cellStyle name="40% - Ênfase2 120 2 4" xfId="25620"/>
    <cellStyle name="40% - Ênfase2 120 3" xfId="25621"/>
    <cellStyle name="40% - Ênfase2 120 3 2" xfId="25622"/>
    <cellStyle name="40% - Ênfase2 120 3 3" xfId="25623"/>
    <cellStyle name="40% - Ênfase2 120 3 4" xfId="25624"/>
    <cellStyle name="40% - Ênfase2 120 4" xfId="25625"/>
    <cellStyle name="40% - Ênfase2 120 5" xfId="25626"/>
    <cellStyle name="40% - Ênfase2 120 6" xfId="25627"/>
    <cellStyle name="40% - Ênfase2 120 7" xfId="25628"/>
    <cellStyle name="40% - Ênfase2 120 8" xfId="25629"/>
    <cellStyle name="40% - Ênfase2 120 9" xfId="25630"/>
    <cellStyle name="40% - Ênfase2 121" xfId="25631"/>
    <cellStyle name="40% - Ênfase2 121 10" xfId="25632"/>
    <cellStyle name="40% - Ênfase2 121 11" xfId="25633"/>
    <cellStyle name="40% - Ênfase2 121 2" xfId="25634"/>
    <cellStyle name="40% - Ênfase2 121 2 2" xfId="25635"/>
    <cellStyle name="40% - Ênfase2 121 2 3" xfId="25636"/>
    <cellStyle name="40% - Ênfase2 121 2 4" xfId="25637"/>
    <cellStyle name="40% - Ênfase2 121 3" xfId="25638"/>
    <cellStyle name="40% - Ênfase2 121 3 2" xfId="25639"/>
    <cellStyle name="40% - Ênfase2 121 3 3" xfId="25640"/>
    <cellStyle name="40% - Ênfase2 121 3 4" xfId="25641"/>
    <cellStyle name="40% - Ênfase2 121 4" xfId="25642"/>
    <cellStyle name="40% - Ênfase2 121 5" xfId="25643"/>
    <cellStyle name="40% - Ênfase2 121 6" xfId="25644"/>
    <cellStyle name="40% - Ênfase2 121 7" xfId="25645"/>
    <cellStyle name="40% - Ênfase2 121 8" xfId="25646"/>
    <cellStyle name="40% - Ênfase2 121 9" xfId="25647"/>
    <cellStyle name="40% - Ênfase2 122" xfId="25648"/>
    <cellStyle name="40% - Ênfase2 122 10" xfId="25649"/>
    <cellStyle name="40% - Ênfase2 122 11" xfId="25650"/>
    <cellStyle name="40% - Ênfase2 122 2" xfId="25651"/>
    <cellStyle name="40% - Ênfase2 122 2 2" xfId="25652"/>
    <cellStyle name="40% - Ênfase2 122 2 3" xfId="25653"/>
    <cellStyle name="40% - Ênfase2 122 2 4" xfId="25654"/>
    <cellStyle name="40% - Ênfase2 122 3" xfId="25655"/>
    <cellStyle name="40% - Ênfase2 122 3 2" xfId="25656"/>
    <cellStyle name="40% - Ênfase2 122 3 3" xfId="25657"/>
    <cellStyle name="40% - Ênfase2 122 3 4" xfId="25658"/>
    <cellStyle name="40% - Ênfase2 122 4" xfId="25659"/>
    <cellStyle name="40% - Ênfase2 122 5" xfId="25660"/>
    <cellStyle name="40% - Ênfase2 122 6" xfId="25661"/>
    <cellStyle name="40% - Ênfase2 122 7" xfId="25662"/>
    <cellStyle name="40% - Ênfase2 122 8" xfId="25663"/>
    <cellStyle name="40% - Ênfase2 122 9" xfId="25664"/>
    <cellStyle name="40% - Ênfase2 123" xfId="25665"/>
    <cellStyle name="40% - Ênfase2 123 10" xfId="25666"/>
    <cellStyle name="40% - Ênfase2 123 11" xfId="25667"/>
    <cellStyle name="40% - Ênfase2 123 2" xfId="25668"/>
    <cellStyle name="40% - Ênfase2 123 2 2" xfId="25669"/>
    <cellStyle name="40% - Ênfase2 123 2 3" xfId="25670"/>
    <cellStyle name="40% - Ênfase2 123 2 4" xfId="25671"/>
    <cellStyle name="40% - Ênfase2 123 3" xfId="25672"/>
    <cellStyle name="40% - Ênfase2 123 3 2" xfId="25673"/>
    <cellStyle name="40% - Ênfase2 123 3 3" xfId="25674"/>
    <cellStyle name="40% - Ênfase2 123 3 4" xfId="25675"/>
    <cellStyle name="40% - Ênfase2 123 4" xfId="25676"/>
    <cellStyle name="40% - Ênfase2 123 5" xfId="25677"/>
    <cellStyle name="40% - Ênfase2 123 6" xfId="25678"/>
    <cellStyle name="40% - Ênfase2 123 7" xfId="25679"/>
    <cellStyle name="40% - Ênfase2 123 8" xfId="25680"/>
    <cellStyle name="40% - Ênfase2 123 9" xfId="25681"/>
    <cellStyle name="40% - Ênfase2 124" xfId="25682"/>
    <cellStyle name="40% - Ênfase2 124 10" xfId="25683"/>
    <cellStyle name="40% - Ênfase2 124 11" xfId="25684"/>
    <cellStyle name="40% - Ênfase2 124 2" xfId="25685"/>
    <cellStyle name="40% - Ênfase2 124 2 2" xfId="25686"/>
    <cellStyle name="40% - Ênfase2 124 2 3" xfId="25687"/>
    <cellStyle name="40% - Ênfase2 124 2 4" xfId="25688"/>
    <cellStyle name="40% - Ênfase2 124 3" xfId="25689"/>
    <cellStyle name="40% - Ênfase2 124 3 2" xfId="25690"/>
    <cellStyle name="40% - Ênfase2 124 3 3" xfId="25691"/>
    <cellStyle name="40% - Ênfase2 124 3 4" xfId="25692"/>
    <cellStyle name="40% - Ênfase2 124 4" xfId="25693"/>
    <cellStyle name="40% - Ênfase2 124 5" xfId="25694"/>
    <cellStyle name="40% - Ênfase2 124 6" xfId="25695"/>
    <cellStyle name="40% - Ênfase2 124 7" xfId="25696"/>
    <cellStyle name="40% - Ênfase2 124 8" xfId="25697"/>
    <cellStyle name="40% - Ênfase2 124 9" xfId="25698"/>
    <cellStyle name="40% - Ênfase2 125" xfId="25699"/>
    <cellStyle name="40% - Ênfase2 125 10" xfId="25700"/>
    <cellStyle name="40% - Ênfase2 125 11" xfId="25701"/>
    <cellStyle name="40% - Ênfase2 125 2" xfId="25702"/>
    <cellStyle name="40% - Ênfase2 125 2 2" xfId="25703"/>
    <cellStyle name="40% - Ênfase2 125 2 3" xfId="25704"/>
    <cellStyle name="40% - Ênfase2 125 2 4" xfId="25705"/>
    <cellStyle name="40% - Ênfase2 125 3" xfId="25706"/>
    <cellStyle name="40% - Ênfase2 125 3 2" xfId="25707"/>
    <cellStyle name="40% - Ênfase2 125 3 3" xfId="25708"/>
    <cellStyle name="40% - Ênfase2 125 3 4" xfId="25709"/>
    <cellStyle name="40% - Ênfase2 125 4" xfId="25710"/>
    <cellStyle name="40% - Ênfase2 125 5" xfId="25711"/>
    <cellStyle name="40% - Ênfase2 125 6" xfId="25712"/>
    <cellStyle name="40% - Ênfase2 125 7" xfId="25713"/>
    <cellStyle name="40% - Ênfase2 125 8" xfId="25714"/>
    <cellStyle name="40% - Ênfase2 125 9" xfId="25715"/>
    <cellStyle name="40% - Ênfase2 126" xfId="25716"/>
    <cellStyle name="40% - Ênfase2 126 10" xfId="25717"/>
    <cellStyle name="40% - Ênfase2 126 11" xfId="25718"/>
    <cellStyle name="40% - Ênfase2 126 2" xfId="25719"/>
    <cellStyle name="40% - Ênfase2 126 2 2" xfId="25720"/>
    <cellStyle name="40% - Ênfase2 126 2 3" xfId="25721"/>
    <cellStyle name="40% - Ênfase2 126 2 4" xfId="25722"/>
    <cellStyle name="40% - Ênfase2 126 3" xfId="25723"/>
    <cellStyle name="40% - Ênfase2 126 3 2" xfId="25724"/>
    <cellStyle name="40% - Ênfase2 126 3 3" xfId="25725"/>
    <cellStyle name="40% - Ênfase2 126 3 4" xfId="25726"/>
    <cellStyle name="40% - Ênfase2 126 4" xfId="25727"/>
    <cellStyle name="40% - Ênfase2 126 5" xfId="25728"/>
    <cellStyle name="40% - Ênfase2 126 6" xfId="25729"/>
    <cellStyle name="40% - Ênfase2 126 7" xfId="25730"/>
    <cellStyle name="40% - Ênfase2 126 8" xfId="25731"/>
    <cellStyle name="40% - Ênfase2 126 9" xfId="25732"/>
    <cellStyle name="40% - Ênfase2 127" xfId="25733"/>
    <cellStyle name="40% - Ênfase2 127 10" xfId="25734"/>
    <cellStyle name="40% - Ênfase2 127 11" xfId="25735"/>
    <cellStyle name="40% - Ênfase2 127 2" xfId="25736"/>
    <cellStyle name="40% - Ênfase2 127 2 2" xfId="25737"/>
    <cellStyle name="40% - Ênfase2 127 2 3" xfId="25738"/>
    <cellStyle name="40% - Ênfase2 127 2 4" xfId="25739"/>
    <cellStyle name="40% - Ênfase2 127 3" xfId="25740"/>
    <cellStyle name="40% - Ênfase2 127 3 2" xfId="25741"/>
    <cellStyle name="40% - Ênfase2 127 3 3" xfId="25742"/>
    <cellStyle name="40% - Ênfase2 127 3 4" xfId="25743"/>
    <cellStyle name="40% - Ênfase2 127 4" xfId="25744"/>
    <cellStyle name="40% - Ênfase2 127 5" xfId="25745"/>
    <cellStyle name="40% - Ênfase2 127 6" xfId="25746"/>
    <cellStyle name="40% - Ênfase2 127 7" xfId="25747"/>
    <cellStyle name="40% - Ênfase2 127 8" xfId="25748"/>
    <cellStyle name="40% - Ênfase2 127 9" xfId="25749"/>
    <cellStyle name="40% - Ênfase2 128" xfId="25750"/>
    <cellStyle name="40% - Ênfase2 128 10" xfId="25751"/>
    <cellStyle name="40% - Ênfase2 128 11" xfId="25752"/>
    <cellStyle name="40% - Ênfase2 128 2" xfId="25753"/>
    <cellStyle name="40% - Ênfase2 128 2 2" xfId="25754"/>
    <cellStyle name="40% - Ênfase2 128 2 3" xfId="25755"/>
    <cellStyle name="40% - Ênfase2 128 2 4" xfId="25756"/>
    <cellStyle name="40% - Ênfase2 128 3" xfId="25757"/>
    <cellStyle name="40% - Ênfase2 128 3 2" xfId="25758"/>
    <cellStyle name="40% - Ênfase2 128 3 3" xfId="25759"/>
    <cellStyle name="40% - Ênfase2 128 3 4" xfId="25760"/>
    <cellStyle name="40% - Ênfase2 128 4" xfId="25761"/>
    <cellStyle name="40% - Ênfase2 128 5" xfId="25762"/>
    <cellStyle name="40% - Ênfase2 128 6" xfId="25763"/>
    <cellStyle name="40% - Ênfase2 128 7" xfId="25764"/>
    <cellStyle name="40% - Ênfase2 128 8" xfId="25765"/>
    <cellStyle name="40% - Ênfase2 128 9" xfId="25766"/>
    <cellStyle name="40% - Ênfase2 129" xfId="25767"/>
    <cellStyle name="40% - Ênfase2 129 10" xfId="25768"/>
    <cellStyle name="40% - Ênfase2 129 11" xfId="25769"/>
    <cellStyle name="40% - Ênfase2 129 2" xfId="25770"/>
    <cellStyle name="40% - Ênfase2 129 2 2" xfId="25771"/>
    <cellStyle name="40% - Ênfase2 129 2 3" xfId="25772"/>
    <cellStyle name="40% - Ênfase2 129 2 4" xfId="25773"/>
    <cellStyle name="40% - Ênfase2 129 3" xfId="25774"/>
    <cellStyle name="40% - Ênfase2 129 3 2" xfId="25775"/>
    <cellStyle name="40% - Ênfase2 129 3 3" xfId="25776"/>
    <cellStyle name="40% - Ênfase2 129 3 4" xfId="25777"/>
    <cellStyle name="40% - Ênfase2 129 4" xfId="25778"/>
    <cellStyle name="40% - Ênfase2 129 5" xfId="25779"/>
    <cellStyle name="40% - Ênfase2 129 6" xfId="25780"/>
    <cellStyle name="40% - Ênfase2 129 7" xfId="25781"/>
    <cellStyle name="40% - Ênfase2 129 8" xfId="25782"/>
    <cellStyle name="40% - Ênfase2 129 9" xfId="25783"/>
    <cellStyle name="40% - Ênfase2 13" xfId="25784"/>
    <cellStyle name="40% - Ênfase2 13 10" xfId="25785"/>
    <cellStyle name="40% - Ênfase2 13 11" xfId="25786"/>
    <cellStyle name="40% - Ênfase2 13 2" xfId="25787"/>
    <cellStyle name="40% - Ênfase2 13 2 10" xfId="25788"/>
    <cellStyle name="40% - Ênfase2 13 2 2" xfId="25789"/>
    <cellStyle name="40% - Ênfase2 13 2 3" xfId="25790"/>
    <cellStyle name="40% - Ênfase2 13 2 4" xfId="25791"/>
    <cellStyle name="40% - Ênfase2 13 2 5" xfId="25792"/>
    <cellStyle name="40% - Ênfase2 13 2 6" xfId="25793"/>
    <cellStyle name="40% - Ênfase2 13 2 7" xfId="25794"/>
    <cellStyle name="40% - Ênfase2 13 2 8" xfId="25795"/>
    <cellStyle name="40% - Ênfase2 13 2 9" xfId="25796"/>
    <cellStyle name="40% - Ênfase2 13 3" xfId="25797"/>
    <cellStyle name="40% - Ênfase2 13 3 2" xfId="25798"/>
    <cellStyle name="40% - Ênfase2 13 3 3" xfId="25799"/>
    <cellStyle name="40% - Ênfase2 13 3 4" xfId="25800"/>
    <cellStyle name="40% - Ênfase2 13 4" xfId="25801"/>
    <cellStyle name="40% - Ênfase2 13 5" xfId="25802"/>
    <cellStyle name="40% - Ênfase2 13 6" xfId="25803"/>
    <cellStyle name="40% - Ênfase2 13 7" xfId="25804"/>
    <cellStyle name="40% - Ênfase2 13 8" xfId="25805"/>
    <cellStyle name="40% - Ênfase2 13 9" xfId="25806"/>
    <cellStyle name="40% - Ênfase2 130" xfId="25807"/>
    <cellStyle name="40% - Ênfase2 130 10" xfId="25808"/>
    <cellStyle name="40% - Ênfase2 130 11" xfId="25809"/>
    <cellStyle name="40% - Ênfase2 130 2" xfId="25810"/>
    <cellStyle name="40% - Ênfase2 130 2 2" xfId="25811"/>
    <cellStyle name="40% - Ênfase2 130 2 3" xfId="25812"/>
    <cellStyle name="40% - Ênfase2 130 2 4" xfId="25813"/>
    <cellStyle name="40% - Ênfase2 130 3" xfId="25814"/>
    <cellStyle name="40% - Ênfase2 130 3 2" xfId="25815"/>
    <cellStyle name="40% - Ênfase2 130 3 3" xfId="25816"/>
    <cellStyle name="40% - Ênfase2 130 3 4" xfId="25817"/>
    <cellStyle name="40% - Ênfase2 130 4" xfId="25818"/>
    <cellStyle name="40% - Ênfase2 130 5" xfId="25819"/>
    <cellStyle name="40% - Ênfase2 130 6" xfId="25820"/>
    <cellStyle name="40% - Ênfase2 130 7" xfId="25821"/>
    <cellStyle name="40% - Ênfase2 130 8" xfId="25822"/>
    <cellStyle name="40% - Ênfase2 130 9" xfId="25823"/>
    <cellStyle name="40% - Ênfase2 131" xfId="25824"/>
    <cellStyle name="40% - Ênfase2 131 10" xfId="25825"/>
    <cellStyle name="40% - Ênfase2 131 11" xfId="25826"/>
    <cellStyle name="40% - Ênfase2 131 2" xfId="25827"/>
    <cellStyle name="40% - Ênfase2 131 2 2" xfId="25828"/>
    <cellStyle name="40% - Ênfase2 131 2 3" xfId="25829"/>
    <cellStyle name="40% - Ênfase2 131 2 4" xfId="25830"/>
    <cellStyle name="40% - Ênfase2 131 3" xfId="25831"/>
    <cellStyle name="40% - Ênfase2 131 3 2" xfId="25832"/>
    <cellStyle name="40% - Ênfase2 131 3 3" xfId="25833"/>
    <cellStyle name="40% - Ênfase2 131 3 4" xfId="25834"/>
    <cellStyle name="40% - Ênfase2 131 4" xfId="25835"/>
    <cellStyle name="40% - Ênfase2 131 5" xfId="25836"/>
    <cellStyle name="40% - Ênfase2 131 6" xfId="25837"/>
    <cellStyle name="40% - Ênfase2 131 7" xfId="25838"/>
    <cellStyle name="40% - Ênfase2 131 8" xfId="25839"/>
    <cellStyle name="40% - Ênfase2 131 9" xfId="25840"/>
    <cellStyle name="40% - Ênfase2 132" xfId="25841"/>
    <cellStyle name="40% - Ênfase2 132 10" xfId="25842"/>
    <cellStyle name="40% - Ênfase2 132 11" xfId="25843"/>
    <cellStyle name="40% - Ênfase2 132 2" xfId="25844"/>
    <cellStyle name="40% - Ênfase2 132 2 2" xfId="25845"/>
    <cellStyle name="40% - Ênfase2 132 2 3" xfId="25846"/>
    <cellStyle name="40% - Ênfase2 132 2 4" xfId="25847"/>
    <cellStyle name="40% - Ênfase2 132 3" xfId="25848"/>
    <cellStyle name="40% - Ênfase2 132 3 2" xfId="25849"/>
    <cellStyle name="40% - Ênfase2 132 3 3" xfId="25850"/>
    <cellStyle name="40% - Ênfase2 132 3 4" xfId="25851"/>
    <cellStyle name="40% - Ênfase2 132 4" xfId="25852"/>
    <cellStyle name="40% - Ênfase2 132 5" xfId="25853"/>
    <cellStyle name="40% - Ênfase2 132 6" xfId="25854"/>
    <cellStyle name="40% - Ênfase2 132 7" xfId="25855"/>
    <cellStyle name="40% - Ênfase2 132 8" xfId="25856"/>
    <cellStyle name="40% - Ênfase2 132 9" xfId="25857"/>
    <cellStyle name="40% - Ênfase2 133" xfId="25858"/>
    <cellStyle name="40% - Ênfase2 133 10" xfId="25859"/>
    <cellStyle name="40% - Ênfase2 133 11" xfId="25860"/>
    <cellStyle name="40% - Ênfase2 133 2" xfId="25861"/>
    <cellStyle name="40% - Ênfase2 133 2 2" xfId="25862"/>
    <cellStyle name="40% - Ênfase2 133 2 3" xfId="25863"/>
    <cellStyle name="40% - Ênfase2 133 2 4" xfId="25864"/>
    <cellStyle name="40% - Ênfase2 133 3" xfId="25865"/>
    <cellStyle name="40% - Ênfase2 133 3 2" xfId="25866"/>
    <cellStyle name="40% - Ênfase2 133 3 3" xfId="25867"/>
    <cellStyle name="40% - Ênfase2 133 3 4" xfId="25868"/>
    <cellStyle name="40% - Ênfase2 133 4" xfId="25869"/>
    <cellStyle name="40% - Ênfase2 133 5" xfId="25870"/>
    <cellStyle name="40% - Ênfase2 133 6" xfId="25871"/>
    <cellStyle name="40% - Ênfase2 133 7" xfId="25872"/>
    <cellStyle name="40% - Ênfase2 133 8" xfId="25873"/>
    <cellStyle name="40% - Ênfase2 133 9" xfId="25874"/>
    <cellStyle name="40% - Ênfase2 134" xfId="25875"/>
    <cellStyle name="40% - Ênfase2 134 10" xfId="25876"/>
    <cellStyle name="40% - Ênfase2 134 11" xfId="25877"/>
    <cellStyle name="40% - Ênfase2 134 2" xfId="25878"/>
    <cellStyle name="40% - Ênfase2 134 2 2" xfId="25879"/>
    <cellStyle name="40% - Ênfase2 134 2 3" xfId="25880"/>
    <cellStyle name="40% - Ênfase2 134 2 4" xfId="25881"/>
    <cellStyle name="40% - Ênfase2 134 3" xfId="25882"/>
    <cellStyle name="40% - Ênfase2 134 3 2" xfId="25883"/>
    <cellStyle name="40% - Ênfase2 134 3 3" xfId="25884"/>
    <cellStyle name="40% - Ênfase2 134 3 4" xfId="25885"/>
    <cellStyle name="40% - Ênfase2 134 4" xfId="25886"/>
    <cellStyle name="40% - Ênfase2 134 5" xfId="25887"/>
    <cellStyle name="40% - Ênfase2 134 6" xfId="25888"/>
    <cellStyle name="40% - Ênfase2 134 7" xfId="25889"/>
    <cellStyle name="40% - Ênfase2 134 8" xfId="25890"/>
    <cellStyle name="40% - Ênfase2 134 9" xfId="25891"/>
    <cellStyle name="40% - Ênfase2 135" xfId="25892"/>
    <cellStyle name="40% - Ênfase2 135 10" xfId="25893"/>
    <cellStyle name="40% - Ênfase2 135 11" xfId="25894"/>
    <cellStyle name="40% - Ênfase2 135 2" xfId="25895"/>
    <cellStyle name="40% - Ênfase2 135 2 2" xfId="25896"/>
    <cellStyle name="40% - Ênfase2 135 2 3" xfId="25897"/>
    <cellStyle name="40% - Ênfase2 135 2 4" xfId="25898"/>
    <cellStyle name="40% - Ênfase2 135 3" xfId="25899"/>
    <cellStyle name="40% - Ênfase2 135 3 2" xfId="25900"/>
    <cellStyle name="40% - Ênfase2 135 3 3" xfId="25901"/>
    <cellStyle name="40% - Ênfase2 135 3 4" xfId="25902"/>
    <cellStyle name="40% - Ênfase2 135 4" xfId="25903"/>
    <cellStyle name="40% - Ênfase2 135 5" xfId="25904"/>
    <cellStyle name="40% - Ênfase2 135 6" xfId="25905"/>
    <cellStyle name="40% - Ênfase2 135 7" xfId="25906"/>
    <cellStyle name="40% - Ênfase2 135 8" xfId="25907"/>
    <cellStyle name="40% - Ênfase2 135 9" xfId="25908"/>
    <cellStyle name="40% - Ênfase2 136" xfId="25909"/>
    <cellStyle name="40% - Ênfase2 136 10" xfId="25910"/>
    <cellStyle name="40% - Ênfase2 136 11" xfId="25911"/>
    <cellStyle name="40% - Ênfase2 136 2" xfId="25912"/>
    <cellStyle name="40% - Ênfase2 136 2 2" xfId="25913"/>
    <cellStyle name="40% - Ênfase2 136 2 3" xfId="25914"/>
    <cellStyle name="40% - Ênfase2 136 2 4" xfId="25915"/>
    <cellStyle name="40% - Ênfase2 136 3" xfId="25916"/>
    <cellStyle name="40% - Ênfase2 136 3 2" xfId="25917"/>
    <cellStyle name="40% - Ênfase2 136 3 3" xfId="25918"/>
    <cellStyle name="40% - Ênfase2 136 3 4" xfId="25919"/>
    <cellStyle name="40% - Ênfase2 136 4" xfId="25920"/>
    <cellStyle name="40% - Ênfase2 136 5" xfId="25921"/>
    <cellStyle name="40% - Ênfase2 136 6" xfId="25922"/>
    <cellStyle name="40% - Ênfase2 136 7" xfId="25923"/>
    <cellStyle name="40% - Ênfase2 136 8" xfId="25924"/>
    <cellStyle name="40% - Ênfase2 136 9" xfId="25925"/>
    <cellStyle name="40% - Ênfase2 137" xfId="25926"/>
    <cellStyle name="40% - Ênfase2 137 10" xfId="25927"/>
    <cellStyle name="40% - Ênfase2 137 11" xfId="25928"/>
    <cellStyle name="40% - Ênfase2 137 2" xfId="25929"/>
    <cellStyle name="40% - Ênfase2 137 2 2" xfId="25930"/>
    <cellStyle name="40% - Ênfase2 137 2 3" xfId="25931"/>
    <cellStyle name="40% - Ênfase2 137 2 4" xfId="25932"/>
    <cellStyle name="40% - Ênfase2 137 3" xfId="25933"/>
    <cellStyle name="40% - Ênfase2 137 3 2" xfId="25934"/>
    <cellStyle name="40% - Ênfase2 137 3 3" xfId="25935"/>
    <cellStyle name="40% - Ênfase2 137 3 4" xfId="25936"/>
    <cellStyle name="40% - Ênfase2 137 4" xfId="25937"/>
    <cellStyle name="40% - Ênfase2 137 5" xfId="25938"/>
    <cellStyle name="40% - Ênfase2 137 6" xfId="25939"/>
    <cellStyle name="40% - Ênfase2 137 7" xfId="25940"/>
    <cellStyle name="40% - Ênfase2 137 8" xfId="25941"/>
    <cellStyle name="40% - Ênfase2 137 9" xfId="25942"/>
    <cellStyle name="40% - Ênfase2 138" xfId="25943"/>
    <cellStyle name="40% - Ênfase2 138 10" xfId="25944"/>
    <cellStyle name="40% - Ênfase2 138 11" xfId="25945"/>
    <cellStyle name="40% - Ênfase2 138 2" xfId="25946"/>
    <cellStyle name="40% - Ênfase2 138 2 2" xfId="25947"/>
    <cellStyle name="40% - Ênfase2 138 2 3" xfId="25948"/>
    <cellStyle name="40% - Ênfase2 138 2 4" xfId="25949"/>
    <cellStyle name="40% - Ênfase2 138 3" xfId="25950"/>
    <cellStyle name="40% - Ênfase2 138 3 2" xfId="25951"/>
    <cellStyle name="40% - Ênfase2 138 3 3" xfId="25952"/>
    <cellStyle name="40% - Ênfase2 138 3 4" xfId="25953"/>
    <cellStyle name="40% - Ênfase2 138 4" xfId="25954"/>
    <cellStyle name="40% - Ênfase2 138 5" xfId="25955"/>
    <cellStyle name="40% - Ênfase2 138 6" xfId="25956"/>
    <cellStyle name="40% - Ênfase2 138 7" xfId="25957"/>
    <cellStyle name="40% - Ênfase2 138 8" xfId="25958"/>
    <cellStyle name="40% - Ênfase2 138 9" xfId="25959"/>
    <cellStyle name="40% - Ênfase2 139" xfId="25960"/>
    <cellStyle name="40% - Ênfase2 139 10" xfId="25961"/>
    <cellStyle name="40% - Ênfase2 139 11" xfId="25962"/>
    <cellStyle name="40% - Ênfase2 139 2" xfId="25963"/>
    <cellStyle name="40% - Ênfase2 139 2 2" xfId="25964"/>
    <cellStyle name="40% - Ênfase2 139 2 3" xfId="25965"/>
    <cellStyle name="40% - Ênfase2 139 2 4" xfId="25966"/>
    <cellStyle name="40% - Ênfase2 139 3" xfId="25967"/>
    <cellStyle name="40% - Ênfase2 139 3 2" xfId="25968"/>
    <cellStyle name="40% - Ênfase2 139 3 3" xfId="25969"/>
    <cellStyle name="40% - Ênfase2 139 3 4" xfId="25970"/>
    <cellStyle name="40% - Ênfase2 139 4" xfId="25971"/>
    <cellStyle name="40% - Ênfase2 139 5" xfId="25972"/>
    <cellStyle name="40% - Ênfase2 139 6" xfId="25973"/>
    <cellStyle name="40% - Ênfase2 139 7" xfId="25974"/>
    <cellStyle name="40% - Ênfase2 139 8" xfId="25975"/>
    <cellStyle name="40% - Ênfase2 139 9" xfId="25976"/>
    <cellStyle name="40% - Ênfase2 14" xfId="25977"/>
    <cellStyle name="40% - Ênfase2 14 10" xfId="25978"/>
    <cellStyle name="40% - Ênfase2 14 11" xfId="25979"/>
    <cellStyle name="40% - Ênfase2 14 2" xfId="25980"/>
    <cellStyle name="40% - Ênfase2 14 2 10" xfId="25981"/>
    <cellStyle name="40% - Ênfase2 14 2 2" xfId="25982"/>
    <cellStyle name="40% - Ênfase2 14 2 3" xfId="25983"/>
    <cellStyle name="40% - Ênfase2 14 2 4" xfId="25984"/>
    <cellStyle name="40% - Ênfase2 14 2 5" xfId="25985"/>
    <cellStyle name="40% - Ênfase2 14 2 6" xfId="25986"/>
    <cellStyle name="40% - Ênfase2 14 2 7" xfId="25987"/>
    <cellStyle name="40% - Ênfase2 14 2 8" xfId="25988"/>
    <cellStyle name="40% - Ênfase2 14 2 9" xfId="25989"/>
    <cellStyle name="40% - Ênfase2 14 3" xfId="25990"/>
    <cellStyle name="40% - Ênfase2 14 3 2" xfId="25991"/>
    <cellStyle name="40% - Ênfase2 14 3 3" xfId="25992"/>
    <cellStyle name="40% - Ênfase2 14 3 4" xfId="25993"/>
    <cellStyle name="40% - Ênfase2 14 4" xfId="25994"/>
    <cellStyle name="40% - Ênfase2 14 5" xfId="25995"/>
    <cellStyle name="40% - Ênfase2 14 6" xfId="25996"/>
    <cellStyle name="40% - Ênfase2 14 7" xfId="25997"/>
    <cellStyle name="40% - Ênfase2 14 8" xfId="25998"/>
    <cellStyle name="40% - Ênfase2 14 9" xfId="25999"/>
    <cellStyle name="40% - Ênfase2 140" xfId="26000"/>
    <cellStyle name="40% - Ênfase2 140 10" xfId="26001"/>
    <cellStyle name="40% - Ênfase2 140 11" xfId="26002"/>
    <cellStyle name="40% - Ênfase2 140 2" xfId="26003"/>
    <cellStyle name="40% - Ênfase2 140 2 2" xfId="26004"/>
    <cellStyle name="40% - Ênfase2 140 2 3" xfId="26005"/>
    <cellStyle name="40% - Ênfase2 140 2 4" xfId="26006"/>
    <cellStyle name="40% - Ênfase2 140 3" xfId="26007"/>
    <cellStyle name="40% - Ênfase2 140 3 2" xfId="26008"/>
    <cellStyle name="40% - Ênfase2 140 3 3" xfId="26009"/>
    <cellStyle name="40% - Ênfase2 140 3 4" xfId="26010"/>
    <cellStyle name="40% - Ênfase2 140 4" xfId="26011"/>
    <cellStyle name="40% - Ênfase2 140 5" xfId="26012"/>
    <cellStyle name="40% - Ênfase2 140 6" xfId="26013"/>
    <cellStyle name="40% - Ênfase2 140 7" xfId="26014"/>
    <cellStyle name="40% - Ênfase2 140 8" xfId="26015"/>
    <cellStyle name="40% - Ênfase2 140 9" xfId="26016"/>
    <cellStyle name="40% - Ênfase2 141" xfId="26017"/>
    <cellStyle name="40% - Ênfase2 141 10" xfId="26018"/>
    <cellStyle name="40% - Ênfase2 141 11" xfId="26019"/>
    <cellStyle name="40% - Ênfase2 141 2" xfId="26020"/>
    <cellStyle name="40% - Ênfase2 141 2 2" xfId="26021"/>
    <cellStyle name="40% - Ênfase2 141 2 3" xfId="26022"/>
    <cellStyle name="40% - Ênfase2 141 2 4" xfId="26023"/>
    <cellStyle name="40% - Ênfase2 141 3" xfId="26024"/>
    <cellStyle name="40% - Ênfase2 141 3 2" xfId="26025"/>
    <cellStyle name="40% - Ênfase2 141 3 3" xfId="26026"/>
    <cellStyle name="40% - Ênfase2 141 3 4" xfId="26027"/>
    <cellStyle name="40% - Ênfase2 141 4" xfId="26028"/>
    <cellStyle name="40% - Ênfase2 141 5" xfId="26029"/>
    <cellStyle name="40% - Ênfase2 141 6" xfId="26030"/>
    <cellStyle name="40% - Ênfase2 141 7" xfId="26031"/>
    <cellStyle name="40% - Ênfase2 141 8" xfId="26032"/>
    <cellStyle name="40% - Ênfase2 141 9" xfId="26033"/>
    <cellStyle name="40% - Ênfase2 142" xfId="26034"/>
    <cellStyle name="40% - Ênfase2 142 10" xfId="26035"/>
    <cellStyle name="40% - Ênfase2 142 11" xfId="26036"/>
    <cellStyle name="40% - Ênfase2 142 2" xfId="26037"/>
    <cellStyle name="40% - Ênfase2 142 2 2" xfId="26038"/>
    <cellStyle name="40% - Ênfase2 142 2 3" xfId="26039"/>
    <cellStyle name="40% - Ênfase2 142 2 4" xfId="26040"/>
    <cellStyle name="40% - Ênfase2 142 3" xfId="26041"/>
    <cellStyle name="40% - Ênfase2 142 3 2" xfId="26042"/>
    <cellStyle name="40% - Ênfase2 142 3 3" xfId="26043"/>
    <cellStyle name="40% - Ênfase2 142 3 4" xfId="26044"/>
    <cellStyle name="40% - Ênfase2 142 4" xfId="26045"/>
    <cellStyle name="40% - Ênfase2 142 5" xfId="26046"/>
    <cellStyle name="40% - Ênfase2 142 6" xfId="26047"/>
    <cellStyle name="40% - Ênfase2 142 7" xfId="26048"/>
    <cellStyle name="40% - Ênfase2 142 8" xfId="26049"/>
    <cellStyle name="40% - Ênfase2 142 9" xfId="26050"/>
    <cellStyle name="40% - Ênfase2 143" xfId="26051"/>
    <cellStyle name="40% - Ênfase2 143 10" xfId="26052"/>
    <cellStyle name="40% - Ênfase2 143 11" xfId="26053"/>
    <cellStyle name="40% - Ênfase2 143 2" xfId="26054"/>
    <cellStyle name="40% - Ênfase2 143 2 2" xfId="26055"/>
    <cellStyle name="40% - Ênfase2 143 2 3" xfId="26056"/>
    <cellStyle name="40% - Ênfase2 143 2 4" xfId="26057"/>
    <cellStyle name="40% - Ênfase2 143 3" xfId="26058"/>
    <cellStyle name="40% - Ênfase2 143 3 2" xfId="26059"/>
    <cellStyle name="40% - Ênfase2 143 3 3" xfId="26060"/>
    <cellStyle name="40% - Ênfase2 143 3 4" xfId="26061"/>
    <cellStyle name="40% - Ênfase2 143 4" xfId="26062"/>
    <cellStyle name="40% - Ênfase2 143 5" xfId="26063"/>
    <cellStyle name="40% - Ênfase2 143 6" xfId="26064"/>
    <cellStyle name="40% - Ênfase2 143 7" xfId="26065"/>
    <cellStyle name="40% - Ênfase2 143 8" xfId="26066"/>
    <cellStyle name="40% - Ênfase2 143 9" xfId="26067"/>
    <cellStyle name="40% - Ênfase2 144" xfId="26068"/>
    <cellStyle name="40% - Ênfase2 144 10" xfId="26069"/>
    <cellStyle name="40% - Ênfase2 144 11" xfId="26070"/>
    <cellStyle name="40% - Ênfase2 144 2" xfId="26071"/>
    <cellStyle name="40% - Ênfase2 144 2 2" xfId="26072"/>
    <cellStyle name="40% - Ênfase2 144 2 3" xfId="26073"/>
    <cellStyle name="40% - Ênfase2 144 2 4" xfId="26074"/>
    <cellStyle name="40% - Ênfase2 144 3" xfId="26075"/>
    <cellStyle name="40% - Ênfase2 144 3 2" xfId="26076"/>
    <cellStyle name="40% - Ênfase2 144 3 3" xfId="26077"/>
    <cellStyle name="40% - Ênfase2 144 3 4" xfId="26078"/>
    <cellStyle name="40% - Ênfase2 144 4" xfId="26079"/>
    <cellStyle name="40% - Ênfase2 144 5" xfId="26080"/>
    <cellStyle name="40% - Ênfase2 144 6" xfId="26081"/>
    <cellStyle name="40% - Ênfase2 144 7" xfId="26082"/>
    <cellStyle name="40% - Ênfase2 144 8" xfId="26083"/>
    <cellStyle name="40% - Ênfase2 144 9" xfId="26084"/>
    <cellStyle name="40% - Ênfase2 145" xfId="26085"/>
    <cellStyle name="40% - Ênfase2 145 10" xfId="26086"/>
    <cellStyle name="40% - Ênfase2 145 11" xfId="26087"/>
    <cellStyle name="40% - Ênfase2 145 2" xfId="26088"/>
    <cellStyle name="40% - Ênfase2 145 2 2" xfId="26089"/>
    <cellStyle name="40% - Ênfase2 145 2 3" xfId="26090"/>
    <cellStyle name="40% - Ênfase2 145 2 4" xfId="26091"/>
    <cellStyle name="40% - Ênfase2 145 3" xfId="26092"/>
    <cellStyle name="40% - Ênfase2 145 3 2" xfId="26093"/>
    <cellStyle name="40% - Ênfase2 145 3 3" xfId="26094"/>
    <cellStyle name="40% - Ênfase2 145 3 4" xfId="26095"/>
    <cellStyle name="40% - Ênfase2 145 4" xfId="26096"/>
    <cellStyle name="40% - Ênfase2 145 5" xfId="26097"/>
    <cellStyle name="40% - Ênfase2 145 6" xfId="26098"/>
    <cellStyle name="40% - Ênfase2 145 7" xfId="26099"/>
    <cellStyle name="40% - Ênfase2 145 8" xfId="26100"/>
    <cellStyle name="40% - Ênfase2 145 9" xfId="26101"/>
    <cellStyle name="40% - Ênfase2 146" xfId="26102"/>
    <cellStyle name="40% - Ênfase2 146 10" xfId="26103"/>
    <cellStyle name="40% - Ênfase2 146 11" xfId="26104"/>
    <cellStyle name="40% - Ênfase2 146 2" xfId="26105"/>
    <cellStyle name="40% - Ênfase2 146 2 2" xfId="26106"/>
    <cellStyle name="40% - Ênfase2 146 2 3" xfId="26107"/>
    <cellStyle name="40% - Ênfase2 146 2 4" xfId="26108"/>
    <cellStyle name="40% - Ênfase2 146 3" xfId="26109"/>
    <cellStyle name="40% - Ênfase2 146 3 2" xfId="26110"/>
    <cellStyle name="40% - Ênfase2 146 3 3" xfId="26111"/>
    <cellStyle name="40% - Ênfase2 146 3 4" xfId="26112"/>
    <cellStyle name="40% - Ênfase2 146 4" xfId="26113"/>
    <cellStyle name="40% - Ênfase2 146 5" xfId="26114"/>
    <cellStyle name="40% - Ênfase2 146 6" xfId="26115"/>
    <cellStyle name="40% - Ênfase2 146 7" xfId="26116"/>
    <cellStyle name="40% - Ênfase2 146 8" xfId="26117"/>
    <cellStyle name="40% - Ênfase2 146 9" xfId="26118"/>
    <cellStyle name="40% - Ênfase2 147" xfId="26119"/>
    <cellStyle name="40% - Ênfase2 147 10" xfId="26120"/>
    <cellStyle name="40% - Ênfase2 147 11" xfId="26121"/>
    <cellStyle name="40% - Ênfase2 147 2" xfId="26122"/>
    <cellStyle name="40% - Ênfase2 147 2 2" xfId="26123"/>
    <cellStyle name="40% - Ênfase2 147 2 3" xfId="26124"/>
    <cellStyle name="40% - Ênfase2 147 2 4" xfId="26125"/>
    <cellStyle name="40% - Ênfase2 147 3" xfId="26126"/>
    <cellStyle name="40% - Ênfase2 147 3 2" xfId="26127"/>
    <cellStyle name="40% - Ênfase2 147 3 3" xfId="26128"/>
    <cellStyle name="40% - Ênfase2 147 3 4" xfId="26129"/>
    <cellStyle name="40% - Ênfase2 147 4" xfId="26130"/>
    <cellStyle name="40% - Ênfase2 147 5" xfId="26131"/>
    <cellStyle name="40% - Ênfase2 147 6" xfId="26132"/>
    <cellStyle name="40% - Ênfase2 147 7" xfId="26133"/>
    <cellStyle name="40% - Ênfase2 147 8" xfId="26134"/>
    <cellStyle name="40% - Ênfase2 147 9" xfId="26135"/>
    <cellStyle name="40% - Ênfase2 148" xfId="26136"/>
    <cellStyle name="40% - Ênfase2 148 10" xfId="26137"/>
    <cellStyle name="40% - Ênfase2 148 11" xfId="26138"/>
    <cellStyle name="40% - Ênfase2 148 2" xfId="26139"/>
    <cellStyle name="40% - Ênfase2 148 2 2" xfId="26140"/>
    <cellStyle name="40% - Ênfase2 148 2 3" xfId="26141"/>
    <cellStyle name="40% - Ênfase2 148 2 4" xfId="26142"/>
    <cellStyle name="40% - Ênfase2 148 3" xfId="26143"/>
    <cellStyle name="40% - Ênfase2 148 3 2" xfId="26144"/>
    <cellStyle name="40% - Ênfase2 148 3 3" xfId="26145"/>
    <cellStyle name="40% - Ênfase2 148 3 4" xfId="26146"/>
    <cellStyle name="40% - Ênfase2 148 4" xfId="26147"/>
    <cellStyle name="40% - Ênfase2 148 5" xfId="26148"/>
    <cellStyle name="40% - Ênfase2 148 6" xfId="26149"/>
    <cellStyle name="40% - Ênfase2 148 7" xfId="26150"/>
    <cellStyle name="40% - Ênfase2 148 8" xfId="26151"/>
    <cellStyle name="40% - Ênfase2 148 9" xfId="26152"/>
    <cellStyle name="40% - Ênfase2 149" xfId="26153"/>
    <cellStyle name="40% - Ênfase2 149 10" xfId="26154"/>
    <cellStyle name="40% - Ênfase2 149 11" xfId="26155"/>
    <cellStyle name="40% - Ênfase2 149 2" xfId="26156"/>
    <cellStyle name="40% - Ênfase2 149 2 2" xfId="26157"/>
    <cellStyle name="40% - Ênfase2 149 2 3" xfId="26158"/>
    <cellStyle name="40% - Ênfase2 149 2 4" xfId="26159"/>
    <cellStyle name="40% - Ênfase2 149 3" xfId="26160"/>
    <cellStyle name="40% - Ênfase2 149 3 2" xfId="26161"/>
    <cellStyle name="40% - Ênfase2 149 3 3" xfId="26162"/>
    <cellStyle name="40% - Ênfase2 149 3 4" xfId="26163"/>
    <cellStyle name="40% - Ênfase2 149 4" xfId="26164"/>
    <cellStyle name="40% - Ênfase2 149 5" xfId="26165"/>
    <cellStyle name="40% - Ênfase2 149 6" xfId="26166"/>
    <cellStyle name="40% - Ênfase2 149 7" xfId="26167"/>
    <cellStyle name="40% - Ênfase2 149 8" xfId="26168"/>
    <cellStyle name="40% - Ênfase2 149 9" xfId="26169"/>
    <cellStyle name="40% - Ênfase2 15" xfId="26170"/>
    <cellStyle name="40% - Ênfase2 15 10" xfId="26171"/>
    <cellStyle name="40% - Ênfase2 15 11" xfId="26172"/>
    <cellStyle name="40% - Ênfase2 15 2" xfId="26173"/>
    <cellStyle name="40% - Ênfase2 15 2 10" xfId="26174"/>
    <cellStyle name="40% - Ênfase2 15 2 2" xfId="26175"/>
    <cellStyle name="40% - Ênfase2 15 2 3" xfId="26176"/>
    <cellStyle name="40% - Ênfase2 15 2 4" xfId="26177"/>
    <cellStyle name="40% - Ênfase2 15 2 5" xfId="26178"/>
    <cellStyle name="40% - Ênfase2 15 2 6" xfId="26179"/>
    <cellStyle name="40% - Ênfase2 15 2 7" xfId="26180"/>
    <cellStyle name="40% - Ênfase2 15 2 8" xfId="26181"/>
    <cellStyle name="40% - Ênfase2 15 2 9" xfId="26182"/>
    <cellStyle name="40% - Ênfase2 15 3" xfId="26183"/>
    <cellStyle name="40% - Ênfase2 15 3 2" xfId="26184"/>
    <cellStyle name="40% - Ênfase2 15 3 3" xfId="26185"/>
    <cellStyle name="40% - Ênfase2 15 3 4" xfId="26186"/>
    <cellStyle name="40% - Ênfase2 15 4" xfId="26187"/>
    <cellStyle name="40% - Ênfase2 15 5" xfId="26188"/>
    <cellStyle name="40% - Ênfase2 15 6" xfId="26189"/>
    <cellStyle name="40% - Ênfase2 15 7" xfId="26190"/>
    <cellStyle name="40% - Ênfase2 15 8" xfId="26191"/>
    <cellStyle name="40% - Ênfase2 15 9" xfId="26192"/>
    <cellStyle name="40% - Ênfase2 150" xfId="26193"/>
    <cellStyle name="40% - Ênfase2 150 10" xfId="26194"/>
    <cellStyle name="40% - Ênfase2 150 11" xfId="26195"/>
    <cellStyle name="40% - Ênfase2 150 2" xfId="26196"/>
    <cellStyle name="40% - Ênfase2 150 2 2" xfId="26197"/>
    <cellStyle name="40% - Ênfase2 150 2 3" xfId="26198"/>
    <cellStyle name="40% - Ênfase2 150 2 4" xfId="26199"/>
    <cellStyle name="40% - Ênfase2 150 3" xfId="26200"/>
    <cellStyle name="40% - Ênfase2 150 3 2" xfId="26201"/>
    <cellStyle name="40% - Ênfase2 150 3 3" xfId="26202"/>
    <cellStyle name="40% - Ênfase2 150 3 4" xfId="26203"/>
    <cellStyle name="40% - Ênfase2 150 4" xfId="26204"/>
    <cellStyle name="40% - Ênfase2 150 5" xfId="26205"/>
    <cellStyle name="40% - Ênfase2 150 6" xfId="26206"/>
    <cellStyle name="40% - Ênfase2 150 7" xfId="26207"/>
    <cellStyle name="40% - Ênfase2 150 8" xfId="26208"/>
    <cellStyle name="40% - Ênfase2 150 9" xfId="26209"/>
    <cellStyle name="40% - Ênfase2 151" xfId="26210"/>
    <cellStyle name="40% - Ênfase2 151 10" xfId="26211"/>
    <cellStyle name="40% - Ênfase2 151 11" xfId="26212"/>
    <cellStyle name="40% - Ênfase2 151 2" xfId="26213"/>
    <cellStyle name="40% - Ênfase2 151 2 2" xfId="26214"/>
    <cellStyle name="40% - Ênfase2 151 2 3" xfId="26215"/>
    <cellStyle name="40% - Ênfase2 151 2 4" xfId="26216"/>
    <cellStyle name="40% - Ênfase2 151 3" xfId="26217"/>
    <cellStyle name="40% - Ênfase2 151 3 2" xfId="26218"/>
    <cellStyle name="40% - Ênfase2 151 3 3" xfId="26219"/>
    <cellStyle name="40% - Ênfase2 151 3 4" xfId="26220"/>
    <cellStyle name="40% - Ênfase2 151 4" xfId="26221"/>
    <cellStyle name="40% - Ênfase2 151 5" xfId="26222"/>
    <cellStyle name="40% - Ênfase2 151 6" xfId="26223"/>
    <cellStyle name="40% - Ênfase2 151 7" xfId="26224"/>
    <cellStyle name="40% - Ênfase2 151 8" xfId="26225"/>
    <cellStyle name="40% - Ênfase2 151 9" xfId="26226"/>
    <cellStyle name="40% - Ênfase2 152" xfId="26227"/>
    <cellStyle name="40% - Ênfase2 152 10" xfId="26228"/>
    <cellStyle name="40% - Ênfase2 152 11" xfId="26229"/>
    <cellStyle name="40% - Ênfase2 152 2" xfId="26230"/>
    <cellStyle name="40% - Ênfase2 152 2 2" xfId="26231"/>
    <cellStyle name="40% - Ênfase2 152 2 3" xfId="26232"/>
    <cellStyle name="40% - Ênfase2 152 2 4" xfId="26233"/>
    <cellStyle name="40% - Ênfase2 152 3" xfId="26234"/>
    <cellStyle name="40% - Ênfase2 152 3 2" xfId="26235"/>
    <cellStyle name="40% - Ênfase2 152 3 3" xfId="26236"/>
    <cellStyle name="40% - Ênfase2 152 3 4" xfId="26237"/>
    <cellStyle name="40% - Ênfase2 152 4" xfId="26238"/>
    <cellStyle name="40% - Ênfase2 152 5" xfId="26239"/>
    <cellStyle name="40% - Ênfase2 152 6" xfId="26240"/>
    <cellStyle name="40% - Ênfase2 152 7" xfId="26241"/>
    <cellStyle name="40% - Ênfase2 152 8" xfId="26242"/>
    <cellStyle name="40% - Ênfase2 152 9" xfId="26243"/>
    <cellStyle name="40% - Ênfase2 153" xfId="26244"/>
    <cellStyle name="40% - Ênfase2 153 10" xfId="26245"/>
    <cellStyle name="40% - Ênfase2 153 11" xfId="26246"/>
    <cellStyle name="40% - Ênfase2 153 2" xfId="26247"/>
    <cellStyle name="40% - Ênfase2 153 2 2" xfId="26248"/>
    <cellStyle name="40% - Ênfase2 153 2 3" xfId="26249"/>
    <cellStyle name="40% - Ênfase2 153 2 4" xfId="26250"/>
    <cellStyle name="40% - Ênfase2 153 3" xfId="26251"/>
    <cellStyle name="40% - Ênfase2 153 3 2" xfId="26252"/>
    <cellStyle name="40% - Ênfase2 153 3 3" xfId="26253"/>
    <cellStyle name="40% - Ênfase2 153 3 4" xfId="26254"/>
    <cellStyle name="40% - Ênfase2 153 4" xfId="26255"/>
    <cellStyle name="40% - Ênfase2 153 5" xfId="26256"/>
    <cellStyle name="40% - Ênfase2 153 6" xfId="26257"/>
    <cellStyle name="40% - Ênfase2 153 7" xfId="26258"/>
    <cellStyle name="40% - Ênfase2 153 8" xfId="26259"/>
    <cellStyle name="40% - Ênfase2 153 9" xfId="26260"/>
    <cellStyle name="40% - Ênfase2 154" xfId="26261"/>
    <cellStyle name="40% - Ênfase2 154 10" xfId="26262"/>
    <cellStyle name="40% - Ênfase2 154 2" xfId="26263"/>
    <cellStyle name="40% - Ênfase2 154 3" xfId="26264"/>
    <cellStyle name="40% - Ênfase2 154 4" xfId="26265"/>
    <cellStyle name="40% - Ênfase2 154 5" xfId="26266"/>
    <cellStyle name="40% - Ênfase2 154 6" xfId="26267"/>
    <cellStyle name="40% - Ênfase2 154 7" xfId="26268"/>
    <cellStyle name="40% - Ênfase2 154 8" xfId="26269"/>
    <cellStyle name="40% - Ênfase2 154 9" xfId="26270"/>
    <cellStyle name="40% - Ênfase2 155" xfId="26271"/>
    <cellStyle name="40% - Ênfase2 155 10" xfId="26272"/>
    <cellStyle name="40% - Ênfase2 155 2" xfId="26273"/>
    <cellStyle name="40% - Ênfase2 155 3" xfId="26274"/>
    <cellStyle name="40% - Ênfase2 155 4" xfId="26275"/>
    <cellStyle name="40% - Ênfase2 155 5" xfId="26276"/>
    <cellStyle name="40% - Ênfase2 155 6" xfId="26277"/>
    <cellStyle name="40% - Ênfase2 155 7" xfId="26278"/>
    <cellStyle name="40% - Ênfase2 155 8" xfId="26279"/>
    <cellStyle name="40% - Ênfase2 155 9" xfId="26280"/>
    <cellStyle name="40% - Ênfase2 156" xfId="26281"/>
    <cellStyle name="40% - Ênfase2 156 10" xfId="26282"/>
    <cellStyle name="40% - Ênfase2 156 2" xfId="26283"/>
    <cellStyle name="40% - Ênfase2 156 3" xfId="26284"/>
    <cellStyle name="40% - Ênfase2 156 4" xfId="26285"/>
    <cellStyle name="40% - Ênfase2 156 5" xfId="26286"/>
    <cellStyle name="40% - Ênfase2 156 6" xfId="26287"/>
    <cellStyle name="40% - Ênfase2 156 7" xfId="26288"/>
    <cellStyle name="40% - Ênfase2 156 8" xfId="26289"/>
    <cellStyle name="40% - Ênfase2 156 9" xfId="26290"/>
    <cellStyle name="40% - Ênfase2 157" xfId="26291"/>
    <cellStyle name="40% - Ênfase2 157 10" xfId="26292"/>
    <cellStyle name="40% - Ênfase2 157 2" xfId="26293"/>
    <cellStyle name="40% - Ênfase2 157 3" xfId="26294"/>
    <cellStyle name="40% - Ênfase2 157 4" xfId="26295"/>
    <cellStyle name="40% - Ênfase2 157 5" xfId="26296"/>
    <cellStyle name="40% - Ênfase2 157 6" xfId="26297"/>
    <cellStyle name="40% - Ênfase2 157 7" xfId="26298"/>
    <cellStyle name="40% - Ênfase2 157 8" xfId="26299"/>
    <cellStyle name="40% - Ênfase2 157 9" xfId="26300"/>
    <cellStyle name="40% - Ênfase2 158" xfId="26301"/>
    <cellStyle name="40% - Ênfase2 158 10" xfId="26302"/>
    <cellStyle name="40% - Ênfase2 158 2" xfId="26303"/>
    <cellStyle name="40% - Ênfase2 158 3" xfId="26304"/>
    <cellStyle name="40% - Ênfase2 158 4" xfId="26305"/>
    <cellStyle name="40% - Ênfase2 158 5" xfId="26306"/>
    <cellStyle name="40% - Ênfase2 158 6" xfId="26307"/>
    <cellStyle name="40% - Ênfase2 158 7" xfId="26308"/>
    <cellStyle name="40% - Ênfase2 158 8" xfId="26309"/>
    <cellStyle name="40% - Ênfase2 158 9" xfId="26310"/>
    <cellStyle name="40% - Ênfase2 159" xfId="26311"/>
    <cellStyle name="40% - Ênfase2 159 10" xfId="26312"/>
    <cellStyle name="40% - Ênfase2 159 2" xfId="26313"/>
    <cellStyle name="40% - Ênfase2 159 3" xfId="26314"/>
    <cellStyle name="40% - Ênfase2 159 4" xfId="26315"/>
    <cellStyle name="40% - Ênfase2 159 5" xfId="26316"/>
    <cellStyle name="40% - Ênfase2 159 6" xfId="26317"/>
    <cellStyle name="40% - Ênfase2 159 7" xfId="26318"/>
    <cellStyle name="40% - Ênfase2 159 8" xfId="26319"/>
    <cellStyle name="40% - Ênfase2 159 9" xfId="26320"/>
    <cellStyle name="40% - Ênfase2 16" xfId="26321"/>
    <cellStyle name="40% - Ênfase2 16 10" xfId="26322"/>
    <cellStyle name="40% - Ênfase2 16 11" xfId="26323"/>
    <cellStyle name="40% - Ênfase2 16 2" xfId="26324"/>
    <cellStyle name="40% - Ênfase2 16 2 10" xfId="26325"/>
    <cellStyle name="40% - Ênfase2 16 2 2" xfId="26326"/>
    <cellStyle name="40% - Ênfase2 16 2 3" xfId="26327"/>
    <cellStyle name="40% - Ênfase2 16 2 4" xfId="26328"/>
    <cellStyle name="40% - Ênfase2 16 2 5" xfId="26329"/>
    <cellStyle name="40% - Ênfase2 16 2 6" xfId="26330"/>
    <cellStyle name="40% - Ênfase2 16 2 7" xfId="26331"/>
    <cellStyle name="40% - Ênfase2 16 2 8" xfId="26332"/>
    <cellStyle name="40% - Ênfase2 16 2 9" xfId="26333"/>
    <cellStyle name="40% - Ênfase2 16 3" xfId="26334"/>
    <cellStyle name="40% - Ênfase2 16 3 2" xfId="26335"/>
    <cellStyle name="40% - Ênfase2 16 3 3" xfId="26336"/>
    <cellStyle name="40% - Ênfase2 16 3 4" xfId="26337"/>
    <cellStyle name="40% - Ênfase2 16 4" xfId="26338"/>
    <cellStyle name="40% - Ênfase2 16 5" xfId="26339"/>
    <cellStyle name="40% - Ênfase2 16 6" xfId="26340"/>
    <cellStyle name="40% - Ênfase2 16 7" xfId="26341"/>
    <cellStyle name="40% - Ênfase2 16 8" xfId="26342"/>
    <cellStyle name="40% - Ênfase2 16 9" xfId="26343"/>
    <cellStyle name="40% - Ênfase2 160" xfId="26344"/>
    <cellStyle name="40% - Ênfase2 160 10" xfId="26345"/>
    <cellStyle name="40% - Ênfase2 160 2" xfId="26346"/>
    <cellStyle name="40% - Ênfase2 160 3" xfId="26347"/>
    <cellStyle name="40% - Ênfase2 160 4" xfId="26348"/>
    <cellStyle name="40% - Ênfase2 160 5" xfId="26349"/>
    <cellStyle name="40% - Ênfase2 160 6" xfId="26350"/>
    <cellStyle name="40% - Ênfase2 160 7" xfId="26351"/>
    <cellStyle name="40% - Ênfase2 160 8" xfId="26352"/>
    <cellStyle name="40% - Ênfase2 160 9" xfId="26353"/>
    <cellStyle name="40% - Ênfase2 161" xfId="26354"/>
    <cellStyle name="40% - Ênfase2 161 10" xfId="26355"/>
    <cellStyle name="40% - Ênfase2 161 2" xfId="26356"/>
    <cellStyle name="40% - Ênfase2 161 3" xfId="26357"/>
    <cellStyle name="40% - Ênfase2 161 4" xfId="26358"/>
    <cellStyle name="40% - Ênfase2 161 5" xfId="26359"/>
    <cellStyle name="40% - Ênfase2 161 6" xfId="26360"/>
    <cellStyle name="40% - Ênfase2 161 7" xfId="26361"/>
    <cellStyle name="40% - Ênfase2 161 8" xfId="26362"/>
    <cellStyle name="40% - Ênfase2 161 9" xfId="26363"/>
    <cellStyle name="40% - Ênfase2 162" xfId="26364"/>
    <cellStyle name="40% - Ênfase2 162 10" xfId="26365"/>
    <cellStyle name="40% - Ênfase2 162 2" xfId="26366"/>
    <cellStyle name="40% - Ênfase2 162 3" xfId="26367"/>
    <cellStyle name="40% - Ênfase2 162 4" xfId="26368"/>
    <cellStyle name="40% - Ênfase2 162 5" xfId="26369"/>
    <cellStyle name="40% - Ênfase2 162 6" xfId="26370"/>
    <cellStyle name="40% - Ênfase2 162 7" xfId="26371"/>
    <cellStyle name="40% - Ênfase2 162 8" xfId="26372"/>
    <cellStyle name="40% - Ênfase2 162 9" xfId="26373"/>
    <cellStyle name="40% - Ênfase2 163" xfId="26374"/>
    <cellStyle name="40% - Ênfase2 163 10" xfId="26375"/>
    <cellStyle name="40% - Ênfase2 163 2" xfId="26376"/>
    <cellStyle name="40% - Ênfase2 163 3" xfId="26377"/>
    <cellStyle name="40% - Ênfase2 163 4" xfId="26378"/>
    <cellStyle name="40% - Ênfase2 163 5" xfId="26379"/>
    <cellStyle name="40% - Ênfase2 163 6" xfId="26380"/>
    <cellStyle name="40% - Ênfase2 163 7" xfId="26381"/>
    <cellStyle name="40% - Ênfase2 163 8" xfId="26382"/>
    <cellStyle name="40% - Ênfase2 163 9" xfId="26383"/>
    <cellStyle name="40% - Ênfase2 164" xfId="26384"/>
    <cellStyle name="40% - Ênfase2 164 10" xfId="26385"/>
    <cellStyle name="40% - Ênfase2 164 2" xfId="26386"/>
    <cellStyle name="40% - Ênfase2 164 3" xfId="26387"/>
    <cellStyle name="40% - Ênfase2 164 4" xfId="26388"/>
    <cellStyle name="40% - Ênfase2 164 5" xfId="26389"/>
    <cellStyle name="40% - Ênfase2 164 6" xfId="26390"/>
    <cellStyle name="40% - Ênfase2 164 7" xfId="26391"/>
    <cellStyle name="40% - Ênfase2 164 8" xfId="26392"/>
    <cellStyle name="40% - Ênfase2 164 9" xfId="26393"/>
    <cellStyle name="40% - Ênfase2 165" xfId="26394"/>
    <cellStyle name="40% - Ênfase2 165 10" xfId="26395"/>
    <cellStyle name="40% - Ênfase2 165 2" xfId="26396"/>
    <cellStyle name="40% - Ênfase2 165 3" xfId="26397"/>
    <cellStyle name="40% - Ênfase2 165 4" xfId="26398"/>
    <cellStyle name="40% - Ênfase2 165 5" xfId="26399"/>
    <cellStyle name="40% - Ênfase2 165 6" xfId="26400"/>
    <cellStyle name="40% - Ênfase2 165 7" xfId="26401"/>
    <cellStyle name="40% - Ênfase2 165 8" xfId="26402"/>
    <cellStyle name="40% - Ênfase2 165 9" xfId="26403"/>
    <cellStyle name="40% - Ênfase2 166" xfId="26404"/>
    <cellStyle name="40% - Ênfase2 166 10" xfId="26405"/>
    <cellStyle name="40% - Ênfase2 166 2" xfId="26406"/>
    <cellStyle name="40% - Ênfase2 166 3" xfId="26407"/>
    <cellStyle name="40% - Ênfase2 166 4" xfId="26408"/>
    <cellStyle name="40% - Ênfase2 166 5" xfId="26409"/>
    <cellStyle name="40% - Ênfase2 166 6" xfId="26410"/>
    <cellStyle name="40% - Ênfase2 166 7" xfId="26411"/>
    <cellStyle name="40% - Ênfase2 166 8" xfId="26412"/>
    <cellStyle name="40% - Ênfase2 166 9" xfId="26413"/>
    <cellStyle name="40% - Ênfase2 167" xfId="26414"/>
    <cellStyle name="40% - Ênfase2 167 10" xfId="26415"/>
    <cellStyle name="40% - Ênfase2 167 2" xfId="26416"/>
    <cellStyle name="40% - Ênfase2 167 3" xfId="26417"/>
    <cellStyle name="40% - Ênfase2 167 4" xfId="26418"/>
    <cellStyle name="40% - Ênfase2 167 5" xfId="26419"/>
    <cellStyle name="40% - Ênfase2 167 6" xfId="26420"/>
    <cellStyle name="40% - Ênfase2 167 7" xfId="26421"/>
    <cellStyle name="40% - Ênfase2 167 8" xfId="26422"/>
    <cellStyle name="40% - Ênfase2 167 9" xfId="26423"/>
    <cellStyle name="40% - Ênfase2 168" xfId="26424"/>
    <cellStyle name="40% - Ênfase2 168 10" xfId="26425"/>
    <cellStyle name="40% - Ênfase2 168 2" xfId="26426"/>
    <cellStyle name="40% - Ênfase2 168 3" xfId="26427"/>
    <cellStyle name="40% - Ênfase2 168 4" xfId="26428"/>
    <cellStyle name="40% - Ênfase2 168 5" xfId="26429"/>
    <cellStyle name="40% - Ênfase2 168 6" xfId="26430"/>
    <cellStyle name="40% - Ênfase2 168 7" xfId="26431"/>
    <cellStyle name="40% - Ênfase2 168 8" xfId="26432"/>
    <cellStyle name="40% - Ênfase2 168 9" xfId="26433"/>
    <cellStyle name="40% - Ênfase2 169" xfId="26434"/>
    <cellStyle name="40% - Ênfase2 169 10" xfId="26435"/>
    <cellStyle name="40% - Ênfase2 169 2" xfId="26436"/>
    <cellStyle name="40% - Ênfase2 169 3" xfId="26437"/>
    <cellStyle name="40% - Ênfase2 169 4" xfId="26438"/>
    <cellStyle name="40% - Ênfase2 169 5" xfId="26439"/>
    <cellStyle name="40% - Ênfase2 169 6" xfId="26440"/>
    <cellStyle name="40% - Ênfase2 169 7" xfId="26441"/>
    <cellStyle name="40% - Ênfase2 169 8" xfId="26442"/>
    <cellStyle name="40% - Ênfase2 169 9" xfId="26443"/>
    <cellStyle name="40% - Ênfase2 17" xfId="26444"/>
    <cellStyle name="40% - Ênfase2 17 10" xfId="26445"/>
    <cellStyle name="40% - Ênfase2 17 11" xfId="26446"/>
    <cellStyle name="40% - Ênfase2 17 2" xfId="26447"/>
    <cellStyle name="40% - Ênfase2 17 2 10" xfId="26448"/>
    <cellStyle name="40% - Ênfase2 17 2 2" xfId="26449"/>
    <cellStyle name="40% - Ênfase2 17 2 3" xfId="26450"/>
    <cellStyle name="40% - Ênfase2 17 2 4" xfId="26451"/>
    <cellStyle name="40% - Ênfase2 17 2 5" xfId="26452"/>
    <cellStyle name="40% - Ênfase2 17 2 6" xfId="26453"/>
    <cellStyle name="40% - Ênfase2 17 2 7" xfId="26454"/>
    <cellStyle name="40% - Ênfase2 17 2 8" xfId="26455"/>
    <cellStyle name="40% - Ênfase2 17 2 9" xfId="26456"/>
    <cellStyle name="40% - Ênfase2 17 3" xfId="26457"/>
    <cellStyle name="40% - Ênfase2 17 3 2" xfId="26458"/>
    <cellStyle name="40% - Ênfase2 17 3 3" xfId="26459"/>
    <cellStyle name="40% - Ênfase2 17 3 4" xfId="26460"/>
    <cellStyle name="40% - Ênfase2 17 4" xfId="26461"/>
    <cellStyle name="40% - Ênfase2 17 5" xfId="26462"/>
    <cellStyle name="40% - Ênfase2 17 6" xfId="26463"/>
    <cellStyle name="40% - Ênfase2 17 7" xfId="26464"/>
    <cellStyle name="40% - Ênfase2 17 8" xfId="26465"/>
    <cellStyle name="40% - Ênfase2 17 9" xfId="26466"/>
    <cellStyle name="40% - Ênfase2 170" xfId="26467"/>
    <cellStyle name="40% - Ênfase2 170 10" xfId="26468"/>
    <cellStyle name="40% - Ênfase2 170 2" xfId="26469"/>
    <cellStyle name="40% - Ênfase2 170 3" xfId="26470"/>
    <cellStyle name="40% - Ênfase2 170 4" xfId="26471"/>
    <cellStyle name="40% - Ênfase2 170 5" xfId="26472"/>
    <cellStyle name="40% - Ênfase2 170 6" xfId="26473"/>
    <cellStyle name="40% - Ênfase2 170 7" xfId="26474"/>
    <cellStyle name="40% - Ênfase2 170 8" xfId="26475"/>
    <cellStyle name="40% - Ênfase2 170 9" xfId="26476"/>
    <cellStyle name="40% - Ênfase2 171" xfId="26477"/>
    <cellStyle name="40% - Ênfase2 171 10" xfId="26478"/>
    <cellStyle name="40% - Ênfase2 171 2" xfId="26479"/>
    <cellStyle name="40% - Ênfase2 171 3" xfId="26480"/>
    <cellStyle name="40% - Ênfase2 171 4" xfId="26481"/>
    <cellStyle name="40% - Ênfase2 171 5" xfId="26482"/>
    <cellStyle name="40% - Ênfase2 171 6" xfId="26483"/>
    <cellStyle name="40% - Ênfase2 171 7" xfId="26484"/>
    <cellStyle name="40% - Ênfase2 171 8" xfId="26485"/>
    <cellStyle name="40% - Ênfase2 171 9" xfId="26486"/>
    <cellStyle name="40% - Ênfase2 172" xfId="26487"/>
    <cellStyle name="40% - Ênfase2 172 10" xfId="26488"/>
    <cellStyle name="40% - Ênfase2 172 2" xfId="26489"/>
    <cellStyle name="40% - Ênfase2 172 3" xfId="26490"/>
    <cellStyle name="40% - Ênfase2 172 4" xfId="26491"/>
    <cellStyle name="40% - Ênfase2 172 5" xfId="26492"/>
    <cellStyle name="40% - Ênfase2 172 6" xfId="26493"/>
    <cellStyle name="40% - Ênfase2 172 7" xfId="26494"/>
    <cellStyle name="40% - Ênfase2 172 8" xfId="26495"/>
    <cellStyle name="40% - Ênfase2 172 9" xfId="26496"/>
    <cellStyle name="40% - Ênfase2 173" xfId="26497"/>
    <cellStyle name="40% - Ênfase2 173 10" xfId="26498"/>
    <cellStyle name="40% - Ênfase2 173 2" xfId="26499"/>
    <cellStyle name="40% - Ênfase2 173 3" xfId="26500"/>
    <cellStyle name="40% - Ênfase2 173 4" xfId="26501"/>
    <cellStyle name="40% - Ênfase2 173 5" xfId="26502"/>
    <cellStyle name="40% - Ênfase2 173 6" xfId="26503"/>
    <cellStyle name="40% - Ênfase2 173 7" xfId="26504"/>
    <cellStyle name="40% - Ênfase2 173 8" xfId="26505"/>
    <cellStyle name="40% - Ênfase2 173 9" xfId="26506"/>
    <cellStyle name="40% - Ênfase2 174" xfId="26507"/>
    <cellStyle name="40% - Ênfase2 174 10" xfId="26508"/>
    <cellStyle name="40% - Ênfase2 174 2" xfId="26509"/>
    <cellStyle name="40% - Ênfase2 174 3" xfId="26510"/>
    <cellStyle name="40% - Ênfase2 174 4" xfId="26511"/>
    <cellStyle name="40% - Ênfase2 174 5" xfId="26512"/>
    <cellStyle name="40% - Ênfase2 174 6" xfId="26513"/>
    <cellStyle name="40% - Ênfase2 174 7" xfId="26514"/>
    <cellStyle name="40% - Ênfase2 174 8" xfId="26515"/>
    <cellStyle name="40% - Ênfase2 174 9" xfId="26516"/>
    <cellStyle name="40% - Ênfase2 175" xfId="26517"/>
    <cellStyle name="40% - Ênfase2 175 10" xfId="26518"/>
    <cellStyle name="40% - Ênfase2 175 2" xfId="26519"/>
    <cellStyle name="40% - Ênfase2 175 3" xfId="26520"/>
    <cellStyle name="40% - Ênfase2 175 4" xfId="26521"/>
    <cellStyle name="40% - Ênfase2 175 5" xfId="26522"/>
    <cellStyle name="40% - Ênfase2 175 6" xfId="26523"/>
    <cellStyle name="40% - Ênfase2 175 7" xfId="26524"/>
    <cellStyle name="40% - Ênfase2 175 8" xfId="26525"/>
    <cellStyle name="40% - Ênfase2 175 9" xfId="26526"/>
    <cellStyle name="40% - Ênfase2 176" xfId="26527"/>
    <cellStyle name="40% - Ênfase2 176 10" xfId="26528"/>
    <cellStyle name="40% - Ênfase2 176 2" xfId="26529"/>
    <cellStyle name="40% - Ênfase2 176 3" xfId="26530"/>
    <cellStyle name="40% - Ênfase2 176 4" xfId="26531"/>
    <cellStyle name="40% - Ênfase2 176 5" xfId="26532"/>
    <cellStyle name="40% - Ênfase2 176 6" xfId="26533"/>
    <cellStyle name="40% - Ênfase2 176 7" xfId="26534"/>
    <cellStyle name="40% - Ênfase2 176 8" xfId="26535"/>
    <cellStyle name="40% - Ênfase2 176 9" xfId="26536"/>
    <cellStyle name="40% - Ênfase2 177" xfId="26537"/>
    <cellStyle name="40% - Ênfase2 177 10" xfId="26538"/>
    <cellStyle name="40% - Ênfase2 177 2" xfId="26539"/>
    <cellStyle name="40% - Ênfase2 177 3" xfId="26540"/>
    <cellStyle name="40% - Ênfase2 177 4" xfId="26541"/>
    <cellStyle name="40% - Ênfase2 177 5" xfId="26542"/>
    <cellStyle name="40% - Ênfase2 177 6" xfId="26543"/>
    <cellStyle name="40% - Ênfase2 177 7" xfId="26544"/>
    <cellStyle name="40% - Ênfase2 177 8" xfId="26545"/>
    <cellStyle name="40% - Ênfase2 177 9" xfId="26546"/>
    <cellStyle name="40% - Ênfase2 178" xfId="26547"/>
    <cellStyle name="40% - Ênfase2 178 10" xfId="26548"/>
    <cellStyle name="40% - Ênfase2 178 2" xfId="26549"/>
    <cellStyle name="40% - Ênfase2 178 3" xfId="26550"/>
    <cellStyle name="40% - Ênfase2 178 4" xfId="26551"/>
    <cellStyle name="40% - Ênfase2 178 5" xfId="26552"/>
    <cellStyle name="40% - Ênfase2 178 6" xfId="26553"/>
    <cellStyle name="40% - Ênfase2 178 7" xfId="26554"/>
    <cellStyle name="40% - Ênfase2 178 8" xfId="26555"/>
    <cellStyle name="40% - Ênfase2 178 9" xfId="26556"/>
    <cellStyle name="40% - Ênfase2 179" xfId="26557"/>
    <cellStyle name="40% - Ênfase2 179 10" xfId="26558"/>
    <cellStyle name="40% - Ênfase2 179 2" xfId="26559"/>
    <cellStyle name="40% - Ênfase2 179 3" xfId="26560"/>
    <cellStyle name="40% - Ênfase2 179 4" xfId="26561"/>
    <cellStyle name="40% - Ênfase2 179 5" xfId="26562"/>
    <cellStyle name="40% - Ênfase2 179 6" xfId="26563"/>
    <cellStyle name="40% - Ênfase2 179 7" xfId="26564"/>
    <cellStyle name="40% - Ênfase2 179 8" xfId="26565"/>
    <cellStyle name="40% - Ênfase2 179 9" xfId="26566"/>
    <cellStyle name="40% - Ênfase2 18" xfId="26567"/>
    <cellStyle name="40% - Ênfase2 18 10" xfId="26568"/>
    <cellStyle name="40% - Ênfase2 18 11" xfId="26569"/>
    <cellStyle name="40% - Ênfase2 18 2" xfId="26570"/>
    <cellStyle name="40% - Ênfase2 18 2 10" xfId="26571"/>
    <cellStyle name="40% - Ênfase2 18 2 2" xfId="26572"/>
    <cellStyle name="40% - Ênfase2 18 2 3" xfId="26573"/>
    <cellStyle name="40% - Ênfase2 18 2 4" xfId="26574"/>
    <cellStyle name="40% - Ênfase2 18 2 5" xfId="26575"/>
    <cellStyle name="40% - Ênfase2 18 2 6" xfId="26576"/>
    <cellStyle name="40% - Ênfase2 18 2 7" xfId="26577"/>
    <cellStyle name="40% - Ênfase2 18 2 8" xfId="26578"/>
    <cellStyle name="40% - Ênfase2 18 2 9" xfId="26579"/>
    <cellStyle name="40% - Ênfase2 18 3" xfId="26580"/>
    <cellStyle name="40% - Ênfase2 18 3 2" xfId="26581"/>
    <cellStyle name="40% - Ênfase2 18 3 3" xfId="26582"/>
    <cellStyle name="40% - Ênfase2 18 3 4" xfId="26583"/>
    <cellStyle name="40% - Ênfase2 18 4" xfId="26584"/>
    <cellStyle name="40% - Ênfase2 18 5" xfId="26585"/>
    <cellStyle name="40% - Ênfase2 18 6" xfId="26586"/>
    <cellStyle name="40% - Ênfase2 18 7" xfId="26587"/>
    <cellStyle name="40% - Ênfase2 18 8" xfId="26588"/>
    <cellStyle name="40% - Ênfase2 18 9" xfId="26589"/>
    <cellStyle name="40% - Ênfase2 180" xfId="26590"/>
    <cellStyle name="40% - Ênfase2 180 10" xfId="26591"/>
    <cellStyle name="40% - Ênfase2 180 2" xfId="26592"/>
    <cellStyle name="40% - Ênfase2 180 3" xfId="26593"/>
    <cellStyle name="40% - Ênfase2 180 4" xfId="26594"/>
    <cellStyle name="40% - Ênfase2 180 5" xfId="26595"/>
    <cellStyle name="40% - Ênfase2 180 6" xfId="26596"/>
    <cellStyle name="40% - Ênfase2 180 7" xfId="26597"/>
    <cellStyle name="40% - Ênfase2 180 8" xfId="26598"/>
    <cellStyle name="40% - Ênfase2 180 9" xfId="26599"/>
    <cellStyle name="40% - Ênfase2 181" xfId="26600"/>
    <cellStyle name="40% - Ênfase2 181 10" xfId="26601"/>
    <cellStyle name="40% - Ênfase2 181 2" xfId="26602"/>
    <cellStyle name="40% - Ênfase2 181 3" xfId="26603"/>
    <cellStyle name="40% - Ênfase2 181 4" xfId="26604"/>
    <cellStyle name="40% - Ênfase2 181 5" xfId="26605"/>
    <cellStyle name="40% - Ênfase2 181 6" xfId="26606"/>
    <cellStyle name="40% - Ênfase2 181 7" xfId="26607"/>
    <cellStyle name="40% - Ênfase2 181 8" xfId="26608"/>
    <cellStyle name="40% - Ênfase2 181 9" xfId="26609"/>
    <cellStyle name="40% - Ênfase2 182" xfId="26610"/>
    <cellStyle name="40% - Ênfase2 182 10" xfId="26611"/>
    <cellStyle name="40% - Ênfase2 182 2" xfId="26612"/>
    <cellStyle name="40% - Ênfase2 182 3" xfId="26613"/>
    <cellStyle name="40% - Ênfase2 182 4" xfId="26614"/>
    <cellStyle name="40% - Ênfase2 182 5" xfId="26615"/>
    <cellStyle name="40% - Ênfase2 182 6" xfId="26616"/>
    <cellStyle name="40% - Ênfase2 182 7" xfId="26617"/>
    <cellStyle name="40% - Ênfase2 182 8" xfId="26618"/>
    <cellStyle name="40% - Ênfase2 182 9" xfId="26619"/>
    <cellStyle name="40% - Ênfase2 183" xfId="26620"/>
    <cellStyle name="40% - Ênfase2 183 10" xfId="26621"/>
    <cellStyle name="40% - Ênfase2 183 2" xfId="26622"/>
    <cellStyle name="40% - Ênfase2 183 3" xfId="26623"/>
    <cellStyle name="40% - Ênfase2 183 4" xfId="26624"/>
    <cellStyle name="40% - Ênfase2 183 5" xfId="26625"/>
    <cellStyle name="40% - Ênfase2 183 6" xfId="26626"/>
    <cellStyle name="40% - Ênfase2 183 7" xfId="26627"/>
    <cellStyle name="40% - Ênfase2 183 8" xfId="26628"/>
    <cellStyle name="40% - Ênfase2 183 9" xfId="26629"/>
    <cellStyle name="40% - Ênfase2 184" xfId="26630"/>
    <cellStyle name="40% - Ênfase2 184 10" xfId="26631"/>
    <cellStyle name="40% - Ênfase2 184 2" xfId="26632"/>
    <cellStyle name="40% - Ênfase2 184 3" xfId="26633"/>
    <cellStyle name="40% - Ênfase2 184 4" xfId="26634"/>
    <cellStyle name="40% - Ênfase2 184 5" xfId="26635"/>
    <cellStyle name="40% - Ênfase2 184 6" xfId="26636"/>
    <cellStyle name="40% - Ênfase2 184 7" xfId="26637"/>
    <cellStyle name="40% - Ênfase2 184 8" xfId="26638"/>
    <cellStyle name="40% - Ênfase2 184 9" xfId="26639"/>
    <cellStyle name="40% - Ênfase2 185" xfId="26640"/>
    <cellStyle name="40% - Ênfase2 185 10" xfId="26641"/>
    <cellStyle name="40% - Ênfase2 185 2" xfId="26642"/>
    <cellStyle name="40% - Ênfase2 185 3" xfId="26643"/>
    <cellStyle name="40% - Ênfase2 185 4" xfId="26644"/>
    <cellStyle name="40% - Ênfase2 185 5" xfId="26645"/>
    <cellStyle name="40% - Ênfase2 185 6" xfId="26646"/>
    <cellStyle name="40% - Ênfase2 185 7" xfId="26647"/>
    <cellStyle name="40% - Ênfase2 185 8" xfId="26648"/>
    <cellStyle name="40% - Ênfase2 185 9" xfId="26649"/>
    <cellStyle name="40% - Ênfase2 186" xfId="26650"/>
    <cellStyle name="40% - Ênfase2 186 10" xfId="26651"/>
    <cellStyle name="40% - Ênfase2 186 2" xfId="26652"/>
    <cellStyle name="40% - Ênfase2 186 3" xfId="26653"/>
    <cellStyle name="40% - Ênfase2 186 4" xfId="26654"/>
    <cellStyle name="40% - Ênfase2 186 5" xfId="26655"/>
    <cellStyle name="40% - Ênfase2 186 6" xfId="26656"/>
    <cellStyle name="40% - Ênfase2 186 7" xfId="26657"/>
    <cellStyle name="40% - Ênfase2 186 8" xfId="26658"/>
    <cellStyle name="40% - Ênfase2 186 9" xfId="26659"/>
    <cellStyle name="40% - Ênfase2 187" xfId="26660"/>
    <cellStyle name="40% - Ênfase2 187 10" xfId="26661"/>
    <cellStyle name="40% - Ênfase2 187 2" xfId="26662"/>
    <cellStyle name="40% - Ênfase2 187 3" xfId="26663"/>
    <cellStyle name="40% - Ênfase2 187 4" xfId="26664"/>
    <cellStyle name="40% - Ênfase2 187 5" xfId="26665"/>
    <cellStyle name="40% - Ênfase2 187 6" xfId="26666"/>
    <cellStyle name="40% - Ênfase2 187 7" xfId="26667"/>
    <cellStyle name="40% - Ênfase2 187 8" xfId="26668"/>
    <cellStyle name="40% - Ênfase2 187 9" xfId="26669"/>
    <cellStyle name="40% - Ênfase2 188" xfId="26670"/>
    <cellStyle name="40% - Ênfase2 188 10" xfId="26671"/>
    <cellStyle name="40% - Ênfase2 188 2" xfId="26672"/>
    <cellStyle name="40% - Ênfase2 188 3" xfId="26673"/>
    <cellStyle name="40% - Ênfase2 188 4" xfId="26674"/>
    <cellStyle name="40% - Ênfase2 188 5" xfId="26675"/>
    <cellStyle name="40% - Ênfase2 188 6" xfId="26676"/>
    <cellStyle name="40% - Ênfase2 188 7" xfId="26677"/>
    <cellStyle name="40% - Ênfase2 188 8" xfId="26678"/>
    <cellStyle name="40% - Ênfase2 188 9" xfId="26679"/>
    <cellStyle name="40% - Ênfase2 189" xfId="26680"/>
    <cellStyle name="40% - Ênfase2 189 10" xfId="26681"/>
    <cellStyle name="40% - Ênfase2 189 2" xfId="26682"/>
    <cellStyle name="40% - Ênfase2 189 3" xfId="26683"/>
    <cellStyle name="40% - Ênfase2 189 4" xfId="26684"/>
    <cellStyle name="40% - Ênfase2 189 5" xfId="26685"/>
    <cellStyle name="40% - Ênfase2 189 6" xfId="26686"/>
    <cellStyle name="40% - Ênfase2 189 7" xfId="26687"/>
    <cellStyle name="40% - Ênfase2 189 8" xfId="26688"/>
    <cellStyle name="40% - Ênfase2 189 9" xfId="26689"/>
    <cellStyle name="40% - Ênfase2 19" xfId="26690"/>
    <cellStyle name="40% - Ênfase2 19 10" xfId="26691"/>
    <cellStyle name="40% - Ênfase2 19 11" xfId="26692"/>
    <cellStyle name="40% - Ênfase2 19 2" xfId="26693"/>
    <cellStyle name="40% - Ênfase2 19 2 10" xfId="26694"/>
    <cellStyle name="40% - Ênfase2 19 2 2" xfId="26695"/>
    <cellStyle name="40% - Ênfase2 19 2 3" xfId="26696"/>
    <cellStyle name="40% - Ênfase2 19 2 4" xfId="26697"/>
    <cellStyle name="40% - Ênfase2 19 2 5" xfId="26698"/>
    <cellStyle name="40% - Ênfase2 19 2 6" xfId="26699"/>
    <cellStyle name="40% - Ênfase2 19 2 7" xfId="26700"/>
    <cellStyle name="40% - Ênfase2 19 2 8" xfId="26701"/>
    <cellStyle name="40% - Ênfase2 19 2 9" xfId="26702"/>
    <cellStyle name="40% - Ênfase2 19 3" xfId="26703"/>
    <cellStyle name="40% - Ênfase2 19 3 2" xfId="26704"/>
    <cellStyle name="40% - Ênfase2 19 3 3" xfId="26705"/>
    <cellStyle name="40% - Ênfase2 19 3 4" xfId="26706"/>
    <cellStyle name="40% - Ênfase2 19 4" xfId="26707"/>
    <cellStyle name="40% - Ênfase2 19 5" xfId="26708"/>
    <cellStyle name="40% - Ênfase2 19 6" xfId="26709"/>
    <cellStyle name="40% - Ênfase2 19 7" xfId="26710"/>
    <cellStyle name="40% - Ênfase2 19 8" xfId="26711"/>
    <cellStyle name="40% - Ênfase2 19 9" xfId="26712"/>
    <cellStyle name="40% - Ênfase2 190" xfId="26713"/>
    <cellStyle name="40% - Ênfase2 190 10" xfId="26714"/>
    <cellStyle name="40% - Ênfase2 190 2" xfId="26715"/>
    <cellStyle name="40% - Ênfase2 190 3" xfId="26716"/>
    <cellStyle name="40% - Ênfase2 190 4" xfId="26717"/>
    <cellStyle name="40% - Ênfase2 190 5" xfId="26718"/>
    <cellStyle name="40% - Ênfase2 190 6" xfId="26719"/>
    <cellStyle name="40% - Ênfase2 190 7" xfId="26720"/>
    <cellStyle name="40% - Ênfase2 190 8" xfId="26721"/>
    <cellStyle name="40% - Ênfase2 190 9" xfId="26722"/>
    <cellStyle name="40% - Ênfase2 191" xfId="26723"/>
    <cellStyle name="40% - Ênfase2 191 10" xfId="26724"/>
    <cellStyle name="40% - Ênfase2 191 2" xfId="26725"/>
    <cellStyle name="40% - Ênfase2 191 3" xfId="26726"/>
    <cellStyle name="40% - Ênfase2 191 4" xfId="26727"/>
    <cellStyle name="40% - Ênfase2 191 5" xfId="26728"/>
    <cellStyle name="40% - Ênfase2 191 6" xfId="26729"/>
    <cellStyle name="40% - Ênfase2 191 7" xfId="26730"/>
    <cellStyle name="40% - Ênfase2 191 8" xfId="26731"/>
    <cellStyle name="40% - Ênfase2 191 9" xfId="26732"/>
    <cellStyle name="40% - Ênfase2 192" xfId="26733"/>
    <cellStyle name="40% - Ênfase2 192 10" xfId="26734"/>
    <cellStyle name="40% - Ênfase2 192 2" xfId="26735"/>
    <cellStyle name="40% - Ênfase2 192 3" xfId="26736"/>
    <cellStyle name="40% - Ênfase2 192 4" xfId="26737"/>
    <cellStyle name="40% - Ênfase2 192 5" xfId="26738"/>
    <cellStyle name="40% - Ênfase2 192 6" xfId="26739"/>
    <cellStyle name="40% - Ênfase2 192 7" xfId="26740"/>
    <cellStyle name="40% - Ênfase2 192 8" xfId="26741"/>
    <cellStyle name="40% - Ênfase2 192 9" xfId="26742"/>
    <cellStyle name="40% - Ênfase2 193" xfId="26743"/>
    <cellStyle name="40% - Ênfase2 193 2" xfId="26744"/>
    <cellStyle name="40% - Ênfase2 194" xfId="26745"/>
    <cellStyle name="40% - Ênfase2 194 2" xfId="26746"/>
    <cellStyle name="40% - Ênfase2 195" xfId="26747"/>
    <cellStyle name="40% - Ênfase2 195 2" xfId="26748"/>
    <cellStyle name="40% - Ênfase2 196" xfId="26749"/>
    <cellStyle name="40% - Ênfase2 196 2" xfId="26750"/>
    <cellStyle name="40% - Ênfase2 197" xfId="26751"/>
    <cellStyle name="40% - Ênfase2 197 2" xfId="26752"/>
    <cellStyle name="40% - Ênfase2 198" xfId="26753"/>
    <cellStyle name="40% - Ênfase2 198 2" xfId="26754"/>
    <cellStyle name="40% - Ênfase2 199" xfId="26755"/>
    <cellStyle name="40% - Ênfase2 199 2" xfId="26756"/>
    <cellStyle name="40% - Ênfase2 2" xfId="26757"/>
    <cellStyle name="40% - Ênfase2 2 10" xfId="26758"/>
    <cellStyle name="40% - Ênfase2 2 11" xfId="26759"/>
    <cellStyle name="40% - Ênfase2 2 12" xfId="26760"/>
    <cellStyle name="40% - Ênfase2 2 2" xfId="26761"/>
    <cellStyle name="40% - Ênfase2 2 2 10" xfId="26762"/>
    <cellStyle name="40% - Ênfase2 2 2 11" xfId="26763"/>
    <cellStyle name="40% - Ênfase2 2 2 2" xfId="26764"/>
    <cellStyle name="40% - Ênfase2 2 2 2 10" xfId="26765"/>
    <cellStyle name="40% - Ênfase2 2 2 2 2" xfId="26766"/>
    <cellStyle name="40% - Ênfase2 2 2 2 3" xfId="26767"/>
    <cellStyle name="40% - Ênfase2 2 2 2 4" xfId="26768"/>
    <cellStyle name="40% - Ênfase2 2 2 2 5" xfId="26769"/>
    <cellStyle name="40% - Ênfase2 2 2 2 6" xfId="26770"/>
    <cellStyle name="40% - Ênfase2 2 2 2 7" xfId="26771"/>
    <cellStyle name="40% - Ênfase2 2 2 2 8" xfId="26772"/>
    <cellStyle name="40% - Ênfase2 2 2 2 9" xfId="26773"/>
    <cellStyle name="40% - Ênfase2 2 2 3" xfId="26774"/>
    <cellStyle name="40% - Ênfase2 2 2 3 2" xfId="26775"/>
    <cellStyle name="40% - Ênfase2 2 2 3 3" xfId="26776"/>
    <cellStyle name="40% - Ênfase2 2 2 3 4" xfId="26777"/>
    <cellStyle name="40% - Ênfase2 2 2 4" xfId="26778"/>
    <cellStyle name="40% - Ênfase2 2 2 5" xfId="26779"/>
    <cellStyle name="40% - Ênfase2 2 2 6" xfId="26780"/>
    <cellStyle name="40% - Ênfase2 2 2 7" xfId="26781"/>
    <cellStyle name="40% - Ênfase2 2 2 8" xfId="26782"/>
    <cellStyle name="40% - Ênfase2 2 2 9" xfId="26783"/>
    <cellStyle name="40% - Ênfase2 2 3" xfId="26784"/>
    <cellStyle name="40% - Ênfase2 2 3 10" xfId="26785"/>
    <cellStyle name="40% - Ênfase2 2 3 2" xfId="26786"/>
    <cellStyle name="40% - Ênfase2 2 3 3" xfId="26787"/>
    <cellStyle name="40% - Ênfase2 2 3 4" xfId="26788"/>
    <cellStyle name="40% - Ênfase2 2 3 5" xfId="26789"/>
    <cellStyle name="40% - Ênfase2 2 3 6" xfId="26790"/>
    <cellStyle name="40% - Ênfase2 2 3 7" xfId="26791"/>
    <cellStyle name="40% - Ênfase2 2 3 8" xfId="26792"/>
    <cellStyle name="40% - Ênfase2 2 3 9" xfId="26793"/>
    <cellStyle name="40% - Ênfase2 2 4" xfId="26794"/>
    <cellStyle name="40% - Ênfase2 2 4 2" xfId="26795"/>
    <cellStyle name="40% - Ênfase2 2 4 3" xfId="26796"/>
    <cellStyle name="40% - Ênfase2 2 4 4" xfId="26797"/>
    <cellStyle name="40% - Ênfase2 2 5" xfId="26798"/>
    <cellStyle name="40% - Ênfase2 2 6" xfId="26799"/>
    <cellStyle name="40% - Ênfase2 2 7" xfId="26800"/>
    <cellStyle name="40% - Ênfase2 2 8" xfId="26801"/>
    <cellStyle name="40% - Ênfase2 2 9" xfId="26802"/>
    <cellStyle name="40% - Ênfase2 20" xfId="26803"/>
    <cellStyle name="40% - Ênfase2 20 10" xfId="26804"/>
    <cellStyle name="40% - Ênfase2 20 11" xfId="26805"/>
    <cellStyle name="40% - Ênfase2 20 2" xfId="26806"/>
    <cellStyle name="40% - Ênfase2 20 2 10" xfId="26807"/>
    <cellStyle name="40% - Ênfase2 20 2 2" xfId="26808"/>
    <cellStyle name="40% - Ênfase2 20 2 3" xfId="26809"/>
    <cellStyle name="40% - Ênfase2 20 2 4" xfId="26810"/>
    <cellStyle name="40% - Ênfase2 20 2 5" xfId="26811"/>
    <cellStyle name="40% - Ênfase2 20 2 6" xfId="26812"/>
    <cellStyle name="40% - Ênfase2 20 2 7" xfId="26813"/>
    <cellStyle name="40% - Ênfase2 20 2 8" xfId="26814"/>
    <cellStyle name="40% - Ênfase2 20 2 9" xfId="26815"/>
    <cellStyle name="40% - Ênfase2 20 3" xfId="26816"/>
    <cellStyle name="40% - Ênfase2 20 3 2" xfId="26817"/>
    <cellStyle name="40% - Ênfase2 20 3 3" xfId="26818"/>
    <cellStyle name="40% - Ênfase2 20 3 4" xfId="26819"/>
    <cellStyle name="40% - Ênfase2 20 4" xfId="26820"/>
    <cellStyle name="40% - Ênfase2 20 5" xfId="26821"/>
    <cellStyle name="40% - Ênfase2 20 6" xfId="26822"/>
    <cellStyle name="40% - Ênfase2 20 7" xfId="26823"/>
    <cellStyle name="40% - Ênfase2 20 8" xfId="26824"/>
    <cellStyle name="40% - Ênfase2 20 9" xfId="26825"/>
    <cellStyle name="40% - Ênfase2 200" xfId="26826"/>
    <cellStyle name="40% - Ênfase2 200 2" xfId="26827"/>
    <cellStyle name="40% - Ênfase2 201" xfId="26828"/>
    <cellStyle name="40% - Ênfase2 201 2" xfId="26829"/>
    <cellStyle name="40% - Ênfase2 202" xfId="26830"/>
    <cellStyle name="40% - Ênfase2 202 2" xfId="26831"/>
    <cellStyle name="40% - Ênfase2 203" xfId="26832"/>
    <cellStyle name="40% - Ênfase2 203 2" xfId="26833"/>
    <cellStyle name="40% - Ênfase2 204" xfId="26834"/>
    <cellStyle name="40% - Ênfase2 204 2" xfId="26835"/>
    <cellStyle name="40% - Ênfase2 205" xfId="26836"/>
    <cellStyle name="40% - Ênfase2 205 2" xfId="26837"/>
    <cellStyle name="40% - Ênfase2 206" xfId="26838"/>
    <cellStyle name="40% - Ênfase2 206 2" xfId="26839"/>
    <cellStyle name="40% - Ênfase2 207" xfId="26840"/>
    <cellStyle name="40% - Ênfase2 207 2" xfId="26841"/>
    <cellStyle name="40% - Ênfase2 208" xfId="26842"/>
    <cellStyle name="40% - Ênfase2 208 2" xfId="26843"/>
    <cellStyle name="40% - Ênfase2 209" xfId="26844"/>
    <cellStyle name="40% - Ênfase2 209 2" xfId="26845"/>
    <cellStyle name="40% - Ênfase2 21" xfId="26846"/>
    <cellStyle name="40% - Ênfase2 21 10" xfId="26847"/>
    <cellStyle name="40% - Ênfase2 21 11" xfId="26848"/>
    <cellStyle name="40% - Ênfase2 21 2" xfId="26849"/>
    <cellStyle name="40% - Ênfase2 21 2 10" xfId="26850"/>
    <cellStyle name="40% - Ênfase2 21 2 2" xfId="26851"/>
    <cellStyle name="40% - Ênfase2 21 2 3" xfId="26852"/>
    <cellStyle name="40% - Ênfase2 21 2 4" xfId="26853"/>
    <cellStyle name="40% - Ênfase2 21 2 5" xfId="26854"/>
    <cellStyle name="40% - Ênfase2 21 2 6" xfId="26855"/>
    <cellStyle name="40% - Ênfase2 21 2 7" xfId="26856"/>
    <cellStyle name="40% - Ênfase2 21 2 8" xfId="26857"/>
    <cellStyle name="40% - Ênfase2 21 2 9" xfId="26858"/>
    <cellStyle name="40% - Ênfase2 21 3" xfId="26859"/>
    <cellStyle name="40% - Ênfase2 21 3 2" xfId="26860"/>
    <cellStyle name="40% - Ênfase2 21 3 3" xfId="26861"/>
    <cellStyle name="40% - Ênfase2 21 3 4" xfId="26862"/>
    <cellStyle name="40% - Ênfase2 21 4" xfId="26863"/>
    <cellStyle name="40% - Ênfase2 21 5" xfId="26864"/>
    <cellStyle name="40% - Ênfase2 21 6" xfId="26865"/>
    <cellStyle name="40% - Ênfase2 21 7" xfId="26866"/>
    <cellStyle name="40% - Ênfase2 21 8" xfId="26867"/>
    <cellStyle name="40% - Ênfase2 21 9" xfId="26868"/>
    <cellStyle name="40% - Ênfase2 210" xfId="26869"/>
    <cellStyle name="40% - Ênfase2 210 2" xfId="26870"/>
    <cellStyle name="40% - Ênfase2 211" xfId="26871"/>
    <cellStyle name="40% - Ênfase2 211 2" xfId="26872"/>
    <cellStyle name="40% - Ênfase2 212" xfId="26873"/>
    <cellStyle name="40% - Ênfase2 212 2" xfId="26874"/>
    <cellStyle name="40% - Ênfase2 213" xfId="26875"/>
    <cellStyle name="40% - Ênfase2 213 2" xfId="26876"/>
    <cellStyle name="40% - Ênfase2 214" xfId="26877"/>
    <cellStyle name="40% - Ênfase2 214 2" xfId="26878"/>
    <cellStyle name="40% - Ênfase2 215" xfId="26879"/>
    <cellStyle name="40% - Ênfase2 215 2" xfId="26880"/>
    <cellStyle name="40% - Ênfase2 216" xfId="26881"/>
    <cellStyle name="40% - Ênfase2 216 2" xfId="26882"/>
    <cellStyle name="40% - Ênfase2 217" xfId="26883"/>
    <cellStyle name="40% - Ênfase2 217 2" xfId="26884"/>
    <cellStyle name="40% - Ênfase2 218" xfId="26885"/>
    <cellStyle name="40% - Ênfase2 218 2" xfId="26886"/>
    <cellStyle name="40% - Ênfase2 219" xfId="26887"/>
    <cellStyle name="40% - Ênfase2 219 2" xfId="26888"/>
    <cellStyle name="40% - Ênfase2 22" xfId="26889"/>
    <cellStyle name="40% - Ênfase2 22 10" xfId="26890"/>
    <cellStyle name="40% - Ênfase2 22 11" xfId="26891"/>
    <cellStyle name="40% - Ênfase2 22 2" xfId="26892"/>
    <cellStyle name="40% - Ênfase2 22 2 10" xfId="26893"/>
    <cellStyle name="40% - Ênfase2 22 2 2" xfId="26894"/>
    <cellStyle name="40% - Ênfase2 22 2 3" xfId="26895"/>
    <cellStyle name="40% - Ênfase2 22 2 4" xfId="26896"/>
    <cellStyle name="40% - Ênfase2 22 2 5" xfId="26897"/>
    <cellStyle name="40% - Ênfase2 22 2 6" xfId="26898"/>
    <cellStyle name="40% - Ênfase2 22 2 7" xfId="26899"/>
    <cellStyle name="40% - Ênfase2 22 2 8" xfId="26900"/>
    <cellStyle name="40% - Ênfase2 22 2 9" xfId="26901"/>
    <cellStyle name="40% - Ênfase2 22 3" xfId="26902"/>
    <cellStyle name="40% - Ênfase2 22 3 2" xfId="26903"/>
    <cellStyle name="40% - Ênfase2 22 3 3" xfId="26904"/>
    <cellStyle name="40% - Ênfase2 22 3 4" xfId="26905"/>
    <cellStyle name="40% - Ênfase2 22 4" xfId="26906"/>
    <cellStyle name="40% - Ênfase2 22 5" xfId="26907"/>
    <cellStyle name="40% - Ênfase2 22 6" xfId="26908"/>
    <cellStyle name="40% - Ênfase2 22 7" xfId="26909"/>
    <cellStyle name="40% - Ênfase2 22 8" xfId="26910"/>
    <cellStyle name="40% - Ênfase2 22 9" xfId="26911"/>
    <cellStyle name="40% - Ênfase2 220" xfId="26912"/>
    <cellStyle name="40% - Ênfase2 220 2" xfId="26913"/>
    <cellStyle name="40% - Ênfase2 221" xfId="26914"/>
    <cellStyle name="40% - Ênfase2 221 2" xfId="26915"/>
    <cellStyle name="40% - Ênfase2 222" xfId="26916"/>
    <cellStyle name="40% - Ênfase2 222 2" xfId="26917"/>
    <cellStyle name="40% - Ênfase2 223" xfId="26918"/>
    <cellStyle name="40% - Ênfase2 223 2" xfId="26919"/>
    <cellStyle name="40% - Ênfase2 224" xfId="26920"/>
    <cellStyle name="40% - Ênfase2 224 2" xfId="26921"/>
    <cellStyle name="40% - Ênfase2 225" xfId="26922"/>
    <cellStyle name="40% - Ênfase2 225 2" xfId="26923"/>
    <cellStyle name="40% - Ênfase2 226" xfId="26924"/>
    <cellStyle name="40% - Ênfase2 226 2" xfId="26925"/>
    <cellStyle name="40% - Ênfase2 227" xfId="26926"/>
    <cellStyle name="40% - Ênfase2 227 2" xfId="26927"/>
    <cellStyle name="40% - Ênfase2 228" xfId="26928"/>
    <cellStyle name="40% - Ênfase2 228 2" xfId="26929"/>
    <cellStyle name="40% - Ênfase2 229" xfId="26930"/>
    <cellStyle name="40% - Ênfase2 229 2" xfId="26931"/>
    <cellStyle name="40% - Ênfase2 23" xfId="26932"/>
    <cellStyle name="40% - Ênfase2 23 10" xfId="26933"/>
    <cellStyle name="40% - Ênfase2 23 11" xfId="26934"/>
    <cellStyle name="40% - Ênfase2 23 2" xfId="26935"/>
    <cellStyle name="40% - Ênfase2 23 2 10" xfId="26936"/>
    <cellStyle name="40% - Ênfase2 23 2 2" xfId="26937"/>
    <cellStyle name="40% - Ênfase2 23 2 3" xfId="26938"/>
    <cellStyle name="40% - Ênfase2 23 2 4" xfId="26939"/>
    <cellStyle name="40% - Ênfase2 23 2 5" xfId="26940"/>
    <cellStyle name="40% - Ênfase2 23 2 6" xfId="26941"/>
    <cellStyle name="40% - Ênfase2 23 2 7" xfId="26942"/>
    <cellStyle name="40% - Ênfase2 23 2 8" xfId="26943"/>
    <cellStyle name="40% - Ênfase2 23 2 9" xfId="26944"/>
    <cellStyle name="40% - Ênfase2 23 3" xfId="26945"/>
    <cellStyle name="40% - Ênfase2 23 3 2" xfId="26946"/>
    <cellStyle name="40% - Ênfase2 23 3 3" xfId="26947"/>
    <cellStyle name="40% - Ênfase2 23 3 4" xfId="26948"/>
    <cellStyle name="40% - Ênfase2 23 4" xfId="26949"/>
    <cellStyle name="40% - Ênfase2 23 5" xfId="26950"/>
    <cellStyle name="40% - Ênfase2 23 6" xfId="26951"/>
    <cellStyle name="40% - Ênfase2 23 7" xfId="26952"/>
    <cellStyle name="40% - Ênfase2 23 8" xfId="26953"/>
    <cellStyle name="40% - Ênfase2 23 9" xfId="26954"/>
    <cellStyle name="40% - Ênfase2 230" xfId="26955"/>
    <cellStyle name="40% - Ênfase2 230 2" xfId="26956"/>
    <cellStyle name="40% - Ênfase2 231" xfId="26957"/>
    <cellStyle name="40% - Ênfase2 231 2" xfId="26958"/>
    <cellStyle name="40% - Ênfase2 232" xfId="26959"/>
    <cellStyle name="40% - Ênfase2 232 2" xfId="26960"/>
    <cellStyle name="40% - Ênfase2 233" xfId="26961"/>
    <cellStyle name="40% - Ênfase2 233 2" xfId="26962"/>
    <cellStyle name="40% - Ênfase2 234" xfId="26963"/>
    <cellStyle name="40% - Ênfase2 234 2" xfId="26964"/>
    <cellStyle name="40% - Ênfase2 235" xfId="26965"/>
    <cellStyle name="40% - Ênfase2 235 2" xfId="26966"/>
    <cellStyle name="40% - Ênfase2 236" xfId="26967"/>
    <cellStyle name="40% - Ênfase2 236 2" xfId="26968"/>
    <cellStyle name="40% - Ênfase2 237" xfId="26969"/>
    <cellStyle name="40% - Ênfase2 237 2" xfId="26970"/>
    <cellStyle name="40% - Ênfase2 238" xfId="26971"/>
    <cellStyle name="40% - Ênfase2 239" xfId="26972"/>
    <cellStyle name="40% - Ênfase2 24" xfId="26973"/>
    <cellStyle name="40% - Ênfase2 24 10" xfId="26974"/>
    <cellStyle name="40% - Ênfase2 24 11" xfId="26975"/>
    <cellStyle name="40% - Ênfase2 24 2" xfId="26976"/>
    <cellStyle name="40% - Ênfase2 24 2 10" xfId="26977"/>
    <cellStyle name="40% - Ênfase2 24 2 2" xfId="26978"/>
    <cellStyle name="40% - Ênfase2 24 2 3" xfId="26979"/>
    <cellStyle name="40% - Ênfase2 24 2 4" xfId="26980"/>
    <cellStyle name="40% - Ênfase2 24 2 5" xfId="26981"/>
    <cellStyle name="40% - Ênfase2 24 2 6" xfId="26982"/>
    <cellStyle name="40% - Ênfase2 24 2 7" xfId="26983"/>
    <cellStyle name="40% - Ênfase2 24 2 8" xfId="26984"/>
    <cellStyle name="40% - Ênfase2 24 2 9" xfId="26985"/>
    <cellStyle name="40% - Ênfase2 24 3" xfId="26986"/>
    <cellStyle name="40% - Ênfase2 24 3 2" xfId="26987"/>
    <cellStyle name="40% - Ênfase2 24 3 3" xfId="26988"/>
    <cellStyle name="40% - Ênfase2 24 3 4" xfId="26989"/>
    <cellStyle name="40% - Ênfase2 24 4" xfId="26990"/>
    <cellStyle name="40% - Ênfase2 24 5" xfId="26991"/>
    <cellStyle name="40% - Ênfase2 24 6" xfId="26992"/>
    <cellStyle name="40% - Ênfase2 24 7" xfId="26993"/>
    <cellStyle name="40% - Ênfase2 24 8" xfId="26994"/>
    <cellStyle name="40% - Ênfase2 24 9" xfId="26995"/>
    <cellStyle name="40% - Ênfase2 240" xfId="26996"/>
    <cellStyle name="40% - Ênfase2 241" xfId="26997"/>
    <cellStyle name="40% - Ênfase2 242" xfId="26998"/>
    <cellStyle name="40% - Ênfase2 243" xfId="26999"/>
    <cellStyle name="40% - Ênfase2 244" xfId="27000"/>
    <cellStyle name="40% - Ênfase2 245" xfId="27001"/>
    <cellStyle name="40% - Ênfase2 246" xfId="27002"/>
    <cellStyle name="40% - Ênfase2 25" xfId="27003"/>
    <cellStyle name="40% - Ênfase2 25 10" xfId="27004"/>
    <cellStyle name="40% - Ênfase2 25 11" xfId="27005"/>
    <cellStyle name="40% - Ênfase2 25 2" xfId="27006"/>
    <cellStyle name="40% - Ênfase2 25 2 10" xfId="27007"/>
    <cellStyle name="40% - Ênfase2 25 2 2" xfId="27008"/>
    <cellStyle name="40% - Ênfase2 25 2 3" xfId="27009"/>
    <cellStyle name="40% - Ênfase2 25 2 4" xfId="27010"/>
    <cellStyle name="40% - Ênfase2 25 2 5" xfId="27011"/>
    <cellStyle name="40% - Ênfase2 25 2 6" xfId="27012"/>
    <cellStyle name="40% - Ênfase2 25 2 7" xfId="27013"/>
    <cellStyle name="40% - Ênfase2 25 2 8" xfId="27014"/>
    <cellStyle name="40% - Ênfase2 25 2 9" xfId="27015"/>
    <cellStyle name="40% - Ênfase2 25 3" xfId="27016"/>
    <cellStyle name="40% - Ênfase2 25 3 2" xfId="27017"/>
    <cellStyle name="40% - Ênfase2 25 3 3" xfId="27018"/>
    <cellStyle name="40% - Ênfase2 25 3 4" xfId="27019"/>
    <cellStyle name="40% - Ênfase2 25 4" xfId="27020"/>
    <cellStyle name="40% - Ênfase2 25 5" xfId="27021"/>
    <cellStyle name="40% - Ênfase2 25 6" xfId="27022"/>
    <cellStyle name="40% - Ênfase2 25 7" xfId="27023"/>
    <cellStyle name="40% - Ênfase2 25 8" xfId="27024"/>
    <cellStyle name="40% - Ênfase2 25 9" xfId="27025"/>
    <cellStyle name="40% - Ênfase2 26" xfId="27026"/>
    <cellStyle name="40% - Ênfase2 26 10" xfId="27027"/>
    <cellStyle name="40% - Ênfase2 26 11" xfId="27028"/>
    <cellStyle name="40% - Ênfase2 26 2" xfId="27029"/>
    <cellStyle name="40% - Ênfase2 26 2 10" xfId="27030"/>
    <cellStyle name="40% - Ênfase2 26 2 2" xfId="27031"/>
    <cellStyle name="40% - Ênfase2 26 2 3" xfId="27032"/>
    <cellStyle name="40% - Ênfase2 26 2 4" xfId="27033"/>
    <cellStyle name="40% - Ênfase2 26 2 5" xfId="27034"/>
    <cellStyle name="40% - Ênfase2 26 2 6" xfId="27035"/>
    <cellStyle name="40% - Ênfase2 26 2 7" xfId="27036"/>
    <cellStyle name="40% - Ênfase2 26 2 8" xfId="27037"/>
    <cellStyle name="40% - Ênfase2 26 2 9" xfId="27038"/>
    <cellStyle name="40% - Ênfase2 26 3" xfId="27039"/>
    <cellStyle name="40% - Ênfase2 26 3 2" xfId="27040"/>
    <cellStyle name="40% - Ênfase2 26 3 3" xfId="27041"/>
    <cellStyle name="40% - Ênfase2 26 3 4" xfId="27042"/>
    <cellStyle name="40% - Ênfase2 26 4" xfId="27043"/>
    <cellStyle name="40% - Ênfase2 26 5" xfId="27044"/>
    <cellStyle name="40% - Ênfase2 26 6" xfId="27045"/>
    <cellStyle name="40% - Ênfase2 26 7" xfId="27046"/>
    <cellStyle name="40% - Ênfase2 26 8" xfId="27047"/>
    <cellStyle name="40% - Ênfase2 26 9" xfId="27048"/>
    <cellStyle name="40% - Ênfase2 27" xfId="27049"/>
    <cellStyle name="40% - Ênfase2 27 10" xfId="27050"/>
    <cellStyle name="40% - Ênfase2 27 11" xfId="27051"/>
    <cellStyle name="40% - Ênfase2 27 2" xfId="27052"/>
    <cellStyle name="40% - Ênfase2 27 2 10" xfId="27053"/>
    <cellStyle name="40% - Ênfase2 27 2 2" xfId="27054"/>
    <cellStyle name="40% - Ênfase2 27 2 3" xfId="27055"/>
    <cellStyle name="40% - Ênfase2 27 2 4" xfId="27056"/>
    <cellStyle name="40% - Ênfase2 27 2 5" xfId="27057"/>
    <cellStyle name="40% - Ênfase2 27 2 6" xfId="27058"/>
    <cellStyle name="40% - Ênfase2 27 2 7" xfId="27059"/>
    <cellStyle name="40% - Ênfase2 27 2 8" xfId="27060"/>
    <cellStyle name="40% - Ênfase2 27 2 9" xfId="27061"/>
    <cellStyle name="40% - Ênfase2 27 3" xfId="27062"/>
    <cellStyle name="40% - Ênfase2 27 3 2" xfId="27063"/>
    <cellStyle name="40% - Ênfase2 27 3 3" xfId="27064"/>
    <cellStyle name="40% - Ênfase2 27 3 4" xfId="27065"/>
    <cellStyle name="40% - Ênfase2 27 4" xfId="27066"/>
    <cellStyle name="40% - Ênfase2 27 5" xfId="27067"/>
    <cellStyle name="40% - Ênfase2 27 6" xfId="27068"/>
    <cellStyle name="40% - Ênfase2 27 7" xfId="27069"/>
    <cellStyle name="40% - Ênfase2 27 8" xfId="27070"/>
    <cellStyle name="40% - Ênfase2 27 9" xfId="27071"/>
    <cellStyle name="40% - Ênfase2 28" xfId="27072"/>
    <cellStyle name="40% - Ênfase2 28 10" xfId="27073"/>
    <cellStyle name="40% - Ênfase2 28 11" xfId="27074"/>
    <cellStyle name="40% - Ênfase2 28 2" xfId="27075"/>
    <cellStyle name="40% - Ênfase2 28 2 10" xfId="27076"/>
    <cellStyle name="40% - Ênfase2 28 2 2" xfId="27077"/>
    <cellStyle name="40% - Ênfase2 28 2 3" xfId="27078"/>
    <cellStyle name="40% - Ênfase2 28 2 4" xfId="27079"/>
    <cellStyle name="40% - Ênfase2 28 2 5" xfId="27080"/>
    <cellStyle name="40% - Ênfase2 28 2 6" xfId="27081"/>
    <cellStyle name="40% - Ênfase2 28 2 7" xfId="27082"/>
    <cellStyle name="40% - Ênfase2 28 2 8" xfId="27083"/>
    <cellStyle name="40% - Ênfase2 28 2 9" xfId="27084"/>
    <cellStyle name="40% - Ênfase2 28 3" xfId="27085"/>
    <cellStyle name="40% - Ênfase2 28 3 2" xfId="27086"/>
    <cellStyle name="40% - Ênfase2 28 3 3" xfId="27087"/>
    <cellStyle name="40% - Ênfase2 28 3 4" xfId="27088"/>
    <cellStyle name="40% - Ênfase2 28 4" xfId="27089"/>
    <cellStyle name="40% - Ênfase2 28 5" xfId="27090"/>
    <cellStyle name="40% - Ênfase2 28 6" xfId="27091"/>
    <cellStyle name="40% - Ênfase2 28 7" xfId="27092"/>
    <cellStyle name="40% - Ênfase2 28 8" xfId="27093"/>
    <cellStyle name="40% - Ênfase2 28 9" xfId="27094"/>
    <cellStyle name="40% - Ênfase2 29" xfId="27095"/>
    <cellStyle name="40% - Ênfase2 29 10" xfId="27096"/>
    <cellStyle name="40% - Ênfase2 29 11" xfId="27097"/>
    <cellStyle name="40% - Ênfase2 29 2" xfId="27098"/>
    <cellStyle name="40% - Ênfase2 29 2 10" xfId="27099"/>
    <cellStyle name="40% - Ênfase2 29 2 2" xfId="27100"/>
    <cellStyle name="40% - Ênfase2 29 2 3" xfId="27101"/>
    <cellStyle name="40% - Ênfase2 29 2 4" xfId="27102"/>
    <cellStyle name="40% - Ênfase2 29 2 5" xfId="27103"/>
    <cellStyle name="40% - Ênfase2 29 2 6" xfId="27104"/>
    <cellStyle name="40% - Ênfase2 29 2 7" xfId="27105"/>
    <cellStyle name="40% - Ênfase2 29 2 8" xfId="27106"/>
    <cellStyle name="40% - Ênfase2 29 2 9" xfId="27107"/>
    <cellStyle name="40% - Ênfase2 29 3" xfId="27108"/>
    <cellStyle name="40% - Ênfase2 29 3 2" xfId="27109"/>
    <cellStyle name="40% - Ênfase2 29 3 3" xfId="27110"/>
    <cellStyle name="40% - Ênfase2 29 3 4" xfId="27111"/>
    <cellStyle name="40% - Ênfase2 29 4" xfId="27112"/>
    <cellStyle name="40% - Ênfase2 29 5" xfId="27113"/>
    <cellStyle name="40% - Ênfase2 29 6" xfId="27114"/>
    <cellStyle name="40% - Ênfase2 29 7" xfId="27115"/>
    <cellStyle name="40% - Ênfase2 29 8" xfId="27116"/>
    <cellStyle name="40% - Ênfase2 29 9" xfId="27117"/>
    <cellStyle name="40% - Ênfase2 3" xfId="27118"/>
    <cellStyle name="40% - Ênfase2 3 10" xfId="27119"/>
    <cellStyle name="40% - Ênfase2 3 11" xfId="27120"/>
    <cellStyle name="40% - Ênfase2 3 12" xfId="27121"/>
    <cellStyle name="40% - Ênfase2 3 2" xfId="27122"/>
    <cellStyle name="40% - Ênfase2 3 2 10" xfId="27123"/>
    <cellStyle name="40% - Ênfase2 3 2 11" xfId="27124"/>
    <cellStyle name="40% - Ênfase2 3 2 2" xfId="27125"/>
    <cellStyle name="40% - Ênfase2 3 2 2 10" xfId="27126"/>
    <cellStyle name="40% - Ênfase2 3 2 2 2" xfId="27127"/>
    <cellStyle name="40% - Ênfase2 3 2 2 3" xfId="27128"/>
    <cellStyle name="40% - Ênfase2 3 2 2 4" xfId="27129"/>
    <cellStyle name="40% - Ênfase2 3 2 2 5" xfId="27130"/>
    <cellStyle name="40% - Ênfase2 3 2 2 6" xfId="27131"/>
    <cellStyle name="40% - Ênfase2 3 2 2 7" xfId="27132"/>
    <cellStyle name="40% - Ênfase2 3 2 2 8" xfId="27133"/>
    <cellStyle name="40% - Ênfase2 3 2 2 9" xfId="27134"/>
    <cellStyle name="40% - Ênfase2 3 2 3" xfId="27135"/>
    <cellStyle name="40% - Ênfase2 3 2 3 2" xfId="27136"/>
    <cellStyle name="40% - Ênfase2 3 2 3 3" xfId="27137"/>
    <cellStyle name="40% - Ênfase2 3 2 3 4" xfId="27138"/>
    <cellStyle name="40% - Ênfase2 3 2 4" xfId="27139"/>
    <cellStyle name="40% - Ênfase2 3 2 5" xfId="27140"/>
    <cellStyle name="40% - Ênfase2 3 2 6" xfId="27141"/>
    <cellStyle name="40% - Ênfase2 3 2 7" xfId="27142"/>
    <cellStyle name="40% - Ênfase2 3 2 8" xfId="27143"/>
    <cellStyle name="40% - Ênfase2 3 2 9" xfId="27144"/>
    <cellStyle name="40% - Ênfase2 3 3" xfId="27145"/>
    <cellStyle name="40% - Ênfase2 3 3 10" xfId="27146"/>
    <cellStyle name="40% - Ênfase2 3 3 2" xfId="27147"/>
    <cellStyle name="40% - Ênfase2 3 3 3" xfId="27148"/>
    <cellStyle name="40% - Ênfase2 3 3 4" xfId="27149"/>
    <cellStyle name="40% - Ênfase2 3 3 5" xfId="27150"/>
    <cellStyle name="40% - Ênfase2 3 3 6" xfId="27151"/>
    <cellStyle name="40% - Ênfase2 3 3 7" xfId="27152"/>
    <cellStyle name="40% - Ênfase2 3 3 8" xfId="27153"/>
    <cellStyle name="40% - Ênfase2 3 3 9" xfId="27154"/>
    <cellStyle name="40% - Ênfase2 3 4" xfId="27155"/>
    <cellStyle name="40% - Ênfase2 3 4 2" xfId="27156"/>
    <cellStyle name="40% - Ênfase2 3 4 3" xfId="27157"/>
    <cellStyle name="40% - Ênfase2 3 4 4" xfId="27158"/>
    <cellStyle name="40% - Ênfase2 3 5" xfId="27159"/>
    <cellStyle name="40% - Ênfase2 3 6" xfId="27160"/>
    <cellStyle name="40% - Ênfase2 3 7" xfId="27161"/>
    <cellStyle name="40% - Ênfase2 3 8" xfId="27162"/>
    <cellStyle name="40% - Ênfase2 3 9" xfId="27163"/>
    <cellStyle name="40% - Ênfase2 30" xfId="27164"/>
    <cellStyle name="40% - Ênfase2 30 10" xfId="27165"/>
    <cellStyle name="40% - Ênfase2 30 11" xfId="27166"/>
    <cellStyle name="40% - Ênfase2 30 2" xfId="27167"/>
    <cellStyle name="40% - Ênfase2 30 2 10" xfId="27168"/>
    <cellStyle name="40% - Ênfase2 30 2 2" xfId="27169"/>
    <cellStyle name="40% - Ênfase2 30 2 3" xfId="27170"/>
    <cellStyle name="40% - Ênfase2 30 2 4" xfId="27171"/>
    <cellStyle name="40% - Ênfase2 30 2 5" xfId="27172"/>
    <cellStyle name="40% - Ênfase2 30 2 6" xfId="27173"/>
    <cellStyle name="40% - Ênfase2 30 2 7" xfId="27174"/>
    <cellStyle name="40% - Ênfase2 30 2 8" xfId="27175"/>
    <cellStyle name="40% - Ênfase2 30 2 9" xfId="27176"/>
    <cellStyle name="40% - Ênfase2 30 3" xfId="27177"/>
    <cellStyle name="40% - Ênfase2 30 3 2" xfId="27178"/>
    <cellStyle name="40% - Ênfase2 30 3 3" xfId="27179"/>
    <cellStyle name="40% - Ênfase2 30 3 4" xfId="27180"/>
    <cellStyle name="40% - Ênfase2 30 4" xfId="27181"/>
    <cellStyle name="40% - Ênfase2 30 5" xfId="27182"/>
    <cellStyle name="40% - Ênfase2 30 6" xfId="27183"/>
    <cellStyle name="40% - Ênfase2 30 7" xfId="27184"/>
    <cellStyle name="40% - Ênfase2 30 8" xfId="27185"/>
    <cellStyle name="40% - Ênfase2 30 9" xfId="27186"/>
    <cellStyle name="40% - Ênfase2 31" xfId="27187"/>
    <cellStyle name="40% - Ênfase2 31 10" xfId="27188"/>
    <cellStyle name="40% - Ênfase2 31 11" xfId="27189"/>
    <cellStyle name="40% - Ênfase2 31 2" xfId="27190"/>
    <cellStyle name="40% - Ênfase2 31 2 10" xfId="27191"/>
    <cellStyle name="40% - Ênfase2 31 2 2" xfId="27192"/>
    <cellStyle name="40% - Ênfase2 31 2 3" xfId="27193"/>
    <cellStyle name="40% - Ênfase2 31 2 4" xfId="27194"/>
    <cellStyle name="40% - Ênfase2 31 2 5" xfId="27195"/>
    <cellStyle name="40% - Ênfase2 31 2 6" xfId="27196"/>
    <cellStyle name="40% - Ênfase2 31 2 7" xfId="27197"/>
    <cellStyle name="40% - Ênfase2 31 2 8" xfId="27198"/>
    <cellStyle name="40% - Ênfase2 31 2 9" xfId="27199"/>
    <cellStyle name="40% - Ênfase2 31 3" xfId="27200"/>
    <cellStyle name="40% - Ênfase2 31 3 2" xfId="27201"/>
    <cellStyle name="40% - Ênfase2 31 3 3" xfId="27202"/>
    <cellStyle name="40% - Ênfase2 31 3 4" xfId="27203"/>
    <cellStyle name="40% - Ênfase2 31 4" xfId="27204"/>
    <cellStyle name="40% - Ênfase2 31 5" xfId="27205"/>
    <cellStyle name="40% - Ênfase2 31 6" xfId="27206"/>
    <cellStyle name="40% - Ênfase2 31 7" xfId="27207"/>
    <cellStyle name="40% - Ênfase2 31 8" xfId="27208"/>
    <cellStyle name="40% - Ênfase2 31 9" xfId="27209"/>
    <cellStyle name="40% - Ênfase2 32" xfId="27210"/>
    <cellStyle name="40% - Ênfase2 32 10" xfId="27211"/>
    <cellStyle name="40% - Ênfase2 32 11" xfId="27212"/>
    <cellStyle name="40% - Ênfase2 32 2" xfId="27213"/>
    <cellStyle name="40% - Ênfase2 32 2 10" xfId="27214"/>
    <cellStyle name="40% - Ênfase2 32 2 2" xfId="27215"/>
    <cellStyle name="40% - Ênfase2 32 2 3" xfId="27216"/>
    <cellStyle name="40% - Ênfase2 32 2 4" xfId="27217"/>
    <cellStyle name="40% - Ênfase2 32 2 5" xfId="27218"/>
    <cellStyle name="40% - Ênfase2 32 2 6" xfId="27219"/>
    <cellStyle name="40% - Ênfase2 32 2 7" xfId="27220"/>
    <cellStyle name="40% - Ênfase2 32 2 8" xfId="27221"/>
    <cellStyle name="40% - Ênfase2 32 2 9" xfId="27222"/>
    <cellStyle name="40% - Ênfase2 32 3" xfId="27223"/>
    <cellStyle name="40% - Ênfase2 32 3 2" xfId="27224"/>
    <cellStyle name="40% - Ênfase2 32 3 3" xfId="27225"/>
    <cellStyle name="40% - Ênfase2 32 3 4" xfId="27226"/>
    <cellStyle name="40% - Ênfase2 32 4" xfId="27227"/>
    <cellStyle name="40% - Ênfase2 32 5" xfId="27228"/>
    <cellStyle name="40% - Ênfase2 32 6" xfId="27229"/>
    <cellStyle name="40% - Ênfase2 32 7" xfId="27230"/>
    <cellStyle name="40% - Ênfase2 32 8" xfId="27231"/>
    <cellStyle name="40% - Ênfase2 32 9" xfId="27232"/>
    <cellStyle name="40% - Ênfase2 33" xfId="27233"/>
    <cellStyle name="40% - Ênfase2 33 10" xfId="27234"/>
    <cellStyle name="40% - Ênfase2 33 11" xfId="27235"/>
    <cellStyle name="40% - Ênfase2 33 2" xfId="27236"/>
    <cellStyle name="40% - Ênfase2 33 2 10" xfId="27237"/>
    <cellStyle name="40% - Ênfase2 33 2 2" xfId="27238"/>
    <cellStyle name="40% - Ênfase2 33 2 3" xfId="27239"/>
    <cellStyle name="40% - Ênfase2 33 2 4" xfId="27240"/>
    <cellStyle name="40% - Ênfase2 33 2 5" xfId="27241"/>
    <cellStyle name="40% - Ênfase2 33 2 6" xfId="27242"/>
    <cellStyle name="40% - Ênfase2 33 2 7" xfId="27243"/>
    <cellStyle name="40% - Ênfase2 33 2 8" xfId="27244"/>
    <cellStyle name="40% - Ênfase2 33 2 9" xfId="27245"/>
    <cellStyle name="40% - Ênfase2 33 3" xfId="27246"/>
    <cellStyle name="40% - Ênfase2 33 3 2" xfId="27247"/>
    <cellStyle name="40% - Ênfase2 33 3 3" xfId="27248"/>
    <cellStyle name="40% - Ênfase2 33 3 4" xfId="27249"/>
    <cellStyle name="40% - Ênfase2 33 4" xfId="27250"/>
    <cellStyle name="40% - Ênfase2 33 5" xfId="27251"/>
    <cellStyle name="40% - Ênfase2 33 6" xfId="27252"/>
    <cellStyle name="40% - Ênfase2 33 7" xfId="27253"/>
    <cellStyle name="40% - Ênfase2 33 8" xfId="27254"/>
    <cellStyle name="40% - Ênfase2 33 9" xfId="27255"/>
    <cellStyle name="40% - Ênfase2 34" xfId="27256"/>
    <cellStyle name="40% - Ênfase2 34 10" xfId="27257"/>
    <cellStyle name="40% - Ênfase2 34 11" xfId="27258"/>
    <cellStyle name="40% - Ênfase2 34 2" xfId="27259"/>
    <cellStyle name="40% - Ênfase2 34 2 10" xfId="27260"/>
    <cellStyle name="40% - Ênfase2 34 2 2" xfId="27261"/>
    <cellStyle name="40% - Ênfase2 34 2 3" xfId="27262"/>
    <cellStyle name="40% - Ênfase2 34 2 4" xfId="27263"/>
    <cellStyle name="40% - Ênfase2 34 2 5" xfId="27264"/>
    <cellStyle name="40% - Ênfase2 34 2 6" xfId="27265"/>
    <cellStyle name="40% - Ênfase2 34 2 7" xfId="27266"/>
    <cellStyle name="40% - Ênfase2 34 2 8" xfId="27267"/>
    <cellStyle name="40% - Ênfase2 34 2 9" xfId="27268"/>
    <cellStyle name="40% - Ênfase2 34 3" xfId="27269"/>
    <cellStyle name="40% - Ênfase2 34 3 2" xfId="27270"/>
    <cellStyle name="40% - Ênfase2 34 3 3" xfId="27271"/>
    <cellStyle name="40% - Ênfase2 34 3 4" xfId="27272"/>
    <cellStyle name="40% - Ênfase2 34 4" xfId="27273"/>
    <cellStyle name="40% - Ênfase2 34 5" xfId="27274"/>
    <cellStyle name="40% - Ênfase2 34 6" xfId="27275"/>
    <cellStyle name="40% - Ênfase2 34 7" xfId="27276"/>
    <cellStyle name="40% - Ênfase2 34 8" xfId="27277"/>
    <cellStyle name="40% - Ênfase2 34 9" xfId="27278"/>
    <cellStyle name="40% - Ênfase2 35" xfId="27279"/>
    <cellStyle name="40% - Ênfase2 35 10" xfId="27280"/>
    <cellStyle name="40% - Ênfase2 35 11" xfId="27281"/>
    <cellStyle name="40% - Ênfase2 35 2" xfId="27282"/>
    <cellStyle name="40% - Ênfase2 35 2 10" xfId="27283"/>
    <cellStyle name="40% - Ênfase2 35 2 2" xfId="27284"/>
    <cellStyle name="40% - Ênfase2 35 2 3" xfId="27285"/>
    <cellStyle name="40% - Ênfase2 35 2 4" xfId="27286"/>
    <cellStyle name="40% - Ênfase2 35 2 5" xfId="27287"/>
    <cellStyle name="40% - Ênfase2 35 2 6" xfId="27288"/>
    <cellStyle name="40% - Ênfase2 35 2 7" xfId="27289"/>
    <cellStyle name="40% - Ênfase2 35 2 8" xfId="27290"/>
    <cellStyle name="40% - Ênfase2 35 2 9" xfId="27291"/>
    <cellStyle name="40% - Ênfase2 35 3" xfId="27292"/>
    <cellStyle name="40% - Ênfase2 35 3 2" xfId="27293"/>
    <cellStyle name="40% - Ênfase2 35 3 3" xfId="27294"/>
    <cellStyle name="40% - Ênfase2 35 3 4" xfId="27295"/>
    <cellStyle name="40% - Ênfase2 35 4" xfId="27296"/>
    <cellStyle name="40% - Ênfase2 35 5" xfId="27297"/>
    <cellStyle name="40% - Ênfase2 35 6" xfId="27298"/>
    <cellStyle name="40% - Ênfase2 35 7" xfId="27299"/>
    <cellStyle name="40% - Ênfase2 35 8" xfId="27300"/>
    <cellStyle name="40% - Ênfase2 35 9" xfId="27301"/>
    <cellStyle name="40% - Ênfase2 36" xfId="27302"/>
    <cellStyle name="40% - Ênfase2 36 10" xfId="27303"/>
    <cellStyle name="40% - Ênfase2 36 11" xfId="27304"/>
    <cellStyle name="40% - Ênfase2 36 2" xfId="27305"/>
    <cellStyle name="40% - Ênfase2 36 2 10" xfId="27306"/>
    <cellStyle name="40% - Ênfase2 36 2 2" xfId="27307"/>
    <cellStyle name="40% - Ênfase2 36 2 3" xfId="27308"/>
    <cellStyle name="40% - Ênfase2 36 2 4" xfId="27309"/>
    <cellStyle name="40% - Ênfase2 36 2 5" xfId="27310"/>
    <cellStyle name="40% - Ênfase2 36 2 6" xfId="27311"/>
    <cellStyle name="40% - Ênfase2 36 2 7" xfId="27312"/>
    <cellStyle name="40% - Ênfase2 36 2 8" xfId="27313"/>
    <cellStyle name="40% - Ênfase2 36 2 9" xfId="27314"/>
    <cellStyle name="40% - Ênfase2 36 3" xfId="27315"/>
    <cellStyle name="40% - Ênfase2 36 3 2" xfId="27316"/>
    <cellStyle name="40% - Ênfase2 36 3 3" xfId="27317"/>
    <cellStyle name="40% - Ênfase2 36 3 4" xfId="27318"/>
    <cellStyle name="40% - Ênfase2 36 4" xfId="27319"/>
    <cellStyle name="40% - Ênfase2 36 5" xfId="27320"/>
    <cellStyle name="40% - Ênfase2 36 6" xfId="27321"/>
    <cellStyle name="40% - Ênfase2 36 7" xfId="27322"/>
    <cellStyle name="40% - Ênfase2 36 8" xfId="27323"/>
    <cellStyle name="40% - Ênfase2 36 9" xfId="27324"/>
    <cellStyle name="40% - Ênfase2 37" xfId="27325"/>
    <cellStyle name="40% - Ênfase2 37 10" xfId="27326"/>
    <cellStyle name="40% - Ênfase2 37 11" xfId="27327"/>
    <cellStyle name="40% - Ênfase2 37 2" xfId="27328"/>
    <cellStyle name="40% - Ênfase2 37 2 10" xfId="27329"/>
    <cellStyle name="40% - Ênfase2 37 2 2" xfId="27330"/>
    <cellStyle name="40% - Ênfase2 37 2 3" xfId="27331"/>
    <cellStyle name="40% - Ênfase2 37 2 4" xfId="27332"/>
    <cellStyle name="40% - Ênfase2 37 2 5" xfId="27333"/>
    <cellStyle name="40% - Ênfase2 37 2 6" xfId="27334"/>
    <cellStyle name="40% - Ênfase2 37 2 7" xfId="27335"/>
    <cellStyle name="40% - Ênfase2 37 2 8" xfId="27336"/>
    <cellStyle name="40% - Ênfase2 37 2 9" xfId="27337"/>
    <cellStyle name="40% - Ênfase2 37 3" xfId="27338"/>
    <cellStyle name="40% - Ênfase2 37 3 2" xfId="27339"/>
    <cellStyle name="40% - Ênfase2 37 3 3" xfId="27340"/>
    <cellStyle name="40% - Ênfase2 37 3 4" xfId="27341"/>
    <cellStyle name="40% - Ênfase2 37 4" xfId="27342"/>
    <cellStyle name="40% - Ênfase2 37 5" xfId="27343"/>
    <cellStyle name="40% - Ênfase2 37 6" xfId="27344"/>
    <cellStyle name="40% - Ênfase2 37 7" xfId="27345"/>
    <cellStyle name="40% - Ênfase2 37 8" xfId="27346"/>
    <cellStyle name="40% - Ênfase2 37 9" xfId="27347"/>
    <cellStyle name="40% - Ênfase2 38" xfId="27348"/>
    <cellStyle name="40% - Ênfase2 38 10" xfId="27349"/>
    <cellStyle name="40% - Ênfase2 38 11" xfId="27350"/>
    <cellStyle name="40% - Ênfase2 38 2" xfId="27351"/>
    <cellStyle name="40% - Ênfase2 38 2 10" xfId="27352"/>
    <cellStyle name="40% - Ênfase2 38 2 2" xfId="27353"/>
    <cellStyle name="40% - Ênfase2 38 2 3" xfId="27354"/>
    <cellStyle name="40% - Ênfase2 38 2 4" xfId="27355"/>
    <cellStyle name="40% - Ênfase2 38 2 5" xfId="27356"/>
    <cellStyle name="40% - Ênfase2 38 2 6" xfId="27357"/>
    <cellStyle name="40% - Ênfase2 38 2 7" xfId="27358"/>
    <cellStyle name="40% - Ênfase2 38 2 8" xfId="27359"/>
    <cellStyle name="40% - Ênfase2 38 2 9" xfId="27360"/>
    <cellStyle name="40% - Ênfase2 38 3" xfId="27361"/>
    <cellStyle name="40% - Ênfase2 38 3 2" xfId="27362"/>
    <cellStyle name="40% - Ênfase2 38 3 3" xfId="27363"/>
    <cellStyle name="40% - Ênfase2 38 3 4" xfId="27364"/>
    <cellStyle name="40% - Ênfase2 38 4" xfId="27365"/>
    <cellStyle name="40% - Ênfase2 38 5" xfId="27366"/>
    <cellStyle name="40% - Ênfase2 38 6" xfId="27367"/>
    <cellStyle name="40% - Ênfase2 38 7" xfId="27368"/>
    <cellStyle name="40% - Ênfase2 38 8" xfId="27369"/>
    <cellStyle name="40% - Ênfase2 38 9" xfId="27370"/>
    <cellStyle name="40% - Ênfase2 39" xfId="27371"/>
    <cellStyle name="40% - Ênfase2 39 10" xfId="27372"/>
    <cellStyle name="40% - Ênfase2 39 11" xfId="27373"/>
    <cellStyle name="40% - Ênfase2 39 2" xfId="27374"/>
    <cellStyle name="40% - Ênfase2 39 2 10" xfId="27375"/>
    <cellStyle name="40% - Ênfase2 39 2 2" xfId="27376"/>
    <cellStyle name="40% - Ênfase2 39 2 3" xfId="27377"/>
    <cellStyle name="40% - Ênfase2 39 2 4" xfId="27378"/>
    <cellStyle name="40% - Ênfase2 39 2 5" xfId="27379"/>
    <cellStyle name="40% - Ênfase2 39 2 6" xfId="27380"/>
    <cellStyle name="40% - Ênfase2 39 2 7" xfId="27381"/>
    <cellStyle name="40% - Ênfase2 39 2 8" xfId="27382"/>
    <cellStyle name="40% - Ênfase2 39 2 9" xfId="27383"/>
    <cellStyle name="40% - Ênfase2 39 3" xfId="27384"/>
    <cellStyle name="40% - Ênfase2 39 3 2" xfId="27385"/>
    <cellStyle name="40% - Ênfase2 39 3 3" xfId="27386"/>
    <cellStyle name="40% - Ênfase2 39 3 4" xfId="27387"/>
    <cellStyle name="40% - Ênfase2 39 4" xfId="27388"/>
    <cellStyle name="40% - Ênfase2 39 5" xfId="27389"/>
    <cellStyle name="40% - Ênfase2 39 6" xfId="27390"/>
    <cellStyle name="40% - Ênfase2 39 7" xfId="27391"/>
    <cellStyle name="40% - Ênfase2 39 8" xfId="27392"/>
    <cellStyle name="40% - Ênfase2 39 9" xfId="27393"/>
    <cellStyle name="40% - Ênfase2 4" xfId="27394"/>
    <cellStyle name="40% - Ênfase2 4 10" xfId="27395"/>
    <cellStyle name="40% - Ênfase2 4 11" xfId="27396"/>
    <cellStyle name="40% - Ênfase2 4 12" xfId="27397"/>
    <cellStyle name="40% - Ênfase2 4 2" xfId="27398"/>
    <cellStyle name="40% - Ênfase2 4 2 10" xfId="27399"/>
    <cellStyle name="40% - Ênfase2 4 2 11" xfId="27400"/>
    <cellStyle name="40% - Ênfase2 4 2 2" xfId="27401"/>
    <cellStyle name="40% - Ênfase2 4 2 2 10" xfId="27402"/>
    <cellStyle name="40% - Ênfase2 4 2 2 2" xfId="27403"/>
    <cellStyle name="40% - Ênfase2 4 2 2 3" xfId="27404"/>
    <cellStyle name="40% - Ênfase2 4 2 2 4" xfId="27405"/>
    <cellStyle name="40% - Ênfase2 4 2 2 5" xfId="27406"/>
    <cellStyle name="40% - Ênfase2 4 2 2 6" xfId="27407"/>
    <cellStyle name="40% - Ênfase2 4 2 2 7" xfId="27408"/>
    <cellStyle name="40% - Ênfase2 4 2 2 8" xfId="27409"/>
    <cellStyle name="40% - Ênfase2 4 2 2 9" xfId="27410"/>
    <cellStyle name="40% - Ênfase2 4 2 3" xfId="27411"/>
    <cellStyle name="40% - Ênfase2 4 2 3 2" xfId="27412"/>
    <cellStyle name="40% - Ênfase2 4 2 3 3" xfId="27413"/>
    <cellStyle name="40% - Ênfase2 4 2 3 4" xfId="27414"/>
    <cellStyle name="40% - Ênfase2 4 2 4" xfId="27415"/>
    <cellStyle name="40% - Ênfase2 4 2 5" xfId="27416"/>
    <cellStyle name="40% - Ênfase2 4 2 6" xfId="27417"/>
    <cellStyle name="40% - Ênfase2 4 2 7" xfId="27418"/>
    <cellStyle name="40% - Ênfase2 4 2 8" xfId="27419"/>
    <cellStyle name="40% - Ênfase2 4 2 9" xfId="27420"/>
    <cellStyle name="40% - Ênfase2 4 3" xfId="27421"/>
    <cellStyle name="40% - Ênfase2 4 3 10" xfId="27422"/>
    <cellStyle name="40% - Ênfase2 4 3 2" xfId="27423"/>
    <cellStyle name="40% - Ênfase2 4 3 3" xfId="27424"/>
    <cellStyle name="40% - Ênfase2 4 3 4" xfId="27425"/>
    <cellStyle name="40% - Ênfase2 4 3 5" xfId="27426"/>
    <cellStyle name="40% - Ênfase2 4 3 6" xfId="27427"/>
    <cellStyle name="40% - Ênfase2 4 3 7" xfId="27428"/>
    <cellStyle name="40% - Ênfase2 4 3 8" xfId="27429"/>
    <cellStyle name="40% - Ênfase2 4 3 9" xfId="27430"/>
    <cellStyle name="40% - Ênfase2 4 4" xfId="27431"/>
    <cellStyle name="40% - Ênfase2 4 4 2" xfId="27432"/>
    <cellStyle name="40% - Ênfase2 4 4 3" xfId="27433"/>
    <cellStyle name="40% - Ênfase2 4 4 4" xfId="27434"/>
    <cellStyle name="40% - Ênfase2 4 5" xfId="27435"/>
    <cellStyle name="40% - Ênfase2 4 6" xfId="27436"/>
    <cellStyle name="40% - Ênfase2 4 7" xfId="27437"/>
    <cellStyle name="40% - Ênfase2 4 8" xfId="27438"/>
    <cellStyle name="40% - Ênfase2 4 9" xfId="27439"/>
    <cellStyle name="40% - Ênfase2 40" xfId="27440"/>
    <cellStyle name="40% - Ênfase2 40 10" xfId="27441"/>
    <cellStyle name="40% - Ênfase2 40 11" xfId="27442"/>
    <cellStyle name="40% - Ênfase2 40 2" xfId="27443"/>
    <cellStyle name="40% - Ênfase2 40 2 10" xfId="27444"/>
    <cellStyle name="40% - Ênfase2 40 2 2" xfId="27445"/>
    <cellStyle name="40% - Ênfase2 40 2 3" xfId="27446"/>
    <cellStyle name="40% - Ênfase2 40 2 4" xfId="27447"/>
    <cellStyle name="40% - Ênfase2 40 2 5" xfId="27448"/>
    <cellStyle name="40% - Ênfase2 40 2 6" xfId="27449"/>
    <cellStyle name="40% - Ênfase2 40 2 7" xfId="27450"/>
    <cellStyle name="40% - Ênfase2 40 2 8" xfId="27451"/>
    <cellStyle name="40% - Ênfase2 40 2 9" xfId="27452"/>
    <cellStyle name="40% - Ênfase2 40 3" xfId="27453"/>
    <cellStyle name="40% - Ênfase2 40 3 2" xfId="27454"/>
    <cellStyle name="40% - Ênfase2 40 3 3" xfId="27455"/>
    <cellStyle name="40% - Ênfase2 40 3 4" xfId="27456"/>
    <cellStyle name="40% - Ênfase2 40 4" xfId="27457"/>
    <cellStyle name="40% - Ênfase2 40 5" xfId="27458"/>
    <cellStyle name="40% - Ênfase2 40 6" xfId="27459"/>
    <cellStyle name="40% - Ênfase2 40 7" xfId="27460"/>
    <cellStyle name="40% - Ênfase2 40 8" xfId="27461"/>
    <cellStyle name="40% - Ênfase2 40 9" xfId="27462"/>
    <cellStyle name="40% - Ênfase2 41" xfId="27463"/>
    <cellStyle name="40% - Ênfase2 41 10" xfId="27464"/>
    <cellStyle name="40% - Ênfase2 41 11" xfId="27465"/>
    <cellStyle name="40% - Ênfase2 41 2" xfId="27466"/>
    <cellStyle name="40% - Ênfase2 41 2 10" xfId="27467"/>
    <cellStyle name="40% - Ênfase2 41 2 2" xfId="27468"/>
    <cellStyle name="40% - Ênfase2 41 2 3" xfId="27469"/>
    <cellStyle name="40% - Ênfase2 41 2 4" xfId="27470"/>
    <cellStyle name="40% - Ênfase2 41 2 5" xfId="27471"/>
    <cellStyle name="40% - Ênfase2 41 2 6" xfId="27472"/>
    <cellStyle name="40% - Ênfase2 41 2 7" xfId="27473"/>
    <cellStyle name="40% - Ênfase2 41 2 8" xfId="27474"/>
    <cellStyle name="40% - Ênfase2 41 2 9" xfId="27475"/>
    <cellStyle name="40% - Ênfase2 41 3" xfId="27476"/>
    <cellStyle name="40% - Ênfase2 41 3 2" xfId="27477"/>
    <cellStyle name="40% - Ênfase2 41 3 3" xfId="27478"/>
    <cellStyle name="40% - Ênfase2 41 3 4" xfId="27479"/>
    <cellStyle name="40% - Ênfase2 41 4" xfId="27480"/>
    <cellStyle name="40% - Ênfase2 41 5" xfId="27481"/>
    <cellStyle name="40% - Ênfase2 41 6" xfId="27482"/>
    <cellStyle name="40% - Ênfase2 41 7" xfId="27483"/>
    <cellStyle name="40% - Ênfase2 41 8" xfId="27484"/>
    <cellStyle name="40% - Ênfase2 41 9" xfId="27485"/>
    <cellStyle name="40% - Ênfase2 42" xfId="27486"/>
    <cellStyle name="40% - Ênfase2 42 10" xfId="27487"/>
    <cellStyle name="40% - Ênfase2 42 11" xfId="27488"/>
    <cellStyle name="40% - Ênfase2 42 2" xfId="27489"/>
    <cellStyle name="40% - Ênfase2 42 2 10" xfId="27490"/>
    <cellStyle name="40% - Ênfase2 42 2 2" xfId="27491"/>
    <cellStyle name="40% - Ênfase2 42 2 3" xfId="27492"/>
    <cellStyle name="40% - Ênfase2 42 2 4" xfId="27493"/>
    <cellStyle name="40% - Ênfase2 42 2 5" xfId="27494"/>
    <cellStyle name="40% - Ênfase2 42 2 6" xfId="27495"/>
    <cellStyle name="40% - Ênfase2 42 2 7" xfId="27496"/>
    <cellStyle name="40% - Ênfase2 42 2 8" xfId="27497"/>
    <cellStyle name="40% - Ênfase2 42 2 9" xfId="27498"/>
    <cellStyle name="40% - Ênfase2 42 3" xfId="27499"/>
    <cellStyle name="40% - Ênfase2 42 3 2" xfId="27500"/>
    <cellStyle name="40% - Ênfase2 42 3 3" xfId="27501"/>
    <cellStyle name="40% - Ênfase2 42 3 4" xfId="27502"/>
    <cellStyle name="40% - Ênfase2 42 4" xfId="27503"/>
    <cellStyle name="40% - Ênfase2 42 5" xfId="27504"/>
    <cellStyle name="40% - Ênfase2 42 6" xfId="27505"/>
    <cellStyle name="40% - Ênfase2 42 7" xfId="27506"/>
    <cellStyle name="40% - Ênfase2 42 8" xfId="27507"/>
    <cellStyle name="40% - Ênfase2 42 9" xfId="27508"/>
    <cellStyle name="40% - Ênfase2 43" xfId="27509"/>
    <cellStyle name="40% - Ênfase2 43 10" xfId="27510"/>
    <cellStyle name="40% - Ênfase2 43 11" xfId="27511"/>
    <cellStyle name="40% - Ênfase2 43 2" xfId="27512"/>
    <cellStyle name="40% - Ênfase2 43 2 10" xfId="27513"/>
    <cellStyle name="40% - Ênfase2 43 2 2" xfId="27514"/>
    <cellStyle name="40% - Ênfase2 43 2 3" xfId="27515"/>
    <cellStyle name="40% - Ênfase2 43 2 4" xfId="27516"/>
    <cellStyle name="40% - Ênfase2 43 2 5" xfId="27517"/>
    <cellStyle name="40% - Ênfase2 43 2 6" xfId="27518"/>
    <cellStyle name="40% - Ênfase2 43 2 7" xfId="27519"/>
    <cellStyle name="40% - Ênfase2 43 2 8" xfId="27520"/>
    <cellStyle name="40% - Ênfase2 43 2 9" xfId="27521"/>
    <cellStyle name="40% - Ênfase2 43 3" xfId="27522"/>
    <cellStyle name="40% - Ênfase2 43 3 2" xfId="27523"/>
    <cellStyle name="40% - Ênfase2 43 3 3" xfId="27524"/>
    <cellStyle name="40% - Ênfase2 43 3 4" xfId="27525"/>
    <cellStyle name="40% - Ênfase2 43 4" xfId="27526"/>
    <cellStyle name="40% - Ênfase2 43 5" xfId="27527"/>
    <cellStyle name="40% - Ênfase2 43 6" xfId="27528"/>
    <cellStyle name="40% - Ênfase2 43 7" xfId="27529"/>
    <cellStyle name="40% - Ênfase2 43 8" xfId="27530"/>
    <cellStyle name="40% - Ênfase2 43 9" xfId="27531"/>
    <cellStyle name="40% - Ênfase2 44" xfId="27532"/>
    <cellStyle name="40% - Ênfase2 44 10" xfId="27533"/>
    <cellStyle name="40% - Ênfase2 44 11" xfId="27534"/>
    <cellStyle name="40% - Ênfase2 44 2" xfId="27535"/>
    <cellStyle name="40% - Ênfase2 44 2 10" xfId="27536"/>
    <cellStyle name="40% - Ênfase2 44 2 2" xfId="27537"/>
    <cellStyle name="40% - Ênfase2 44 2 3" xfId="27538"/>
    <cellStyle name="40% - Ênfase2 44 2 4" xfId="27539"/>
    <cellStyle name="40% - Ênfase2 44 2 5" xfId="27540"/>
    <cellStyle name="40% - Ênfase2 44 2 6" xfId="27541"/>
    <cellStyle name="40% - Ênfase2 44 2 7" xfId="27542"/>
    <cellStyle name="40% - Ênfase2 44 2 8" xfId="27543"/>
    <cellStyle name="40% - Ênfase2 44 2 9" xfId="27544"/>
    <cellStyle name="40% - Ênfase2 44 3" xfId="27545"/>
    <cellStyle name="40% - Ênfase2 44 3 2" xfId="27546"/>
    <cellStyle name="40% - Ênfase2 44 3 3" xfId="27547"/>
    <cellStyle name="40% - Ênfase2 44 3 4" xfId="27548"/>
    <cellStyle name="40% - Ênfase2 44 4" xfId="27549"/>
    <cellStyle name="40% - Ênfase2 44 5" xfId="27550"/>
    <cellStyle name="40% - Ênfase2 44 6" xfId="27551"/>
    <cellStyle name="40% - Ênfase2 44 7" xfId="27552"/>
    <cellStyle name="40% - Ênfase2 44 8" xfId="27553"/>
    <cellStyle name="40% - Ênfase2 44 9" xfId="27554"/>
    <cellStyle name="40% - Ênfase2 45" xfId="27555"/>
    <cellStyle name="40% - Ênfase2 45 10" xfId="27556"/>
    <cellStyle name="40% - Ênfase2 45 11" xfId="27557"/>
    <cellStyle name="40% - Ênfase2 45 2" xfId="27558"/>
    <cellStyle name="40% - Ênfase2 45 2 10" xfId="27559"/>
    <cellStyle name="40% - Ênfase2 45 2 2" xfId="27560"/>
    <cellStyle name="40% - Ênfase2 45 2 3" xfId="27561"/>
    <cellStyle name="40% - Ênfase2 45 2 4" xfId="27562"/>
    <cellStyle name="40% - Ênfase2 45 2 5" xfId="27563"/>
    <cellStyle name="40% - Ênfase2 45 2 6" xfId="27564"/>
    <cellStyle name="40% - Ênfase2 45 2 7" xfId="27565"/>
    <cellStyle name="40% - Ênfase2 45 2 8" xfId="27566"/>
    <cellStyle name="40% - Ênfase2 45 2 9" xfId="27567"/>
    <cellStyle name="40% - Ênfase2 45 3" xfId="27568"/>
    <cellStyle name="40% - Ênfase2 45 3 2" xfId="27569"/>
    <cellStyle name="40% - Ênfase2 45 3 3" xfId="27570"/>
    <cellStyle name="40% - Ênfase2 45 3 4" xfId="27571"/>
    <cellStyle name="40% - Ênfase2 45 4" xfId="27572"/>
    <cellStyle name="40% - Ênfase2 45 5" xfId="27573"/>
    <cellStyle name="40% - Ênfase2 45 6" xfId="27574"/>
    <cellStyle name="40% - Ênfase2 45 7" xfId="27575"/>
    <cellStyle name="40% - Ênfase2 45 8" xfId="27576"/>
    <cellStyle name="40% - Ênfase2 45 9" xfId="27577"/>
    <cellStyle name="40% - Ênfase2 46" xfId="27578"/>
    <cellStyle name="40% - Ênfase2 46 10" xfId="27579"/>
    <cellStyle name="40% - Ênfase2 46 11" xfId="27580"/>
    <cellStyle name="40% - Ênfase2 46 2" xfId="27581"/>
    <cellStyle name="40% - Ênfase2 46 2 10" xfId="27582"/>
    <cellStyle name="40% - Ênfase2 46 2 2" xfId="27583"/>
    <cellStyle name="40% - Ênfase2 46 2 3" xfId="27584"/>
    <cellStyle name="40% - Ênfase2 46 2 4" xfId="27585"/>
    <cellStyle name="40% - Ênfase2 46 2 5" xfId="27586"/>
    <cellStyle name="40% - Ênfase2 46 2 6" xfId="27587"/>
    <cellStyle name="40% - Ênfase2 46 2 7" xfId="27588"/>
    <cellStyle name="40% - Ênfase2 46 2 8" xfId="27589"/>
    <cellStyle name="40% - Ênfase2 46 2 9" xfId="27590"/>
    <cellStyle name="40% - Ênfase2 46 3" xfId="27591"/>
    <cellStyle name="40% - Ênfase2 46 3 2" xfId="27592"/>
    <cellStyle name="40% - Ênfase2 46 3 3" xfId="27593"/>
    <cellStyle name="40% - Ênfase2 46 3 4" xfId="27594"/>
    <cellStyle name="40% - Ênfase2 46 4" xfId="27595"/>
    <cellStyle name="40% - Ênfase2 46 5" xfId="27596"/>
    <cellStyle name="40% - Ênfase2 46 6" xfId="27597"/>
    <cellStyle name="40% - Ênfase2 46 7" xfId="27598"/>
    <cellStyle name="40% - Ênfase2 46 8" xfId="27599"/>
    <cellStyle name="40% - Ênfase2 46 9" xfId="27600"/>
    <cellStyle name="40% - Ênfase2 47" xfId="27601"/>
    <cellStyle name="40% - Ênfase2 47 10" xfId="27602"/>
    <cellStyle name="40% - Ênfase2 47 11" xfId="27603"/>
    <cellStyle name="40% - Ênfase2 47 2" xfId="27604"/>
    <cellStyle name="40% - Ênfase2 47 2 10" xfId="27605"/>
    <cellStyle name="40% - Ênfase2 47 2 2" xfId="27606"/>
    <cellStyle name="40% - Ênfase2 47 2 3" xfId="27607"/>
    <cellStyle name="40% - Ênfase2 47 2 4" xfId="27608"/>
    <cellStyle name="40% - Ênfase2 47 2 5" xfId="27609"/>
    <cellStyle name="40% - Ênfase2 47 2 6" xfId="27610"/>
    <cellStyle name="40% - Ênfase2 47 2 7" xfId="27611"/>
    <cellStyle name="40% - Ênfase2 47 2 8" xfId="27612"/>
    <cellStyle name="40% - Ênfase2 47 2 9" xfId="27613"/>
    <cellStyle name="40% - Ênfase2 47 3" xfId="27614"/>
    <cellStyle name="40% - Ênfase2 47 3 2" xfId="27615"/>
    <cellStyle name="40% - Ênfase2 47 3 3" xfId="27616"/>
    <cellStyle name="40% - Ênfase2 47 3 4" xfId="27617"/>
    <cellStyle name="40% - Ênfase2 47 4" xfId="27618"/>
    <cellStyle name="40% - Ênfase2 47 5" xfId="27619"/>
    <cellStyle name="40% - Ênfase2 47 6" xfId="27620"/>
    <cellStyle name="40% - Ênfase2 47 7" xfId="27621"/>
    <cellStyle name="40% - Ênfase2 47 8" xfId="27622"/>
    <cellStyle name="40% - Ênfase2 47 9" xfId="27623"/>
    <cellStyle name="40% - Ênfase2 48" xfId="27624"/>
    <cellStyle name="40% - Ênfase2 48 10" xfId="27625"/>
    <cellStyle name="40% - Ênfase2 48 11" xfId="27626"/>
    <cellStyle name="40% - Ênfase2 48 2" xfId="27627"/>
    <cellStyle name="40% - Ênfase2 48 2 10" xfId="27628"/>
    <cellStyle name="40% - Ênfase2 48 2 2" xfId="27629"/>
    <cellStyle name="40% - Ênfase2 48 2 3" xfId="27630"/>
    <cellStyle name="40% - Ênfase2 48 2 4" xfId="27631"/>
    <cellStyle name="40% - Ênfase2 48 2 5" xfId="27632"/>
    <cellStyle name="40% - Ênfase2 48 2 6" xfId="27633"/>
    <cellStyle name="40% - Ênfase2 48 2 7" xfId="27634"/>
    <cellStyle name="40% - Ênfase2 48 2 8" xfId="27635"/>
    <cellStyle name="40% - Ênfase2 48 2 9" xfId="27636"/>
    <cellStyle name="40% - Ênfase2 48 3" xfId="27637"/>
    <cellStyle name="40% - Ênfase2 48 3 2" xfId="27638"/>
    <cellStyle name="40% - Ênfase2 48 3 3" xfId="27639"/>
    <cellStyle name="40% - Ênfase2 48 3 4" xfId="27640"/>
    <cellStyle name="40% - Ênfase2 48 4" xfId="27641"/>
    <cellStyle name="40% - Ênfase2 48 5" xfId="27642"/>
    <cellStyle name="40% - Ênfase2 48 6" xfId="27643"/>
    <cellStyle name="40% - Ênfase2 48 7" xfId="27644"/>
    <cellStyle name="40% - Ênfase2 48 8" xfId="27645"/>
    <cellStyle name="40% - Ênfase2 48 9" xfId="27646"/>
    <cellStyle name="40% - Ênfase2 49" xfId="27647"/>
    <cellStyle name="40% - Ênfase2 49 10" xfId="27648"/>
    <cellStyle name="40% - Ênfase2 49 11" xfId="27649"/>
    <cellStyle name="40% - Ênfase2 49 2" xfId="27650"/>
    <cellStyle name="40% - Ênfase2 49 2 10" xfId="27651"/>
    <cellStyle name="40% - Ênfase2 49 2 2" xfId="27652"/>
    <cellStyle name="40% - Ênfase2 49 2 3" xfId="27653"/>
    <cellStyle name="40% - Ênfase2 49 2 4" xfId="27654"/>
    <cellStyle name="40% - Ênfase2 49 2 5" xfId="27655"/>
    <cellStyle name="40% - Ênfase2 49 2 6" xfId="27656"/>
    <cellStyle name="40% - Ênfase2 49 2 7" xfId="27657"/>
    <cellStyle name="40% - Ênfase2 49 2 8" xfId="27658"/>
    <cellStyle name="40% - Ênfase2 49 2 9" xfId="27659"/>
    <cellStyle name="40% - Ênfase2 49 3" xfId="27660"/>
    <cellStyle name="40% - Ênfase2 49 3 2" xfId="27661"/>
    <cellStyle name="40% - Ênfase2 49 3 3" xfId="27662"/>
    <cellStyle name="40% - Ênfase2 49 3 4" xfId="27663"/>
    <cellStyle name="40% - Ênfase2 49 4" xfId="27664"/>
    <cellStyle name="40% - Ênfase2 49 5" xfId="27665"/>
    <cellStyle name="40% - Ênfase2 49 6" xfId="27666"/>
    <cellStyle name="40% - Ênfase2 49 7" xfId="27667"/>
    <cellStyle name="40% - Ênfase2 49 8" xfId="27668"/>
    <cellStyle name="40% - Ênfase2 49 9" xfId="27669"/>
    <cellStyle name="40% - Ênfase2 5" xfId="27670"/>
    <cellStyle name="40% - Ênfase2 5 10" xfId="27671"/>
    <cellStyle name="40% - Ênfase2 5 11" xfId="27672"/>
    <cellStyle name="40% - Ênfase2 5 12" xfId="27673"/>
    <cellStyle name="40% - Ênfase2 5 2" xfId="27674"/>
    <cellStyle name="40% - Ênfase2 5 2 10" xfId="27675"/>
    <cellStyle name="40% - Ênfase2 5 2 11" xfId="27676"/>
    <cellStyle name="40% - Ênfase2 5 2 2" xfId="27677"/>
    <cellStyle name="40% - Ênfase2 5 2 2 10" xfId="27678"/>
    <cellStyle name="40% - Ênfase2 5 2 2 2" xfId="27679"/>
    <cellStyle name="40% - Ênfase2 5 2 2 3" xfId="27680"/>
    <cellStyle name="40% - Ênfase2 5 2 2 4" xfId="27681"/>
    <cellStyle name="40% - Ênfase2 5 2 2 5" xfId="27682"/>
    <cellStyle name="40% - Ênfase2 5 2 2 6" xfId="27683"/>
    <cellStyle name="40% - Ênfase2 5 2 2 7" xfId="27684"/>
    <cellStyle name="40% - Ênfase2 5 2 2 8" xfId="27685"/>
    <cellStyle name="40% - Ênfase2 5 2 2 9" xfId="27686"/>
    <cellStyle name="40% - Ênfase2 5 2 3" xfId="27687"/>
    <cellStyle name="40% - Ênfase2 5 2 3 2" xfId="27688"/>
    <cellStyle name="40% - Ênfase2 5 2 3 3" xfId="27689"/>
    <cellStyle name="40% - Ênfase2 5 2 3 4" xfId="27690"/>
    <cellStyle name="40% - Ênfase2 5 2 4" xfId="27691"/>
    <cellStyle name="40% - Ênfase2 5 2 5" xfId="27692"/>
    <cellStyle name="40% - Ênfase2 5 2 6" xfId="27693"/>
    <cellStyle name="40% - Ênfase2 5 2 7" xfId="27694"/>
    <cellStyle name="40% - Ênfase2 5 2 8" xfId="27695"/>
    <cellStyle name="40% - Ênfase2 5 2 9" xfId="27696"/>
    <cellStyle name="40% - Ênfase2 5 3" xfId="27697"/>
    <cellStyle name="40% - Ênfase2 5 3 10" xfId="27698"/>
    <cellStyle name="40% - Ênfase2 5 3 2" xfId="27699"/>
    <cellStyle name="40% - Ênfase2 5 3 3" xfId="27700"/>
    <cellStyle name="40% - Ênfase2 5 3 4" xfId="27701"/>
    <cellStyle name="40% - Ênfase2 5 3 5" xfId="27702"/>
    <cellStyle name="40% - Ênfase2 5 3 6" xfId="27703"/>
    <cellStyle name="40% - Ênfase2 5 3 7" xfId="27704"/>
    <cellStyle name="40% - Ênfase2 5 3 8" xfId="27705"/>
    <cellStyle name="40% - Ênfase2 5 3 9" xfId="27706"/>
    <cellStyle name="40% - Ênfase2 5 4" xfId="27707"/>
    <cellStyle name="40% - Ênfase2 5 4 2" xfId="27708"/>
    <cellStyle name="40% - Ênfase2 5 4 3" xfId="27709"/>
    <cellStyle name="40% - Ênfase2 5 4 4" xfId="27710"/>
    <cellStyle name="40% - Ênfase2 5 5" xfId="27711"/>
    <cellStyle name="40% - Ênfase2 5 6" xfId="27712"/>
    <cellStyle name="40% - Ênfase2 5 7" xfId="27713"/>
    <cellStyle name="40% - Ênfase2 5 8" xfId="27714"/>
    <cellStyle name="40% - Ênfase2 5 9" xfId="27715"/>
    <cellStyle name="40% - Ênfase2 50" xfId="27716"/>
    <cellStyle name="40% - Ênfase2 50 10" xfId="27717"/>
    <cellStyle name="40% - Ênfase2 50 11" xfId="27718"/>
    <cellStyle name="40% - Ênfase2 50 2" xfId="27719"/>
    <cellStyle name="40% - Ênfase2 50 2 10" xfId="27720"/>
    <cellStyle name="40% - Ênfase2 50 2 2" xfId="27721"/>
    <cellStyle name="40% - Ênfase2 50 2 3" xfId="27722"/>
    <cellStyle name="40% - Ênfase2 50 2 4" xfId="27723"/>
    <cellStyle name="40% - Ênfase2 50 2 5" xfId="27724"/>
    <cellStyle name="40% - Ênfase2 50 2 6" xfId="27725"/>
    <cellStyle name="40% - Ênfase2 50 2 7" xfId="27726"/>
    <cellStyle name="40% - Ênfase2 50 2 8" xfId="27727"/>
    <cellStyle name="40% - Ênfase2 50 2 9" xfId="27728"/>
    <cellStyle name="40% - Ênfase2 50 3" xfId="27729"/>
    <cellStyle name="40% - Ênfase2 50 3 2" xfId="27730"/>
    <cellStyle name="40% - Ênfase2 50 3 3" xfId="27731"/>
    <cellStyle name="40% - Ênfase2 50 3 4" xfId="27732"/>
    <cellStyle name="40% - Ênfase2 50 4" xfId="27733"/>
    <cellStyle name="40% - Ênfase2 50 5" xfId="27734"/>
    <cellStyle name="40% - Ênfase2 50 6" xfId="27735"/>
    <cellStyle name="40% - Ênfase2 50 7" xfId="27736"/>
    <cellStyle name="40% - Ênfase2 50 8" xfId="27737"/>
    <cellStyle name="40% - Ênfase2 50 9" xfId="27738"/>
    <cellStyle name="40% - Ênfase2 51" xfId="27739"/>
    <cellStyle name="40% - Ênfase2 51 10" xfId="27740"/>
    <cellStyle name="40% - Ênfase2 51 11" xfId="27741"/>
    <cellStyle name="40% - Ênfase2 51 2" xfId="27742"/>
    <cellStyle name="40% - Ênfase2 51 2 10" xfId="27743"/>
    <cellStyle name="40% - Ênfase2 51 2 2" xfId="27744"/>
    <cellStyle name="40% - Ênfase2 51 2 3" xfId="27745"/>
    <cellStyle name="40% - Ênfase2 51 2 4" xfId="27746"/>
    <cellStyle name="40% - Ênfase2 51 2 5" xfId="27747"/>
    <cellStyle name="40% - Ênfase2 51 2 6" xfId="27748"/>
    <cellStyle name="40% - Ênfase2 51 2 7" xfId="27749"/>
    <cellStyle name="40% - Ênfase2 51 2 8" xfId="27750"/>
    <cellStyle name="40% - Ênfase2 51 2 9" xfId="27751"/>
    <cellStyle name="40% - Ênfase2 51 3" xfId="27752"/>
    <cellStyle name="40% - Ênfase2 51 3 2" xfId="27753"/>
    <cellStyle name="40% - Ênfase2 51 3 3" xfId="27754"/>
    <cellStyle name="40% - Ênfase2 51 3 4" xfId="27755"/>
    <cellStyle name="40% - Ênfase2 51 4" xfId="27756"/>
    <cellStyle name="40% - Ênfase2 51 5" xfId="27757"/>
    <cellStyle name="40% - Ênfase2 51 6" xfId="27758"/>
    <cellStyle name="40% - Ênfase2 51 7" xfId="27759"/>
    <cellStyle name="40% - Ênfase2 51 8" xfId="27760"/>
    <cellStyle name="40% - Ênfase2 51 9" xfId="27761"/>
    <cellStyle name="40% - Ênfase2 52" xfId="27762"/>
    <cellStyle name="40% - Ênfase2 52 10" xfId="27763"/>
    <cellStyle name="40% - Ênfase2 52 11" xfId="27764"/>
    <cellStyle name="40% - Ênfase2 52 2" xfId="27765"/>
    <cellStyle name="40% - Ênfase2 52 2 10" xfId="27766"/>
    <cellStyle name="40% - Ênfase2 52 2 2" xfId="27767"/>
    <cellStyle name="40% - Ênfase2 52 2 3" xfId="27768"/>
    <cellStyle name="40% - Ênfase2 52 2 4" xfId="27769"/>
    <cellStyle name="40% - Ênfase2 52 2 5" xfId="27770"/>
    <cellStyle name="40% - Ênfase2 52 2 6" xfId="27771"/>
    <cellStyle name="40% - Ênfase2 52 2 7" xfId="27772"/>
    <cellStyle name="40% - Ênfase2 52 2 8" xfId="27773"/>
    <cellStyle name="40% - Ênfase2 52 2 9" xfId="27774"/>
    <cellStyle name="40% - Ênfase2 52 3" xfId="27775"/>
    <cellStyle name="40% - Ênfase2 52 3 2" xfId="27776"/>
    <cellStyle name="40% - Ênfase2 52 3 3" xfId="27777"/>
    <cellStyle name="40% - Ênfase2 52 3 4" xfId="27778"/>
    <cellStyle name="40% - Ênfase2 52 4" xfId="27779"/>
    <cellStyle name="40% - Ênfase2 52 5" xfId="27780"/>
    <cellStyle name="40% - Ênfase2 52 6" xfId="27781"/>
    <cellStyle name="40% - Ênfase2 52 7" xfId="27782"/>
    <cellStyle name="40% - Ênfase2 52 8" xfId="27783"/>
    <cellStyle name="40% - Ênfase2 52 9" xfId="27784"/>
    <cellStyle name="40% - Ênfase2 53" xfId="27785"/>
    <cellStyle name="40% - Ênfase2 53 10" xfId="27786"/>
    <cellStyle name="40% - Ênfase2 53 11" xfId="27787"/>
    <cellStyle name="40% - Ênfase2 53 2" xfId="27788"/>
    <cellStyle name="40% - Ênfase2 53 2 10" xfId="27789"/>
    <cellStyle name="40% - Ênfase2 53 2 2" xfId="27790"/>
    <cellStyle name="40% - Ênfase2 53 2 3" xfId="27791"/>
    <cellStyle name="40% - Ênfase2 53 2 4" xfId="27792"/>
    <cellStyle name="40% - Ênfase2 53 2 5" xfId="27793"/>
    <cellStyle name="40% - Ênfase2 53 2 6" xfId="27794"/>
    <cellStyle name="40% - Ênfase2 53 2 7" xfId="27795"/>
    <cellStyle name="40% - Ênfase2 53 2 8" xfId="27796"/>
    <cellStyle name="40% - Ênfase2 53 2 9" xfId="27797"/>
    <cellStyle name="40% - Ênfase2 53 3" xfId="27798"/>
    <cellStyle name="40% - Ênfase2 53 3 2" xfId="27799"/>
    <cellStyle name="40% - Ênfase2 53 3 3" xfId="27800"/>
    <cellStyle name="40% - Ênfase2 53 3 4" xfId="27801"/>
    <cellStyle name="40% - Ênfase2 53 4" xfId="27802"/>
    <cellStyle name="40% - Ênfase2 53 5" xfId="27803"/>
    <cellStyle name="40% - Ênfase2 53 6" xfId="27804"/>
    <cellStyle name="40% - Ênfase2 53 7" xfId="27805"/>
    <cellStyle name="40% - Ênfase2 53 8" xfId="27806"/>
    <cellStyle name="40% - Ênfase2 53 9" xfId="27807"/>
    <cellStyle name="40% - Ênfase2 54" xfId="27808"/>
    <cellStyle name="40% - Ênfase2 54 10" xfId="27809"/>
    <cellStyle name="40% - Ênfase2 54 11" xfId="27810"/>
    <cellStyle name="40% - Ênfase2 54 2" xfId="27811"/>
    <cellStyle name="40% - Ênfase2 54 2 2" xfId="27812"/>
    <cellStyle name="40% - Ênfase2 54 2 3" xfId="27813"/>
    <cellStyle name="40% - Ênfase2 54 2 4" xfId="27814"/>
    <cellStyle name="40% - Ênfase2 54 3" xfId="27815"/>
    <cellStyle name="40% - Ênfase2 54 3 2" xfId="27816"/>
    <cellStyle name="40% - Ênfase2 54 3 3" xfId="27817"/>
    <cellStyle name="40% - Ênfase2 54 3 4" xfId="27818"/>
    <cellStyle name="40% - Ênfase2 54 4" xfId="27819"/>
    <cellStyle name="40% - Ênfase2 54 5" xfId="27820"/>
    <cellStyle name="40% - Ênfase2 54 6" xfId="27821"/>
    <cellStyle name="40% - Ênfase2 54 7" xfId="27822"/>
    <cellStyle name="40% - Ênfase2 54 8" xfId="27823"/>
    <cellStyle name="40% - Ênfase2 54 9" xfId="27824"/>
    <cellStyle name="40% - Ênfase2 55" xfId="27825"/>
    <cellStyle name="40% - Ênfase2 55 10" xfId="27826"/>
    <cellStyle name="40% - Ênfase2 55 11" xfId="27827"/>
    <cellStyle name="40% - Ênfase2 55 2" xfId="27828"/>
    <cellStyle name="40% - Ênfase2 55 2 2" xfId="27829"/>
    <cellStyle name="40% - Ênfase2 55 2 3" xfId="27830"/>
    <cellStyle name="40% - Ênfase2 55 2 4" xfId="27831"/>
    <cellStyle name="40% - Ênfase2 55 3" xfId="27832"/>
    <cellStyle name="40% - Ênfase2 55 3 2" xfId="27833"/>
    <cellStyle name="40% - Ênfase2 55 3 3" xfId="27834"/>
    <cellStyle name="40% - Ênfase2 55 3 4" xfId="27835"/>
    <cellStyle name="40% - Ênfase2 55 4" xfId="27836"/>
    <cellStyle name="40% - Ênfase2 55 5" xfId="27837"/>
    <cellStyle name="40% - Ênfase2 55 6" xfId="27838"/>
    <cellStyle name="40% - Ênfase2 55 7" xfId="27839"/>
    <cellStyle name="40% - Ênfase2 55 8" xfId="27840"/>
    <cellStyle name="40% - Ênfase2 55 9" xfId="27841"/>
    <cellStyle name="40% - Ênfase2 56" xfId="27842"/>
    <cellStyle name="40% - Ênfase2 56 10" xfId="27843"/>
    <cellStyle name="40% - Ênfase2 56 11" xfId="27844"/>
    <cellStyle name="40% - Ênfase2 56 2" xfId="27845"/>
    <cellStyle name="40% - Ênfase2 56 2 2" xfId="27846"/>
    <cellStyle name="40% - Ênfase2 56 2 3" xfId="27847"/>
    <cellStyle name="40% - Ênfase2 56 2 4" xfId="27848"/>
    <cellStyle name="40% - Ênfase2 56 3" xfId="27849"/>
    <cellStyle name="40% - Ênfase2 56 3 2" xfId="27850"/>
    <cellStyle name="40% - Ênfase2 56 3 3" xfId="27851"/>
    <cellStyle name="40% - Ênfase2 56 3 4" xfId="27852"/>
    <cellStyle name="40% - Ênfase2 56 4" xfId="27853"/>
    <cellStyle name="40% - Ênfase2 56 5" xfId="27854"/>
    <cellStyle name="40% - Ênfase2 56 6" xfId="27855"/>
    <cellStyle name="40% - Ênfase2 56 7" xfId="27856"/>
    <cellStyle name="40% - Ênfase2 56 8" xfId="27857"/>
    <cellStyle name="40% - Ênfase2 56 9" xfId="27858"/>
    <cellStyle name="40% - Ênfase2 57" xfId="27859"/>
    <cellStyle name="40% - Ênfase2 57 10" xfId="27860"/>
    <cellStyle name="40% - Ênfase2 57 11" xfId="27861"/>
    <cellStyle name="40% - Ênfase2 57 2" xfId="27862"/>
    <cellStyle name="40% - Ênfase2 57 2 2" xfId="27863"/>
    <cellStyle name="40% - Ênfase2 57 2 3" xfId="27864"/>
    <cellStyle name="40% - Ênfase2 57 2 4" xfId="27865"/>
    <cellStyle name="40% - Ênfase2 57 3" xfId="27866"/>
    <cellStyle name="40% - Ênfase2 57 3 2" xfId="27867"/>
    <cellStyle name="40% - Ênfase2 57 3 3" xfId="27868"/>
    <cellStyle name="40% - Ênfase2 57 3 4" xfId="27869"/>
    <cellStyle name="40% - Ênfase2 57 4" xfId="27870"/>
    <cellStyle name="40% - Ênfase2 57 5" xfId="27871"/>
    <cellStyle name="40% - Ênfase2 57 6" xfId="27872"/>
    <cellStyle name="40% - Ênfase2 57 7" xfId="27873"/>
    <cellStyle name="40% - Ênfase2 57 8" xfId="27874"/>
    <cellStyle name="40% - Ênfase2 57 9" xfId="27875"/>
    <cellStyle name="40% - Ênfase2 58" xfId="27876"/>
    <cellStyle name="40% - Ênfase2 58 10" xfId="27877"/>
    <cellStyle name="40% - Ênfase2 58 11" xfId="27878"/>
    <cellStyle name="40% - Ênfase2 58 2" xfId="27879"/>
    <cellStyle name="40% - Ênfase2 58 2 2" xfId="27880"/>
    <cellStyle name="40% - Ênfase2 58 2 3" xfId="27881"/>
    <cellStyle name="40% - Ênfase2 58 2 4" xfId="27882"/>
    <cellStyle name="40% - Ênfase2 58 3" xfId="27883"/>
    <cellStyle name="40% - Ênfase2 58 3 2" xfId="27884"/>
    <cellStyle name="40% - Ênfase2 58 3 3" xfId="27885"/>
    <cellStyle name="40% - Ênfase2 58 3 4" xfId="27886"/>
    <cellStyle name="40% - Ênfase2 58 4" xfId="27887"/>
    <cellStyle name="40% - Ênfase2 58 5" xfId="27888"/>
    <cellStyle name="40% - Ênfase2 58 6" xfId="27889"/>
    <cellStyle name="40% - Ênfase2 58 7" xfId="27890"/>
    <cellStyle name="40% - Ênfase2 58 8" xfId="27891"/>
    <cellStyle name="40% - Ênfase2 58 9" xfId="27892"/>
    <cellStyle name="40% - Ênfase2 59" xfId="27893"/>
    <cellStyle name="40% - Ênfase2 59 10" xfId="27894"/>
    <cellStyle name="40% - Ênfase2 59 11" xfId="27895"/>
    <cellStyle name="40% - Ênfase2 59 2" xfId="27896"/>
    <cellStyle name="40% - Ênfase2 59 2 2" xfId="27897"/>
    <cellStyle name="40% - Ênfase2 59 2 3" xfId="27898"/>
    <cellStyle name="40% - Ênfase2 59 2 4" xfId="27899"/>
    <cellStyle name="40% - Ênfase2 59 3" xfId="27900"/>
    <cellStyle name="40% - Ênfase2 59 3 2" xfId="27901"/>
    <cellStyle name="40% - Ênfase2 59 3 3" xfId="27902"/>
    <cellStyle name="40% - Ênfase2 59 3 4" xfId="27903"/>
    <cellStyle name="40% - Ênfase2 59 4" xfId="27904"/>
    <cellStyle name="40% - Ênfase2 59 5" xfId="27905"/>
    <cellStyle name="40% - Ênfase2 59 6" xfId="27906"/>
    <cellStyle name="40% - Ênfase2 59 7" xfId="27907"/>
    <cellStyle name="40% - Ênfase2 59 8" xfId="27908"/>
    <cellStyle name="40% - Ênfase2 59 9" xfId="27909"/>
    <cellStyle name="40% - Ênfase2 6" xfId="27910"/>
    <cellStyle name="40% - Ênfase2 6 10" xfId="27911"/>
    <cellStyle name="40% - Ênfase2 6 11" xfId="27912"/>
    <cellStyle name="40% - Ênfase2 6 12" xfId="27913"/>
    <cellStyle name="40% - Ênfase2 6 2" xfId="27914"/>
    <cellStyle name="40% - Ênfase2 6 2 10" xfId="27915"/>
    <cellStyle name="40% - Ênfase2 6 2 11" xfId="27916"/>
    <cellStyle name="40% - Ênfase2 6 2 2" xfId="27917"/>
    <cellStyle name="40% - Ênfase2 6 2 2 10" xfId="27918"/>
    <cellStyle name="40% - Ênfase2 6 2 2 2" xfId="27919"/>
    <cellStyle name="40% - Ênfase2 6 2 2 3" xfId="27920"/>
    <cellStyle name="40% - Ênfase2 6 2 2 4" xfId="27921"/>
    <cellStyle name="40% - Ênfase2 6 2 2 5" xfId="27922"/>
    <cellStyle name="40% - Ênfase2 6 2 2 6" xfId="27923"/>
    <cellStyle name="40% - Ênfase2 6 2 2 7" xfId="27924"/>
    <cellStyle name="40% - Ênfase2 6 2 2 8" xfId="27925"/>
    <cellStyle name="40% - Ênfase2 6 2 2 9" xfId="27926"/>
    <cellStyle name="40% - Ênfase2 6 2 3" xfId="27927"/>
    <cellStyle name="40% - Ênfase2 6 2 3 2" xfId="27928"/>
    <cellStyle name="40% - Ênfase2 6 2 3 3" xfId="27929"/>
    <cellStyle name="40% - Ênfase2 6 2 3 4" xfId="27930"/>
    <cellStyle name="40% - Ênfase2 6 2 4" xfId="27931"/>
    <cellStyle name="40% - Ênfase2 6 2 5" xfId="27932"/>
    <cellStyle name="40% - Ênfase2 6 2 6" xfId="27933"/>
    <cellStyle name="40% - Ênfase2 6 2 7" xfId="27934"/>
    <cellStyle name="40% - Ênfase2 6 2 8" xfId="27935"/>
    <cellStyle name="40% - Ênfase2 6 2 9" xfId="27936"/>
    <cellStyle name="40% - Ênfase2 6 3" xfId="27937"/>
    <cellStyle name="40% - Ênfase2 6 3 10" xfId="27938"/>
    <cellStyle name="40% - Ênfase2 6 3 2" xfId="27939"/>
    <cellStyle name="40% - Ênfase2 6 3 3" xfId="27940"/>
    <cellStyle name="40% - Ênfase2 6 3 4" xfId="27941"/>
    <cellStyle name="40% - Ênfase2 6 3 5" xfId="27942"/>
    <cellStyle name="40% - Ênfase2 6 3 6" xfId="27943"/>
    <cellStyle name="40% - Ênfase2 6 3 7" xfId="27944"/>
    <cellStyle name="40% - Ênfase2 6 3 8" xfId="27945"/>
    <cellStyle name="40% - Ênfase2 6 3 9" xfId="27946"/>
    <cellStyle name="40% - Ênfase2 6 4" xfId="27947"/>
    <cellStyle name="40% - Ênfase2 6 4 2" xfId="27948"/>
    <cellStyle name="40% - Ênfase2 6 4 3" xfId="27949"/>
    <cellStyle name="40% - Ênfase2 6 4 4" xfId="27950"/>
    <cellStyle name="40% - Ênfase2 6 5" xfId="27951"/>
    <cellStyle name="40% - Ênfase2 6 6" xfId="27952"/>
    <cellStyle name="40% - Ênfase2 6 7" xfId="27953"/>
    <cellStyle name="40% - Ênfase2 6 8" xfId="27954"/>
    <cellStyle name="40% - Ênfase2 6 9" xfId="27955"/>
    <cellStyle name="40% - Ênfase2 60" xfId="27956"/>
    <cellStyle name="40% - Ênfase2 60 10" xfId="27957"/>
    <cellStyle name="40% - Ênfase2 60 11" xfId="27958"/>
    <cellStyle name="40% - Ênfase2 60 2" xfId="27959"/>
    <cellStyle name="40% - Ênfase2 60 2 2" xfId="27960"/>
    <cellStyle name="40% - Ênfase2 60 2 3" xfId="27961"/>
    <cellStyle name="40% - Ênfase2 60 2 4" xfId="27962"/>
    <cellStyle name="40% - Ênfase2 60 3" xfId="27963"/>
    <cellStyle name="40% - Ênfase2 60 3 2" xfId="27964"/>
    <cellStyle name="40% - Ênfase2 60 3 3" xfId="27965"/>
    <cellStyle name="40% - Ênfase2 60 3 4" xfId="27966"/>
    <cellStyle name="40% - Ênfase2 60 4" xfId="27967"/>
    <cellStyle name="40% - Ênfase2 60 5" xfId="27968"/>
    <cellStyle name="40% - Ênfase2 60 6" xfId="27969"/>
    <cellStyle name="40% - Ênfase2 60 7" xfId="27970"/>
    <cellStyle name="40% - Ênfase2 60 8" xfId="27971"/>
    <cellStyle name="40% - Ênfase2 60 9" xfId="27972"/>
    <cellStyle name="40% - Ênfase2 61" xfId="27973"/>
    <cellStyle name="40% - Ênfase2 61 10" xfId="27974"/>
    <cellStyle name="40% - Ênfase2 61 11" xfId="27975"/>
    <cellStyle name="40% - Ênfase2 61 2" xfId="27976"/>
    <cellStyle name="40% - Ênfase2 61 2 2" xfId="27977"/>
    <cellStyle name="40% - Ênfase2 61 2 3" xfId="27978"/>
    <cellStyle name="40% - Ênfase2 61 2 4" xfId="27979"/>
    <cellStyle name="40% - Ênfase2 61 3" xfId="27980"/>
    <cellStyle name="40% - Ênfase2 61 3 2" xfId="27981"/>
    <cellStyle name="40% - Ênfase2 61 3 3" xfId="27982"/>
    <cellStyle name="40% - Ênfase2 61 3 4" xfId="27983"/>
    <cellStyle name="40% - Ênfase2 61 4" xfId="27984"/>
    <cellStyle name="40% - Ênfase2 61 5" xfId="27985"/>
    <cellStyle name="40% - Ênfase2 61 6" xfId="27986"/>
    <cellStyle name="40% - Ênfase2 61 7" xfId="27987"/>
    <cellStyle name="40% - Ênfase2 61 8" xfId="27988"/>
    <cellStyle name="40% - Ênfase2 61 9" xfId="27989"/>
    <cellStyle name="40% - Ênfase2 62" xfId="27990"/>
    <cellStyle name="40% - Ênfase2 62 10" xfId="27991"/>
    <cellStyle name="40% - Ênfase2 62 11" xfId="27992"/>
    <cellStyle name="40% - Ênfase2 62 2" xfId="27993"/>
    <cellStyle name="40% - Ênfase2 62 2 2" xfId="27994"/>
    <cellStyle name="40% - Ênfase2 62 2 3" xfId="27995"/>
    <cellStyle name="40% - Ênfase2 62 2 4" xfId="27996"/>
    <cellStyle name="40% - Ênfase2 62 3" xfId="27997"/>
    <cellStyle name="40% - Ênfase2 62 3 2" xfId="27998"/>
    <cellStyle name="40% - Ênfase2 62 3 3" xfId="27999"/>
    <cellStyle name="40% - Ênfase2 62 3 4" xfId="28000"/>
    <cellStyle name="40% - Ênfase2 62 4" xfId="28001"/>
    <cellStyle name="40% - Ênfase2 62 5" xfId="28002"/>
    <cellStyle name="40% - Ênfase2 62 6" xfId="28003"/>
    <cellStyle name="40% - Ênfase2 62 7" xfId="28004"/>
    <cellStyle name="40% - Ênfase2 62 8" xfId="28005"/>
    <cellStyle name="40% - Ênfase2 62 9" xfId="28006"/>
    <cellStyle name="40% - Ênfase2 63" xfId="28007"/>
    <cellStyle name="40% - Ênfase2 63 10" xfId="28008"/>
    <cellStyle name="40% - Ênfase2 63 11" xfId="28009"/>
    <cellStyle name="40% - Ênfase2 63 2" xfId="28010"/>
    <cellStyle name="40% - Ênfase2 63 2 2" xfId="28011"/>
    <cellStyle name="40% - Ênfase2 63 2 3" xfId="28012"/>
    <cellStyle name="40% - Ênfase2 63 2 4" xfId="28013"/>
    <cellStyle name="40% - Ênfase2 63 3" xfId="28014"/>
    <cellStyle name="40% - Ênfase2 63 3 2" xfId="28015"/>
    <cellStyle name="40% - Ênfase2 63 3 3" xfId="28016"/>
    <cellStyle name="40% - Ênfase2 63 3 4" xfId="28017"/>
    <cellStyle name="40% - Ênfase2 63 4" xfId="28018"/>
    <cellStyle name="40% - Ênfase2 63 5" xfId="28019"/>
    <cellStyle name="40% - Ênfase2 63 6" xfId="28020"/>
    <cellStyle name="40% - Ênfase2 63 7" xfId="28021"/>
    <cellStyle name="40% - Ênfase2 63 8" xfId="28022"/>
    <cellStyle name="40% - Ênfase2 63 9" xfId="28023"/>
    <cellStyle name="40% - Ênfase2 64" xfId="28024"/>
    <cellStyle name="40% - Ênfase2 64 10" xfId="28025"/>
    <cellStyle name="40% - Ênfase2 64 11" xfId="28026"/>
    <cellStyle name="40% - Ênfase2 64 2" xfId="28027"/>
    <cellStyle name="40% - Ênfase2 64 2 2" xfId="28028"/>
    <cellStyle name="40% - Ênfase2 64 2 3" xfId="28029"/>
    <cellStyle name="40% - Ênfase2 64 2 4" xfId="28030"/>
    <cellStyle name="40% - Ênfase2 64 3" xfId="28031"/>
    <cellStyle name="40% - Ênfase2 64 3 2" xfId="28032"/>
    <cellStyle name="40% - Ênfase2 64 3 3" xfId="28033"/>
    <cellStyle name="40% - Ênfase2 64 3 4" xfId="28034"/>
    <cellStyle name="40% - Ênfase2 64 4" xfId="28035"/>
    <cellStyle name="40% - Ênfase2 64 5" xfId="28036"/>
    <cellStyle name="40% - Ênfase2 64 6" xfId="28037"/>
    <cellStyle name="40% - Ênfase2 64 7" xfId="28038"/>
    <cellStyle name="40% - Ênfase2 64 8" xfId="28039"/>
    <cellStyle name="40% - Ênfase2 64 9" xfId="28040"/>
    <cellStyle name="40% - Ênfase2 65" xfId="28041"/>
    <cellStyle name="40% - Ênfase2 65 10" xfId="28042"/>
    <cellStyle name="40% - Ênfase2 65 11" xfId="28043"/>
    <cellStyle name="40% - Ênfase2 65 2" xfId="28044"/>
    <cellStyle name="40% - Ênfase2 65 2 2" xfId="28045"/>
    <cellStyle name="40% - Ênfase2 65 2 3" xfId="28046"/>
    <cellStyle name="40% - Ênfase2 65 2 4" xfId="28047"/>
    <cellStyle name="40% - Ênfase2 65 3" xfId="28048"/>
    <cellStyle name="40% - Ênfase2 65 3 2" xfId="28049"/>
    <cellStyle name="40% - Ênfase2 65 3 3" xfId="28050"/>
    <cellStyle name="40% - Ênfase2 65 3 4" xfId="28051"/>
    <cellStyle name="40% - Ênfase2 65 4" xfId="28052"/>
    <cellStyle name="40% - Ênfase2 65 5" xfId="28053"/>
    <cellStyle name="40% - Ênfase2 65 6" xfId="28054"/>
    <cellStyle name="40% - Ênfase2 65 7" xfId="28055"/>
    <cellStyle name="40% - Ênfase2 65 8" xfId="28056"/>
    <cellStyle name="40% - Ênfase2 65 9" xfId="28057"/>
    <cellStyle name="40% - Ênfase2 66" xfId="28058"/>
    <cellStyle name="40% - Ênfase2 66 10" xfId="28059"/>
    <cellStyle name="40% - Ênfase2 66 11" xfId="28060"/>
    <cellStyle name="40% - Ênfase2 66 2" xfId="28061"/>
    <cellStyle name="40% - Ênfase2 66 2 2" xfId="28062"/>
    <cellStyle name="40% - Ênfase2 66 2 3" xfId="28063"/>
    <cellStyle name="40% - Ênfase2 66 2 4" xfId="28064"/>
    <cellStyle name="40% - Ênfase2 66 3" xfId="28065"/>
    <cellStyle name="40% - Ênfase2 66 3 2" xfId="28066"/>
    <cellStyle name="40% - Ênfase2 66 3 3" xfId="28067"/>
    <cellStyle name="40% - Ênfase2 66 3 4" xfId="28068"/>
    <cellStyle name="40% - Ênfase2 66 4" xfId="28069"/>
    <cellStyle name="40% - Ênfase2 66 5" xfId="28070"/>
    <cellStyle name="40% - Ênfase2 66 6" xfId="28071"/>
    <cellStyle name="40% - Ênfase2 66 7" xfId="28072"/>
    <cellStyle name="40% - Ênfase2 66 8" xfId="28073"/>
    <cellStyle name="40% - Ênfase2 66 9" xfId="28074"/>
    <cellStyle name="40% - Ênfase2 67" xfId="28075"/>
    <cellStyle name="40% - Ênfase2 67 10" xfId="28076"/>
    <cellStyle name="40% - Ênfase2 67 11" xfId="28077"/>
    <cellStyle name="40% - Ênfase2 67 2" xfId="28078"/>
    <cellStyle name="40% - Ênfase2 67 2 2" xfId="28079"/>
    <cellStyle name="40% - Ênfase2 67 2 3" xfId="28080"/>
    <cellStyle name="40% - Ênfase2 67 2 4" xfId="28081"/>
    <cellStyle name="40% - Ênfase2 67 3" xfId="28082"/>
    <cellStyle name="40% - Ênfase2 67 3 2" xfId="28083"/>
    <cellStyle name="40% - Ênfase2 67 3 3" xfId="28084"/>
    <cellStyle name="40% - Ênfase2 67 3 4" xfId="28085"/>
    <cellStyle name="40% - Ênfase2 67 4" xfId="28086"/>
    <cellStyle name="40% - Ênfase2 67 5" xfId="28087"/>
    <cellStyle name="40% - Ênfase2 67 6" xfId="28088"/>
    <cellStyle name="40% - Ênfase2 67 7" xfId="28089"/>
    <cellStyle name="40% - Ênfase2 67 8" xfId="28090"/>
    <cellStyle name="40% - Ênfase2 67 9" xfId="28091"/>
    <cellStyle name="40% - Ênfase2 68" xfId="28092"/>
    <cellStyle name="40% - Ênfase2 68 10" xfId="28093"/>
    <cellStyle name="40% - Ênfase2 68 11" xfId="28094"/>
    <cellStyle name="40% - Ênfase2 68 2" xfId="28095"/>
    <cellStyle name="40% - Ênfase2 68 2 2" xfId="28096"/>
    <cellStyle name="40% - Ênfase2 68 2 3" xfId="28097"/>
    <cellStyle name="40% - Ênfase2 68 2 4" xfId="28098"/>
    <cellStyle name="40% - Ênfase2 68 3" xfId="28099"/>
    <cellStyle name="40% - Ênfase2 68 3 2" xfId="28100"/>
    <cellStyle name="40% - Ênfase2 68 3 3" xfId="28101"/>
    <cellStyle name="40% - Ênfase2 68 3 4" xfId="28102"/>
    <cellStyle name="40% - Ênfase2 68 4" xfId="28103"/>
    <cellStyle name="40% - Ênfase2 68 5" xfId="28104"/>
    <cellStyle name="40% - Ênfase2 68 6" xfId="28105"/>
    <cellStyle name="40% - Ênfase2 68 7" xfId="28106"/>
    <cellStyle name="40% - Ênfase2 68 8" xfId="28107"/>
    <cellStyle name="40% - Ênfase2 68 9" xfId="28108"/>
    <cellStyle name="40% - Ênfase2 69" xfId="28109"/>
    <cellStyle name="40% - Ênfase2 69 10" xfId="28110"/>
    <cellStyle name="40% - Ênfase2 69 11" xfId="28111"/>
    <cellStyle name="40% - Ênfase2 69 2" xfId="28112"/>
    <cellStyle name="40% - Ênfase2 69 2 2" xfId="28113"/>
    <cellStyle name="40% - Ênfase2 69 2 3" xfId="28114"/>
    <cellStyle name="40% - Ênfase2 69 2 4" xfId="28115"/>
    <cellStyle name="40% - Ênfase2 69 3" xfId="28116"/>
    <cellStyle name="40% - Ênfase2 69 3 2" xfId="28117"/>
    <cellStyle name="40% - Ênfase2 69 3 3" xfId="28118"/>
    <cellStyle name="40% - Ênfase2 69 3 4" xfId="28119"/>
    <cellStyle name="40% - Ênfase2 69 4" xfId="28120"/>
    <cellStyle name="40% - Ênfase2 69 5" xfId="28121"/>
    <cellStyle name="40% - Ênfase2 69 6" xfId="28122"/>
    <cellStyle name="40% - Ênfase2 69 7" xfId="28123"/>
    <cellStyle name="40% - Ênfase2 69 8" xfId="28124"/>
    <cellStyle name="40% - Ênfase2 69 9" xfId="28125"/>
    <cellStyle name="40% - Ênfase2 7" xfId="28126"/>
    <cellStyle name="40% - Ênfase2 7 10" xfId="28127"/>
    <cellStyle name="40% - Ênfase2 7 11" xfId="28128"/>
    <cellStyle name="40% - Ênfase2 7 12" xfId="28129"/>
    <cellStyle name="40% - Ênfase2 7 2" xfId="28130"/>
    <cellStyle name="40% - Ênfase2 7 2 10" xfId="28131"/>
    <cellStyle name="40% - Ênfase2 7 2 11" xfId="28132"/>
    <cellStyle name="40% - Ênfase2 7 2 2" xfId="28133"/>
    <cellStyle name="40% - Ênfase2 7 2 2 10" xfId="28134"/>
    <cellStyle name="40% - Ênfase2 7 2 2 2" xfId="28135"/>
    <cellStyle name="40% - Ênfase2 7 2 2 3" xfId="28136"/>
    <cellStyle name="40% - Ênfase2 7 2 2 4" xfId="28137"/>
    <cellStyle name="40% - Ênfase2 7 2 2 5" xfId="28138"/>
    <cellStyle name="40% - Ênfase2 7 2 2 6" xfId="28139"/>
    <cellStyle name="40% - Ênfase2 7 2 2 7" xfId="28140"/>
    <cellStyle name="40% - Ênfase2 7 2 2 8" xfId="28141"/>
    <cellStyle name="40% - Ênfase2 7 2 2 9" xfId="28142"/>
    <cellStyle name="40% - Ênfase2 7 2 3" xfId="28143"/>
    <cellStyle name="40% - Ênfase2 7 2 3 2" xfId="28144"/>
    <cellStyle name="40% - Ênfase2 7 2 3 3" xfId="28145"/>
    <cellStyle name="40% - Ênfase2 7 2 3 4" xfId="28146"/>
    <cellStyle name="40% - Ênfase2 7 2 4" xfId="28147"/>
    <cellStyle name="40% - Ênfase2 7 2 5" xfId="28148"/>
    <cellStyle name="40% - Ênfase2 7 2 6" xfId="28149"/>
    <cellStyle name="40% - Ênfase2 7 2 7" xfId="28150"/>
    <cellStyle name="40% - Ênfase2 7 2 8" xfId="28151"/>
    <cellStyle name="40% - Ênfase2 7 2 9" xfId="28152"/>
    <cellStyle name="40% - Ênfase2 7 3" xfId="28153"/>
    <cellStyle name="40% - Ênfase2 7 3 10" xfId="28154"/>
    <cellStyle name="40% - Ênfase2 7 3 2" xfId="28155"/>
    <cellStyle name="40% - Ênfase2 7 3 3" xfId="28156"/>
    <cellStyle name="40% - Ênfase2 7 3 4" xfId="28157"/>
    <cellStyle name="40% - Ênfase2 7 3 5" xfId="28158"/>
    <cellStyle name="40% - Ênfase2 7 3 6" xfId="28159"/>
    <cellStyle name="40% - Ênfase2 7 3 7" xfId="28160"/>
    <cellStyle name="40% - Ênfase2 7 3 8" xfId="28161"/>
    <cellStyle name="40% - Ênfase2 7 3 9" xfId="28162"/>
    <cellStyle name="40% - Ênfase2 7 4" xfId="28163"/>
    <cellStyle name="40% - Ênfase2 7 4 2" xfId="28164"/>
    <cellStyle name="40% - Ênfase2 7 4 3" xfId="28165"/>
    <cellStyle name="40% - Ênfase2 7 4 4" xfId="28166"/>
    <cellStyle name="40% - Ênfase2 7 5" xfId="28167"/>
    <cellStyle name="40% - Ênfase2 7 6" xfId="28168"/>
    <cellStyle name="40% - Ênfase2 7 7" xfId="28169"/>
    <cellStyle name="40% - Ênfase2 7 8" xfId="28170"/>
    <cellStyle name="40% - Ênfase2 7 9" xfId="28171"/>
    <cellStyle name="40% - Ênfase2 70" xfId="28172"/>
    <cellStyle name="40% - Ênfase2 70 10" xfId="28173"/>
    <cellStyle name="40% - Ênfase2 70 11" xfId="28174"/>
    <cellStyle name="40% - Ênfase2 70 2" xfId="28175"/>
    <cellStyle name="40% - Ênfase2 70 2 2" xfId="28176"/>
    <cellStyle name="40% - Ênfase2 70 2 3" xfId="28177"/>
    <cellStyle name="40% - Ênfase2 70 2 4" xfId="28178"/>
    <cellStyle name="40% - Ênfase2 70 3" xfId="28179"/>
    <cellStyle name="40% - Ênfase2 70 3 2" xfId="28180"/>
    <cellStyle name="40% - Ênfase2 70 3 3" xfId="28181"/>
    <cellStyle name="40% - Ênfase2 70 3 4" xfId="28182"/>
    <cellStyle name="40% - Ênfase2 70 4" xfId="28183"/>
    <cellStyle name="40% - Ênfase2 70 5" xfId="28184"/>
    <cellStyle name="40% - Ênfase2 70 6" xfId="28185"/>
    <cellStyle name="40% - Ênfase2 70 7" xfId="28186"/>
    <cellStyle name="40% - Ênfase2 70 8" xfId="28187"/>
    <cellStyle name="40% - Ênfase2 70 9" xfId="28188"/>
    <cellStyle name="40% - Ênfase2 71" xfId="28189"/>
    <cellStyle name="40% - Ênfase2 71 10" xfId="28190"/>
    <cellStyle name="40% - Ênfase2 71 11" xfId="28191"/>
    <cellStyle name="40% - Ênfase2 71 2" xfId="28192"/>
    <cellStyle name="40% - Ênfase2 71 2 2" xfId="28193"/>
    <cellStyle name="40% - Ênfase2 71 2 3" xfId="28194"/>
    <cellStyle name="40% - Ênfase2 71 2 4" xfId="28195"/>
    <cellStyle name="40% - Ênfase2 71 3" xfId="28196"/>
    <cellStyle name="40% - Ênfase2 71 3 2" xfId="28197"/>
    <cellStyle name="40% - Ênfase2 71 3 3" xfId="28198"/>
    <cellStyle name="40% - Ênfase2 71 3 4" xfId="28199"/>
    <cellStyle name="40% - Ênfase2 71 4" xfId="28200"/>
    <cellStyle name="40% - Ênfase2 71 5" xfId="28201"/>
    <cellStyle name="40% - Ênfase2 71 6" xfId="28202"/>
    <cellStyle name="40% - Ênfase2 71 7" xfId="28203"/>
    <cellStyle name="40% - Ênfase2 71 8" xfId="28204"/>
    <cellStyle name="40% - Ênfase2 71 9" xfId="28205"/>
    <cellStyle name="40% - Ênfase2 72" xfId="28206"/>
    <cellStyle name="40% - Ênfase2 72 10" xfId="28207"/>
    <cellStyle name="40% - Ênfase2 72 11" xfId="28208"/>
    <cellStyle name="40% - Ênfase2 72 2" xfId="28209"/>
    <cellStyle name="40% - Ênfase2 72 2 2" xfId="28210"/>
    <cellStyle name="40% - Ênfase2 72 2 3" xfId="28211"/>
    <cellStyle name="40% - Ênfase2 72 2 4" xfId="28212"/>
    <cellStyle name="40% - Ênfase2 72 3" xfId="28213"/>
    <cellStyle name="40% - Ênfase2 72 3 2" xfId="28214"/>
    <cellStyle name="40% - Ênfase2 72 3 3" xfId="28215"/>
    <cellStyle name="40% - Ênfase2 72 3 4" xfId="28216"/>
    <cellStyle name="40% - Ênfase2 72 4" xfId="28217"/>
    <cellStyle name="40% - Ênfase2 72 5" xfId="28218"/>
    <cellStyle name="40% - Ênfase2 72 6" xfId="28219"/>
    <cellStyle name="40% - Ênfase2 72 7" xfId="28220"/>
    <cellStyle name="40% - Ênfase2 72 8" xfId="28221"/>
    <cellStyle name="40% - Ênfase2 72 9" xfId="28222"/>
    <cellStyle name="40% - Ênfase2 73" xfId="28223"/>
    <cellStyle name="40% - Ênfase2 73 10" xfId="28224"/>
    <cellStyle name="40% - Ênfase2 73 11" xfId="28225"/>
    <cellStyle name="40% - Ênfase2 73 2" xfId="28226"/>
    <cellStyle name="40% - Ênfase2 73 2 2" xfId="28227"/>
    <cellStyle name="40% - Ênfase2 73 2 3" xfId="28228"/>
    <cellStyle name="40% - Ênfase2 73 2 4" xfId="28229"/>
    <cellStyle name="40% - Ênfase2 73 3" xfId="28230"/>
    <cellStyle name="40% - Ênfase2 73 3 2" xfId="28231"/>
    <cellStyle name="40% - Ênfase2 73 3 3" xfId="28232"/>
    <cellStyle name="40% - Ênfase2 73 3 4" xfId="28233"/>
    <cellStyle name="40% - Ênfase2 73 4" xfId="28234"/>
    <cellStyle name="40% - Ênfase2 73 5" xfId="28235"/>
    <cellStyle name="40% - Ênfase2 73 6" xfId="28236"/>
    <cellStyle name="40% - Ênfase2 73 7" xfId="28237"/>
    <cellStyle name="40% - Ênfase2 73 8" xfId="28238"/>
    <cellStyle name="40% - Ênfase2 73 9" xfId="28239"/>
    <cellStyle name="40% - Ênfase2 74" xfId="28240"/>
    <cellStyle name="40% - Ênfase2 74 10" xfId="28241"/>
    <cellStyle name="40% - Ênfase2 74 11" xfId="28242"/>
    <cellStyle name="40% - Ênfase2 74 2" xfId="28243"/>
    <cellStyle name="40% - Ênfase2 74 2 2" xfId="28244"/>
    <cellStyle name="40% - Ênfase2 74 2 3" xfId="28245"/>
    <cellStyle name="40% - Ênfase2 74 2 4" xfId="28246"/>
    <cellStyle name="40% - Ênfase2 74 3" xfId="28247"/>
    <cellStyle name="40% - Ênfase2 74 3 2" xfId="28248"/>
    <cellStyle name="40% - Ênfase2 74 3 3" xfId="28249"/>
    <cellStyle name="40% - Ênfase2 74 3 4" xfId="28250"/>
    <cellStyle name="40% - Ênfase2 74 4" xfId="28251"/>
    <cellStyle name="40% - Ênfase2 74 5" xfId="28252"/>
    <cellStyle name="40% - Ênfase2 74 6" xfId="28253"/>
    <cellStyle name="40% - Ênfase2 74 7" xfId="28254"/>
    <cellStyle name="40% - Ênfase2 74 8" xfId="28255"/>
    <cellStyle name="40% - Ênfase2 74 9" xfId="28256"/>
    <cellStyle name="40% - Ênfase2 75" xfId="28257"/>
    <cellStyle name="40% - Ênfase2 75 10" xfId="28258"/>
    <cellStyle name="40% - Ênfase2 75 11" xfId="28259"/>
    <cellStyle name="40% - Ênfase2 75 2" xfId="28260"/>
    <cellStyle name="40% - Ênfase2 75 2 2" xfId="28261"/>
    <cellStyle name="40% - Ênfase2 75 2 3" xfId="28262"/>
    <cellStyle name="40% - Ênfase2 75 2 4" xfId="28263"/>
    <cellStyle name="40% - Ênfase2 75 3" xfId="28264"/>
    <cellStyle name="40% - Ênfase2 75 3 2" xfId="28265"/>
    <cellStyle name="40% - Ênfase2 75 3 3" xfId="28266"/>
    <cellStyle name="40% - Ênfase2 75 3 4" xfId="28267"/>
    <cellStyle name="40% - Ênfase2 75 4" xfId="28268"/>
    <cellStyle name="40% - Ênfase2 75 5" xfId="28269"/>
    <cellStyle name="40% - Ênfase2 75 6" xfId="28270"/>
    <cellStyle name="40% - Ênfase2 75 7" xfId="28271"/>
    <cellStyle name="40% - Ênfase2 75 8" xfId="28272"/>
    <cellStyle name="40% - Ênfase2 75 9" xfId="28273"/>
    <cellStyle name="40% - Ênfase2 76" xfId="28274"/>
    <cellStyle name="40% - Ênfase2 76 10" xfId="28275"/>
    <cellStyle name="40% - Ênfase2 76 11" xfId="28276"/>
    <cellStyle name="40% - Ênfase2 76 2" xfId="28277"/>
    <cellStyle name="40% - Ênfase2 76 2 2" xfId="28278"/>
    <cellStyle name="40% - Ênfase2 76 2 3" xfId="28279"/>
    <cellStyle name="40% - Ênfase2 76 2 4" xfId="28280"/>
    <cellStyle name="40% - Ênfase2 76 3" xfId="28281"/>
    <cellStyle name="40% - Ênfase2 76 3 2" xfId="28282"/>
    <cellStyle name="40% - Ênfase2 76 3 3" xfId="28283"/>
    <cellStyle name="40% - Ênfase2 76 3 4" xfId="28284"/>
    <cellStyle name="40% - Ênfase2 76 4" xfId="28285"/>
    <cellStyle name="40% - Ênfase2 76 5" xfId="28286"/>
    <cellStyle name="40% - Ênfase2 76 6" xfId="28287"/>
    <cellStyle name="40% - Ênfase2 76 7" xfId="28288"/>
    <cellStyle name="40% - Ênfase2 76 8" xfId="28289"/>
    <cellStyle name="40% - Ênfase2 76 9" xfId="28290"/>
    <cellStyle name="40% - Ênfase2 77" xfId="28291"/>
    <cellStyle name="40% - Ênfase2 77 10" xfId="28292"/>
    <cellStyle name="40% - Ênfase2 77 11" xfId="28293"/>
    <cellStyle name="40% - Ênfase2 77 2" xfId="28294"/>
    <cellStyle name="40% - Ênfase2 77 2 2" xfId="28295"/>
    <cellStyle name="40% - Ênfase2 77 2 3" xfId="28296"/>
    <cellStyle name="40% - Ênfase2 77 2 4" xfId="28297"/>
    <cellStyle name="40% - Ênfase2 77 3" xfId="28298"/>
    <cellStyle name="40% - Ênfase2 77 3 2" xfId="28299"/>
    <cellStyle name="40% - Ênfase2 77 3 3" xfId="28300"/>
    <cellStyle name="40% - Ênfase2 77 3 4" xfId="28301"/>
    <cellStyle name="40% - Ênfase2 77 4" xfId="28302"/>
    <cellStyle name="40% - Ênfase2 77 5" xfId="28303"/>
    <cellStyle name="40% - Ênfase2 77 6" xfId="28304"/>
    <cellStyle name="40% - Ênfase2 77 7" xfId="28305"/>
    <cellStyle name="40% - Ênfase2 77 8" xfId="28306"/>
    <cellStyle name="40% - Ênfase2 77 9" xfId="28307"/>
    <cellStyle name="40% - Ênfase2 78" xfId="28308"/>
    <cellStyle name="40% - Ênfase2 78 10" xfId="28309"/>
    <cellStyle name="40% - Ênfase2 78 11" xfId="28310"/>
    <cellStyle name="40% - Ênfase2 78 2" xfId="28311"/>
    <cellStyle name="40% - Ênfase2 78 2 2" xfId="28312"/>
    <cellStyle name="40% - Ênfase2 78 2 3" xfId="28313"/>
    <cellStyle name="40% - Ênfase2 78 2 4" xfId="28314"/>
    <cellStyle name="40% - Ênfase2 78 3" xfId="28315"/>
    <cellStyle name="40% - Ênfase2 78 3 2" xfId="28316"/>
    <cellStyle name="40% - Ênfase2 78 3 3" xfId="28317"/>
    <cellStyle name="40% - Ênfase2 78 3 4" xfId="28318"/>
    <cellStyle name="40% - Ênfase2 78 4" xfId="28319"/>
    <cellStyle name="40% - Ênfase2 78 5" xfId="28320"/>
    <cellStyle name="40% - Ênfase2 78 6" xfId="28321"/>
    <cellStyle name="40% - Ênfase2 78 7" xfId="28322"/>
    <cellStyle name="40% - Ênfase2 78 8" xfId="28323"/>
    <cellStyle name="40% - Ênfase2 78 9" xfId="28324"/>
    <cellStyle name="40% - Ênfase2 79" xfId="28325"/>
    <cellStyle name="40% - Ênfase2 79 10" xfId="28326"/>
    <cellStyle name="40% - Ênfase2 79 11" xfId="28327"/>
    <cellStyle name="40% - Ênfase2 79 2" xfId="28328"/>
    <cellStyle name="40% - Ênfase2 79 2 2" xfId="28329"/>
    <cellStyle name="40% - Ênfase2 79 2 3" xfId="28330"/>
    <cellStyle name="40% - Ênfase2 79 2 4" xfId="28331"/>
    <cellStyle name="40% - Ênfase2 79 3" xfId="28332"/>
    <cellStyle name="40% - Ênfase2 79 3 2" xfId="28333"/>
    <cellStyle name="40% - Ênfase2 79 3 3" xfId="28334"/>
    <cellStyle name="40% - Ênfase2 79 3 4" xfId="28335"/>
    <cellStyle name="40% - Ênfase2 79 4" xfId="28336"/>
    <cellStyle name="40% - Ênfase2 79 5" xfId="28337"/>
    <cellStyle name="40% - Ênfase2 79 6" xfId="28338"/>
    <cellStyle name="40% - Ênfase2 79 7" xfId="28339"/>
    <cellStyle name="40% - Ênfase2 79 8" xfId="28340"/>
    <cellStyle name="40% - Ênfase2 79 9" xfId="28341"/>
    <cellStyle name="40% - Ênfase2 8" xfId="28342"/>
    <cellStyle name="40% - Ênfase2 8 10" xfId="28343"/>
    <cellStyle name="40% - Ênfase2 8 11" xfId="28344"/>
    <cellStyle name="40% - Ênfase2 8 12" xfId="28345"/>
    <cellStyle name="40% - Ênfase2 8 2" xfId="28346"/>
    <cellStyle name="40% - Ênfase2 8 2 10" xfId="28347"/>
    <cellStyle name="40% - Ênfase2 8 2 11" xfId="28348"/>
    <cellStyle name="40% - Ênfase2 8 2 2" xfId="28349"/>
    <cellStyle name="40% - Ênfase2 8 2 2 10" xfId="28350"/>
    <cellStyle name="40% - Ênfase2 8 2 2 2" xfId="28351"/>
    <cellStyle name="40% - Ênfase2 8 2 2 3" xfId="28352"/>
    <cellStyle name="40% - Ênfase2 8 2 2 4" xfId="28353"/>
    <cellStyle name="40% - Ênfase2 8 2 2 5" xfId="28354"/>
    <cellStyle name="40% - Ênfase2 8 2 2 6" xfId="28355"/>
    <cellStyle name="40% - Ênfase2 8 2 2 7" xfId="28356"/>
    <cellStyle name="40% - Ênfase2 8 2 2 8" xfId="28357"/>
    <cellStyle name="40% - Ênfase2 8 2 2 9" xfId="28358"/>
    <cellStyle name="40% - Ênfase2 8 2 3" xfId="28359"/>
    <cellStyle name="40% - Ênfase2 8 2 3 2" xfId="28360"/>
    <cellStyle name="40% - Ênfase2 8 2 3 3" xfId="28361"/>
    <cellStyle name="40% - Ênfase2 8 2 3 4" xfId="28362"/>
    <cellStyle name="40% - Ênfase2 8 2 4" xfId="28363"/>
    <cellStyle name="40% - Ênfase2 8 2 5" xfId="28364"/>
    <cellStyle name="40% - Ênfase2 8 2 6" xfId="28365"/>
    <cellStyle name="40% - Ênfase2 8 2 7" xfId="28366"/>
    <cellStyle name="40% - Ênfase2 8 2 8" xfId="28367"/>
    <cellStyle name="40% - Ênfase2 8 2 9" xfId="28368"/>
    <cellStyle name="40% - Ênfase2 8 3" xfId="28369"/>
    <cellStyle name="40% - Ênfase2 8 3 10" xfId="28370"/>
    <cellStyle name="40% - Ênfase2 8 3 2" xfId="28371"/>
    <cellStyle name="40% - Ênfase2 8 3 3" xfId="28372"/>
    <cellStyle name="40% - Ênfase2 8 3 4" xfId="28373"/>
    <cellStyle name="40% - Ênfase2 8 3 5" xfId="28374"/>
    <cellStyle name="40% - Ênfase2 8 3 6" xfId="28375"/>
    <cellStyle name="40% - Ênfase2 8 3 7" xfId="28376"/>
    <cellStyle name="40% - Ênfase2 8 3 8" xfId="28377"/>
    <cellStyle name="40% - Ênfase2 8 3 9" xfId="28378"/>
    <cellStyle name="40% - Ênfase2 8 4" xfId="28379"/>
    <cellStyle name="40% - Ênfase2 8 4 2" xfId="28380"/>
    <cellStyle name="40% - Ênfase2 8 4 3" xfId="28381"/>
    <cellStyle name="40% - Ênfase2 8 4 4" xfId="28382"/>
    <cellStyle name="40% - Ênfase2 8 5" xfId="28383"/>
    <cellStyle name="40% - Ênfase2 8 6" xfId="28384"/>
    <cellStyle name="40% - Ênfase2 8 7" xfId="28385"/>
    <cellStyle name="40% - Ênfase2 8 8" xfId="28386"/>
    <cellStyle name="40% - Ênfase2 8 9" xfId="28387"/>
    <cellStyle name="40% - Ênfase2 80" xfId="28388"/>
    <cellStyle name="40% - Ênfase2 80 10" xfId="28389"/>
    <cellStyle name="40% - Ênfase2 80 11" xfId="28390"/>
    <cellStyle name="40% - Ênfase2 80 2" xfId="28391"/>
    <cellStyle name="40% - Ênfase2 80 2 2" xfId="28392"/>
    <cellStyle name="40% - Ênfase2 80 2 3" xfId="28393"/>
    <cellStyle name="40% - Ênfase2 80 2 4" xfId="28394"/>
    <cellStyle name="40% - Ênfase2 80 3" xfId="28395"/>
    <cellStyle name="40% - Ênfase2 80 3 2" xfId="28396"/>
    <cellStyle name="40% - Ênfase2 80 3 3" xfId="28397"/>
    <cellStyle name="40% - Ênfase2 80 3 4" xfId="28398"/>
    <cellStyle name="40% - Ênfase2 80 4" xfId="28399"/>
    <cellStyle name="40% - Ênfase2 80 5" xfId="28400"/>
    <cellStyle name="40% - Ênfase2 80 6" xfId="28401"/>
    <cellStyle name="40% - Ênfase2 80 7" xfId="28402"/>
    <cellStyle name="40% - Ênfase2 80 8" xfId="28403"/>
    <cellStyle name="40% - Ênfase2 80 9" xfId="28404"/>
    <cellStyle name="40% - Ênfase2 81" xfId="28405"/>
    <cellStyle name="40% - Ênfase2 81 10" xfId="28406"/>
    <cellStyle name="40% - Ênfase2 81 11" xfId="28407"/>
    <cellStyle name="40% - Ênfase2 81 2" xfId="28408"/>
    <cellStyle name="40% - Ênfase2 81 2 2" xfId="28409"/>
    <cellStyle name="40% - Ênfase2 81 2 3" xfId="28410"/>
    <cellStyle name="40% - Ênfase2 81 2 4" xfId="28411"/>
    <cellStyle name="40% - Ênfase2 81 3" xfId="28412"/>
    <cellStyle name="40% - Ênfase2 81 3 2" xfId="28413"/>
    <cellStyle name="40% - Ênfase2 81 3 3" xfId="28414"/>
    <cellStyle name="40% - Ênfase2 81 3 4" xfId="28415"/>
    <cellStyle name="40% - Ênfase2 81 4" xfId="28416"/>
    <cellStyle name="40% - Ênfase2 81 5" xfId="28417"/>
    <cellStyle name="40% - Ênfase2 81 6" xfId="28418"/>
    <cellStyle name="40% - Ênfase2 81 7" xfId="28419"/>
    <cellStyle name="40% - Ênfase2 81 8" xfId="28420"/>
    <cellStyle name="40% - Ênfase2 81 9" xfId="28421"/>
    <cellStyle name="40% - Ênfase2 82" xfId="28422"/>
    <cellStyle name="40% - Ênfase2 82 10" xfId="28423"/>
    <cellStyle name="40% - Ênfase2 82 11" xfId="28424"/>
    <cellStyle name="40% - Ênfase2 82 2" xfId="28425"/>
    <cellStyle name="40% - Ênfase2 82 2 2" xfId="28426"/>
    <cellStyle name="40% - Ênfase2 82 2 3" xfId="28427"/>
    <cellStyle name="40% - Ênfase2 82 2 4" xfId="28428"/>
    <cellStyle name="40% - Ênfase2 82 3" xfId="28429"/>
    <cellStyle name="40% - Ênfase2 82 3 2" xfId="28430"/>
    <cellStyle name="40% - Ênfase2 82 3 3" xfId="28431"/>
    <cellStyle name="40% - Ênfase2 82 3 4" xfId="28432"/>
    <cellStyle name="40% - Ênfase2 82 4" xfId="28433"/>
    <cellStyle name="40% - Ênfase2 82 5" xfId="28434"/>
    <cellStyle name="40% - Ênfase2 82 6" xfId="28435"/>
    <cellStyle name="40% - Ênfase2 82 7" xfId="28436"/>
    <cellStyle name="40% - Ênfase2 82 8" xfId="28437"/>
    <cellStyle name="40% - Ênfase2 82 9" xfId="28438"/>
    <cellStyle name="40% - Ênfase2 83" xfId="28439"/>
    <cellStyle name="40% - Ênfase2 83 10" xfId="28440"/>
    <cellStyle name="40% - Ênfase2 83 11" xfId="28441"/>
    <cellStyle name="40% - Ênfase2 83 2" xfId="28442"/>
    <cellStyle name="40% - Ênfase2 83 2 2" xfId="28443"/>
    <cellStyle name="40% - Ênfase2 83 2 3" xfId="28444"/>
    <cellStyle name="40% - Ênfase2 83 2 4" xfId="28445"/>
    <cellStyle name="40% - Ênfase2 83 3" xfId="28446"/>
    <cellStyle name="40% - Ênfase2 83 3 2" xfId="28447"/>
    <cellStyle name="40% - Ênfase2 83 3 3" xfId="28448"/>
    <cellStyle name="40% - Ênfase2 83 3 4" xfId="28449"/>
    <cellStyle name="40% - Ênfase2 83 4" xfId="28450"/>
    <cellStyle name="40% - Ênfase2 83 5" xfId="28451"/>
    <cellStyle name="40% - Ênfase2 83 6" xfId="28452"/>
    <cellStyle name="40% - Ênfase2 83 7" xfId="28453"/>
    <cellStyle name="40% - Ênfase2 83 8" xfId="28454"/>
    <cellStyle name="40% - Ênfase2 83 9" xfId="28455"/>
    <cellStyle name="40% - Ênfase2 84" xfId="28456"/>
    <cellStyle name="40% - Ênfase2 84 10" xfId="28457"/>
    <cellStyle name="40% - Ênfase2 84 11" xfId="28458"/>
    <cellStyle name="40% - Ênfase2 84 2" xfId="28459"/>
    <cellStyle name="40% - Ênfase2 84 2 2" xfId="28460"/>
    <cellStyle name="40% - Ênfase2 84 2 3" xfId="28461"/>
    <cellStyle name="40% - Ênfase2 84 2 4" xfId="28462"/>
    <cellStyle name="40% - Ênfase2 84 3" xfId="28463"/>
    <cellStyle name="40% - Ênfase2 84 3 2" xfId="28464"/>
    <cellStyle name="40% - Ênfase2 84 3 3" xfId="28465"/>
    <cellStyle name="40% - Ênfase2 84 3 4" xfId="28466"/>
    <cellStyle name="40% - Ênfase2 84 4" xfId="28467"/>
    <cellStyle name="40% - Ênfase2 84 5" xfId="28468"/>
    <cellStyle name="40% - Ênfase2 84 6" xfId="28469"/>
    <cellStyle name="40% - Ênfase2 84 7" xfId="28470"/>
    <cellStyle name="40% - Ênfase2 84 8" xfId="28471"/>
    <cellStyle name="40% - Ênfase2 84 9" xfId="28472"/>
    <cellStyle name="40% - Ênfase2 85" xfId="28473"/>
    <cellStyle name="40% - Ênfase2 85 10" xfId="28474"/>
    <cellStyle name="40% - Ênfase2 85 11" xfId="28475"/>
    <cellStyle name="40% - Ênfase2 85 2" xfId="28476"/>
    <cellStyle name="40% - Ênfase2 85 2 2" xfId="28477"/>
    <cellStyle name="40% - Ênfase2 85 2 3" xfId="28478"/>
    <cellStyle name="40% - Ênfase2 85 2 4" xfId="28479"/>
    <cellStyle name="40% - Ênfase2 85 3" xfId="28480"/>
    <cellStyle name="40% - Ênfase2 85 3 2" xfId="28481"/>
    <cellStyle name="40% - Ênfase2 85 3 3" xfId="28482"/>
    <cellStyle name="40% - Ênfase2 85 3 4" xfId="28483"/>
    <cellStyle name="40% - Ênfase2 85 4" xfId="28484"/>
    <cellStyle name="40% - Ênfase2 85 5" xfId="28485"/>
    <cellStyle name="40% - Ênfase2 85 6" xfId="28486"/>
    <cellStyle name="40% - Ênfase2 85 7" xfId="28487"/>
    <cellStyle name="40% - Ênfase2 85 8" xfId="28488"/>
    <cellStyle name="40% - Ênfase2 85 9" xfId="28489"/>
    <cellStyle name="40% - Ênfase2 86" xfId="28490"/>
    <cellStyle name="40% - Ênfase2 86 10" xfId="28491"/>
    <cellStyle name="40% - Ênfase2 86 11" xfId="28492"/>
    <cellStyle name="40% - Ênfase2 86 2" xfId="28493"/>
    <cellStyle name="40% - Ênfase2 86 2 2" xfId="28494"/>
    <cellStyle name="40% - Ênfase2 86 2 3" xfId="28495"/>
    <cellStyle name="40% - Ênfase2 86 2 4" xfId="28496"/>
    <cellStyle name="40% - Ênfase2 86 3" xfId="28497"/>
    <cellStyle name="40% - Ênfase2 86 3 2" xfId="28498"/>
    <cellStyle name="40% - Ênfase2 86 3 3" xfId="28499"/>
    <cellStyle name="40% - Ênfase2 86 3 4" xfId="28500"/>
    <cellStyle name="40% - Ênfase2 86 4" xfId="28501"/>
    <cellStyle name="40% - Ênfase2 86 5" xfId="28502"/>
    <cellStyle name="40% - Ênfase2 86 6" xfId="28503"/>
    <cellStyle name="40% - Ênfase2 86 7" xfId="28504"/>
    <cellStyle name="40% - Ênfase2 86 8" xfId="28505"/>
    <cellStyle name="40% - Ênfase2 86 9" xfId="28506"/>
    <cellStyle name="40% - Ênfase2 87" xfId="28507"/>
    <cellStyle name="40% - Ênfase2 87 10" xfId="28508"/>
    <cellStyle name="40% - Ênfase2 87 11" xfId="28509"/>
    <cellStyle name="40% - Ênfase2 87 2" xfId="28510"/>
    <cellStyle name="40% - Ênfase2 87 2 2" xfId="28511"/>
    <cellStyle name="40% - Ênfase2 87 2 3" xfId="28512"/>
    <cellStyle name="40% - Ênfase2 87 2 4" xfId="28513"/>
    <cellStyle name="40% - Ênfase2 87 3" xfId="28514"/>
    <cellStyle name="40% - Ênfase2 87 3 2" xfId="28515"/>
    <cellStyle name="40% - Ênfase2 87 3 3" xfId="28516"/>
    <cellStyle name="40% - Ênfase2 87 3 4" xfId="28517"/>
    <cellStyle name="40% - Ênfase2 87 4" xfId="28518"/>
    <cellStyle name="40% - Ênfase2 87 5" xfId="28519"/>
    <cellStyle name="40% - Ênfase2 87 6" xfId="28520"/>
    <cellStyle name="40% - Ênfase2 87 7" xfId="28521"/>
    <cellStyle name="40% - Ênfase2 87 8" xfId="28522"/>
    <cellStyle name="40% - Ênfase2 87 9" xfId="28523"/>
    <cellStyle name="40% - Ênfase2 88" xfId="28524"/>
    <cellStyle name="40% - Ênfase2 88 10" xfId="28525"/>
    <cellStyle name="40% - Ênfase2 88 11" xfId="28526"/>
    <cellStyle name="40% - Ênfase2 88 2" xfId="28527"/>
    <cellStyle name="40% - Ênfase2 88 2 2" xfId="28528"/>
    <cellStyle name="40% - Ênfase2 88 2 3" xfId="28529"/>
    <cellStyle name="40% - Ênfase2 88 2 4" xfId="28530"/>
    <cellStyle name="40% - Ênfase2 88 3" xfId="28531"/>
    <cellStyle name="40% - Ênfase2 88 3 2" xfId="28532"/>
    <cellStyle name="40% - Ênfase2 88 3 3" xfId="28533"/>
    <cellStyle name="40% - Ênfase2 88 3 4" xfId="28534"/>
    <cellStyle name="40% - Ênfase2 88 4" xfId="28535"/>
    <cellStyle name="40% - Ênfase2 88 5" xfId="28536"/>
    <cellStyle name="40% - Ênfase2 88 6" xfId="28537"/>
    <cellStyle name="40% - Ênfase2 88 7" xfId="28538"/>
    <cellStyle name="40% - Ênfase2 88 8" xfId="28539"/>
    <cellStyle name="40% - Ênfase2 88 9" xfId="28540"/>
    <cellStyle name="40% - Ênfase2 89" xfId="28541"/>
    <cellStyle name="40% - Ênfase2 89 10" xfId="28542"/>
    <cellStyle name="40% - Ênfase2 89 11" xfId="28543"/>
    <cellStyle name="40% - Ênfase2 89 2" xfId="28544"/>
    <cellStyle name="40% - Ênfase2 89 2 2" xfId="28545"/>
    <cellStyle name="40% - Ênfase2 89 2 3" xfId="28546"/>
    <cellStyle name="40% - Ênfase2 89 2 4" xfId="28547"/>
    <cellStyle name="40% - Ênfase2 89 3" xfId="28548"/>
    <cellStyle name="40% - Ênfase2 89 3 2" xfId="28549"/>
    <cellStyle name="40% - Ênfase2 89 3 3" xfId="28550"/>
    <cellStyle name="40% - Ênfase2 89 3 4" xfId="28551"/>
    <cellStyle name="40% - Ênfase2 89 4" xfId="28552"/>
    <cellStyle name="40% - Ênfase2 89 5" xfId="28553"/>
    <cellStyle name="40% - Ênfase2 89 6" xfId="28554"/>
    <cellStyle name="40% - Ênfase2 89 7" xfId="28555"/>
    <cellStyle name="40% - Ênfase2 89 8" xfId="28556"/>
    <cellStyle name="40% - Ênfase2 89 9" xfId="28557"/>
    <cellStyle name="40% - Ênfase2 9" xfId="28558"/>
    <cellStyle name="40% - Ênfase2 9 10" xfId="28559"/>
    <cellStyle name="40% - Ênfase2 9 11" xfId="28560"/>
    <cellStyle name="40% - Ênfase2 9 12" xfId="28561"/>
    <cellStyle name="40% - Ênfase2 9 2" xfId="28562"/>
    <cellStyle name="40% - Ênfase2 9 2 10" xfId="28563"/>
    <cellStyle name="40% - Ênfase2 9 2 11" xfId="28564"/>
    <cellStyle name="40% - Ênfase2 9 2 2" xfId="28565"/>
    <cellStyle name="40% - Ênfase2 9 2 2 10" xfId="28566"/>
    <cellStyle name="40% - Ênfase2 9 2 2 2" xfId="28567"/>
    <cellStyle name="40% - Ênfase2 9 2 2 3" xfId="28568"/>
    <cellStyle name="40% - Ênfase2 9 2 2 4" xfId="28569"/>
    <cellStyle name="40% - Ênfase2 9 2 2 5" xfId="28570"/>
    <cellStyle name="40% - Ênfase2 9 2 2 6" xfId="28571"/>
    <cellStyle name="40% - Ênfase2 9 2 2 7" xfId="28572"/>
    <cellStyle name="40% - Ênfase2 9 2 2 8" xfId="28573"/>
    <cellStyle name="40% - Ênfase2 9 2 2 9" xfId="28574"/>
    <cellStyle name="40% - Ênfase2 9 2 3" xfId="28575"/>
    <cellStyle name="40% - Ênfase2 9 2 3 2" xfId="28576"/>
    <cellStyle name="40% - Ênfase2 9 2 3 3" xfId="28577"/>
    <cellStyle name="40% - Ênfase2 9 2 3 4" xfId="28578"/>
    <cellStyle name="40% - Ênfase2 9 2 4" xfId="28579"/>
    <cellStyle name="40% - Ênfase2 9 2 5" xfId="28580"/>
    <cellStyle name="40% - Ênfase2 9 2 6" xfId="28581"/>
    <cellStyle name="40% - Ênfase2 9 2 7" xfId="28582"/>
    <cellStyle name="40% - Ênfase2 9 2 8" xfId="28583"/>
    <cellStyle name="40% - Ênfase2 9 2 9" xfId="28584"/>
    <cellStyle name="40% - Ênfase2 9 3" xfId="28585"/>
    <cellStyle name="40% - Ênfase2 9 3 10" xfId="28586"/>
    <cellStyle name="40% - Ênfase2 9 3 2" xfId="28587"/>
    <cellStyle name="40% - Ênfase2 9 3 3" xfId="28588"/>
    <cellStyle name="40% - Ênfase2 9 3 4" xfId="28589"/>
    <cellStyle name="40% - Ênfase2 9 3 5" xfId="28590"/>
    <cellStyle name="40% - Ênfase2 9 3 6" xfId="28591"/>
    <cellStyle name="40% - Ênfase2 9 3 7" xfId="28592"/>
    <cellStyle name="40% - Ênfase2 9 3 8" xfId="28593"/>
    <cellStyle name="40% - Ênfase2 9 3 9" xfId="28594"/>
    <cellStyle name="40% - Ênfase2 9 4" xfId="28595"/>
    <cellStyle name="40% - Ênfase2 9 4 2" xfId="28596"/>
    <cellStyle name="40% - Ênfase2 9 4 3" xfId="28597"/>
    <cellStyle name="40% - Ênfase2 9 4 4" xfId="28598"/>
    <cellStyle name="40% - Ênfase2 9 5" xfId="28599"/>
    <cellStyle name="40% - Ênfase2 9 6" xfId="28600"/>
    <cellStyle name="40% - Ênfase2 9 7" xfId="28601"/>
    <cellStyle name="40% - Ênfase2 9 8" xfId="28602"/>
    <cellStyle name="40% - Ênfase2 9 9" xfId="28603"/>
    <cellStyle name="40% - Ênfase2 90" xfId="28604"/>
    <cellStyle name="40% - Ênfase2 90 10" xfId="28605"/>
    <cellStyle name="40% - Ênfase2 90 11" xfId="28606"/>
    <cellStyle name="40% - Ênfase2 90 2" xfId="28607"/>
    <cellStyle name="40% - Ênfase2 90 2 2" xfId="28608"/>
    <cellStyle name="40% - Ênfase2 90 2 3" xfId="28609"/>
    <cellStyle name="40% - Ênfase2 90 2 4" xfId="28610"/>
    <cellStyle name="40% - Ênfase2 90 3" xfId="28611"/>
    <cellStyle name="40% - Ênfase2 90 3 2" xfId="28612"/>
    <cellStyle name="40% - Ênfase2 90 3 3" xfId="28613"/>
    <cellStyle name="40% - Ênfase2 90 3 4" xfId="28614"/>
    <cellStyle name="40% - Ênfase2 90 4" xfId="28615"/>
    <cellStyle name="40% - Ênfase2 90 5" xfId="28616"/>
    <cellStyle name="40% - Ênfase2 90 6" xfId="28617"/>
    <cellStyle name="40% - Ênfase2 90 7" xfId="28618"/>
    <cellStyle name="40% - Ênfase2 90 8" xfId="28619"/>
    <cellStyle name="40% - Ênfase2 90 9" xfId="28620"/>
    <cellStyle name="40% - Ênfase2 91" xfId="28621"/>
    <cellStyle name="40% - Ênfase2 91 10" xfId="28622"/>
    <cellStyle name="40% - Ênfase2 91 11" xfId="28623"/>
    <cellStyle name="40% - Ênfase2 91 2" xfId="28624"/>
    <cellStyle name="40% - Ênfase2 91 2 2" xfId="28625"/>
    <cellStyle name="40% - Ênfase2 91 2 3" xfId="28626"/>
    <cellStyle name="40% - Ênfase2 91 2 4" xfId="28627"/>
    <cellStyle name="40% - Ênfase2 91 3" xfId="28628"/>
    <cellStyle name="40% - Ênfase2 91 3 2" xfId="28629"/>
    <cellStyle name="40% - Ênfase2 91 3 3" xfId="28630"/>
    <cellStyle name="40% - Ênfase2 91 3 4" xfId="28631"/>
    <cellStyle name="40% - Ênfase2 91 4" xfId="28632"/>
    <cellStyle name="40% - Ênfase2 91 5" xfId="28633"/>
    <cellStyle name="40% - Ênfase2 91 6" xfId="28634"/>
    <cellStyle name="40% - Ênfase2 91 7" xfId="28635"/>
    <cellStyle name="40% - Ênfase2 91 8" xfId="28636"/>
    <cellStyle name="40% - Ênfase2 91 9" xfId="28637"/>
    <cellStyle name="40% - Ênfase2 92" xfId="28638"/>
    <cellStyle name="40% - Ênfase2 92 10" xfId="28639"/>
    <cellStyle name="40% - Ênfase2 92 11" xfId="28640"/>
    <cellStyle name="40% - Ênfase2 92 2" xfId="28641"/>
    <cellStyle name="40% - Ênfase2 92 2 2" xfId="28642"/>
    <cellStyle name="40% - Ênfase2 92 2 3" xfId="28643"/>
    <cellStyle name="40% - Ênfase2 92 2 4" xfId="28644"/>
    <cellStyle name="40% - Ênfase2 92 3" xfId="28645"/>
    <cellStyle name="40% - Ênfase2 92 3 2" xfId="28646"/>
    <cellStyle name="40% - Ênfase2 92 3 3" xfId="28647"/>
    <cellStyle name="40% - Ênfase2 92 3 4" xfId="28648"/>
    <cellStyle name="40% - Ênfase2 92 4" xfId="28649"/>
    <cellStyle name="40% - Ênfase2 92 5" xfId="28650"/>
    <cellStyle name="40% - Ênfase2 92 6" xfId="28651"/>
    <cellStyle name="40% - Ênfase2 92 7" xfId="28652"/>
    <cellStyle name="40% - Ênfase2 92 8" xfId="28653"/>
    <cellStyle name="40% - Ênfase2 92 9" xfId="28654"/>
    <cellStyle name="40% - Ênfase2 93" xfId="28655"/>
    <cellStyle name="40% - Ênfase2 93 10" xfId="28656"/>
    <cellStyle name="40% - Ênfase2 93 11" xfId="28657"/>
    <cellStyle name="40% - Ênfase2 93 2" xfId="28658"/>
    <cellStyle name="40% - Ênfase2 93 2 2" xfId="28659"/>
    <cellStyle name="40% - Ênfase2 93 2 3" xfId="28660"/>
    <cellStyle name="40% - Ênfase2 93 2 4" xfId="28661"/>
    <cellStyle name="40% - Ênfase2 93 3" xfId="28662"/>
    <cellStyle name="40% - Ênfase2 93 3 2" xfId="28663"/>
    <cellStyle name="40% - Ênfase2 93 3 3" xfId="28664"/>
    <cellStyle name="40% - Ênfase2 93 3 4" xfId="28665"/>
    <cellStyle name="40% - Ênfase2 93 4" xfId="28666"/>
    <cellStyle name="40% - Ênfase2 93 5" xfId="28667"/>
    <cellStyle name="40% - Ênfase2 93 6" xfId="28668"/>
    <cellStyle name="40% - Ênfase2 93 7" xfId="28669"/>
    <cellStyle name="40% - Ênfase2 93 8" xfId="28670"/>
    <cellStyle name="40% - Ênfase2 93 9" xfId="28671"/>
    <cellStyle name="40% - Ênfase2 94" xfId="28672"/>
    <cellStyle name="40% - Ênfase2 94 10" xfId="28673"/>
    <cellStyle name="40% - Ênfase2 94 11" xfId="28674"/>
    <cellStyle name="40% - Ênfase2 94 2" xfId="28675"/>
    <cellStyle name="40% - Ênfase2 94 2 2" xfId="28676"/>
    <cellStyle name="40% - Ênfase2 94 2 3" xfId="28677"/>
    <cellStyle name="40% - Ênfase2 94 2 4" xfId="28678"/>
    <cellStyle name="40% - Ênfase2 94 3" xfId="28679"/>
    <cellStyle name="40% - Ênfase2 94 3 2" xfId="28680"/>
    <cellStyle name="40% - Ênfase2 94 3 3" xfId="28681"/>
    <cellStyle name="40% - Ênfase2 94 3 4" xfId="28682"/>
    <cellStyle name="40% - Ênfase2 94 4" xfId="28683"/>
    <cellStyle name="40% - Ênfase2 94 5" xfId="28684"/>
    <cellStyle name="40% - Ênfase2 94 6" xfId="28685"/>
    <cellStyle name="40% - Ênfase2 94 7" xfId="28686"/>
    <cellStyle name="40% - Ênfase2 94 8" xfId="28687"/>
    <cellStyle name="40% - Ênfase2 94 9" xfId="28688"/>
    <cellStyle name="40% - Ênfase2 95" xfId="28689"/>
    <cellStyle name="40% - Ênfase2 95 10" xfId="28690"/>
    <cellStyle name="40% - Ênfase2 95 11" xfId="28691"/>
    <cellStyle name="40% - Ênfase2 95 2" xfId="28692"/>
    <cellStyle name="40% - Ênfase2 95 2 2" xfId="28693"/>
    <cellStyle name="40% - Ênfase2 95 2 3" xfId="28694"/>
    <cellStyle name="40% - Ênfase2 95 2 4" xfId="28695"/>
    <cellStyle name="40% - Ênfase2 95 3" xfId="28696"/>
    <cellStyle name="40% - Ênfase2 95 3 2" xfId="28697"/>
    <cellStyle name="40% - Ênfase2 95 3 3" xfId="28698"/>
    <cellStyle name="40% - Ênfase2 95 3 4" xfId="28699"/>
    <cellStyle name="40% - Ênfase2 95 4" xfId="28700"/>
    <cellStyle name="40% - Ênfase2 95 5" xfId="28701"/>
    <cellStyle name="40% - Ênfase2 95 6" xfId="28702"/>
    <cellStyle name="40% - Ênfase2 95 7" xfId="28703"/>
    <cellStyle name="40% - Ênfase2 95 8" xfId="28704"/>
    <cellStyle name="40% - Ênfase2 95 9" xfId="28705"/>
    <cellStyle name="40% - Ênfase2 96" xfId="28706"/>
    <cellStyle name="40% - Ênfase2 96 10" xfId="28707"/>
    <cellStyle name="40% - Ênfase2 96 11" xfId="28708"/>
    <cellStyle name="40% - Ênfase2 96 2" xfId="28709"/>
    <cellStyle name="40% - Ênfase2 96 2 2" xfId="28710"/>
    <cellStyle name="40% - Ênfase2 96 2 3" xfId="28711"/>
    <cellStyle name="40% - Ênfase2 96 2 4" xfId="28712"/>
    <cellStyle name="40% - Ênfase2 96 3" xfId="28713"/>
    <cellStyle name="40% - Ênfase2 96 3 2" xfId="28714"/>
    <cellStyle name="40% - Ênfase2 96 3 3" xfId="28715"/>
    <cellStyle name="40% - Ênfase2 96 3 4" xfId="28716"/>
    <cellStyle name="40% - Ênfase2 96 4" xfId="28717"/>
    <cellStyle name="40% - Ênfase2 96 5" xfId="28718"/>
    <cellStyle name="40% - Ênfase2 96 6" xfId="28719"/>
    <cellStyle name="40% - Ênfase2 96 7" xfId="28720"/>
    <cellStyle name="40% - Ênfase2 96 8" xfId="28721"/>
    <cellStyle name="40% - Ênfase2 96 9" xfId="28722"/>
    <cellStyle name="40% - Ênfase2 97" xfId="28723"/>
    <cellStyle name="40% - Ênfase2 97 10" xfId="28724"/>
    <cellStyle name="40% - Ênfase2 97 11" xfId="28725"/>
    <cellStyle name="40% - Ênfase2 97 2" xfId="28726"/>
    <cellStyle name="40% - Ênfase2 97 2 2" xfId="28727"/>
    <cellStyle name="40% - Ênfase2 97 2 3" xfId="28728"/>
    <cellStyle name="40% - Ênfase2 97 2 4" xfId="28729"/>
    <cellStyle name="40% - Ênfase2 97 3" xfId="28730"/>
    <cellStyle name="40% - Ênfase2 97 3 2" xfId="28731"/>
    <cellStyle name="40% - Ênfase2 97 3 3" xfId="28732"/>
    <cellStyle name="40% - Ênfase2 97 3 4" xfId="28733"/>
    <cellStyle name="40% - Ênfase2 97 4" xfId="28734"/>
    <cellStyle name="40% - Ênfase2 97 5" xfId="28735"/>
    <cellStyle name="40% - Ênfase2 97 6" xfId="28736"/>
    <cellStyle name="40% - Ênfase2 97 7" xfId="28737"/>
    <cellStyle name="40% - Ênfase2 97 8" xfId="28738"/>
    <cellStyle name="40% - Ênfase2 97 9" xfId="28739"/>
    <cellStyle name="40% - Ênfase2 98" xfId="28740"/>
    <cellStyle name="40% - Ênfase2 98 10" xfId="28741"/>
    <cellStyle name="40% - Ênfase2 98 11" xfId="28742"/>
    <cellStyle name="40% - Ênfase2 98 2" xfId="28743"/>
    <cellStyle name="40% - Ênfase2 98 2 2" xfId="28744"/>
    <cellStyle name="40% - Ênfase2 98 2 3" xfId="28745"/>
    <cellStyle name="40% - Ênfase2 98 2 4" xfId="28746"/>
    <cellStyle name="40% - Ênfase2 98 3" xfId="28747"/>
    <cellStyle name="40% - Ênfase2 98 3 2" xfId="28748"/>
    <cellStyle name="40% - Ênfase2 98 3 3" xfId="28749"/>
    <cellStyle name="40% - Ênfase2 98 3 4" xfId="28750"/>
    <cellStyle name="40% - Ênfase2 98 4" xfId="28751"/>
    <cellStyle name="40% - Ênfase2 98 5" xfId="28752"/>
    <cellStyle name="40% - Ênfase2 98 6" xfId="28753"/>
    <cellStyle name="40% - Ênfase2 98 7" xfId="28754"/>
    <cellStyle name="40% - Ênfase2 98 8" xfId="28755"/>
    <cellStyle name="40% - Ênfase2 98 9" xfId="28756"/>
    <cellStyle name="40% - Ênfase2 99" xfId="28757"/>
    <cellStyle name="40% - Ênfase2 99 10" xfId="28758"/>
    <cellStyle name="40% - Ênfase2 99 11" xfId="28759"/>
    <cellStyle name="40% - Ênfase2 99 2" xfId="28760"/>
    <cellStyle name="40% - Ênfase2 99 2 2" xfId="28761"/>
    <cellStyle name="40% - Ênfase2 99 2 3" xfId="28762"/>
    <cellStyle name="40% - Ênfase2 99 2 4" xfId="28763"/>
    <cellStyle name="40% - Ênfase2 99 3" xfId="28764"/>
    <cellStyle name="40% - Ênfase2 99 3 2" xfId="28765"/>
    <cellStyle name="40% - Ênfase2 99 3 3" xfId="28766"/>
    <cellStyle name="40% - Ênfase2 99 3 4" xfId="28767"/>
    <cellStyle name="40% - Ênfase2 99 4" xfId="28768"/>
    <cellStyle name="40% - Ênfase2 99 5" xfId="28769"/>
    <cellStyle name="40% - Ênfase2 99 6" xfId="28770"/>
    <cellStyle name="40% - Ênfase2 99 7" xfId="28771"/>
    <cellStyle name="40% - Ênfase2 99 8" xfId="28772"/>
    <cellStyle name="40% - Ênfase2 99 9" xfId="28773"/>
    <cellStyle name="40% - Ênfase3 10" xfId="28774"/>
    <cellStyle name="40% - Ênfase3 10 10" xfId="28775"/>
    <cellStyle name="40% - Ênfase3 10 11" xfId="28776"/>
    <cellStyle name="40% - Ênfase3 10 12" xfId="28777"/>
    <cellStyle name="40% - Ênfase3 10 2" xfId="28778"/>
    <cellStyle name="40% - Ênfase3 10 2 10" xfId="28779"/>
    <cellStyle name="40% - Ênfase3 10 2 11" xfId="28780"/>
    <cellStyle name="40% - Ênfase3 10 2 2" xfId="28781"/>
    <cellStyle name="40% - Ênfase3 10 2 2 10" xfId="28782"/>
    <cellStyle name="40% - Ênfase3 10 2 2 2" xfId="28783"/>
    <cellStyle name="40% - Ênfase3 10 2 2 3" xfId="28784"/>
    <cellStyle name="40% - Ênfase3 10 2 2 4" xfId="28785"/>
    <cellStyle name="40% - Ênfase3 10 2 2 5" xfId="28786"/>
    <cellStyle name="40% - Ênfase3 10 2 2 6" xfId="28787"/>
    <cellStyle name="40% - Ênfase3 10 2 2 7" xfId="28788"/>
    <cellStyle name="40% - Ênfase3 10 2 2 8" xfId="28789"/>
    <cellStyle name="40% - Ênfase3 10 2 2 9" xfId="28790"/>
    <cellStyle name="40% - Ênfase3 10 2 3" xfId="28791"/>
    <cellStyle name="40% - Ênfase3 10 2 3 2" xfId="28792"/>
    <cellStyle name="40% - Ênfase3 10 2 3 3" xfId="28793"/>
    <cellStyle name="40% - Ênfase3 10 2 3 4" xfId="28794"/>
    <cellStyle name="40% - Ênfase3 10 2 4" xfId="28795"/>
    <cellStyle name="40% - Ênfase3 10 2 5" xfId="28796"/>
    <cellStyle name="40% - Ênfase3 10 2 6" xfId="28797"/>
    <cellStyle name="40% - Ênfase3 10 2 7" xfId="28798"/>
    <cellStyle name="40% - Ênfase3 10 2 8" xfId="28799"/>
    <cellStyle name="40% - Ênfase3 10 2 9" xfId="28800"/>
    <cellStyle name="40% - Ênfase3 10 3" xfId="28801"/>
    <cellStyle name="40% - Ênfase3 10 3 10" xfId="28802"/>
    <cellStyle name="40% - Ênfase3 10 3 2" xfId="28803"/>
    <cellStyle name="40% - Ênfase3 10 3 3" xfId="28804"/>
    <cellStyle name="40% - Ênfase3 10 3 4" xfId="28805"/>
    <cellStyle name="40% - Ênfase3 10 3 5" xfId="28806"/>
    <cellStyle name="40% - Ênfase3 10 3 6" xfId="28807"/>
    <cellStyle name="40% - Ênfase3 10 3 7" xfId="28808"/>
    <cellStyle name="40% - Ênfase3 10 3 8" xfId="28809"/>
    <cellStyle name="40% - Ênfase3 10 3 9" xfId="28810"/>
    <cellStyle name="40% - Ênfase3 10 4" xfId="28811"/>
    <cellStyle name="40% - Ênfase3 10 4 2" xfId="28812"/>
    <cellStyle name="40% - Ênfase3 10 4 3" xfId="28813"/>
    <cellStyle name="40% - Ênfase3 10 4 4" xfId="28814"/>
    <cellStyle name="40% - Ênfase3 10 5" xfId="28815"/>
    <cellStyle name="40% - Ênfase3 10 6" xfId="28816"/>
    <cellStyle name="40% - Ênfase3 10 7" xfId="28817"/>
    <cellStyle name="40% - Ênfase3 10 8" xfId="28818"/>
    <cellStyle name="40% - Ênfase3 10 9" xfId="28819"/>
    <cellStyle name="40% - Ênfase3 100" xfId="28820"/>
    <cellStyle name="40% - Ênfase3 100 10" xfId="28821"/>
    <cellStyle name="40% - Ênfase3 100 11" xfId="28822"/>
    <cellStyle name="40% - Ênfase3 100 2" xfId="28823"/>
    <cellStyle name="40% - Ênfase3 100 2 2" xfId="28824"/>
    <cellStyle name="40% - Ênfase3 100 2 3" xfId="28825"/>
    <cellStyle name="40% - Ênfase3 100 2 4" xfId="28826"/>
    <cellStyle name="40% - Ênfase3 100 3" xfId="28827"/>
    <cellStyle name="40% - Ênfase3 100 3 2" xfId="28828"/>
    <cellStyle name="40% - Ênfase3 100 3 3" xfId="28829"/>
    <cellStyle name="40% - Ênfase3 100 3 4" xfId="28830"/>
    <cellStyle name="40% - Ênfase3 100 4" xfId="28831"/>
    <cellStyle name="40% - Ênfase3 100 5" xfId="28832"/>
    <cellStyle name="40% - Ênfase3 100 6" xfId="28833"/>
    <cellStyle name="40% - Ênfase3 100 7" xfId="28834"/>
    <cellStyle name="40% - Ênfase3 100 8" xfId="28835"/>
    <cellStyle name="40% - Ênfase3 100 9" xfId="28836"/>
    <cellStyle name="40% - Ênfase3 101" xfId="28837"/>
    <cellStyle name="40% - Ênfase3 101 10" xfId="28838"/>
    <cellStyle name="40% - Ênfase3 101 11" xfId="28839"/>
    <cellStyle name="40% - Ênfase3 101 2" xfId="28840"/>
    <cellStyle name="40% - Ênfase3 101 2 2" xfId="28841"/>
    <cellStyle name="40% - Ênfase3 101 2 3" xfId="28842"/>
    <cellStyle name="40% - Ênfase3 101 2 4" xfId="28843"/>
    <cellStyle name="40% - Ênfase3 101 3" xfId="28844"/>
    <cellStyle name="40% - Ênfase3 101 3 2" xfId="28845"/>
    <cellStyle name="40% - Ênfase3 101 3 3" xfId="28846"/>
    <cellStyle name="40% - Ênfase3 101 3 4" xfId="28847"/>
    <cellStyle name="40% - Ênfase3 101 4" xfId="28848"/>
    <cellStyle name="40% - Ênfase3 101 5" xfId="28849"/>
    <cellStyle name="40% - Ênfase3 101 6" xfId="28850"/>
    <cellStyle name="40% - Ênfase3 101 7" xfId="28851"/>
    <cellStyle name="40% - Ênfase3 101 8" xfId="28852"/>
    <cellStyle name="40% - Ênfase3 101 9" xfId="28853"/>
    <cellStyle name="40% - Ênfase3 102" xfId="28854"/>
    <cellStyle name="40% - Ênfase3 102 10" xfId="28855"/>
    <cellStyle name="40% - Ênfase3 102 11" xfId="28856"/>
    <cellStyle name="40% - Ênfase3 102 2" xfId="28857"/>
    <cellStyle name="40% - Ênfase3 102 2 2" xfId="28858"/>
    <cellStyle name="40% - Ênfase3 102 2 3" xfId="28859"/>
    <cellStyle name="40% - Ênfase3 102 2 4" xfId="28860"/>
    <cellStyle name="40% - Ênfase3 102 3" xfId="28861"/>
    <cellStyle name="40% - Ênfase3 102 3 2" xfId="28862"/>
    <cellStyle name="40% - Ênfase3 102 3 3" xfId="28863"/>
    <cellStyle name="40% - Ênfase3 102 3 4" xfId="28864"/>
    <cellStyle name="40% - Ênfase3 102 4" xfId="28865"/>
    <cellStyle name="40% - Ênfase3 102 5" xfId="28866"/>
    <cellStyle name="40% - Ênfase3 102 6" xfId="28867"/>
    <cellStyle name="40% - Ênfase3 102 7" xfId="28868"/>
    <cellStyle name="40% - Ênfase3 102 8" xfId="28869"/>
    <cellStyle name="40% - Ênfase3 102 9" xfId="28870"/>
    <cellStyle name="40% - Ênfase3 103" xfId="28871"/>
    <cellStyle name="40% - Ênfase3 103 10" xfId="28872"/>
    <cellStyle name="40% - Ênfase3 103 11" xfId="28873"/>
    <cellStyle name="40% - Ênfase3 103 2" xfId="28874"/>
    <cellStyle name="40% - Ênfase3 103 2 2" xfId="28875"/>
    <cellStyle name="40% - Ênfase3 103 2 3" xfId="28876"/>
    <cellStyle name="40% - Ênfase3 103 2 4" xfId="28877"/>
    <cellStyle name="40% - Ênfase3 103 3" xfId="28878"/>
    <cellStyle name="40% - Ênfase3 103 3 2" xfId="28879"/>
    <cellStyle name="40% - Ênfase3 103 3 3" xfId="28880"/>
    <cellStyle name="40% - Ênfase3 103 3 4" xfId="28881"/>
    <cellStyle name="40% - Ênfase3 103 4" xfId="28882"/>
    <cellStyle name="40% - Ênfase3 103 5" xfId="28883"/>
    <cellStyle name="40% - Ênfase3 103 6" xfId="28884"/>
    <cellStyle name="40% - Ênfase3 103 7" xfId="28885"/>
    <cellStyle name="40% - Ênfase3 103 8" xfId="28886"/>
    <cellStyle name="40% - Ênfase3 103 9" xfId="28887"/>
    <cellStyle name="40% - Ênfase3 104" xfId="28888"/>
    <cellStyle name="40% - Ênfase3 104 10" xfId="28889"/>
    <cellStyle name="40% - Ênfase3 104 11" xfId="28890"/>
    <cellStyle name="40% - Ênfase3 104 2" xfId="28891"/>
    <cellStyle name="40% - Ênfase3 104 2 2" xfId="28892"/>
    <cellStyle name="40% - Ênfase3 104 2 3" xfId="28893"/>
    <cellStyle name="40% - Ênfase3 104 2 4" xfId="28894"/>
    <cellStyle name="40% - Ênfase3 104 3" xfId="28895"/>
    <cellStyle name="40% - Ênfase3 104 3 2" xfId="28896"/>
    <cellStyle name="40% - Ênfase3 104 3 3" xfId="28897"/>
    <cellStyle name="40% - Ênfase3 104 3 4" xfId="28898"/>
    <cellStyle name="40% - Ênfase3 104 4" xfId="28899"/>
    <cellStyle name="40% - Ênfase3 104 5" xfId="28900"/>
    <cellStyle name="40% - Ênfase3 104 6" xfId="28901"/>
    <cellStyle name="40% - Ênfase3 104 7" xfId="28902"/>
    <cellStyle name="40% - Ênfase3 104 8" xfId="28903"/>
    <cellStyle name="40% - Ênfase3 104 9" xfId="28904"/>
    <cellStyle name="40% - Ênfase3 105" xfId="28905"/>
    <cellStyle name="40% - Ênfase3 105 10" xfId="28906"/>
    <cellStyle name="40% - Ênfase3 105 11" xfId="28907"/>
    <cellStyle name="40% - Ênfase3 105 2" xfId="28908"/>
    <cellStyle name="40% - Ênfase3 105 2 2" xfId="28909"/>
    <cellStyle name="40% - Ênfase3 105 2 3" xfId="28910"/>
    <cellStyle name="40% - Ênfase3 105 2 4" xfId="28911"/>
    <cellStyle name="40% - Ênfase3 105 3" xfId="28912"/>
    <cellStyle name="40% - Ênfase3 105 3 2" xfId="28913"/>
    <cellStyle name="40% - Ênfase3 105 3 3" xfId="28914"/>
    <cellStyle name="40% - Ênfase3 105 3 4" xfId="28915"/>
    <cellStyle name="40% - Ênfase3 105 4" xfId="28916"/>
    <cellStyle name="40% - Ênfase3 105 5" xfId="28917"/>
    <cellStyle name="40% - Ênfase3 105 6" xfId="28918"/>
    <cellStyle name="40% - Ênfase3 105 7" xfId="28919"/>
    <cellStyle name="40% - Ênfase3 105 8" xfId="28920"/>
    <cellStyle name="40% - Ênfase3 105 9" xfId="28921"/>
    <cellStyle name="40% - Ênfase3 106" xfId="28922"/>
    <cellStyle name="40% - Ênfase3 106 10" xfId="28923"/>
    <cellStyle name="40% - Ênfase3 106 11" xfId="28924"/>
    <cellStyle name="40% - Ênfase3 106 2" xfId="28925"/>
    <cellStyle name="40% - Ênfase3 106 2 2" xfId="28926"/>
    <cellStyle name="40% - Ênfase3 106 2 3" xfId="28927"/>
    <cellStyle name="40% - Ênfase3 106 2 4" xfId="28928"/>
    <cellStyle name="40% - Ênfase3 106 3" xfId="28929"/>
    <cellStyle name="40% - Ênfase3 106 3 2" xfId="28930"/>
    <cellStyle name="40% - Ênfase3 106 3 3" xfId="28931"/>
    <cellStyle name="40% - Ênfase3 106 3 4" xfId="28932"/>
    <cellStyle name="40% - Ênfase3 106 4" xfId="28933"/>
    <cellStyle name="40% - Ênfase3 106 5" xfId="28934"/>
    <cellStyle name="40% - Ênfase3 106 6" xfId="28935"/>
    <cellStyle name="40% - Ênfase3 106 7" xfId="28936"/>
    <cellStyle name="40% - Ênfase3 106 8" xfId="28937"/>
    <cellStyle name="40% - Ênfase3 106 9" xfId="28938"/>
    <cellStyle name="40% - Ênfase3 107" xfId="28939"/>
    <cellStyle name="40% - Ênfase3 107 10" xfId="28940"/>
    <cellStyle name="40% - Ênfase3 107 11" xfId="28941"/>
    <cellStyle name="40% - Ênfase3 107 2" xfId="28942"/>
    <cellStyle name="40% - Ênfase3 107 2 2" xfId="28943"/>
    <cellStyle name="40% - Ênfase3 107 2 3" xfId="28944"/>
    <cellStyle name="40% - Ênfase3 107 2 4" xfId="28945"/>
    <cellStyle name="40% - Ênfase3 107 3" xfId="28946"/>
    <cellStyle name="40% - Ênfase3 107 3 2" xfId="28947"/>
    <cellStyle name="40% - Ênfase3 107 3 3" xfId="28948"/>
    <cellStyle name="40% - Ênfase3 107 3 4" xfId="28949"/>
    <cellStyle name="40% - Ênfase3 107 4" xfId="28950"/>
    <cellStyle name="40% - Ênfase3 107 5" xfId="28951"/>
    <cellStyle name="40% - Ênfase3 107 6" xfId="28952"/>
    <cellStyle name="40% - Ênfase3 107 7" xfId="28953"/>
    <cellStyle name="40% - Ênfase3 107 8" xfId="28954"/>
    <cellStyle name="40% - Ênfase3 107 9" xfId="28955"/>
    <cellStyle name="40% - Ênfase3 108" xfId="28956"/>
    <cellStyle name="40% - Ênfase3 108 10" xfId="28957"/>
    <cellStyle name="40% - Ênfase3 108 11" xfId="28958"/>
    <cellStyle name="40% - Ênfase3 108 2" xfId="28959"/>
    <cellStyle name="40% - Ênfase3 108 2 2" xfId="28960"/>
    <cellStyle name="40% - Ênfase3 108 2 3" xfId="28961"/>
    <cellStyle name="40% - Ênfase3 108 2 4" xfId="28962"/>
    <cellStyle name="40% - Ênfase3 108 3" xfId="28963"/>
    <cellStyle name="40% - Ênfase3 108 3 2" xfId="28964"/>
    <cellStyle name="40% - Ênfase3 108 3 3" xfId="28965"/>
    <cellStyle name="40% - Ênfase3 108 3 4" xfId="28966"/>
    <cellStyle name="40% - Ênfase3 108 4" xfId="28967"/>
    <cellStyle name="40% - Ênfase3 108 5" xfId="28968"/>
    <cellStyle name="40% - Ênfase3 108 6" xfId="28969"/>
    <cellStyle name="40% - Ênfase3 108 7" xfId="28970"/>
    <cellStyle name="40% - Ênfase3 108 8" xfId="28971"/>
    <cellStyle name="40% - Ênfase3 108 9" xfId="28972"/>
    <cellStyle name="40% - Ênfase3 109" xfId="28973"/>
    <cellStyle name="40% - Ênfase3 109 10" xfId="28974"/>
    <cellStyle name="40% - Ênfase3 109 11" xfId="28975"/>
    <cellStyle name="40% - Ênfase3 109 2" xfId="28976"/>
    <cellStyle name="40% - Ênfase3 109 2 2" xfId="28977"/>
    <cellStyle name="40% - Ênfase3 109 2 3" xfId="28978"/>
    <cellStyle name="40% - Ênfase3 109 2 4" xfId="28979"/>
    <cellStyle name="40% - Ênfase3 109 3" xfId="28980"/>
    <cellStyle name="40% - Ênfase3 109 3 2" xfId="28981"/>
    <cellStyle name="40% - Ênfase3 109 3 3" xfId="28982"/>
    <cellStyle name="40% - Ênfase3 109 3 4" xfId="28983"/>
    <cellStyle name="40% - Ênfase3 109 4" xfId="28984"/>
    <cellStyle name="40% - Ênfase3 109 5" xfId="28985"/>
    <cellStyle name="40% - Ênfase3 109 6" xfId="28986"/>
    <cellStyle name="40% - Ênfase3 109 7" xfId="28987"/>
    <cellStyle name="40% - Ênfase3 109 8" xfId="28988"/>
    <cellStyle name="40% - Ênfase3 109 9" xfId="28989"/>
    <cellStyle name="40% - Ênfase3 11" xfId="28990"/>
    <cellStyle name="40% - Ênfase3 11 10" xfId="28991"/>
    <cellStyle name="40% - Ênfase3 11 11" xfId="28992"/>
    <cellStyle name="40% - Ênfase3 11 2" xfId="28993"/>
    <cellStyle name="40% - Ênfase3 11 2 10" xfId="28994"/>
    <cellStyle name="40% - Ênfase3 11 2 2" xfId="28995"/>
    <cellStyle name="40% - Ênfase3 11 2 3" xfId="28996"/>
    <cellStyle name="40% - Ênfase3 11 2 4" xfId="28997"/>
    <cellStyle name="40% - Ênfase3 11 2 5" xfId="28998"/>
    <cellStyle name="40% - Ênfase3 11 2 6" xfId="28999"/>
    <cellStyle name="40% - Ênfase3 11 2 7" xfId="29000"/>
    <cellStyle name="40% - Ênfase3 11 2 8" xfId="29001"/>
    <cellStyle name="40% - Ênfase3 11 2 9" xfId="29002"/>
    <cellStyle name="40% - Ênfase3 11 3" xfId="29003"/>
    <cellStyle name="40% - Ênfase3 11 3 2" xfId="29004"/>
    <cellStyle name="40% - Ênfase3 11 3 3" xfId="29005"/>
    <cellStyle name="40% - Ênfase3 11 3 4" xfId="29006"/>
    <cellStyle name="40% - Ênfase3 11 4" xfId="29007"/>
    <cellStyle name="40% - Ênfase3 11 5" xfId="29008"/>
    <cellStyle name="40% - Ênfase3 11 6" xfId="29009"/>
    <cellStyle name="40% - Ênfase3 11 7" xfId="29010"/>
    <cellStyle name="40% - Ênfase3 11 8" xfId="29011"/>
    <cellStyle name="40% - Ênfase3 11 9" xfId="29012"/>
    <cellStyle name="40% - Ênfase3 110" xfId="29013"/>
    <cellStyle name="40% - Ênfase3 110 10" xfId="29014"/>
    <cellStyle name="40% - Ênfase3 110 11" xfId="29015"/>
    <cellStyle name="40% - Ênfase3 110 2" xfId="29016"/>
    <cellStyle name="40% - Ênfase3 110 2 2" xfId="29017"/>
    <cellStyle name="40% - Ênfase3 110 2 3" xfId="29018"/>
    <cellStyle name="40% - Ênfase3 110 2 4" xfId="29019"/>
    <cellStyle name="40% - Ênfase3 110 3" xfId="29020"/>
    <cellStyle name="40% - Ênfase3 110 3 2" xfId="29021"/>
    <cellStyle name="40% - Ênfase3 110 3 3" xfId="29022"/>
    <cellStyle name="40% - Ênfase3 110 3 4" xfId="29023"/>
    <cellStyle name="40% - Ênfase3 110 4" xfId="29024"/>
    <cellStyle name="40% - Ênfase3 110 5" xfId="29025"/>
    <cellStyle name="40% - Ênfase3 110 6" xfId="29026"/>
    <cellStyle name="40% - Ênfase3 110 7" xfId="29027"/>
    <cellStyle name="40% - Ênfase3 110 8" xfId="29028"/>
    <cellStyle name="40% - Ênfase3 110 9" xfId="29029"/>
    <cellStyle name="40% - Ênfase3 111" xfId="29030"/>
    <cellStyle name="40% - Ênfase3 111 10" xfId="29031"/>
    <cellStyle name="40% - Ênfase3 111 11" xfId="29032"/>
    <cellStyle name="40% - Ênfase3 111 2" xfId="29033"/>
    <cellStyle name="40% - Ênfase3 111 2 2" xfId="29034"/>
    <cellStyle name="40% - Ênfase3 111 2 3" xfId="29035"/>
    <cellStyle name="40% - Ênfase3 111 2 4" xfId="29036"/>
    <cellStyle name="40% - Ênfase3 111 3" xfId="29037"/>
    <cellStyle name="40% - Ênfase3 111 3 2" xfId="29038"/>
    <cellStyle name="40% - Ênfase3 111 3 3" xfId="29039"/>
    <cellStyle name="40% - Ênfase3 111 3 4" xfId="29040"/>
    <cellStyle name="40% - Ênfase3 111 4" xfId="29041"/>
    <cellStyle name="40% - Ênfase3 111 5" xfId="29042"/>
    <cellStyle name="40% - Ênfase3 111 6" xfId="29043"/>
    <cellStyle name="40% - Ênfase3 111 7" xfId="29044"/>
    <cellStyle name="40% - Ênfase3 111 8" xfId="29045"/>
    <cellStyle name="40% - Ênfase3 111 9" xfId="29046"/>
    <cellStyle name="40% - Ênfase3 112" xfId="29047"/>
    <cellStyle name="40% - Ênfase3 112 10" xfId="29048"/>
    <cellStyle name="40% - Ênfase3 112 11" xfId="29049"/>
    <cellStyle name="40% - Ênfase3 112 2" xfId="29050"/>
    <cellStyle name="40% - Ênfase3 112 2 2" xfId="29051"/>
    <cellStyle name="40% - Ênfase3 112 2 3" xfId="29052"/>
    <cellStyle name="40% - Ênfase3 112 2 4" xfId="29053"/>
    <cellStyle name="40% - Ênfase3 112 3" xfId="29054"/>
    <cellStyle name="40% - Ênfase3 112 3 2" xfId="29055"/>
    <cellStyle name="40% - Ênfase3 112 3 3" xfId="29056"/>
    <cellStyle name="40% - Ênfase3 112 3 4" xfId="29057"/>
    <cellStyle name="40% - Ênfase3 112 4" xfId="29058"/>
    <cellStyle name="40% - Ênfase3 112 5" xfId="29059"/>
    <cellStyle name="40% - Ênfase3 112 6" xfId="29060"/>
    <cellStyle name="40% - Ênfase3 112 7" xfId="29061"/>
    <cellStyle name="40% - Ênfase3 112 8" xfId="29062"/>
    <cellStyle name="40% - Ênfase3 112 9" xfId="29063"/>
    <cellStyle name="40% - Ênfase3 113" xfId="29064"/>
    <cellStyle name="40% - Ênfase3 113 10" xfId="29065"/>
    <cellStyle name="40% - Ênfase3 113 11" xfId="29066"/>
    <cellStyle name="40% - Ênfase3 113 2" xfId="29067"/>
    <cellStyle name="40% - Ênfase3 113 2 2" xfId="29068"/>
    <cellStyle name="40% - Ênfase3 113 2 3" xfId="29069"/>
    <cellStyle name="40% - Ênfase3 113 2 4" xfId="29070"/>
    <cellStyle name="40% - Ênfase3 113 3" xfId="29071"/>
    <cellStyle name="40% - Ênfase3 113 3 2" xfId="29072"/>
    <cellStyle name="40% - Ênfase3 113 3 3" xfId="29073"/>
    <cellStyle name="40% - Ênfase3 113 3 4" xfId="29074"/>
    <cellStyle name="40% - Ênfase3 113 4" xfId="29075"/>
    <cellStyle name="40% - Ênfase3 113 5" xfId="29076"/>
    <cellStyle name="40% - Ênfase3 113 6" xfId="29077"/>
    <cellStyle name="40% - Ênfase3 113 7" xfId="29078"/>
    <cellStyle name="40% - Ênfase3 113 8" xfId="29079"/>
    <cellStyle name="40% - Ênfase3 113 9" xfId="29080"/>
    <cellStyle name="40% - Ênfase3 114" xfId="29081"/>
    <cellStyle name="40% - Ênfase3 114 10" xfId="29082"/>
    <cellStyle name="40% - Ênfase3 114 11" xfId="29083"/>
    <cellStyle name="40% - Ênfase3 114 2" xfId="29084"/>
    <cellStyle name="40% - Ênfase3 114 2 2" xfId="29085"/>
    <cellStyle name="40% - Ênfase3 114 2 3" xfId="29086"/>
    <cellStyle name="40% - Ênfase3 114 2 4" xfId="29087"/>
    <cellStyle name="40% - Ênfase3 114 3" xfId="29088"/>
    <cellStyle name="40% - Ênfase3 114 3 2" xfId="29089"/>
    <cellStyle name="40% - Ênfase3 114 3 3" xfId="29090"/>
    <cellStyle name="40% - Ênfase3 114 3 4" xfId="29091"/>
    <cellStyle name="40% - Ênfase3 114 4" xfId="29092"/>
    <cellStyle name="40% - Ênfase3 114 5" xfId="29093"/>
    <cellStyle name="40% - Ênfase3 114 6" xfId="29094"/>
    <cellStyle name="40% - Ênfase3 114 7" xfId="29095"/>
    <cellStyle name="40% - Ênfase3 114 8" xfId="29096"/>
    <cellStyle name="40% - Ênfase3 114 9" xfId="29097"/>
    <cellStyle name="40% - Ênfase3 115" xfId="29098"/>
    <cellStyle name="40% - Ênfase3 115 10" xfId="29099"/>
    <cellStyle name="40% - Ênfase3 115 11" xfId="29100"/>
    <cellStyle name="40% - Ênfase3 115 2" xfId="29101"/>
    <cellStyle name="40% - Ênfase3 115 2 2" xfId="29102"/>
    <cellStyle name="40% - Ênfase3 115 2 3" xfId="29103"/>
    <cellStyle name="40% - Ênfase3 115 2 4" xfId="29104"/>
    <cellStyle name="40% - Ênfase3 115 3" xfId="29105"/>
    <cellStyle name="40% - Ênfase3 115 3 2" xfId="29106"/>
    <cellStyle name="40% - Ênfase3 115 3 3" xfId="29107"/>
    <cellStyle name="40% - Ênfase3 115 3 4" xfId="29108"/>
    <cellStyle name="40% - Ênfase3 115 4" xfId="29109"/>
    <cellStyle name="40% - Ênfase3 115 5" xfId="29110"/>
    <cellStyle name="40% - Ênfase3 115 6" xfId="29111"/>
    <cellStyle name="40% - Ênfase3 115 7" xfId="29112"/>
    <cellStyle name="40% - Ênfase3 115 8" xfId="29113"/>
    <cellStyle name="40% - Ênfase3 115 9" xfId="29114"/>
    <cellStyle name="40% - Ênfase3 116" xfId="29115"/>
    <cellStyle name="40% - Ênfase3 116 10" xfId="29116"/>
    <cellStyle name="40% - Ênfase3 116 11" xfId="29117"/>
    <cellStyle name="40% - Ênfase3 116 2" xfId="29118"/>
    <cellStyle name="40% - Ênfase3 116 2 2" xfId="29119"/>
    <cellStyle name="40% - Ênfase3 116 2 3" xfId="29120"/>
    <cellStyle name="40% - Ênfase3 116 2 4" xfId="29121"/>
    <cellStyle name="40% - Ênfase3 116 3" xfId="29122"/>
    <cellStyle name="40% - Ênfase3 116 3 2" xfId="29123"/>
    <cellStyle name="40% - Ênfase3 116 3 3" xfId="29124"/>
    <cellStyle name="40% - Ênfase3 116 3 4" xfId="29125"/>
    <cellStyle name="40% - Ênfase3 116 4" xfId="29126"/>
    <cellStyle name="40% - Ênfase3 116 5" xfId="29127"/>
    <cellStyle name="40% - Ênfase3 116 6" xfId="29128"/>
    <cellStyle name="40% - Ênfase3 116 7" xfId="29129"/>
    <cellStyle name="40% - Ênfase3 116 8" xfId="29130"/>
    <cellStyle name="40% - Ênfase3 116 9" xfId="29131"/>
    <cellStyle name="40% - Ênfase3 117" xfId="29132"/>
    <cellStyle name="40% - Ênfase3 117 10" xfId="29133"/>
    <cellStyle name="40% - Ênfase3 117 11" xfId="29134"/>
    <cellStyle name="40% - Ênfase3 117 2" xfId="29135"/>
    <cellStyle name="40% - Ênfase3 117 2 2" xfId="29136"/>
    <cellStyle name="40% - Ênfase3 117 2 3" xfId="29137"/>
    <cellStyle name="40% - Ênfase3 117 2 4" xfId="29138"/>
    <cellStyle name="40% - Ênfase3 117 3" xfId="29139"/>
    <cellStyle name="40% - Ênfase3 117 3 2" xfId="29140"/>
    <cellStyle name="40% - Ênfase3 117 3 3" xfId="29141"/>
    <cellStyle name="40% - Ênfase3 117 3 4" xfId="29142"/>
    <cellStyle name="40% - Ênfase3 117 4" xfId="29143"/>
    <cellStyle name="40% - Ênfase3 117 5" xfId="29144"/>
    <cellStyle name="40% - Ênfase3 117 6" xfId="29145"/>
    <cellStyle name="40% - Ênfase3 117 7" xfId="29146"/>
    <cellStyle name="40% - Ênfase3 117 8" xfId="29147"/>
    <cellStyle name="40% - Ênfase3 117 9" xfId="29148"/>
    <cellStyle name="40% - Ênfase3 118" xfId="29149"/>
    <cellStyle name="40% - Ênfase3 118 10" xfId="29150"/>
    <cellStyle name="40% - Ênfase3 118 11" xfId="29151"/>
    <cellStyle name="40% - Ênfase3 118 2" xfId="29152"/>
    <cellStyle name="40% - Ênfase3 118 2 2" xfId="29153"/>
    <cellStyle name="40% - Ênfase3 118 2 3" xfId="29154"/>
    <cellStyle name="40% - Ênfase3 118 2 4" xfId="29155"/>
    <cellStyle name="40% - Ênfase3 118 3" xfId="29156"/>
    <cellStyle name="40% - Ênfase3 118 3 2" xfId="29157"/>
    <cellStyle name="40% - Ênfase3 118 3 3" xfId="29158"/>
    <cellStyle name="40% - Ênfase3 118 3 4" xfId="29159"/>
    <cellStyle name="40% - Ênfase3 118 4" xfId="29160"/>
    <cellStyle name="40% - Ênfase3 118 5" xfId="29161"/>
    <cellStyle name="40% - Ênfase3 118 6" xfId="29162"/>
    <cellStyle name="40% - Ênfase3 118 7" xfId="29163"/>
    <cellStyle name="40% - Ênfase3 118 8" xfId="29164"/>
    <cellStyle name="40% - Ênfase3 118 9" xfId="29165"/>
    <cellStyle name="40% - Ênfase3 119" xfId="29166"/>
    <cellStyle name="40% - Ênfase3 119 10" xfId="29167"/>
    <cellStyle name="40% - Ênfase3 119 11" xfId="29168"/>
    <cellStyle name="40% - Ênfase3 119 2" xfId="29169"/>
    <cellStyle name="40% - Ênfase3 119 2 2" xfId="29170"/>
    <cellStyle name="40% - Ênfase3 119 2 3" xfId="29171"/>
    <cellStyle name="40% - Ênfase3 119 2 4" xfId="29172"/>
    <cellStyle name="40% - Ênfase3 119 3" xfId="29173"/>
    <cellStyle name="40% - Ênfase3 119 3 2" xfId="29174"/>
    <cellStyle name="40% - Ênfase3 119 3 3" xfId="29175"/>
    <cellStyle name="40% - Ênfase3 119 3 4" xfId="29176"/>
    <cellStyle name="40% - Ênfase3 119 4" xfId="29177"/>
    <cellStyle name="40% - Ênfase3 119 5" xfId="29178"/>
    <cellStyle name="40% - Ênfase3 119 6" xfId="29179"/>
    <cellStyle name="40% - Ênfase3 119 7" xfId="29180"/>
    <cellStyle name="40% - Ênfase3 119 8" xfId="29181"/>
    <cellStyle name="40% - Ênfase3 119 9" xfId="29182"/>
    <cellStyle name="40% - Ênfase3 12" xfId="29183"/>
    <cellStyle name="40% - Ênfase3 12 10" xfId="29184"/>
    <cellStyle name="40% - Ênfase3 12 11" xfId="29185"/>
    <cellStyle name="40% - Ênfase3 12 2" xfId="29186"/>
    <cellStyle name="40% - Ênfase3 12 2 10" xfId="29187"/>
    <cellStyle name="40% - Ênfase3 12 2 2" xfId="29188"/>
    <cellStyle name="40% - Ênfase3 12 2 3" xfId="29189"/>
    <cellStyle name="40% - Ênfase3 12 2 4" xfId="29190"/>
    <cellStyle name="40% - Ênfase3 12 2 5" xfId="29191"/>
    <cellStyle name="40% - Ênfase3 12 2 6" xfId="29192"/>
    <cellStyle name="40% - Ênfase3 12 2 7" xfId="29193"/>
    <cellStyle name="40% - Ênfase3 12 2 8" xfId="29194"/>
    <cellStyle name="40% - Ênfase3 12 2 9" xfId="29195"/>
    <cellStyle name="40% - Ênfase3 12 3" xfId="29196"/>
    <cellStyle name="40% - Ênfase3 12 3 2" xfId="29197"/>
    <cellStyle name="40% - Ênfase3 12 3 3" xfId="29198"/>
    <cellStyle name="40% - Ênfase3 12 3 4" xfId="29199"/>
    <cellStyle name="40% - Ênfase3 12 4" xfId="29200"/>
    <cellStyle name="40% - Ênfase3 12 5" xfId="29201"/>
    <cellStyle name="40% - Ênfase3 12 6" xfId="29202"/>
    <cellStyle name="40% - Ênfase3 12 7" xfId="29203"/>
    <cellStyle name="40% - Ênfase3 12 8" xfId="29204"/>
    <cellStyle name="40% - Ênfase3 12 9" xfId="29205"/>
    <cellStyle name="40% - Ênfase3 120" xfId="29206"/>
    <cellStyle name="40% - Ênfase3 120 10" xfId="29207"/>
    <cellStyle name="40% - Ênfase3 120 11" xfId="29208"/>
    <cellStyle name="40% - Ênfase3 120 2" xfId="29209"/>
    <cellStyle name="40% - Ênfase3 120 2 2" xfId="29210"/>
    <cellStyle name="40% - Ênfase3 120 2 3" xfId="29211"/>
    <cellStyle name="40% - Ênfase3 120 2 4" xfId="29212"/>
    <cellStyle name="40% - Ênfase3 120 3" xfId="29213"/>
    <cellStyle name="40% - Ênfase3 120 3 2" xfId="29214"/>
    <cellStyle name="40% - Ênfase3 120 3 3" xfId="29215"/>
    <cellStyle name="40% - Ênfase3 120 3 4" xfId="29216"/>
    <cellStyle name="40% - Ênfase3 120 4" xfId="29217"/>
    <cellStyle name="40% - Ênfase3 120 5" xfId="29218"/>
    <cellStyle name="40% - Ênfase3 120 6" xfId="29219"/>
    <cellStyle name="40% - Ênfase3 120 7" xfId="29220"/>
    <cellStyle name="40% - Ênfase3 120 8" xfId="29221"/>
    <cellStyle name="40% - Ênfase3 120 9" xfId="29222"/>
    <cellStyle name="40% - Ênfase3 121" xfId="29223"/>
    <cellStyle name="40% - Ênfase3 121 10" xfId="29224"/>
    <cellStyle name="40% - Ênfase3 121 11" xfId="29225"/>
    <cellStyle name="40% - Ênfase3 121 2" xfId="29226"/>
    <cellStyle name="40% - Ênfase3 121 2 2" xfId="29227"/>
    <cellStyle name="40% - Ênfase3 121 2 3" xfId="29228"/>
    <cellStyle name="40% - Ênfase3 121 2 4" xfId="29229"/>
    <cellStyle name="40% - Ênfase3 121 3" xfId="29230"/>
    <cellStyle name="40% - Ênfase3 121 3 2" xfId="29231"/>
    <cellStyle name="40% - Ênfase3 121 3 3" xfId="29232"/>
    <cellStyle name="40% - Ênfase3 121 3 4" xfId="29233"/>
    <cellStyle name="40% - Ênfase3 121 4" xfId="29234"/>
    <cellStyle name="40% - Ênfase3 121 5" xfId="29235"/>
    <cellStyle name="40% - Ênfase3 121 6" xfId="29236"/>
    <cellStyle name="40% - Ênfase3 121 7" xfId="29237"/>
    <cellStyle name="40% - Ênfase3 121 8" xfId="29238"/>
    <cellStyle name="40% - Ênfase3 121 9" xfId="29239"/>
    <cellStyle name="40% - Ênfase3 122" xfId="29240"/>
    <cellStyle name="40% - Ênfase3 122 10" xfId="29241"/>
    <cellStyle name="40% - Ênfase3 122 11" xfId="29242"/>
    <cellStyle name="40% - Ênfase3 122 2" xfId="29243"/>
    <cellStyle name="40% - Ênfase3 122 2 2" xfId="29244"/>
    <cellStyle name="40% - Ênfase3 122 2 3" xfId="29245"/>
    <cellStyle name="40% - Ênfase3 122 2 4" xfId="29246"/>
    <cellStyle name="40% - Ênfase3 122 3" xfId="29247"/>
    <cellStyle name="40% - Ênfase3 122 3 2" xfId="29248"/>
    <cellStyle name="40% - Ênfase3 122 3 3" xfId="29249"/>
    <cellStyle name="40% - Ênfase3 122 3 4" xfId="29250"/>
    <cellStyle name="40% - Ênfase3 122 4" xfId="29251"/>
    <cellStyle name="40% - Ênfase3 122 5" xfId="29252"/>
    <cellStyle name="40% - Ênfase3 122 6" xfId="29253"/>
    <cellStyle name="40% - Ênfase3 122 7" xfId="29254"/>
    <cellStyle name="40% - Ênfase3 122 8" xfId="29255"/>
    <cellStyle name="40% - Ênfase3 122 9" xfId="29256"/>
    <cellStyle name="40% - Ênfase3 123" xfId="29257"/>
    <cellStyle name="40% - Ênfase3 123 10" xfId="29258"/>
    <cellStyle name="40% - Ênfase3 123 11" xfId="29259"/>
    <cellStyle name="40% - Ênfase3 123 2" xfId="29260"/>
    <cellStyle name="40% - Ênfase3 123 2 2" xfId="29261"/>
    <cellStyle name="40% - Ênfase3 123 2 3" xfId="29262"/>
    <cellStyle name="40% - Ênfase3 123 2 4" xfId="29263"/>
    <cellStyle name="40% - Ênfase3 123 3" xfId="29264"/>
    <cellStyle name="40% - Ênfase3 123 3 2" xfId="29265"/>
    <cellStyle name="40% - Ênfase3 123 3 3" xfId="29266"/>
    <cellStyle name="40% - Ênfase3 123 3 4" xfId="29267"/>
    <cellStyle name="40% - Ênfase3 123 4" xfId="29268"/>
    <cellStyle name="40% - Ênfase3 123 5" xfId="29269"/>
    <cellStyle name="40% - Ênfase3 123 6" xfId="29270"/>
    <cellStyle name="40% - Ênfase3 123 7" xfId="29271"/>
    <cellStyle name="40% - Ênfase3 123 8" xfId="29272"/>
    <cellStyle name="40% - Ênfase3 123 9" xfId="29273"/>
    <cellStyle name="40% - Ênfase3 124" xfId="29274"/>
    <cellStyle name="40% - Ênfase3 124 10" xfId="29275"/>
    <cellStyle name="40% - Ênfase3 124 11" xfId="29276"/>
    <cellStyle name="40% - Ênfase3 124 2" xfId="29277"/>
    <cellStyle name="40% - Ênfase3 124 2 2" xfId="29278"/>
    <cellStyle name="40% - Ênfase3 124 2 3" xfId="29279"/>
    <cellStyle name="40% - Ênfase3 124 2 4" xfId="29280"/>
    <cellStyle name="40% - Ênfase3 124 3" xfId="29281"/>
    <cellStyle name="40% - Ênfase3 124 3 2" xfId="29282"/>
    <cellStyle name="40% - Ênfase3 124 3 3" xfId="29283"/>
    <cellStyle name="40% - Ênfase3 124 3 4" xfId="29284"/>
    <cellStyle name="40% - Ênfase3 124 4" xfId="29285"/>
    <cellStyle name="40% - Ênfase3 124 5" xfId="29286"/>
    <cellStyle name="40% - Ênfase3 124 6" xfId="29287"/>
    <cellStyle name="40% - Ênfase3 124 7" xfId="29288"/>
    <cellStyle name="40% - Ênfase3 124 8" xfId="29289"/>
    <cellStyle name="40% - Ênfase3 124 9" xfId="29290"/>
    <cellStyle name="40% - Ênfase3 125" xfId="29291"/>
    <cellStyle name="40% - Ênfase3 125 10" xfId="29292"/>
    <cellStyle name="40% - Ênfase3 125 11" xfId="29293"/>
    <cellStyle name="40% - Ênfase3 125 2" xfId="29294"/>
    <cellStyle name="40% - Ênfase3 125 2 2" xfId="29295"/>
    <cellStyle name="40% - Ênfase3 125 2 3" xfId="29296"/>
    <cellStyle name="40% - Ênfase3 125 2 4" xfId="29297"/>
    <cellStyle name="40% - Ênfase3 125 3" xfId="29298"/>
    <cellStyle name="40% - Ênfase3 125 3 2" xfId="29299"/>
    <cellStyle name="40% - Ênfase3 125 3 3" xfId="29300"/>
    <cellStyle name="40% - Ênfase3 125 3 4" xfId="29301"/>
    <cellStyle name="40% - Ênfase3 125 4" xfId="29302"/>
    <cellStyle name="40% - Ênfase3 125 5" xfId="29303"/>
    <cellStyle name="40% - Ênfase3 125 6" xfId="29304"/>
    <cellStyle name="40% - Ênfase3 125 7" xfId="29305"/>
    <cellStyle name="40% - Ênfase3 125 8" xfId="29306"/>
    <cellStyle name="40% - Ênfase3 125 9" xfId="29307"/>
    <cellStyle name="40% - Ênfase3 126" xfId="29308"/>
    <cellStyle name="40% - Ênfase3 126 10" xfId="29309"/>
    <cellStyle name="40% - Ênfase3 126 11" xfId="29310"/>
    <cellStyle name="40% - Ênfase3 126 2" xfId="29311"/>
    <cellStyle name="40% - Ênfase3 126 2 2" xfId="29312"/>
    <cellStyle name="40% - Ênfase3 126 2 3" xfId="29313"/>
    <cellStyle name="40% - Ênfase3 126 2 4" xfId="29314"/>
    <cellStyle name="40% - Ênfase3 126 3" xfId="29315"/>
    <cellStyle name="40% - Ênfase3 126 3 2" xfId="29316"/>
    <cellStyle name="40% - Ênfase3 126 3 3" xfId="29317"/>
    <cellStyle name="40% - Ênfase3 126 3 4" xfId="29318"/>
    <cellStyle name="40% - Ênfase3 126 4" xfId="29319"/>
    <cellStyle name="40% - Ênfase3 126 5" xfId="29320"/>
    <cellStyle name="40% - Ênfase3 126 6" xfId="29321"/>
    <cellStyle name="40% - Ênfase3 126 7" xfId="29322"/>
    <cellStyle name="40% - Ênfase3 126 8" xfId="29323"/>
    <cellStyle name="40% - Ênfase3 126 9" xfId="29324"/>
    <cellStyle name="40% - Ênfase3 127" xfId="29325"/>
    <cellStyle name="40% - Ênfase3 127 10" xfId="29326"/>
    <cellStyle name="40% - Ênfase3 127 11" xfId="29327"/>
    <cellStyle name="40% - Ênfase3 127 2" xfId="29328"/>
    <cellStyle name="40% - Ênfase3 127 2 2" xfId="29329"/>
    <cellStyle name="40% - Ênfase3 127 2 3" xfId="29330"/>
    <cellStyle name="40% - Ênfase3 127 2 4" xfId="29331"/>
    <cellStyle name="40% - Ênfase3 127 3" xfId="29332"/>
    <cellStyle name="40% - Ênfase3 127 3 2" xfId="29333"/>
    <cellStyle name="40% - Ênfase3 127 3 3" xfId="29334"/>
    <cellStyle name="40% - Ênfase3 127 3 4" xfId="29335"/>
    <cellStyle name="40% - Ênfase3 127 4" xfId="29336"/>
    <cellStyle name="40% - Ênfase3 127 5" xfId="29337"/>
    <cellStyle name="40% - Ênfase3 127 6" xfId="29338"/>
    <cellStyle name="40% - Ênfase3 127 7" xfId="29339"/>
    <cellStyle name="40% - Ênfase3 127 8" xfId="29340"/>
    <cellStyle name="40% - Ênfase3 127 9" xfId="29341"/>
    <cellStyle name="40% - Ênfase3 128" xfId="29342"/>
    <cellStyle name="40% - Ênfase3 128 10" xfId="29343"/>
    <cellStyle name="40% - Ênfase3 128 11" xfId="29344"/>
    <cellStyle name="40% - Ênfase3 128 2" xfId="29345"/>
    <cellStyle name="40% - Ênfase3 128 2 2" xfId="29346"/>
    <cellStyle name="40% - Ênfase3 128 2 3" xfId="29347"/>
    <cellStyle name="40% - Ênfase3 128 2 4" xfId="29348"/>
    <cellStyle name="40% - Ênfase3 128 3" xfId="29349"/>
    <cellStyle name="40% - Ênfase3 128 3 2" xfId="29350"/>
    <cellStyle name="40% - Ênfase3 128 3 3" xfId="29351"/>
    <cellStyle name="40% - Ênfase3 128 3 4" xfId="29352"/>
    <cellStyle name="40% - Ênfase3 128 4" xfId="29353"/>
    <cellStyle name="40% - Ênfase3 128 5" xfId="29354"/>
    <cellStyle name="40% - Ênfase3 128 6" xfId="29355"/>
    <cellStyle name="40% - Ênfase3 128 7" xfId="29356"/>
    <cellStyle name="40% - Ênfase3 128 8" xfId="29357"/>
    <cellStyle name="40% - Ênfase3 128 9" xfId="29358"/>
    <cellStyle name="40% - Ênfase3 129" xfId="29359"/>
    <cellStyle name="40% - Ênfase3 129 10" xfId="29360"/>
    <cellStyle name="40% - Ênfase3 129 11" xfId="29361"/>
    <cellStyle name="40% - Ênfase3 129 2" xfId="29362"/>
    <cellStyle name="40% - Ênfase3 129 2 2" xfId="29363"/>
    <cellStyle name="40% - Ênfase3 129 2 3" xfId="29364"/>
    <cellStyle name="40% - Ênfase3 129 2 4" xfId="29365"/>
    <cellStyle name="40% - Ênfase3 129 3" xfId="29366"/>
    <cellStyle name="40% - Ênfase3 129 3 2" xfId="29367"/>
    <cellStyle name="40% - Ênfase3 129 3 3" xfId="29368"/>
    <cellStyle name="40% - Ênfase3 129 3 4" xfId="29369"/>
    <cellStyle name="40% - Ênfase3 129 4" xfId="29370"/>
    <cellStyle name="40% - Ênfase3 129 5" xfId="29371"/>
    <cellStyle name="40% - Ênfase3 129 6" xfId="29372"/>
    <cellStyle name="40% - Ênfase3 129 7" xfId="29373"/>
    <cellStyle name="40% - Ênfase3 129 8" xfId="29374"/>
    <cellStyle name="40% - Ênfase3 129 9" xfId="29375"/>
    <cellStyle name="40% - Ênfase3 13" xfId="29376"/>
    <cellStyle name="40% - Ênfase3 13 10" xfId="29377"/>
    <cellStyle name="40% - Ênfase3 13 11" xfId="29378"/>
    <cellStyle name="40% - Ênfase3 13 2" xfId="29379"/>
    <cellStyle name="40% - Ênfase3 13 2 10" xfId="29380"/>
    <cellStyle name="40% - Ênfase3 13 2 2" xfId="29381"/>
    <cellStyle name="40% - Ênfase3 13 2 3" xfId="29382"/>
    <cellStyle name="40% - Ênfase3 13 2 4" xfId="29383"/>
    <cellStyle name="40% - Ênfase3 13 2 5" xfId="29384"/>
    <cellStyle name="40% - Ênfase3 13 2 6" xfId="29385"/>
    <cellStyle name="40% - Ênfase3 13 2 7" xfId="29386"/>
    <cellStyle name="40% - Ênfase3 13 2 8" xfId="29387"/>
    <cellStyle name="40% - Ênfase3 13 2 9" xfId="29388"/>
    <cellStyle name="40% - Ênfase3 13 3" xfId="29389"/>
    <cellStyle name="40% - Ênfase3 13 3 2" xfId="29390"/>
    <cellStyle name="40% - Ênfase3 13 3 3" xfId="29391"/>
    <cellStyle name="40% - Ênfase3 13 3 4" xfId="29392"/>
    <cellStyle name="40% - Ênfase3 13 4" xfId="29393"/>
    <cellStyle name="40% - Ênfase3 13 5" xfId="29394"/>
    <cellStyle name="40% - Ênfase3 13 6" xfId="29395"/>
    <cellStyle name="40% - Ênfase3 13 7" xfId="29396"/>
    <cellStyle name="40% - Ênfase3 13 8" xfId="29397"/>
    <cellStyle name="40% - Ênfase3 13 9" xfId="29398"/>
    <cellStyle name="40% - Ênfase3 130" xfId="29399"/>
    <cellStyle name="40% - Ênfase3 130 10" xfId="29400"/>
    <cellStyle name="40% - Ênfase3 130 11" xfId="29401"/>
    <cellStyle name="40% - Ênfase3 130 2" xfId="29402"/>
    <cellStyle name="40% - Ênfase3 130 2 2" xfId="29403"/>
    <cellStyle name="40% - Ênfase3 130 2 3" xfId="29404"/>
    <cellStyle name="40% - Ênfase3 130 2 4" xfId="29405"/>
    <cellStyle name="40% - Ênfase3 130 3" xfId="29406"/>
    <cellStyle name="40% - Ênfase3 130 3 2" xfId="29407"/>
    <cellStyle name="40% - Ênfase3 130 3 3" xfId="29408"/>
    <cellStyle name="40% - Ênfase3 130 3 4" xfId="29409"/>
    <cellStyle name="40% - Ênfase3 130 4" xfId="29410"/>
    <cellStyle name="40% - Ênfase3 130 5" xfId="29411"/>
    <cellStyle name="40% - Ênfase3 130 6" xfId="29412"/>
    <cellStyle name="40% - Ênfase3 130 7" xfId="29413"/>
    <cellStyle name="40% - Ênfase3 130 8" xfId="29414"/>
    <cellStyle name="40% - Ênfase3 130 9" xfId="29415"/>
    <cellStyle name="40% - Ênfase3 131" xfId="29416"/>
    <cellStyle name="40% - Ênfase3 131 10" xfId="29417"/>
    <cellStyle name="40% - Ênfase3 131 11" xfId="29418"/>
    <cellStyle name="40% - Ênfase3 131 2" xfId="29419"/>
    <cellStyle name="40% - Ênfase3 131 2 2" xfId="29420"/>
    <cellStyle name="40% - Ênfase3 131 2 3" xfId="29421"/>
    <cellStyle name="40% - Ênfase3 131 2 4" xfId="29422"/>
    <cellStyle name="40% - Ênfase3 131 3" xfId="29423"/>
    <cellStyle name="40% - Ênfase3 131 3 2" xfId="29424"/>
    <cellStyle name="40% - Ênfase3 131 3 3" xfId="29425"/>
    <cellStyle name="40% - Ênfase3 131 3 4" xfId="29426"/>
    <cellStyle name="40% - Ênfase3 131 4" xfId="29427"/>
    <cellStyle name="40% - Ênfase3 131 5" xfId="29428"/>
    <cellStyle name="40% - Ênfase3 131 6" xfId="29429"/>
    <cellStyle name="40% - Ênfase3 131 7" xfId="29430"/>
    <cellStyle name="40% - Ênfase3 131 8" xfId="29431"/>
    <cellStyle name="40% - Ênfase3 131 9" xfId="29432"/>
    <cellStyle name="40% - Ênfase3 132" xfId="29433"/>
    <cellStyle name="40% - Ênfase3 132 10" xfId="29434"/>
    <cellStyle name="40% - Ênfase3 132 11" xfId="29435"/>
    <cellStyle name="40% - Ênfase3 132 2" xfId="29436"/>
    <cellStyle name="40% - Ênfase3 132 2 2" xfId="29437"/>
    <cellStyle name="40% - Ênfase3 132 2 3" xfId="29438"/>
    <cellStyle name="40% - Ênfase3 132 2 4" xfId="29439"/>
    <cellStyle name="40% - Ênfase3 132 3" xfId="29440"/>
    <cellStyle name="40% - Ênfase3 132 3 2" xfId="29441"/>
    <cellStyle name="40% - Ênfase3 132 3 3" xfId="29442"/>
    <cellStyle name="40% - Ênfase3 132 3 4" xfId="29443"/>
    <cellStyle name="40% - Ênfase3 132 4" xfId="29444"/>
    <cellStyle name="40% - Ênfase3 132 5" xfId="29445"/>
    <cellStyle name="40% - Ênfase3 132 6" xfId="29446"/>
    <cellStyle name="40% - Ênfase3 132 7" xfId="29447"/>
    <cellStyle name="40% - Ênfase3 132 8" xfId="29448"/>
    <cellStyle name="40% - Ênfase3 132 9" xfId="29449"/>
    <cellStyle name="40% - Ênfase3 133" xfId="29450"/>
    <cellStyle name="40% - Ênfase3 133 10" xfId="29451"/>
    <cellStyle name="40% - Ênfase3 133 11" xfId="29452"/>
    <cellStyle name="40% - Ênfase3 133 2" xfId="29453"/>
    <cellStyle name="40% - Ênfase3 133 2 2" xfId="29454"/>
    <cellStyle name="40% - Ênfase3 133 2 3" xfId="29455"/>
    <cellStyle name="40% - Ênfase3 133 2 4" xfId="29456"/>
    <cellStyle name="40% - Ênfase3 133 3" xfId="29457"/>
    <cellStyle name="40% - Ênfase3 133 3 2" xfId="29458"/>
    <cellStyle name="40% - Ênfase3 133 3 3" xfId="29459"/>
    <cellStyle name="40% - Ênfase3 133 3 4" xfId="29460"/>
    <cellStyle name="40% - Ênfase3 133 4" xfId="29461"/>
    <cellStyle name="40% - Ênfase3 133 5" xfId="29462"/>
    <cellStyle name="40% - Ênfase3 133 6" xfId="29463"/>
    <cellStyle name="40% - Ênfase3 133 7" xfId="29464"/>
    <cellStyle name="40% - Ênfase3 133 8" xfId="29465"/>
    <cellStyle name="40% - Ênfase3 133 9" xfId="29466"/>
    <cellStyle name="40% - Ênfase3 134" xfId="29467"/>
    <cellStyle name="40% - Ênfase3 134 10" xfId="29468"/>
    <cellStyle name="40% - Ênfase3 134 11" xfId="29469"/>
    <cellStyle name="40% - Ênfase3 134 2" xfId="29470"/>
    <cellStyle name="40% - Ênfase3 134 2 2" xfId="29471"/>
    <cellStyle name="40% - Ênfase3 134 2 3" xfId="29472"/>
    <cellStyle name="40% - Ênfase3 134 2 4" xfId="29473"/>
    <cellStyle name="40% - Ênfase3 134 3" xfId="29474"/>
    <cellStyle name="40% - Ênfase3 134 3 2" xfId="29475"/>
    <cellStyle name="40% - Ênfase3 134 3 3" xfId="29476"/>
    <cellStyle name="40% - Ênfase3 134 3 4" xfId="29477"/>
    <cellStyle name="40% - Ênfase3 134 4" xfId="29478"/>
    <cellStyle name="40% - Ênfase3 134 5" xfId="29479"/>
    <cellStyle name="40% - Ênfase3 134 6" xfId="29480"/>
    <cellStyle name="40% - Ênfase3 134 7" xfId="29481"/>
    <cellStyle name="40% - Ênfase3 134 8" xfId="29482"/>
    <cellStyle name="40% - Ênfase3 134 9" xfId="29483"/>
    <cellStyle name="40% - Ênfase3 135" xfId="29484"/>
    <cellStyle name="40% - Ênfase3 135 10" xfId="29485"/>
    <cellStyle name="40% - Ênfase3 135 11" xfId="29486"/>
    <cellStyle name="40% - Ênfase3 135 2" xfId="29487"/>
    <cellStyle name="40% - Ênfase3 135 2 2" xfId="29488"/>
    <cellStyle name="40% - Ênfase3 135 2 3" xfId="29489"/>
    <cellStyle name="40% - Ênfase3 135 2 4" xfId="29490"/>
    <cellStyle name="40% - Ênfase3 135 3" xfId="29491"/>
    <cellStyle name="40% - Ênfase3 135 3 2" xfId="29492"/>
    <cellStyle name="40% - Ênfase3 135 3 3" xfId="29493"/>
    <cellStyle name="40% - Ênfase3 135 3 4" xfId="29494"/>
    <cellStyle name="40% - Ênfase3 135 4" xfId="29495"/>
    <cellStyle name="40% - Ênfase3 135 5" xfId="29496"/>
    <cellStyle name="40% - Ênfase3 135 6" xfId="29497"/>
    <cellStyle name="40% - Ênfase3 135 7" xfId="29498"/>
    <cellStyle name="40% - Ênfase3 135 8" xfId="29499"/>
    <cellStyle name="40% - Ênfase3 135 9" xfId="29500"/>
    <cellStyle name="40% - Ênfase3 136" xfId="29501"/>
    <cellStyle name="40% - Ênfase3 136 10" xfId="29502"/>
    <cellStyle name="40% - Ênfase3 136 11" xfId="29503"/>
    <cellStyle name="40% - Ênfase3 136 2" xfId="29504"/>
    <cellStyle name="40% - Ênfase3 136 2 2" xfId="29505"/>
    <cellStyle name="40% - Ênfase3 136 2 3" xfId="29506"/>
    <cellStyle name="40% - Ênfase3 136 2 4" xfId="29507"/>
    <cellStyle name="40% - Ênfase3 136 3" xfId="29508"/>
    <cellStyle name="40% - Ênfase3 136 3 2" xfId="29509"/>
    <cellStyle name="40% - Ênfase3 136 3 3" xfId="29510"/>
    <cellStyle name="40% - Ênfase3 136 3 4" xfId="29511"/>
    <cellStyle name="40% - Ênfase3 136 4" xfId="29512"/>
    <cellStyle name="40% - Ênfase3 136 5" xfId="29513"/>
    <cellStyle name="40% - Ênfase3 136 6" xfId="29514"/>
    <cellStyle name="40% - Ênfase3 136 7" xfId="29515"/>
    <cellStyle name="40% - Ênfase3 136 8" xfId="29516"/>
    <cellStyle name="40% - Ênfase3 136 9" xfId="29517"/>
    <cellStyle name="40% - Ênfase3 137" xfId="29518"/>
    <cellStyle name="40% - Ênfase3 137 10" xfId="29519"/>
    <cellStyle name="40% - Ênfase3 137 11" xfId="29520"/>
    <cellStyle name="40% - Ênfase3 137 2" xfId="29521"/>
    <cellStyle name="40% - Ênfase3 137 2 2" xfId="29522"/>
    <cellStyle name="40% - Ênfase3 137 2 3" xfId="29523"/>
    <cellStyle name="40% - Ênfase3 137 2 4" xfId="29524"/>
    <cellStyle name="40% - Ênfase3 137 3" xfId="29525"/>
    <cellStyle name="40% - Ênfase3 137 3 2" xfId="29526"/>
    <cellStyle name="40% - Ênfase3 137 3 3" xfId="29527"/>
    <cellStyle name="40% - Ênfase3 137 3 4" xfId="29528"/>
    <cellStyle name="40% - Ênfase3 137 4" xfId="29529"/>
    <cellStyle name="40% - Ênfase3 137 5" xfId="29530"/>
    <cellStyle name="40% - Ênfase3 137 6" xfId="29531"/>
    <cellStyle name="40% - Ênfase3 137 7" xfId="29532"/>
    <cellStyle name="40% - Ênfase3 137 8" xfId="29533"/>
    <cellStyle name="40% - Ênfase3 137 9" xfId="29534"/>
    <cellStyle name="40% - Ênfase3 138" xfId="29535"/>
    <cellStyle name="40% - Ênfase3 138 10" xfId="29536"/>
    <cellStyle name="40% - Ênfase3 138 11" xfId="29537"/>
    <cellStyle name="40% - Ênfase3 138 2" xfId="29538"/>
    <cellStyle name="40% - Ênfase3 138 2 2" xfId="29539"/>
    <cellStyle name="40% - Ênfase3 138 2 3" xfId="29540"/>
    <cellStyle name="40% - Ênfase3 138 2 4" xfId="29541"/>
    <cellStyle name="40% - Ênfase3 138 3" xfId="29542"/>
    <cellStyle name="40% - Ênfase3 138 3 2" xfId="29543"/>
    <cellStyle name="40% - Ênfase3 138 3 3" xfId="29544"/>
    <cellStyle name="40% - Ênfase3 138 3 4" xfId="29545"/>
    <cellStyle name="40% - Ênfase3 138 4" xfId="29546"/>
    <cellStyle name="40% - Ênfase3 138 5" xfId="29547"/>
    <cellStyle name="40% - Ênfase3 138 6" xfId="29548"/>
    <cellStyle name="40% - Ênfase3 138 7" xfId="29549"/>
    <cellStyle name="40% - Ênfase3 138 8" xfId="29550"/>
    <cellStyle name="40% - Ênfase3 138 9" xfId="29551"/>
    <cellStyle name="40% - Ênfase3 139" xfId="29552"/>
    <cellStyle name="40% - Ênfase3 139 10" xfId="29553"/>
    <cellStyle name="40% - Ênfase3 139 11" xfId="29554"/>
    <cellStyle name="40% - Ênfase3 139 2" xfId="29555"/>
    <cellStyle name="40% - Ênfase3 139 2 2" xfId="29556"/>
    <cellStyle name="40% - Ênfase3 139 2 3" xfId="29557"/>
    <cellStyle name="40% - Ênfase3 139 2 4" xfId="29558"/>
    <cellStyle name="40% - Ênfase3 139 3" xfId="29559"/>
    <cellStyle name="40% - Ênfase3 139 3 2" xfId="29560"/>
    <cellStyle name="40% - Ênfase3 139 3 3" xfId="29561"/>
    <cellStyle name="40% - Ênfase3 139 3 4" xfId="29562"/>
    <cellStyle name="40% - Ênfase3 139 4" xfId="29563"/>
    <cellStyle name="40% - Ênfase3 139 5" xfId="29564"/>
    <cellStyle name="40% - Ênfase3 139 6" xfId="29565"/>
    <cellStyle name="40% - Ênfase3 139 7" xfId="29566"/>
    <cellStyle name="40% - Ênfase3 139 8" xfId="29567"/>
    <cellStyle name="40% - Ênfase3 139 9" xfId="29568"/>
    <cellStyle name="40% - Ênfase3 14" xfId="29569"/>
    <cellStyle name="40% - Ênfase3 14 10" xfId="29570"/>
    <cellStyle name="40% - Ênfase3 14 11" xfId="29571"/>
    <cellStyle name="40% - Ênfase3 14 2" xfId="29572"/>
    <cellStyle name="40% - Ênfase3 14 2 10" xfId="29573"/>
    <cellStyle name="40% - Ênfase3 14 2 2" xfId="29574"/>
    <cellStyle name="40% - Ênfase3 14 2 3" xfId="29575"/>
    <cellStyle name="40% - Ênfase3 14 2 4" xfId="29576"/>
    <cellStyle name="40% - Ênfase3 14 2 5" xfId="29577"/>
    <cellStyle name="40% - Ênfase3 14 2 6" xfId="29578"/>
    <cellStyle name="40% - Ênfase3 14 2 7" xfId="29579"/>
    <cellStyle name="40% - Ênfase3 14 2 8" xfId="29580"/>
    <cellStyle name="40% - Ênfase3 14 2 9" xfId="29581"/>
    <cellStyle name="40% - Ênfase3 14 3" xfId="29582"/>
    <cellStyle name="40% - Ênfase3 14 3 2" xfId="29583"/>
    <cellStyle name="40% - Ênfase3 14 3 3" xfId="29584"/>
    <cellStyle name="40% - Ênfase3 14 3 4" xfId="29585"/>
    <cellStyle name="40% - Ênfase3 14 4" xfId="29586"/>
    <cellStyle name="40% - Ênfase3 14 5" xfId="29587"/>
    <cellStyle name="40% - Ênfase3 14 6" xfId="29588"/>
    <cellStyle name="40% - Ênfase3 14 7" xfId="29589"/>
    <cellStyle name="40% - Ênfase3 14 8" xfId="29590"/>
    <cellStyle name="40% - Ênfase3 14 9" xfId="29591"/>
    <cellStyle name="40% - Ênfase3 140" xfId="29592"/>
    <cellStyle name="40% - Ênfase3 140 10" xfId="29593"/>
    <cellStyle name="40% - Ênfase3 140 11" xfId="29594"/>
    <cellStyle name="40% - Ênfase3 140 2" xfId="29595"/>
    <cellStyle name="40% - Ênfase3 140 2 2" xfId="29596"/>
    <cellStyle name="40% - Ênfase3 140 2 3" xfId="29597"/>
    <cellStyle name="40% - Ênfase3 140 2 4" xfId="29598"/>
    <cellStyle name="40% - Ênfase3 140 3" xfId="29599"/>
    <cellStyle name="40% - Ênfase3 140 3 2" xfId="29600"/>
    <cellStyle name="40% - Ênfase3 140 3 3" xfId="29601"/>
    <cellStyle name="40% - Ênfase3 140 3 4" xfId="29602"/>
    <cellStyle name="40% - Ênfase3 140 4" xfId="29603"/>
    <cellStyle name="40% - Ênfase3 140 5" xfId="29604"/>
    <cellStyle name="40% - Ênfase3 140 6" xfId="29605"/>
    <cellStyle name="40% - Ênfase3 140 7" xfId="29606"/>
    <cellStyle name="40% - Ênfase3 140 8" xfId="29607"/>
    <cellStyle name="40% - Ênfase3 140 9" xfId="29608"/>
    <cellStyle name="40% - Ênfase3 141" xfId="29609"/>
    <cellStyle name="40% - Ênfase3 141 10" xfId="29610"/>
    <cellStyle name="40% - Ênfase3 141 11" xfId="29611"/>
    <cellStyle name="40% - Ênfase3 141 2" xfId="29612"/>
    <cellStyle name="40% - Ênfase3 141 2 2" xfId="29613"/>
    <cellStyle name="40% - Ênfase3 141 2 3" xfId="29614"/>
    <cellStyle name="40% - Ênfase3 141 2 4" xfId="29615"/>
    <cellStyle name="40% - Ênfase3 141 3" xfId="29616"/>
    <cellStyle name="40% - Ênfase3 141 3 2" xfId="29617"/>
    <cellStyle name="40% - Ênfase3 141 3 3" xfId="29618"/>
    <cellStyle name="40% - Ênfase3 141 3 4" xfId="29619"/>
    <cellStyle name="40% - Ênfase3 141 4" xfId="29620"/>
    <cellStyle name="40% - Ênfase3 141 5" xfId="29621"/>
    <cellStyle name="40% - Ênfase3 141 6" xfId="29622"/>
    <cellStyle name="40% - Ênfase3 141 7" xfId="29623"/>
    <cellStyle name="40% - Ênfase3 141 8" xfId="29624"/>
    <cellStyle name="40% - Ênfase3 141 9" xfId="29625"/>
    <cellStyle name="40% - Ênfase3 142" xfId="29626"/>
    <cellStyle name="40% - Ênfase3 142 10" xfId="29627"/>
    <cellStyle name="40% - Ênfase3 142 11" xfId="29628"/>
    <cellStyle name="40% - Ênfase3 142 2" xfId="29629"/>
    <cellStyle name="40% - Ênfase3 142 2 2" xfId="29630"/>
    <cellStyle name="40% - Ênfase3 142 2 3" xfId="29631"/>
    <cellStyle name="40% - Ênfase3 142 2 4" xfId="29632"/>
    <cellStyle name="40% - Ênfase3 142 3" xfId="29633"/>
    <cellStyle name="40% - Ênfase3 142 3 2" xfId="29634"/>
    <cellStyle name="40% - Ênfase3 142 3 3" xfId="29635"/>
    <cellStyle name="40% - Ênfase3 142 3 4" xfId="29636"/>
    <cellStyle name="40% - Ênfase3 142 4" xfId="29637"/>
    <cellStyle name="40% - Ênfase3 142 5" xfId="29638"/>
    <cellStyle name="40% - Ênfase3 142 6" xfId="29639"/>
    <cellStyle name="40% - Ênfase3 142 7" xfId="29640"/>
    <cellStyle name="40% - Ênfase3 142 8" xfId="29641"/>
    <cellStyle name="40% - Ênfase3 142 9" xfId="29642"/>
    <cellStyle name="40% - Ênfase3 143" xfId="29643"/>
    <cellStyle name="40% - Ênfase3 143 10" xfId="29644"/>
    <cellStyle name="40% - Ênfase3 143 11" xfId="29645"/>
    <cellStyle name="40% - Ênfase3 143 2" xfId="29646"/>
    <cellStyle name="40% - Ênfase3 143 2 2" xfId="29647"/>
    <cellStyle name="40% - Ênfase3 143 2 3" xfId="29648"/>
    <cellStyle name="40% - Ênfase3 143 2 4" xfId="29649"/>
    <cellStyle name="40% - Ênfase3 143 3" xfId="29650"/>
    <cellStyle name="40% - Ênfase3 143 3 2" xfId="29651"/>
    <cellStyle name="40% - Ênfase3 143 3 3" xfId="29652"/>
    <cellStyle name="40% - Ênfase3 143 3 4" xfId="29653"/>
    <cellStyle name="40% - Ênfase3 143 4" xfId="29654"/>
    <cellStyle name="40% - Ênfase3 143 5" xfId="29655"/>
    <cellStyle name="40% - Ênfase3 143 6" xfId="29656"/>
    <cellStyle name="40% - Ênfase3 143 7" xfId="29657"/>
    <cellStyle name="40% - Ênfase3 143 8" xfId="29658"/>
    <cellStyle name="40% - Ênfase3 143 9" xfId="29659"/>
    <cellStyle name="40% - Ênfase3 144" xfId="29660"/>
    <cellStyle name="40% - Ênfase3 144 10" xfId="29661"/>
    <cellStyle name="40% - Ênfase3 144 11" xfId="29662"/>
    <cellStyle name="40% - Ênfase3 144 2" xfId="29663"/>
    <cellStyle name="40% - Ênfase3 144 2 2" xfId="29664"/>
    <cellStyle name="40% - Ênfase3 144 2 3" xfId="29665"/>
    <cellStyle name="40% - Ênfase3 144 2 4" xfId="29666"/>
    <cellStyle name="40% - Ênfase3 144 3" xfId="29667"/>
    <cellStyle name="40% - Ênfase3 144 3 2" xfId="29668"/>
    <cellStyle name="40% - Ênfase3 144 3 3" xfId="29669"/>
    <cellStyle name="40% - Ênfase3 144 3 4" xfId="29670"/>
    <cellStyle name="40% - Ênfase3 144 4" xfId="29671"/>
    <cellStyle name="40% - Ênfase3 144 5" xfId="29672"/>
    <cellStyle name="40% - Ênfase3 144 6" xfId="29673"/>
    <cellStyle name="40% - Ênfase3 144 7" xfId="29674"/>
    <cellStyle name="40% - Ênfase3 144 8" xfId="29675"/>
    <cellStyle name="40% - Ênfase3 144 9" xfId="29676"/>
    <cellStyle name="40% - Ênfase3 145" xfId="29677"/>
    <cellStyle name="40% - Ênfase3 145 10" xfId="29678"/>
    <cellStyle name="40% - Ênfase3 145 11" xfId="29679"/>
    <cellStyle name="40% - Ênfase3 145 2" xfId="29680"/>
    <cellStyle name="40% - Ênfase3 145 2 2" xfId="29681"/>
    <cellStyle name="40% - Ênfase3 145 2 3" xfId="29682"/>
    <cellStyle name="40% - Ênfase3 145 2 4" xfId="29683"/>
    <cellStyle name="40% - Ênfase3 145 3" xfId="29684"/>
    <cellStyle name="40% - Ênfase3 145 3 2" xfId="29685"/>
    <cellStyle name="40% - Ênfase3 145 3 3" xfId="29686"/>
    <cellStyle name="40% - Ênfase3 145 3 4" xfId="29687"/>
    <cellStyle name="40% - Ênfase3 145 4" xfId="29688"/>
    <cellStyle name="40% - Ênfase3 145 5" xfId="29689"/>
    <cellStyle name="40% - Ênfase3 145 6" xfId="29690"/>
    <cellStyle name="40% - Ênfase3 145 7" xfId="29691"/>
    <cellStyle name="40% - Ênfase3 145 8" xfId="29692"/>
    <cellStyle name="40% - Ênfase3 145 9" xfId="29693"/>
    <cellStyle name="40% - Ênfase3 146" xfId="29694"/>
    <cellStyle name="40% - Ênfase3 146 10" xfId="29695"/>
    <cellStyle name="40% - Ênfase3 146 11" xfId="29696"/>
    <cellStyle name="40% - Ênfase3 146 2" xfId="29697"/>
    <cellStyle name="40% - Ênfase3 146 2 2" xfId="29698"/>
    <cellStyle name="40% - Ênfase3 146 2 3" xfId="29699"/>
    <cellStyle name="40% - Ênfase3 146 2 4" xfId="29700"/>
    <cellStyle name="40% - Ênfase3 146 3" xfId="29701"/>
    <cellStyle name="40% - Ênfase3 146 3 2" xfId="29702"/>
    <cellStyle name="40% - Ênfase3 146 3 3" xfId="29703"/>
    <cellStyle name="40% - Ênfase3 146 3 4" xfId="29704"/>
    <cellStyle name="40% - Ênfase3 146 4" xfId="29705"/>
    <cellStyle name="40% - Ênfase3 146 5" xfId="29706"/>
    <cellStyle name="40% - Ênfase3 146 6" xfId="29707"/>
    <cellStyle name="40% - Ênfase3 146 7" xfId="29708"/>
    <cellStyle name="40% - Ênfase3 146 8" xfId="29709"/>
    <cellStyle name="40% - Ênfase3 146 9" xfId="29710"/>
    <cellStyle name="40% - Ênfase3 147" xfId="29711"/>
    <cellStyle name="40% - Ênfase3 147 10" xfId="29712"/>
    <cellStyle name="40% - Ênfase3 147 11" xfId="29713"/>
    <cellStyle name="40% - Ênfase3 147 2" xfId="29714"/>
    <cellStyle name="40% - Ênfase3 147 2 2" xfId="29715"/>
    <cellStyle name="40% - Ênfase3 147 2 3" xfId="29716"/>
    <cellStyle name="40% - Ênfase3 147 2 4" xfId="29717"/>
    <cellStyle name="40% - Ênfase3 147 3" xfId="29718"/>
    <cellStyle name="40% - Ênfase3 147 3 2" xfId="29719"/>
    <cellStyle name="40% - Ênfase3 147 3 3" xfId="29720"/>
    <cellStyle name="40% - Ênfase3 147 3 4" xfId="29721"/>
    <cellStyle name="40% - Ênfase3 147 4" xfId="29722"/>
    <cellStyle name="40% - Ênfase3 147 5" xfId="29723"/>
    <cellStyle name="40% - Ênfase3 147 6" xfId="29724"/>
    <cellStyle name="40% - Ênfase3 147 7" xfId="29725"/>
    <cellStyle name="40% - Ênfase3 147 8" xfId="29726"/>
    <cellStyle name="40% - Ênfase3 147 9" xfId="29727"/>
    <cellStyle name="40% - Ênfase3 148" xfId="29728"/>
    <cellStyle name="40% - Ênfase3 148 10" xfId="29729"/>
    <cellStyle name="40% - Ênfase3 148 11" xfId="29730"/>
    <cellStyle name="40% - Ênfase3 148 2" xfId="29731"/>
    <cellStyle name="40% - Ênfase3 148 2 2" xfId="29732"/>
    <cellStyle name="40% - Ênfase3 148 2 3" xfId="29733"/>
    <cellStyle name="40% - Ênfase3 148 2 4" xfId="29734"/>
    <cellStyle name="40% - Ênfase3 148 3" xfId="29735"/>
    <cellStyle name="40% - Ênfase3 148 3 2" xfId="29736"/>
    <cellStyle name="40% - Ênfase3 148 3 3" xfId="29737"/>
    <cellStyle name="40% - Ênfase3 148 3 4" xfId="29738"/>
    <cellStyle name="40% - Ênfase3 148 4" xfId="29739"/>
    <cellStyle name="40% - Ênfase3 148 5" xfId="29740"/>
    <cellStyle name="40% - Ênfase3 148 6" xfId="29741"/>
    <cellStyle name="40% - Ênfase3 148 7" xfId="29742"/>
    <cellStyle name="40% - Ênfase3 148 8" xfId="29743"/>
    <cellStyle name="40% - Ênfase3 148 9" xfId="29744"/>
    <cellStyle name="40% - Ênfase3 149" xfId="29745"/>
    <cellStyle name="40% - Ênfase3 149 10" xfId="29746"/>
    <cellStyle name="40% - Ênfase3 149 11" xfId="29747"/>
    <cellStyle name="40% - Ênfase3 149 2" xfId="29748"/>
    <cellStyle name="40% - Ênfase3 149 2 2" xfId="29749"/>
    <cellStyle name="40% - Ênfase3 149 2 3" xfId="29750"/>
    <cellStyle name="40% - Ênfase3 149 2 4" xfId="29751"/>
    <cellStyle name="40% - Ênfase3 149 3" xfId="29752"/>
    <cellStyle name="40% - Ênfase3 149 3 2" xfId="29753"/>
    <cellStyle name="40% - Ênfase3 149 3 3" xfId="29754"/>
    <cellStyle name="40% - Ênfase3 149 3 4" xfId="29755"/>
    <cellStyle name="40% - Ênfase3 149 4" xfId="29756"/>
    <cellStyle name="40% - Ênfase3 149 5" xfId="29757"/>
    <cellStyle name="40% - Ênfase3 149 6" xfId="29758"/>
    <cellStyle name="40% - Ênfase3 149 7" xfId="29759"/>
    <cellStyle name="40% - Ênfase3 149 8" xfId="29760"/>
    <cellStyle name="40% - Ênfase3 149 9" xfId="29761"/>
    <cellStyle name="40% - Ênfase3 15" xfId="29762"/>
    <cellStyle name="40% - Ênfase3 15 10" xfId="29763"/>
    <cellStyle name="40% - Ênfase3 15 11" xfId="29764"/>
    <cellStyle name="40% - Ênfase3 15 2" xfId="29765"/>
    <cellStyle name="40% - Ênfase3 15 2 10" xfId="29766"/>
    <cellStyle name="40% - Ênfase3 15 2 2" xfId="29767"/>
    <cellStyle name="40% - Ênfase3 15 2 3" xfId="29768"/>
    <cellStyle name="40% - Ênfase3 15 2 4" xfId="29769"/>
    <cellStyle name="40% - Ênfase3 15 2 5" xfId="29770"/>
    <cellStyle name="40% - Ênfase3 15 2 6" xfId="29771"/>
    <cellStyle name="40% - Ênfase3 15 2 7" xfId="29772"/>
    <cellStyle name="40% - Ênfase3 15 2 8" xfId="29773"/>
    <cellStyle name="40% - Ênfase3 15 2 9" xfId="29774"/>
    <cellStyle name="40% - Ênfase3 15 3" xfId="29775"/>
    <cellStyle name="40% - Ênfase3 15 3 2" xfId="29776"/>
    <cellStyle name="40% - Ênfase3 15 3 3" xfId="29777"/>
    <cellStyle name="40% - Ênfase3 15 3 4" xfId="29778"/>
    <cellStyle name="40% - Ênfase3 15 4" xfId="29779"/>
    <cellStyle name="40% - Ênfase3 15 5" xfId="29780"/>
    <cellStyle name="40% - Ênfase3 15 6" xfId="29781"/>
    <cellStyle name="40% - Ênfase3 15 7" xfId="29782"/>
    <cellStyle name="40% - Ênfase3 15 8" xfId="29783"/>
    <cellStyle name="40% - Ênfase3 15 9" xfId="29784"/>
    <cellStyle name="40% - Ênfase3 150" xfId="29785"/>
    <cellStyle name="40% - Ênfase3 150 10" xfId="29786"/>
    <cellStyle name="40% - Ênfase3 150 11" xfId="29787"/>
    <cellStyle name="40% - Ênfase3 150 2" xfId="29788"/>
    <cellStyle name="40% - Ênfase3 150 2 2" xfId="29789"/>
    <cellStyle name="40% - Ênfase3 150 2 3" xfId="29790"/>
    <cellStyle name="40% - Ênfase3 150 2 4" xfId="29791"/>
    <cellStyle name="40% - Ênfase3 150 3" xfId="29792"/>
    <cellStyle name="40% - Ênfase3 150 3 2" xfId="29793"/>
    <cellStyle name="40% - Ênfase3 150 3 3" xfId="29794"/>
    <cellStyle name="40% - Ênfase3 150 3 4" xfId="29795"/>
    <cellStyle name="40% - Ênfase3 150 4" xfId="29796"/>
    <cellStyle name="40% - Ênfase3 150 5" xfId="29797"/>
    <cellStyle name="40% - Ênfase3 150 6" xfId="29798"/>
    <cellStyle name="40% - Ênfase3 150 7" xfId="29799"/>
    <cellStyle name="40% - Ênfase3 150 8" xfId="29800"/>
    <cellStyle name="40% - Ênfase3 150 9" xfId="29801"/>
    <cellStyle name="40% - Ênfase3 151" xfId="29802"/>
    <cellStyle name="40% - Ênfase3 151 10" xfId="29803"/>
    <cellStyle name="40% - Ênfase3 151 11" xfId="29804"/>
    <cellStyle name="40% - Ênfase3 151 2" xfId="29805"/>
    <cellStyle name="40% - Ênfase3 151 2 2" xfId="29806"/>
    <cellStyle name="40% - Ênfase3 151 2 3" xfId="29807"/>
    <cellStyle name="40% - Ênfase3 151 2 4" xfId="29808"/>
    <cellStyle name="40% - Ênfase3 151 3" xfId="29809"/>
    <cellStyle name="40% - Ênfase3 151 3 2" xfId="29810"/>
    <cellStyle name="40% - Ênfase3 151 3 3" xfId="29811"/>
    <cellStyle name="40% - Ênfase3 151 3 4" xfId="29812"/>
    <cellStyle name="40% - Ênfase3 151 4" xfId="29813"/>
    <cellStyle name="40% - Ênfase3 151 5" xfId="29814"/>
    <cellStyle name="40% - Ênfase3 151 6" xfId="29815"/>
    <cellStyle name="40% - Ênfase3 151 7" xfId="29816"/>
    <cellStyle name="40% - Ênfase3 151 8" xfId="29817"/>
    <cellStyle name="40% - Ênfase3 151 9" xfId="29818"/>
    <cellStyle name="40% - Ênfase3 152" xfId="29819"/>
    <cellStyle name="40% - Ênfase3 152 10" xfId="29820"/>
    <cellStyle name="40% - Ênfase3 152 11" xfId="29821"/>
    <cellStyle name="40% - Ênfase3 152 2" xfId="29822"/>
    <cellStyle name="40% - Ênfase3 152 2 2" xfId="29823"/>
    <cellStyle name="40% - Ênfase3 152 2 3" xfId="29824"/>
    <cellStyle name="40% - Ênfase3 152 2 4" xfId="29825"/>
    <cellStyle name="40% - Ênfase3 152 3" xfId="29826"/>
    <cellStyle name="40% - Ênfase3 152 3 2" xfId="29827"/>
    <cellStyle name="40% - Ênfase3 152 3 3" xfId="29828"/>
    <cellStyle name="40% - Ênfase3 152 3 4" xfId="29829"/>
    <cellStyle name="40% - Ênfase3 152 4" xfId="29830"/>
    <cellStyle name="40% - Ênfase3 152 5" xfId="29831"/>
    <cellStyle name="40% - Ênfase3 152 6" xfId="29832"/>
    <cellStyle name="40% - Ênfase3 152 7" xfId="29833"/>
    <cellStyle name="40% - Ênfase3 152 8" xfId="29834"/>
    <cellStyle name="40% - Ênfase3 152 9" xfId="29835"/>
    <cellStyle name="40% - Ênfase3 153" xfId="29836"/>
    <cellStyle name="40% - Ênfase3 153 10" xfId="29837"/>
    <cellStyle name="40% - Ênfase3 153 11" xfId="29838"/>
    <cellStyle name="40% - Ênfase3 153 2" xfId="29839"/>
    <cellStyle name="40% - Ênfase3 153 2 2" xfId="29840"/>
    <cellStyle name="40% - Ênfase3 153 2 3" xfId="29841"/>
    <cellStyle name="40% - Ênfase3 153 2 4" xfId="29842"/>
    <cellStyle name="40% - Ênfase3 153 3" xfId="29843"/>
    <cellStyle name="40% - Ênfase3 153 3 2" xfId="29844"/>
    <cellStyle name="40% - Ênfase3 153 3 3" xfId="29845"/>
    <cellStyle name="40% - Ênfase3 153 3 4" xfId="29846"/>
    <cellStyle name="40% - Ênfase3 153 4" xfId="29847"/>
    <cellStyle name="40% - Ênfase3 153 5" xfId="29848"/>
    <cellStyle name="40% - Ênfase3 153 6" xfId="29849"/>
    <cellStyle name="40% - Ênfase3 153 7" xfId="29850"/>
    <cellStyle name="40% - Ênfase3 153 8" xfId="29851"/>
    <cellStyle name="40% - Ênfase3 153 9" xfId="29852"/>
    <cellStyle name="40% - Ênfase3 154" xfId="29853"/>
    <cellStyle name="40% - Ênfase3 154 10" xfId="29854"/>
    <cellStyle name="40% - Ênfase3 154 2" xfId="29855"/>
    <cellStyle name="40% - Ênfase3 154 3" xfId="29856"/>
    <cellStyle name="40% - Ênfase3 154 4" xfId="29857"/>
    <cellStyle name="40% - Ênfase3 154 5" xfId="29858"/>
    <cellStyle name="40% - Ênfase3 154 6" xfId="29859"/>
    <cellStyle name="40% - Ênfase3 154 7" xfId="29860"/>
    <cellStyle name="40% - Ênfase3 154 8" xfId="29861"/>
    <cellStyle name="40% - Ênfase3 154 9" xfId="29862"/>
    <cellStyle name="40% - Ênfase3 155" xfId="29863"/>
    <cellStyle name="40% - Ênfase3 155 10" xfId="29864"/>
    <cellStyle name="40% - Ênfase3 155 2" xfId="29865"/>
    <cellStyle name="40% - Ênfase3 155 3" xfId="29866"/>
    <cellStyle name="40% - Ênfase3 155 4" xfId="29867"/>
    <cellStyle name="40% - Ênfase3 155 5" xfId="29868"/>
    <cellStyle name="40% - Ênfase3 155 6" xfId="29869"/>
    <cellStyle name="40% - Ênfase3 155 7" xfId="29870"/>
    <cellStyle name="40% - Ênfase3 155 8" xfId="29871"/>
    <cellStyle name="40% - Ênfase3 155 9" xfId="29872"/>
    <cellStyle name="40% - Ênfase3 156" xfId="29873"/>
    <cellStyle name="40% - Ênfase3 156 10" xfId="29874"/>
    <cellStyle name="40% - Ênfase3 156 2" xfId="29875"/>
    <cellStyle name="40% - Ênfase3 156 3" xfId="29876"/>
    <cellStyle name="40% - Ênfase3 156 4" xfId="29877"/>
    <cellStyle name="40% - Ênfase3 156 5" xfId="29878"/>
    <cellStyle name="40% - Ênfase3 156 6" xfId="29879"/>
    <cellStyle name="40% - Ênfase3 156 7" xfId="29880"/>
    <cellStyle name="40% - Ênfase3 156 8" xfId="29881"/>
    <cellStyle name="40% - Ênfase3 156 9" xfId="29882"/>
    <cellStyle name="40% - Ênfase3 157" xfId="29883"/>
    <cellStyle name="40% - Ênfase3 157 10" xfId="29884"/>
    <cellStyle name="40% - Ênfase3 157 2" xfId="29885"/>
    <cellStyle name="40% - Ênfase3 157 3" xfId="29886"/>
    <cellStyle name="40% - Ênfase3 157 4" xfId="29887"/>
    <cellStyle name="40% - Ênfase3 157 5" xfId="29888"/>
    <cellStyle name="40% - Ênfase3 157 6" xfId="29889"/>
    <cellStyle name="40% - Ênfase3 157 7" xfId="29890"/>
    <cellStyle name="40% - Ênfase3 157 8" xfId="29891"/>
    <cellStyle name="40% - Ênfase3 157 9" xfId="29892"/>
    <cellStyle name="40% - Ênfase3 158" xfId="29893"/>
    <cellStyle name="40% - Ênfase3 158 10" xfId="29894"/>
    <cellStyle name="40% - Ênfase3 158 2" xfId="29895"/>
    <cellStyle name="40% - Ênfase3 158 3" xfId="29896"/>
    <cellStyle name="40% - Ênfase3 158 4" xfId="29897"/>
    <cellStyle name="40% - Ênfase3 158 5" xfId="29898"/>
    <cellStyle name="40% - Ênfase3 158 6" xfId="29899"/>
    <cellStyle name="40% - Ênfase3 158 7" xfId="29900"/>
    <cellStyle name="40% - Ênfase3 158 8" xfId="29901"/>
    <cellStyle name="40% - Ênfase3 158 9" xfId="29902"/>
    <cellStyle name="40% - Ênfase3 159" xfId="29903"/>
    <cellStyle name="40% - Ênfase3 159 10" xfId="29904"/>
    <cellStyle name="40% - Ênfase3 159 2" xfId="29905"/>
    <cellStyle name="40% - Ênfase3 159 3" xfId="29906"/>
    <cellStyle name="40% - Ênfase3 159 4" xfId="29907"/>
    <cellStyle name="40% - Ênfase3 159 5" xfId="29908"/>
    <cellStyle name="40% - Ênfase3 159 6" xfId="29909"/>
    <cellStyle name="40% - Ênfase3 159 7" xfId="29910"/>
    <cellStyle name="40% - Ênfase3 159 8" xfId="29911"/>
    <cellStyle name="40% - Ênfase3 159 9" xfId="29912"/>
    <cellStyle name="40% - Ênfase3 16" xfId="29913"/>
    <cellStyle name="40% - Ênfase3 16 10" xfId="29914"/>
    <cellStyle name="40% - Ênfase3 16 11" xfId="29915"/>
    <cellStyle name="40% - Ênfase3 16 2" xfId="29916"/>
    <cellStyle name="40% - Ênfase3 16 2 10" xfId="29917"/>
    <cellStyle name="40% - Ênfase3 16 2 2" xfId="29918"/>
    <cellStyle name="40% - Ênfase3 16 2 3" xfId="29919"/>
    <cellStyle name="40% - Ênfase3 16 2 4" xfId="29920"/>
    <cellStyle name="40% - Ênfase3 16 2 5" xfId="29921"/>
    <cellStyle name="40% - Ênfase3 16 2 6" xfId="29922"/>
    <cellStyle name="40% - Ênfase3 16 2 7" xfId="29923"/>
    <cellStyle name="40% - Ênfase3 16 2 8" xfId="29924"/>
    <cellStyle name="40% - Ênfase3 16 2 9" xfId="29925"/>
    <cellStyle name="40% - Ênfase3 16 3" xfId="29926"/>
    <cellStyle name="40% - Ênfase3 16 3 2" xfId="29927"/>
    <cellStyle name="40% - Ênfase3 16 3 3" xfId="29928"/>
    <cellStyle name="40% - Ênfase3 16 3 4" xfId="29929"/>
    <cellStyle name="40% - Ênfase3 16 4" xfId="29930"/>
    <cellStyle name="40% - Ênfase3 16 5" xfId="29931"/>
    <cellStyle name="40% - Ênfase3 16 6" xfId="29932"/>
    <cellStyle name="40% - Ênfase3 16 7" xfId="29933"/>
    <cellStyle name="40% - Ênfase3 16 8" xfId="29934"/>
    <cellStyle name="40% - Ênfase3 16 9" xfId="29935"/>
    <cellStyle name="40% - Ênfase3 160" xfId="29936"/>
    <cellStyle name="40% - Ênfase3 160 10" xfId="29937"/>
    <cellStyle name="40% - Ênfase3 160 2" xfId="29938"/>
    <cellStyle name="40% - Ênfase3 160 3" xfId="29939"/>
    <cellStyle name="40% - Ênfase3 160 4" xfId="29940"/>
    <cellStyle name="40% - Ênfase3 160 5" xfId="29941"/>
    <cellStyle name="40% - Ênfase3 160 6" xfId="29942"/>
    <cellStyle name="40% - Ênfase3 160 7" xfId="29943"/>
    <cellStyle name="40% - Ênfase3 160 8" xfId="29944"/>
    <cellStyle name="40% - Ênfase3 160 9" xfId="29945"/>
    <cellStyle name="40% - Ênfase3 161" xfId="29946"/>
    <cellStyle name="40% - Ênfase3 161 10" xfId="29947"/>
    <cellStyle name="40% - Ênfase3 161 2" xfId="29948"/>
    <cellStyle name="40% - Ênfase3 161 3" xfId="29949"/>
    <cellStyle name="40% - Ênfase3 161 4" xfId="29950"/>
    <cellStyle name="40% - Ênfase3 161 5" xfId="29951"/>
    <cellStyle name="40% - Ênfase3 161 6" xfId="29952"/>
    <cellStyle name="40% - Ênfase3 161 7" xfId="29953"/>
    <cellStyle name="40% - Ênfase3 161 8" xfId="29954"/>
    <cellStyle name="40% - Ênfase3 161 9" xfId="29955"/>
    <cellStyle name="40% - Ênfase3 162" xfId="29956"/>
    <cellStyle name="40% - Ênfase3 162 10" xfId="29957"/>
    <cellStyle name="40% - Ênfase3 162 2" xfId="29958"/>
    <cellStyle name="40% - Ênfase3 162 3" xfId="29959"/>
    <cellStyle name="40% - Ênfase3 162 4" xfId="29960"/>
    <cellStyle name="40% - Ênfase3 162 5" xfId="29961"/>
    <cellStyle name="40% - Ênfase3 162 6" xfId="29962"/>
    <cellStyle name="40% - Ênfase3 162 7" xfId="29963"/>
    <cellStyle name="40% - Ênfase3 162 8" xfId="29964"/>
    <cellStyle name="40% - Ênfase3 162 9" xfId="29965"/>
    <cellStyle name="40% - Ênfase3 163" xfId="29966"/>
    <cellStyle name="40% - Ênfase3 163 10" xfId="29967"/>
    <cellStyle name="40% - Ênfase3 163 2" xfId="29968"/>
    <cellStyle name="40% - Ênfase3 163 3" xfId="29969"/>
    <cellStyle name="40% - Ênfase3 163 4" xfId="29970"/>
    <cellStyle name="40% - Ênfase3 163 5" xfId="29971"/>
    <cellStyle name="40% - Ênfase3 163 6" xfId="29972"/>
    <cellStyle name="40% - Ênfase3 163 7" xfId="29973"/>
    <cellStyle name="40% - Ênfase3 163 8" xfId="29974"/>
    <cellStyle name="40% - Ênfase3 163 9" xfId="29975"/>
    <cellStyle name="40% - Ênfase3 164" xfId="29976"/>
    <cellStyle name="40% - Ênfase3 164 10" xfId="29977"/>
    <cellStyle name="40% - Ênfase3 164 2" xfId="29978"/>
    <cellStyle name="40% - Ênfase3 164 3" xfId="29979"/>
    <cellStyle name="40% - Ênfase3 164 4" xfId="29980"/>
    <cellStyle name="40% - Ênfase3 164 5" xfId="29981"/>
    <cellStyle name="40% - Ênfase3 164 6" xfId="29982"/>
    <cellStyle name="40% - Ênfase3 164 7" xfId="29983"/>
    <cellStyle name="40% - Ênfase3 164 8" xfId="29984"/>
    <cellStyle name="40% - Ênfase3 164 9" xfId="29985"/>
    <cellStyle name="40% - Ênfase3 165" xfId="29986"/>
    <cellStyle name="40% - Ênfase3 165 10" xfId="29987"/>
    <cellStyle name="40% - Ênfase3 165 2" xfId="29988"/>
    <cellStyle name="40% - Ênfase3 165 3" xfId="29989"/>
    <cellStyle name="40% - Ênfase3 165 4" xfId="29990"/>
    <cellStyle name="40% - Ênfase3 165 5" xfId="29991"/>
    <cellStyle name="40% - Ênfase3 165 6" xfId="29992"/>
    <cellStyle name="40% - Ênfase3 165 7" xfId="29993"/>
    <cellStyle name="40% - Ênfase3 165 8" xfId="29994"/>
    <cellStyle name="40% - Ênfase3 165 9" xfId="29995"/>
    <cellStyle name="40% - Ênfase3 166" xfId="29996"/>
    <cellStyle name="40% - Ênfase3 166 10" xfId="29997"/>
    <cellStyle name="40% - Ênfase3 166 2" xfId="29998"/>
    <cellStyle name="40% - Ênfase3 166 3" xfId="29999"/>
    <cellStyle name="40% - Ênfase3 166 4" xfId="30000"/>
    <cellStyle name="40% - Ênfase3 166 5" xfId="30001"/>
    <cellStyle name="40% - Ênfase3 166 6" xfId="30002"/>
    <cellStyle name="40% - Ênfase3 166 7" xfId="30003"/>
    <cellStyle name="40% - Ênfase3 166 8" xfId="30004"/>
    <cellStyle name="40% - Ênfase3 166 9" xfId="30005"/>
    <cellStyle name="40% - Ênfase3 167" xfId="30006"/>
    <cellStyle name="40% - Ênfase3 167 10" xfId="30007"/>
    <cellStyle name="40% - Ênfase3 167 2" xfId="30008"/>
    <cellStyle name="40% - Ênfase3 167 3" xfId="30009"/>
    <cellStyle name="40% - Ênfase3 167 4" xfId="30010"/>
    <cellStyle name="40% - Ênfase3 167 5" xfId="30011"/>
    <cellStyle name="40% - Ênfase3 167 6" xfId="30012"/>
    <cellStyle name="40% - Ênfase3 167 7" xfId="30013"/>
    <cellStyle name="40% - Ênfase3 167 8" xfId="30014"/>
    <cellStyle name="40% - Ênfase3 167 9" xfId="30015"/>
    <cellStyle name="40% - Ênfase3 168" xfId="30016"/>
    <cellStyle name="40% - Ênfase3 168 10" xfId="30017"/>
    <cellStyle name="40% - Ênfase3 168 2" xfId="30018"/>
    <cellStyle name="40% - Ênfase3 168 3" xfId="30019"/>
    <cellStyle name="40% - Ênfase3 168 4" xfId="30020"/>
    <cellStyle name="40% - Ênfase3 168 5" xfId="30021"/>
    <cellStyle name="40% - Ênfase3 168 6" xfId="30022"/>
    <cellStyle name="40% - Ênfase3 168 7" xfId="30023"/>
    <cellStyle name="40% - Ênfase3 168 8" xfId="30024"/>
    <cellStyle name="40% - Ênfase3 168 9" xfId="30025"/>
    <cellStyle name="40% - Ênfase3 169" xfId="30026"/>
    <cellStyle name="40% - Ênfase3 169 10" xfId="30027"/>
    <cellStyle name="40% - Ênfase3 169 2" xfId="30028"/>
    <cellStyle name="40% - Ênfase3 169 3" xfId="30029"/>
    <cellStyle name="40% - Ênfase3 169 4" xfId="30030"/>
    <cellStyle name="40% - Ênfase3 169 5" xfId="30031"/>
    <cellStyle name="40% - Ênfase3 169 6" xfId="30032"/>
    <cellStyle name="40% - Ênfase3 169 7" xfId="30033"/>
    <cellStyle name="40% - Ênfase3 169 8" xfId="30034"/>
    <cellStyle name="40% - Ênfase3 169 9" xfId="30035"/>
    <cellStyle name="40% - Ênfase3 17" xfId="30036"/>
    <cellStyle name="40% - Ênfase3 17 10" xfId="30037"/>
    <cellStyle name="40% - Ênfase3 17 11" xfId="30038"/>
    <cellStyle name="40% - Ênfase3 17 2" xfId="30039"/>
    <cellStyle name="40% - Ênfase3 17 2 10" xfId="30040"/>
    <cellStyle name="40% - Ênfase3 17 2 2" xfId="30041"/>
    <cellStyle name="40% - Ênfase3 17 2 3" xfId="30042"/>
    <cellStyle name="40% - Ênfase3 17 2 4" xfId="30043"/>
    <cellStyle name="40% - Ênfase3 17 2 5" xfId="30044"/>
    <cellStyle name="40% - Ênfase3 17 2 6" xfId="30045"/>
    <cellStyle name="40% - Ênfase3 17 2 7" xfId="30046"/>
    <cellStyle name="40% - Ênfase3 17 2 8" xfId="30047"/>
    <cellStyle name="40% - Ênfase3 17 2 9" xfId="30048"/>
    <cellStyle name="40% - Ênfase3 17 3" xfId="30049"/>
    <cellStyle name="40% - Ênfase3 17 3 2" xfId="30050"/>
    <cellStyle name="40% - Ênfase3 17 3 3" xfId="30051"/>
    <cellStyle name="40% - Ênfase3 17 3 4" xfId="30052"/>
    <cellStyle name="40% - Ênfase3 17 4" xfId="30053"/>
    <cellStyle name="40% - Ênfase3 17 5" xfId="30054"/>
    <cellStyle name="40% - Ênfase3 17 6" xfId="30055"/>
    <cellStyle name="40% - Ênfase3 17 7" xfId="30056"/>
    <cellStyle name="40% - Ênfase3 17 8" xfId="30057"/>
    <cellStyle name="40% - Ênfase3 17 9" xfId="30058"/>
    <cellStyle name="40% - Ênfase3 170" xfId="30059"/>
    <cellStyle name="40% - Ênfase3 170 10" xfId="30060"/>
    <cellStyle name="40% - Ênfase3 170 2" xfId="30061"/>
    <cellStyle name="40% - Ênfase3 170 3" xfId="30062"/>
    <cellStyle name="40% - Ênfase3 170 4" xfId="30063"/>
    <cellStyle name="40% - Ênfase3 170 5" xfId="30064"/>
    <cellStyle name="40% - Ênfase3 170 6" xfId="30065"/>
    <cellStyle name="40% - Ênfase3 170 7" xfId="30066"/>
    <cellStyle name="40% - Ênfase3 170 8" xfId="30067"/>
    <cellStyle name="40% - Ênfase3 170 9" xfId="30068"/>
    <cellStyle name="40% - Ênfase3 171" xfId="30069"/>
    <cellStyle name="40% - Ênfase3 171 10" xfId="30070"/>
    <cellStyle name="40% - Ênfase3 171 2" xfId="30071"/>
    <cellStyle name="40% - Ênfase3 171 3" xfId="30072"/>
    <cellStyle name="40% - Ênfase3 171 4" xfId="30073"/>
    <cellStyle name="40% - Ênfase3 171 5" xfId="30074"/>
    <cellStyle name="40% - Ênfase3 171 6" xfId="30075"/>
    <cellStyle name="40% - Ênfase3 171 7" xfId="30076"/>
    <cellStyle name="40% - Ênfase3 171 8" xfId="30077"/>
    <cellStyle name="40% - Ênfase3 171 9" xfId="30078"/>
    <cellStyle name="40% - Ênfase3 172" xfId="30079"/>
    <cellStyle name="40% - Ênfase3 172 10" xfId="30080"/>
    <cellStyle name="40% - Ênfase3 172 2" xfId="30081"/>
    <cellStyle name="40% - Ênfase3 172 3" xfId="30082"/>
    <cellStyle name="40% - Ênfase3 172 4" xfId="30083"/>
    <cellStyle name="40% - Ênfase3 172 5" xfId="30084"/>
    <cellStyle name="40% - Ênfase3 172 6" xfId="30085"/>
    <cellStyle name="40% - Ênfase3 172 7" xfId="30086"/>
    <cellStyle name="40% - Ênfase3 172 8" xfId="30087"/>
    <cellStyle name="40% - Ênfase3 172 9" xfId="30088"/>
    <cellStyle name="40% - Ênfase3 173" xfId="30089"/>
    <cellStyle name="40% - Ênfase3 173 10" xfId="30090"/>
    <cellStyle name="40% - Ênfase3 173 2" xfId="30091"/>
    <cellStyle name="40% - Ênfase3 173 3" xfId="30092"/>
    <cellStyle name="40% - Ênfase3 173 4" xfId="30093"/>
    <cellStyle name="40% - Ênfase3 173 5" xfId="30094"/>
    <cellStyle name="40% - Ênfase3 173 6" xfId="30095"/>
    <cellStyle name="40% - Ênfase3 173 7" xfId="30096"/>
    <cellStyle name="40% - Ênfase3 173 8" xfId="30097"/>
    <cellStyle name="40% - Ênfase3 173 9" xfId="30098"/>
    <cellStyle name="40% - Ênfase3 174" xfId="30099"/>
    <cellStyle name="40% - Ênfase3 174 10" xfId="30100"/>
    <cellStyle name="40% - Ênfase3 174 2" xfId="30101"/>
    <cellStyle name="40% - Ênfase3 174 3" xfId="30102"/>
    <cellStyle name="40% - Ênfase3 174 4" xfId="30103"/>
    <cellStyle name="40% - Ênfase3 174 5" xfId="30104"/>
    <cellStyle name="40% - Ênfase3 174 6" xfId="30105"/>
    <cellStyle name="40% - Ênfase3 174 7" xfId="30106"/>
    <cellStyle name="40% - Ênfase3 174 8" xfId="30107"/>
    <cellStyle name="40% - Ênfase3 174 9" xfId="30108"/>
    <cellStyle name="40% - Ênfase3 175" xfId="30109"/>
    <cellStyle name="40% - Ênfase3 175 10" xfId="30110"/>
    <cellStyle name="40% - Ênfase3 175 2" xfId="30111"/>
    <cellStyle name="40% - Ênfase3 175 3" xfId="30112"/>
    <cellStyle name="40% - Ênfase3 175 4" xfId="30113"/>
    <cellStyle name="40% - Ênfase3 175 5" xfId="30114"/>
    <cellStyle name="40% - Ênfase3 175 6" xfId="30115"/>
    <cellStyle name="40% - Ênfase3 175 7" xfId="30116"/>
    <cellStyle name="40% - Ênfase3 175 8" xfId="30117"/>
    <cellStyle name="40% - Ênfase3 175 9" xfId="30118"/>
    <cellStyle name="40% - Ênfase3 176" xfId="30119"/>
    <cellStyle name="40% - Ênfase3 176 10" xfId="30120"/>
    <cellStyle name="40% - Ênfase3 176 2" xfId="30121"/>
    <cellStyle name="40% - Ênfase3 176 3" xfId="30122"/>
    <cellStyle name="40% - Ênfase3 176 4" xfId="30123"/>
    <cellStyle name="40% - Ênfase3 176 5" xfId="30124"/>
    <cellStyle name="40% - Ênfase3 176 6" xfId="30125"/>
    <cellStyle name="40% - Ênfase3 176 7" xfId="30126"/>
    <cellStyle name="40% - Ênfase3 176 8" xfId="30127"/>
    <cellStyle name="40% - Ênfase3 176 9" xfId="30128"/>
    <cellStyle name="40% - Ênfase3 177" xfId="30129"/>
    <cellStyle name="40% - Ênfase3 177 10" xfId="30130"/>
    <cellStyle name="40% - Ênfase3 177 2" xfId="30131"/>
    <cellStyle name="40% - Ênfase3 177 3" xfId="30132"/>
    <cellStyle name="40% - Ênfase3 177 4" xfId="30133"/>
    <cellStyle name="40% - Ênfase3 177 5" xfId="30134"/>
    <cellStyle name="40% - Ênfase3 177 6" xfId="30135"/>
    <cellStyle name="40% - Ênfase3 177 7" xfId="30136"/>
    <cellStyle name="40% - Ênfase3 177 8" xfId="30137"/>
    <cellStyle name="40% - Ênfase3 177 9" xfId="30138"/>
    <cellStyle name="40% - Ênfase3 178" xfId="30139"/>
    <cellStyle name="40% - Ênfase3 178 10" xfId="30140"/>
    <cellStyle name="40% - Ênfase3 178 2" xfId="30141"/>
    <cellStyle name="40% - Ênfase3 178 3" xfId="30142"/>
    <cellStyle name="40% - Ênfase3 178 4" xfId="30143"/>
    <cellStyle name="40% - Ênfase3 178 5" xfId="30144"/>
    <cellStyle name="40% - Ênfase3 178 6" xfId="30145"/>
    <cellStyle name="40% - Ênfase3 178 7" xfId="30146"/>
    <cellStyle name="40% - Ênfase3 178 8" xfId="30147"/>
    <cellStyle name="40% - Ênfase3 178 9" xfId="30148"/>
    <cellStyle name="40% - Ênfase3 179" xfId="30149"/>
    <cellStyle name="40% - Ênfase3 179 10" xfId="30150"/>
    <cellStyle name="40% - Ênfase3 179 2" xfId="30151"/>
    <cellStyle name="40% - Ênfase3 179 3" xfId="30152"/>
    <cellStyle name="40% - Ênfase3 179 4" xfId="30153"/>
    <cellStyle name="40% - Ênfase3 179 5" xfId="30154"/>
    <cellStyle name="40% - Ênfase3 179 6" xfId="30155"/>
    <cellStyle name="40% - Ênfase3 179 7" xfId="30156"/>
    <cellStyle name="40% - Ênfase3 179 8" xfId="30157"/>
    <cellStyle name="40% - Ênfase3 179 9" xfId="30158"/>
    <cellStyle name="40% - Ênfase3 18" xfId="30159"/>
    <cellStyle name="40% - Ênfase3 18 10" xfId="30160"/>
    <cellStyle name="40% - Ênfase3 18 11" xfId="30161"/>
    <cellStyle name="40% - Ênfase3 18 2" xfId="30162"/>
    <cellStyle name="40% - Ênfase3 18 2 10" xfId="30163"/>
    <cellStyle name="40% - Ênfase3 18 2 2" xfId="30164"/>
    <cellStyle name="40% - Ênfase3 18 2 3" xfId="30165"/>
    <cellStyle name="40% - Ênfase3 18 2 4" xfId="30166"/>
    <cellStyle name="40% - Ênfase3 18 2 5" xfId="30167"/>
    <cellStyle name="40% - Ênfase3 18 2 6" xfId="30168"/>
    <cellStyle name="40% - Ênfase3 18 2 7" xfId="30169"/>
    <cellStyle name="40% - Ênfase3 18 2 8" xfId="30170"/>
    <cellStyle name="40% - Ênfase3 18 2 9" xfId="30171"/>
    <cellStyle name="40% - Ênfase3 18 3" xfId="30172"/>
    <cellStyle name="40% - Ênfase3 18 3 2" xfId="30173"/>
    <cellStyle name="40% - Ênfase3 18 3 3" xfId="30174"/>
    <cellStyle name="40% - Ênfase3 18 3 4" xfId="30175"/>
    <cellStyle name="40% - Ênfase3 18 4" xfId="30176"/>
    <cellStyle name="40% - Ênfase3 18 5" xfId="30177"/>
    <cellStyle name="40% - Ênfase3 18 6" xfId="30178"/>
    <cellStyle name="40% - Ênfase3 18 7" xfId="30179"/>
    <cellStyle name="40% - Ênfase3 18 8" xfId="30180"/>
    <cellStyle name="40% - Ênfase3 18 9" xfId="30181"/>
    <cellStyle name="40% - Ênfase3 180" xfId="30182"/>
    <cellStyle name="40% - Ênfase3 180 10" xfId="30183"/>
    <cellStyle name="40% - Ênfase3 180 2" xfId="30184"/>
    <cellStyle name="40% - Ênfase3 180 3" xfId="30185"/>
    <cellStyle name="40% - Ênfase3 180 4" xfId="30186"/>
    <cellStyle name="40% - Ênfase3 180 5" xfId="30187"/>
    <cellStyle name="40% - Ênfase3 180 6" xfId="30188"/>
    <cellStyle name="40% - Ênfase3 180 7" xfId="30189"/>
    <cellStyle name="40% - Ênfase3 180 8" xfId="30190"/>
    <cellStyle name="40% - Ênfase3 180 9" xfId="30191"/>
    <cellStyle name="40% - Ênfase3 181" xfId="30192"/>
    <cellStyle name="40% - Ênfase3 181 10" xfId="30193"/>
    <cellStyle name="40% - Ênfase3 181 2" xfId="30194"/>
    <cellStyle name="40% - Ênfase3 181 3" xfId="30195"/>
    <cellStyle name="40% - Ênfase3 181 4" xfId="30196"/>
    <cellStyle name="40% - Ênfase3 181 5" xfId="30197"/>
    <cellStyle name="40% - Ênfase3 181 6" xfId="30198"/>
    <cellStyle name="40% - Ênfase3 181 7" xfId="30199"/>
    <cellStyle name="40% - Ênfase3 181 8" xfId="30200"/>
    <cellStyle name="40% - Ênfase3 181 9" xfId="30201"/>
    <cellStyle name="40% - Ênfase3 182" xfId="30202"/>
    <cellStyle name="40% - Ênfase3 182 10" xfId="30203"/>
    <cellStyle name="40% - Ênfase3 182 2" xfId="30204"/>
    <cellStyle name="40% - Ênfase3 182 3" xfId="30205"/>
    <cellStyle name="40% - Ênfase3 182 4" xfId="30206"/>
    <cellStyle name="40% - Ênfase3 182 5" xfId="30207"/>
    <cellStyle name="40% - Ênfase3 182 6" xfId="30208"/>
    <cellStyle name="40% - Ênfase3 182 7" xfId="30209"/>
    <cellStyle name="40% - Ênfase3 182 8" xfId="30210"/>
    <cellStyle name="40% - Ênfase3 182 9" xfId="30211"/>
    <cellStyle name="40% - Ênfase3 183" xfId="30212"/>
    <cellStyle name="40% - Ênfase3 183 10" xfId="30213"/>
    <cellStyle name="40% - Ênfase3 183 2" xfId="30214"/>
    <cellStyle name="40% - Ênfase3 183 3" xfId="30215"/>
    <cellStyle name="40% - Ênfase3 183 4" xfId="30216"/>
    <cellStyle name="40% - Ênfase3 183 5" xfId="30217"/>
    <cellStyle name="40% - Ênfase3 183 6" xfId="30218"/>
    <cellStyle name="40% - Ênfase3 183 7" xfId="30219"/>
    <cellStyle name="40% - Ênfase3 183 8" xfId="30220"/>
    <cellStyle name="40% - Ênfase3 183 9" xfId="30221"/>
    <cellStyle name="40% - Ênfase3 184" xfId="30222"/>
    <cellStyle name="40% - Ênfase3 184 10" xfId="30223"/>
    <cellStyle name="40% - Ênfase3 184 2" xfId="30224"/>
    <cellStyle name="40% - Ênfase3 184 3" xfId="30225"/>
    <cellStyle name="40% - Ênfase3 184 4" xfId="30226"/>
    <cellStyle name="40% - Ênfase3 184 5" xfId="30227"/>
    <cellStyle name="40% - Ênfase3 184 6" xfId="30228"/>
    <cellStyle name="40% - Ênfase3 184 7" xfId="30229"/>
    <cellStyle name="40% - Ênfase3 184 8" xfId="30230"/>
    <cellStyle name="40% - Ênfase3 184 9" xfId="30231"/>
    <cellStyle name="40% - Ênfase3 185" xfId="30232"/>
    <cellStyle name="40% - Ênfase3 185 10" xfId="30233"/>
    <cellStyle name="40% - Ênfase3 185 2" xfId="30234"/>
    <cellStyle name="40% - Ênfase3 185 3" xfId="30235"/>
    <cellStyle name="40% - Ênfase3 185 4" xfId="30236"/>
    <cellStyle name="40% - Ênfase3 185 5" xfId="30237"/>
    <cellStyle name="40% - Ênfase3 185 6" xfId="30238"/>
    <cellStyle name="40% - Ênfase3 185 7" xfId="30239"/>
    <cellStyle name="40% - Ênfase3 185 8" xfId="30240"/>
    <cellStyle name="40% - Ênfase3 185 9" xfId="30241"/>
    <cellStyle name="40% - Ênfase3 186" xfId="30242"/>
    <cellStyle name="40% - Ênfase3 186 10" xfId="30243"/>
    <cellStyle name="40% - Ênfase3 186 2" xfId="30244"/>
    <cellStyle name="40% - Ênfase3 186 3" xfId="30245"/>
    <cellStyle name="40% - Ênfase3 186 4" xfId="30246"/>
    <cellStyle name="40% - Ênfase3 186 5" xfId="30247"/>
    <cellStyle name="40% - Ênfase3 186 6" xfId="30248"/>
    <cellStyle name="40% - Ênfase3 186 7" xfId="30249"/>
    <cellStyle name="40% - Ênfase3 186 8" xfId="30250"/>
    <cellStyle name="40% - Ênfase3 186 9" xfId="30251"/>
    <cellStyle name="40% - Ênfase3 187" xfId="30252"/>
    <cellStyle name="40% - Ênfase3 187 10" xfId="30253"/>
    <cellStyle name="40% - Ênfase3 187 2" xfId="30254"/>
    <cellStyle name="40% - Ênfase3 187 3" xfId="30255"/>
    <cellStyle name="40% - Ênfase3 187 4" xfId="30256"/>
    <cellStyle name="40% - Ênfase3 187 5" xfId="30257"/>
    <cellStyle name="40% - Ênfase3 187 6" xfId="30258"/>
    <cellStyle name="40% - Ênfase3 187 7" xfId="30259"/>
    <cellStyle name="40% - Ênfase3 187 8" xfId="30260"/>
    <cellStyle name="40% - Ênfase3 187 9" xfId="30261"/>
    <cellStyle name="40% - Ênfase3 188" xfId="30262"/>
    <cellStyle name="40% - Ênfase3 188 10" xfId="30263"/>
    <cellStyle name="40% - Ênfase3 188 2" xfId="30264"/>
    <cellStyle name="40% - Ênfase3 188 3" xfId="30265"/>
    <cellStyle name="40% - Ênfase3 188 4" xfId="30266"/>
    <cellStyle name="40% - Ênfase3 188 5" xfId="30267"/>
    <cellStyle name="40% - Ênfase3 188 6" xfId="30268"/>
    <cellStyle name="40% - Ênfase3 188 7" xfId="30269"/>
    <cellStyle name="40% - Ênfase3 188 8" xfId="30270"/>
    <cellStyle name="40% - Ênfase3 188 9" xfId="30271"/>
    <cellStyle name="40% - Ênfase3 189" xfId="30272"/>
    <cellStyle name="40% - Ênfase3 189 10" xfId="30273"/>
    <cellStyle name="40% - Ênfase3 189 2" xfId="30274"/>
    <cellStyle name="40% - Ênfase3 189 3" xfId="30275"/>
    <cellStyle name="40% - Ênfase3 189 4" xfId="30276"/>
    <cellStyle name="40% - Ênfase3 189 5" xfId="30277"/>
    <cellStyle name="40% - Ênfase3 189 6" xfId="30278"/>
    <cellStyle name="40% - Ênfase3 189 7" xfId="30279"/>
    <cellStyle name="40% - Ênfase3 189 8" xfId="30280"/>
    <cellStyle name="40% - Ênfase3 189 9" xfId="30281"/>
    <cellStyle name="40% - Ênfase3 19" xfId="30282"/>
    <cellStyle name="40% - Ênfase3 19 10" xfId="30283"/>
    <cellStyle name="40% - Ênfase3 19 11" xfId="30284"/>
    <cellStyle name="40% - Ênfase3 19 2" xfId="30285"/>
    <cellStyle name="40% - Ênfase3 19 2 10" xfId="30286"/>
    <cellStyle name="40% - Ênfase3 19 2 2" xfId="30287"/>
    <cellStyle name="40% - Ênfase3 19 2 3" xfId="30288"/>
    <cellStyle name="40% - Ênfase3 19 2 4" xfId="30289"/>
    <cellStyle name="40% - Ênfase3 19 2 5" xfId="30290"/>
    <cellStyle name="40% - Ênfase3 19 2 6" xfId="30291"/>
    <cellStyle name="40% - Ênfase3 19 2 7" xfId="30292"/>
    <cellStyle name="40% - Ênfase3 19 2 8" xfId="30293"/>
    <cellStyle name="40% - Ênfase3 19 2 9" xfId="30294"/>
    <cellStyle name="40% - Ênfase3 19 3" xfId="30295"/>
    <cellStyle name="40% - Ênfase3 19 3 2" xfId="30296"/>
    <cellStyle name="40% - Ênfase3 19 3 3" xfId="30297"/>
    <cellStyle name="40% - Ênfase3 19 3 4" xfId="30298"/>
    <cellStyle name="40% - Ênfase3 19 4" xfId="30299"/>
    <cellStyle name="40% - Ênfase3 19 5" xfId="30300"/>
    <cellStyle name="40% - Ênfase3 19 6" xfId="30301"/>
    <cellStyle name="40% - Ênfase3 19 7" xfId="30302"/>
    <cellStyle name="40% - Ênfase3 19 8" xfId="30303"/>
    <cellStyle name="40% - Ênfase3 19 9" xfId="30304"/>
    <cellStyle name="40% - Ênfase3 190" xfId="30305"/>
    <cellStyle name="40% - Ênfase3 190 10" xfId="30306"/>
    <cellStyle name="40% - Ênfase3 190 2" xfId="30307"/>
    <cellStyle name="40% - Ênfase3 190 3" xfId="30308"/>
    <cellStyle name="40% - Ênfase3 190 4" xfId="30309"/>
    <cellStyle name="40% - Ênfase3 190 5" xfId="30310"/>
    <cellStyle name="40% - Ênfase3 190 6" xfId="30311"/>
    <cellStyle name="40% - Ênfase3 190 7" xfId="30312"/>
    <cellStyle name="40% - Ênfase3 190 8" xfId="30313"/>
    <cellStyle name="40% - Ênfase3 190 9" xfId="30314"/>
    <cellStyle name="40% - Ênfase3 191" xfId="30315"/>
    <cellStyle name="40% - Ênfase3 191 10" xfId="30316"/>
    <cellStyle name="40% - Ênfase3 191 2" xfId="30317"/>
    <cellStyle name="40% - Ênfase3 191 3" xfId="30318"/>
    <cellStyle name="40% - Ênfase3 191 4" xfId="30319"/>
    <cellStyle name="40% - Ênfase3 191 5" xfId="30320"/>
    <cellStyle name="40% - Ênfase3 191 6" xfId="30321"/>
    <cellStyle name="40% - Ênfase3 191 7" xfId="30322"/>
    <cellStyle name="40% - Ênfase3 191 8" xfId="30323"/>
    <cellStyle name="40% - Ênfase3 191 9" xfId="30324"/>
    <cellStyle name="40% - Ênfase3 192" xfId="30325"/>
    <cellStyle name="40% - Ênfase3 192 10" xfId="30326"/>
    <cellStyle name="40% - Ênfase3 192 2" xfId="30327"/>
    <cellStyle name="40% - Ênfase3 192 3" xfId="30328"/>
    <cellStyle name="40% - Ênfase3 192 4" xfId="30329"/>
    <cellStyle name="40% - Ênfase3 192 5" xfId="30330"/>
    <cellStyle name="40% - Ênfase3 192 6" xfId="30331"/>
    <cellStyle name="40% - Ênfase3 192 7" xfId="30332"/>
    <cellStyle name="40% - Ênfase3 192 8" xfId="30333"/>
    <cellStyle name="40% - Ênfase3 192 9" xfId="30334"/>
    <cellStyle name="40% - Ênfase3 193" xfId="30335"/>
    <cellStyle name="40% - Ênfase3 193 2" xfId="30336"/>
    <cellStyle name="40% - Ênfase3 194" xfId="30337"/>
    <cellStyle name="40% - Ênfase3 194 2" xfId="30338"/>
    <cellStyle name="40% - Ênfase3 195" xfId="30339"/>
    <cellStyle name="40% - Ênfase3 195 2" xfId="30340"/>
    <cellStyle name="40% - Ênfase3 196" xfId="30341"/>
    <cellStyle name="40% - Ênfase3 196 2" xfId="30342"/>
    <cellStyle name="40% - Ênfase3 197" xfId="30343"/>
    <cellStyle name="40% - Ênfase3 197 2" xfId="30344"/>
    <cellStyle name="40% - Ênfase3 198" xfId="30345"/>
    <cellStyle name="40% - Ênfase3 198 2" xfId="30346"/>
    <cellStyle name="40% - Ênfase3 199" xfId="30347"/>
    <cellStyle name="40% - Ênfase3 199 2" xfId="30348"/>
    <cellStyle name="40% - Ênfase3 2" xfId="30349"/>
    <cellStyle name="40% - Ênfase3 2 10" xfId="30350"/>
    <cellStyle name="40% - Ênfase3 2 11" xfId="30351"/>
    <cellStyle name="40% - Ênfase3 2 12" xfId="30352"/>
    <cellStyle name="40% - Ênfase3 2 2" xfId="30353"/>
    <cellStyle name="40% - Ênfase3 2 2 10" xfId="30354"/>
    <cellStyle name="40% - Ênfase3 2 2 11" xfId="30355"/>
    <cellStyle name="40% - Ênfase3 2 2 2" xfId="30356"/>
    <cellStyle name="40% - Ênfase3 2 2 2 10" xfId="30357"/>
    <cellStyle name="40% - Ênfase3 2 2 2 2" xfId="30358"/>
    <cellStyle name="40% - Ênfase3 2 2 2 3" xfId="30359"/>
    <cellStyle name="40% - Ênfase3 2 2 2 4" xfId="30360"/>
    <cellStyle name="40% - Ênfase3 2 2 2 5" xfId="30361"/>
    <cellStyle name="40% - Ênfase3 2 2 2 6" xfId="30362"/>
    <cellStyle name="40% - Ênfase3 2 2 2 7" xfId="30363"/>
    <cellStyle name="40% - Ênfase3 2 2 2 8" xfId="30364"/>
    <cellStyle name="40% - Ênfase3 2 2 2 9" xfId="30365"/>
    <cellStyle name="40% - Ênfase3 2 2 3" xfId="30366"/>
    <cellStyle name="40% - Ênfase3 2 2 3 2" xfId="30367"/>
    <cellStyle name="40% - Ênfase3 2 2 3 3" xfId="30368"/>
    <cellStyle name="40% - Ênfase3 2 2 3 4" xfId="30369"/>
    <cellStyle name="40% - Ênfase3 2 2 4" xfId="30370"/>
    <cellStyle name="40% - Ênfase3 2 2 5" xfId="30371"/>
    <cellStyle name="40% - Ênfase3 2 2 6" xfId="30372"/>
    <cellStyle name="40% - Ênfase3 2 2 7" xfId="30373"/>
    <cellStyle name="40% - Ênfase3 2 2 8" xfId="30374"/>
    <cellStyle name="40% - Ênfase3 2 2 9" xfId="30375"/>
    <cellStyle name="40% - Ênfase3 2 3" xfId="30376"/>
    <cellStyle name="40% - Ênfase3 2 3 10" xfId="30377"/>
    <cellStyle name="40% - Ênfase3 2 3 2" xfId="30378"/>
    <cellStyle name="40% - Ênfase3 2 3 3" xfId="30379"/>
    <cellStyle name="40% - Ênfase3 2 3 4" xfId="30380"/>
    <cellStyle name="40% - Ênfase3 2 3 5" xfId="30381"/>
    <cellStyle name="40% - Ênfase3 2 3 6" xfId="30382"/>
    <cellStyle name="40% - Ênfase3 2 3 7" xfId="30383"/>
    <cellStyle name="40% - Ênfase3 2 3 8" xfId="30384"/>
    <cellStyle name="40% - Ênfase3 2 3 9" xfId="30385"/>
    <cellStyle name="40% - Ênfase3 2 4" xfId="30386"/>
    <cellStyle name="40% - Ênfase3 2 4 2" xfId="30387"/>
    <cellStyle name="40% - Ênfase3 2 4 3" xfId="30388"/>
    <cellStyle name="40% - Ênfase3 2 4 4" xfId="30389"/>
    <cellStyle name="40% - Ênfase3 2 5" xfId="30390"/>
    <cellStyle name="40% - Ênfase3 2 6" xfId="30391"/>
    <cellStyle name="40% - Ênfase3 2 7" xfId="30392"/>
    <cellStyle name="40% - Ênfase3 2 8" xfId="30393"/>
    <cellStyle name="40% - Ênfase3 2 9" xfId="30394"/>
    <cellStyle name="40% - Ênfase3 20" xfId="30395"/>
    <cellStyle name="40% - Ênfase3 20 10" xfId="30396"/>
    <cellStyle name="40% - Ênfase3 20 11" xfId="30397"/>
    <cellStyle name="40% - Ênfase3 20 2" xfId="30398"/>
    <cellStyle name="40% - Ênfase3 20 2 10" xfId="30399"/>
    <cellStyle name="40% - Ênfase3 20 2 2" xfId="30400"/>
    <cellStyle name="40% - Ênfase3 20 2 3" xfId="30401"/>
    <cellStyle name="40% - Ênfase3 20 2 4" xfId="30402"/>
    <cellStyle name="40% - Ênfase3 20 2 5" xfId="30403"/>
    <cellStyle name="40% - Ênfase3 20 2 6" xfId="30404"/>
    <cellStyle name="40% - Ênfase3 20 2 7" xfId="30405"/>
    <cellStyle name="40% - Ênfase3 20 2 8" xfId="30406"/>
    <cellStyle name="40% - Ênfase3 20 2 9" xfId="30407"/>
    <cellStyle name="40% - Ênfase3 20 3" xfId="30408"/>
    <cellStyle name="40% - Ênfase3 20 3 2" xfId="30409"/>
    <cellStyle name="40% - Ênfase3 20 3 3" xfId="30410"/>
    <cellStyle name="40% - Ênfase3 20 3 4" xfId="30411"/>
    <cellStyle name="40% - Ênfase3 20 4" xfId="30412"/>
    <cellStyle name="40% - Ênfase3 20 5" xfId="30413"/>
    <cellStyle name="40% - Ênfase3 20 6" xfId="30414"/>
    <cellStyle name="40% - Ênfase3 20 7" xfId="30415"/>
    <cellStyle name="40% - Ênfase3 20 8" xfId="30416"/>
    <cellStyle name="40% - Ênfase3 20 9" xfId="30417"/>
    <cellStyle name="40% - Ênfase3 200" xfId="30418"/>
    <cellStyle name="40% - Ênfase3 200 2" xfId="30419"/>
    <cellStyle name="40% - Ênfase3 201" xfId="30420"/>
    <cellStyle name="40% - Ênfase3 201 2" xfId="30421"/>
    <cellStyle name="40% - Ênfase3 202" xfId="30422"/>
    <cellStyle name="40% - Ênfase3 202 2" xfId="30423"/>
    <cellStyle name="40% - Ênfase3 203" xfId="30424"/>
    <cellStyle name="40% - Ênfase3 203 2" xfId="30425"/>
    <cellStyle name="40% - Ênfase3 204" xfId="30426"/>
    <cellStyle name="40% - Ênfase3 204 2" xfId="30427"/>
    <cellStyle name="40% - Ênfase3 205" xfId="30428"/>
    <cellStyle name="40% - Ênfase3 205 2" xfId="30429"/>
    <cellStyle name="40% - Ênfase3 206" xfId="30430"/>
    <cellStyle name="40% - Ênfase3 206 2" xfId="30431"/>
    <cellStyle name="40% - Ênfase3 207" xfId="30432"/>
    <cellStyle name="40% - Ênfase3 207 2" xfId="30433"/>
    <cellStyle name="40% - Ênfase3 208" xfId="30434"/>
    <cellStyle name="40% - Ênfase3 208 2" xfId="30435"/>
    <cellStyle name="40% - Ênfase3 209" xfId="30436"/>
    <cellStyle name="40% - Ênfase3 209 2" xfId="30437"/>
    <cellStyle name="40% - Ênfase3 21" xfId="30438"/>
    <cellStyle name="40% - Ênfase3 21 10" xfId="30439"/>
    <cellStyle name="40% - Ênfase3 21 11" xfId="30440"/>
    <cellStyle name="40% - Ênfase3 21 2" xfId="30441"/>
    <cellStyle name="40% - Ênfase3 21 2 10" xfId="30442"/>
    <cellStyle name="40% - Ênfase3 21 2 2" xfId="30443"/>
    <cellStyle name="40% - Ênfase3 21 2 3" xfId="30444"/>
    <cellStyle name="40% - Ênfase3 21 2 4" xfId="30445"/>
    <cellStyle name="40% - Ênfase3 21 2 5" xfId="30446"/>
    <cellStyle name="40% - Ênfase3 21 2 6" xfId="30447"/>
    <cellStyle name="40% - Ênfase3 21 2 7" xfId="30448"/>
    <cellStyle name="40% - Ênfase3 21 2 8" xfId="30449"/>
    <cellStyle name="40% - Ênfase3 21 2 9" xfId="30450"/>
    <cellStyle name="40% - Ênfase3 21 3" xfId="30451"/>
    <cellStyle name="40% - Ênfase3 21 3 2" xfId="30452"/>
    <cellStyle name="40% - Ênfase3 21 3 3" xfId="30453"/>
    <cellStyle name="40% - Ênfase3 21 3 4" xfId="30454"/>
    <cellStyle name="40% - Ênfase3 21 4" xfId="30455"/>
    <cellStyle name="40% - Ênfase3 21 5" xfId="30456"/>
    <cellStyle name="40% - Ênfase3 21 6" xfId="30457"/>
    <cellStyle name="40% - Ênfase3 21 7" xfId="30458"/>
    <cellStyle name="40% - Ênfase3 21 8" xfId="30459"/>
    <cellStyle name="40% - Ênfase3 21 9" xfId="30460"/>
    <cellStyle name="40% - Ênfase3 210" xfId="30461"/>
    <cellStyle name="40% - Ênfase3 210 2" xfId="30462"/>
    <cellStyle name="40% - Ênfase3 211" xfId="30463"/>
    <cellStyle name="40% - Ênfase3 211 2" xfId="30464"/>
    <cellStyle name="40% - Ênfase3 212" xfId="30465"/>
    <cellStyle name="40% - Ênfase3 212 2" xfId="30466"/>
    <cellStyle name="40% - Ênfase3 213" xfId="30467"/>
    <cellStyle name="40% - Ênfase3 213 2" xfId="30468"/>
    <cellStyle name="40% - Ênfase3 214" xfId="30469"/>
    <cellStyle name="40% - Ênfase3 214 2" xfId="30470"/>
    <cellStyle name="40% - Ênfase3 215" xfId="30471"/>
    <cellStyle name="40% - Ênfase3 215 2" xfId="30472"/>
    <cellStyle name="40% - Ênfase3 216" xfId="30473"/>
    <cellStyle name="40% - Ênfase3 216 2" xfId="30474"/>
    <cellStyle name="40% - Ênfase3 217" xfId="30475"/>
    <cellStyle name="40% - Ênfase3 217 2" xfId="30476"/>
    <cellStyle name="40% - Ênfase3 218" xfId="30477"/>
    <cellStyle name="40% - Ênfase3 218 2" xfId="30478"/>
    <cellStyle name="40% - Ênfase3 219" xfId="30479"/>
    <cellStyle name="40% - Ênfase3 219 2" xfId="30480"/>
    <cellStyle name="40% - Ênfase3 22" xfId="30481"/>
    <cellStyle name="40% - Ênfase3 22 10" xfId="30482"/>
    <cellStyle name="40% - Ênfase3 22 11" xfId="30483"/>
    <cellStyle name="40% - Ênfase3 22 2" xfId="30484"/>
    <cellStyle name="40% - Ênfase3 22 2 10" xfId="30485"/>
    <cellStyle name="40% - Ênfase3 22 2 2" xfId="30486"/>
    <cellStyle name="40% - Ênfase3 22 2 3" xfId="30487"/>
    <cellStyle name="40% - Ênfase3 22 2 4" xfId="30488"/>
    <cellStyle name="40% - Ênfase3 22 2 5" xfId="30489"/>
    <cellStyle name="40% - Ênfase3 22 2 6" xfId="30490"/>
    <cellStyle name="40% - Ênfase3 22 2 7" xfId="30491"/>
    <cellStyle name="40% - Ênfase3 22 2 8" xfId="30492"/>
    <cellStyle name="40% - Ênfase3 22 2 9" xfId="30493"/>
    <cellStyle name="40% - Ênfase3 22 3" xfId="30494"/>
    <cellStyle name="40% - Ênfase3 22 3 2" xfId="30495"/>
    <cellStyle name="40% - Ênfase3 22 3 3" xfId="30496"/>
    <cellStyle name="40% - Ênfase3 22 3 4" xfId="30497"/>
    <cellStyle name="40% - Ênfase3 22 4" xfId="30498"/>
    <cellStyle name="40% - Ênfase3 22 5" xfId="30499"/>
    <cellStyle name="40% - Ênfase3 22 6" xfId="30500"/>
    <cellStyle name="40% - Ênfase3 22 7" xfId="30501"/>
    <cellStyle name="40% - Ênfase3 22 8" xfId="30502"/>
    <cellStyle name="40% - Ênfase3 22 9" xfId="30503"/>
    <cellStyle name="40% - Ênfase3 220" xfId="30504"/>
    <cellStyle name="40% - Ênfase3 220 2" xfId="30505"/>
    <cellStyle name="40% - Ênfase3 221" xfId="30506"/>
    <cellStyle name="40% - Ênfase3 221 2" xfId="30507"/>
    <cellStyle name="40% - Ênfase3 222" xfId="30508"/>
    <cellStyle name="40% - Ênfase3 222 2" xfId="30509"/>
    <cellStyle name="40% - Ênfase3 223" xfId="30510"/>
    <cellStyle name="40% - Ênfase3 223 2" xfId="30511"/>
    <cellStyle name="40% - Ênfase3 224" xfId="30512"/>
    <cellStyle name="40% - Ênfase3 224 2" xfId="30513"/>
    <cellStyle name="40% - Ênfase3 225" xfId="30514"/>
    <cellStyle name="40% - Ênfase3 225 2" xfId="30515"/>
    <cellStyle name="40% - Ênfase3 226" xfId="30516"/>
    <cellStyle name="40% - Ênfase3 226 2" xfId="30517"/>
    <cellStyle name="40% - Ênfase3 227" xfId="30518"/>
    <cellStyle name="40% - Ênfase3 227 2" xfId="30519"/>
    <cellStyle name="40% - Ênfase3 228" xfId="30520"/>
    <cellStyle name="40% - Ênfase3 228 2" xfId="30521"/>
    <cellStyle name="40% - Ênfase3 229" xfId="30522"/>
    <cellStyle name="40% - Ênfase3 229 2" xfId="30523"/>
    <cellStyle name="40% - Ênfase3 23" xfId="30524"/>
    <cellStyle name="40% - Ênfase3 23 10" xfId="30525"/>
    <cellStyle name="40% - Ênfase3 23 11" xfId="30526"/>
    <cellStyle name="40% - Ênfase3 23 2" xfId="30527"/>
    <cellStyle name="40% - Ênfase3 23 2 10" xfId="30528"/>
    <cellStyle name="40% - Ênfase3 23 2 2" xfId="30529"/>
    <cellStyle name="40% - Ênfase3 23 2 3" xfId="30530"/>
    <cellStyle name="40% - Ênfase3 23 2 4" xfId="30531"/>
    <cellStyle name="40% - Ênfase3 23 2 5" xfId="30532"/>
    <cellStyle name="40% - Ênfase3 23 2 6" xfId="30533"/>
    <cellStyle name="40% - Ênfase3 23 2 7" xfId="30534"/>
    <cellStyle name="40% - Ênfase3 23 2 8" xfId="30535"/>
    <cellStyle name="40% - Ênfase3 23 2 9" xfId="30536"/>
    <cellStyle name="40% - Ênfase3 23 3" xfId="30537"/>
    <cellStyle name="40% - Ênfase3 23 3 2" xfId="30538"/>
    <cellStyle name="40% - Ênfase3 23 3 3" xfId="30539"/>
    <cellStyle name="40% - Ênfase3 23 3 4" xfId="30540"/>
    <cellStyle name="40% - Ênfase3 23 4" xfId="30541"/>
    <cellStyle name="40% - Ênfase3 23 5" xfId="30542"/>
    <cellStyle name="40% - Ênfase3 23 6" xfId="30543"/>
    <cellStyle name="40% - Ênfase3 23 7" xfId="30544"/>
    <cellStyle name="40% - Ênfase3 23 8" xfId="30545"/>
    <cellStyle name="40% - Ênfase3 23 9" xfId="30546"/>
    <cellStyle name="40% - Ênfase3 230" xfId="30547"/>
    <cellStyle name="40% - Ênfase3 230 2" xfId="30548"/>
    <cellStyle name="40% - Ênfase3 231" xfId="30549"/>
    <cellStyle name="40% - Ênfase3 231 2" xfId="30550"/>
    <cellStyle name="40% - Ênfase3 232" xfId="30551"/>
    <cellStyle name="40% - Ênfase3 232 2" xfId="30552"/>
    <cellStyle name="40% - Ênfase3 233" xfId="30553"/>
    <cellStyle name="40% - Ênfase3 233 2" xfId="30554"/>
    <cellStyle name="40% - Ênfase3 234" xfId="30555"/>
    <cellStyle name="40% - Ênfase3 234 2" xfId="30556"/>
    <cellStyle name="40% - Ênfase3 235" xfId="30557"/>
    <cellStyle name="40% - Ênfase3 235 2" xfId="30558"/>
    <cellStyle name="40% - Ênfase3 236" xfId="30559"/>
    <cellStyle name="40% - Ênfase3 236 2" xfId="30560"/>
    <cellStyle name="40% - Ênfase3 237" xfId="30561"/>
    <cellStyle name="40% - Ênfase3 237 2" xfId="30562"/>
    <cellStyle name="40% - Ênfase3 238" xfId="30563"/>
    <cellStyle name="40% - Ênfase3 239" xfId="30564"/>
    <cellStyle name="40% - Ênfase3 24" xfId="30565"/>
    <cellStyle name="40% - Ênfase3 24 10" xfId="30566"/>
    <cellStyle name="40% - Ênfase3 24 11" xfId="30567"/>
    <cellStyle name="40% - Ênfase3 24 2" xfId="30568"/>
    <cellStyle name="40% - Ênfase3 24 2 10" xfId="30569"/>
    <cellStyle name="40% - Ênfase3 24 2 2" xfId="30570"/>
    <cellStyle name="40% - Ênfase3 24 2 3" xfId="30571"/>
    <cellStyle name="40% - Ênfase3 24 2 4" xfId="30572"/>
    <cellStyle name="40% - Ênfase3 24 2 5" xfId="30573"/>
    <cellStyle name="40% - Ênfase3 24 2 6" xfId="30574"/>
    <cellStyle name="40% - Ênfase3 24 2 7" xfId="30575"/>
    <cellStyle name="40% - Ênfase3 24 2 8" xfId="30576"/>
    <cellStyle name="40% - Ênfase3 24 2 9" xfId="30577"/>
    <cellStyle name="40% - Ênfase3 24 3" xfId="30578"/>
    <cellStyle name="40% - Ênfase3 24 3 2" xfId="30579"/>
    <cellStyle name="40% - Ênfase3 24 3 3" xfId="30580"/>
    <cellStyle name="40% - Ênfase3 24 3 4" xfId="30581"/>
    <cellStyle name="40% - Ênfase3 24 4" xfId="30582"/>
    <cellStyle name="40% - Ênfase3 24 5" xfId="30583"/>
    <cellStyle name="40% - Ênfase3 24 6" xfId="30584"/>
    <cellStyle name="40% - Ênfase3 24 7" xfId="30585"/>
    <cellStyle name="40% - Ênfase3 24 8" xfId="30586"/>
    <cellStyle name="40% - Ênfase3 24 9" xfId="30587"/>
    <cellStyle name="40% - Ênfase3 240" xfId="30588"/>
    <cellStyle name="40% - Ênfase3 241" xfId="30589"/>
    <cellStyle name="40% - Ênfase3 242" xfId="30590"/>
    <cellStyle name="40% - Ênfase3 243" xfId="30591"/>
    <cellStyle name="40% - Ênfase3 244" xfId="30592"/>
    <cellStyle name="40% - Ênfase3 245" xfId="30593"/>
    <cellStyle name="40% - Ênfase3 246" xfId="30594"/>
    <cellStyle name="40% - Ênfase3 25" xfId="30595"/>
    <cellStyle name="40% - Ênfase3 25 10" xfId="30596"/>
    <cellStyle name="40% - Ênfase3 25 11" xfId="30597"/>
    <cellStyle name="40% - Ênfase3 25 2" xfId="30598"/>
    <cellStyle name="40% - Ênfase3 25 2 10" xfId="30599"/>
    <cellStyle name="40% - Ênfase3 25 2 2" xfId="30600"/>
    <cellStyle name="40% - Ênfase3 25 2 3" xfId="30601"/>
    <cellStyle name="40% - Ênfase3 25 2 4" xfId="30602"/>
    <cellStyle name="40% - Ênfase3 25 2 5" xfId="30603"/>
    <cellStyle name="40% - Ênfase3 25 2 6" xfId="30604"/>
    <cellStyle name="40% - Ênfase3 25 2 7" xfId="30605"/>
    <cellStyle name="40% - Ênfase3 25 2 8" xfId="30606"/>
    <cellStyle name="40% - Ênfase3 25 2 9" xfId="30607"/>
    <cellStyle name="40% - Ênfase3 25 3" xfId="30608"/>
    <cellStyle name="40% - Ênfase3 25 3 2" xfId="30609"/>
    <cellStyle name="40% - Ênfase3 25 3 3" xfId="30610"/>
    <cellStyle name="40% - Ênfase3 25 3 4" xfId="30611"/>
    <cellStyle name="40% - Ênfase3 25 4" xfId="30612"/>
    <cellStyle name="40% - Ênfase3 25 5" xfId="30613"/>
    <cellStyle name="40% - Ênfase3 25 6" xfId="30614"/>
    <cellStyle name="40% - Ênfase3 25 7" xfId="30615"/>
    <cellStyle name="40% - Ênfase3 25 8" xfId="30616"/>
    <cellStyle name="40% - Ênfase3 25 9" xfId="30617"/>
    <cellStyle name="40% - Ênfase3 26" xfId="30618"/>
    <cellStyle name="40% - Ênfase3 26 10" xfId="30619"/>
    <cellStyle name="40% - Ênfase3 26 11" xfId="30620"/>
    <cellStyle name="40% - Ênfase3 26 2" xfId="30621"/>
    <cellStyle name="40% - Ênfase3 26 2 10" xfId="30622"/>
    <cellStyle name="40% - Ênfase3 26 2 2" xfId="30623"/>
    <cellStyle name="40% - Ênfase3 26 2 3" xfId="30624"/>
    <cellStyle name="40% - Ênfase3 26 2 4" xfId="30625"/>
    <cellStyle name="40% - Ênfase3 26 2 5" xfId="30626"/>
    <cellStyle name="40% - Ênfase3 26 2 6" xfId="30627"/>
    <cellStyle name="40% - Ênfase3 26 2 7" xfId="30628"/>
    <cellStyle name="40% - Ênfase3 26 2 8" xfId="30629"/>
    <cellStyle name="40% - Ênfase3 26 2 9" xfId="30630"/>
    <cellStyle name="40% - Ênfase3 26 3" xfId="30631"/>
    <cellStyle name="40% - Ênfase3 26 3 2" xfId="30632"/>
    <cellStyle name="40% - Ênfase3 26 3 3" xfId="30633"/>
    <cellStyle name="40% - Ênfase3 26 3 4" xfId="30634"/>
    <cellStyle name="40% - Ênfase3 26 4" xfId="30635"/>
    <cellStyle name="40% - Ênfase3 26 5" xfId="30636"/>
    <cellStyle name="40% - Ênfase3 26 6" xfId="30637"/>
    <cellStyle name="40% - Ênfase3 26 7" xfId="30638"/>
    <cellStyle name="40% - Ênfase3 26 8" xfId="30639"/>
    <cellStyle name="40% - Ênfase3 26 9" xfId="30640"/>
    <cellStyle name="40% - Ênfase3 27" xfId="30641"/>
    <cellStyle name="40% - Ênfase3 27 10" xfId="30642"/>
    <cellStyle name="40% - Ênfase3 27 11" xfId="30643"/>
    <cellStyle name="40% - Ênfase3 27 2" xfId="30644"/>
    <cellStyle name="40% - Ênfase3 27 2 10" xfId="30645"/>
    <cellStyle name="40% - Ênfase3 27 2 2" xfId="30646"/>
    <cellStyle name="40% - Ênfase3 27 2 3" xfId="30647"/>
    <cellStyle name="40% - Ênfase3 27 2 4" xfId="30648"/>
    <cellStyle name="40% - Ênfase3 27 2 5" xfId="30649"/>
    <cellStyle name="40% - Ênfase3 27 2 6" xfId="30650"/>
    <cellStyle name="40% - Ênfase3 27 2 7" xfId="30651"/>
    <cellStyle name="40% - Ênfase3 27 2 8" xfId="30652"/>
    <cellStyle name="40% - Ênfase3 27 2 9" xfId="30653"/>
    <cellStyle name="40% - Ênfase3 27 3" xfId="30654"/>
    <cellStyle name="40% - Ênfase3 27 3 2" xfId="30655"/>
    <cellStyle name="40% - Ênfase3 27 3 3" xfId="30656"/>
    <cellStyle name="40% - Ênfase3 27 3 4" xfId="30657"/>
    <cellStyle name="40% - Ênfase3 27 4" xfId="30658"/>
    <cellStyle name="40% - Ênfase3 27 5" xfId="30659"/>
    <cellStyle name="40% - Ênfase3 27 6" xfId="30660"/>
    <cellStyle name="40% - Ênfase3 27 7" xfId="30661"/>
    <cellStyle name="40% - Ênfase3 27 8" xfId="30662"/>
    <cellStyle name="40% - Ênfase3 27 9" xfId="30663"/>
    <cellStyle name="40% - Ênfase3 28" xfId="30664"/>
    <cellStyle name="40% - Ênfase3 28 10" xfId="30665"/>
    <cellStyle name="40% - Ênfase3 28 11" xfId="30666"/>
    <cellStyle name="40% - Ênfase3 28 2" xfId="30667"/>
    <cellStyle name="40% - Ênfase3 28 2 10" xfId="30668"/>
    <cellStyle name="40% - Ênfase3 28 2 2" xfId="30669"/>
    <cellStyle name="40% - Ênfase3 28 2 3" xfId="30670"/>
    <cellStyle name="40% - Ênfase3 28 2 4" xfId="30671"/>
    <cellStyle name="40% - Ênfase3 28 2 5" xfId="30672"/>
    <cellStyle name="40% - Ênfase3 28 2 6" xfId="30673"/>
    <cellStyle name="40% - Ênfase3 28 2 7" xfId="30674"/>
    <cellStyle name="40% - Ênfase3 28 2 8" xfId="30675"/>
    <cellStyle name="40% - Ênfase3 28 2 9" xfId="30676"/>
    <cellStyle name="40% - Ênfase3 28 3" xfId="30677"/>
    <cellStyle name="40% - Ênfase3 28 3 2" xfId="30678"/>
    <cellStyle name="40% - Ênfase3 28 3 3" xfId="30679"/>
    <cellStyle name="40% - Ênfase3 28 3 4" xfId="30680"/>
    <cellStyle name="40% - Ênfase3 28 4" xfId="30681"/>
    <cellStyle name="40% - Ênfase3 28 5" xfId="30682"/>
    <cellStyle name="40% - Ênfase3 28 6" xfId="30683"/>
    <cellStyle name="40% - Ênfase3 28 7" xfId="30684"/>
    <cellStyle name="40% - Ênfase3 28 8" xfId="30685"/>
    <cellStyle name="40% - Ênfase3 28 9" xfId="30686"/>
    <cellStyle name="40% - Ênfase3 29" xfId="30687"/>
    <cellStyle name="40% - Ênfase3 29 10" xfId="30688"/>
    <cellStyle name="40% - Ênfase3 29 11" xfId="30689"/>
    <cellStyle name="40% - Ênfase3 29 2" xfId="30690"/>
    <cellStyle name="40% - Ênfase3 29 2 10" xfId="30691"/>
    <cellStyle name="40% - Ênfase3 29 2 2" xfId="30692"/>
    <cellStyle name="40% - Ênfase3 29 2 3" xfId="30693"/>
    <cellStyle name="40% - Ênfase3 29 2 4" xfId="30694"/>
    <cellStyle name="40% - Ênfase3 29 2 5" xfId="30695"/>
    <cellStyle name="40% - Ênfase3 29 2 6" xfId="30696"/>
    <cellStyle name="40% - Ênfase3 29 2 7" xfId="30697"/>
    <cellStyle name="40% - Ênfase3 29 2 8" xfId="30698"/>
    <cellStyle name="40% - Ênfase3 29 2 9" xfId="30699"/>
    <cellStyle name="40% - Ênfase3 29 3" xfId="30700"/>
    <cellStyle name="40% - Ênfase3 29 3 2" xfId="30701"/>
    <cellStyle name="40% - Ênfase3 29 3 3" xfId="30702"/>
    <cellStyle name="40% - Ênfase3 29 3 4" xfId="30703"/>
    <cellStyle name="40% - Ênfase3 29 4" xfId="30704"/>
    <cellStyle name="40% - Ênfase3 29 5" xfId="30705"/>
    <cellStyle name="40% - Ênfase3 29 6" xfId="30706"/>
    <cellStyle name="40% - Ênfase3 29 7" xfId="30707"/>
    <cellStyle name="40% - Ênfase3 29 8" xfId="30708"/>
    <cellStyle name="40% - Ênfase3 29 9" xfId="30709"/>
    <cellStyle name="40% - Ênfase3 3" xfId="30710"/>
    <cellStyle name="40% - Ênfase3 3 10" xfId="30711"/>
    <cellStyle name="40% - Ênfase3 3 11" xfId="30712"/>
    <cellStyle name="40% - Ênfase3 3 12" xfId="30713"/>
    <cellStyle name="40% - Ênfase3 3 2" xfId="30714"/>
    <cellStyle name="40% - Ênfase3 3 2 10" xfId="30715"/>
    <cellStyle name="40% - Ênfase3 3 2 11" xfId="30716"/>
    <cellStyle name="40% - Ênfase3 3 2 2" xfId="30717"/>
    <cellStyle name="40% - Ênfase3 3 2 2 10" xfId="30718"/>
    <cellStyle name="40% - Ênfase3 3 2 2 2" xfId="30719"/>
    <cellStyle name="40% - Ênfase3 3 2 2 3" xfId="30720"/>
    <cellStyle name="40% - Ênfase3 3 2 2 4" xfId="30721"/>
    <cellStyle name="40% - Ênfase3 3 2 2 5" xfId="30722"/>
    <cellStyle name="40% - Ênfase3 3 2 2 6" xfId="30723"/>
    <cellStyle name="40% - Ênfase3 3 2 2 7" xfId="30724"/>
    <cellStyle name="40% - Ênfase3 3 2 2 8" xfId="30725"/>
    <cellStyle name="40% - Ênfase3 3 2 2 9" xfId="30726"/>
    <cellStyle name="40% - Ênfase3 3 2 3" xfId="30727"/>
    <cellStyle name="40% - Ênfase3 3 2 3 2" xfId="30728"/>
    <cellStyle name="40% - Ênfase3 3 2 3 3" xfId="30729"/>
    <cellStyle name="40% - Ênfase3 3 2 3 4" xfId="30730"/>
    <cellStyle name="40% - Ênfase3 3 2 4" xfId="30731"/>
    <cellStyle name="40% - Ênfase3 3 2 5" xfId="30732"/>
    <cellStyle name="40% - Ênfase3 3 2 6" xfId="30733"/>
    <cellStyle name="40% - Ênfase3 3 2 7" xfId="30734"/>
    <cellStyle name="40% - Ênfase3 3 2 8" xfId="30735"/>
    <cellStyle name="40% - Ênfase3 3 2 9" xfId="30736"/>
    <cellStyle name="40% - Ênfase3 3 3" xfId="30737"/>
    <cellStyle name="40% - Ênfase3 3 3 10" xfId="30738"/>
    <cellStyle name="40% - Ênfase3 3 3 2" xfId="30739"/>
    <cellStyle name="40% - Ênfase3 3 3 3" xfId="30740"/>
    <cellStyle name="40% - Ênfase3 3 3 4" xfId="30741"/>
    <cellStyle name="40% - Ênfase3 3 3 5" xfId="30742"/>
    <cellStyle name="40% - Ênfase3 3 3 6" xfId="30743"/>
    <cellStyle name="40% - Ênfase3 3 3 7" xfId="30744"/>
    <cellStyle name="40% - Ênfase3 3 3 8" xfId="30745"/>
    <cellStyle name="40% - Ênfase3 3 3 9" xfId="30746"/>
    <cellStyle name="40% - Ênfase3 3 4" xfId="30747"/>
    <cellStyle name="40% - Ênfase3 3 4 2" xfId="30748"/>
    <cellStyle name="40% - Ênfase3 3 4 3" xfId="30749"/>
    <cellStyle name="40% - Ênfase3 3 4 4" xfId="30750"/>
    <cellStyle name="40% - Ênfase3 3 5" xfId="30751"/>
    <cellStyle name="40% - Ênfase3 3 6" xfId="30752"/>
    <cellStyle name="40% - Ênfase3 3 7" xfId="30753"/>
    <cellStyle name="40% - Ênfase3 3 8" xfId="30754"/>
    <cellStyle name="40% - Ênfase3 3 9" xfId="30755"/>
    <cellStyle name="40% - Ênfase3 30" xfId="30756"/>
    <cellStyle name="40% - Ênfase3 30 10" xfId="30757"/>
    <cellStyle name="40% - Ênfase3 30 11" xfId="30758"/>
    <cellStyle name="40% - Ênfase3 30 2" xfId="30759"/>
    <cellStyle name="40% - Ênfase3 30 2 10" xfId="30760"/>
    <cellStyle name="40% - Ênfase3 30 2 2" xfId="30761"/>
    <cellStyle name="40% - Ênfase3 30 2 3" xfId="30762"/>
    <cellStyle name="40% - Ênfase3 30 2 4" xfId="30763"/>
    <cellStyle name="40% - Ênfase3 30 2 5" xfId="30764"/>
    <cellStyle name="40% - Ênfase3 30 2 6" xfId="30765"/>
    <cellStyle name="40% - Ênfase3 30 2 7" xfId="30766"/>
    <cellStyle name="40% - Ênfase3 30 2 8" xfId="30767"/>
    <cellStyle name="40% - Ênfase3 30 2 9" xfId="30768"/>
    <cellStyle name="40% - Ênfase3 30 3" xfId="30769"/>
    <cellStyle name="40% - Ênfase3 30 3 2" xfId="30770"/>
    <cellStyle name="40% - Ênfase3 30 3 3" xfId="30771"/>
    <cellStyle name="40% - Ênfase3 30 3 4" xfId="30772"/>
    <cellStyle name="40% - Ênfase3 30 4" xfId="30773"/>
    <cellStyle name="40% - Ênfase3 30 5" xfId="30774"/>
    <cellStyle name="40% - Ênfase3 30 6" xfId="30775"/>
    <cellStyle name="40% - Ênfase3 30 7" xfId="30776"/>
    <cellStyle name="40% - Ênfase3 30 8" xfId="30777"/>
    <cellStyle name="40% - Ênfase3 30 9" xfId="30778"/>
    <cellStyle name="40% - Ênfase3 31" xfId="30779"/>
    <cellStyle name="40% - Ênfase3 31 10" xfId="30780"/>
    <cellStyle name="40% - Ênfase3 31 11" xfId="30781"/>
    <cellStyle name="40% - Ênfase3 31 2" xfId="30782"/>
    <cellStyle name="40% - Ênfase3 31 2 10" xfId="30783"/>
    <cellStyle name="40% - Ênfase3 31 2 2" xfId="30784"/>
    <cellStyle name="40% - Ênfase3 31 2 3" xfId="30785"/>
    <cellStyle name="40% - Ênfase3 31 2 4" xfId="30786"/>
    <cellStyle name="40% - Ênfase3 31 2 5" xfId="30787"/>
    <cellStyle name="40% - Ênfase3 31 2 6" xfId="30788"/>
    <cellStyle name="40% - Ênfase3 31 2 7" xfId="30789"/>
    <cellStyle name="40% - Ênfase3 31 2 8" xfId="30790"/>
    <cellStyle name="40% - Ênfase3 31 2 9" xfId="30791"/>
    <cellStyle name="40% - Ênfase3 31 3" xfId="30792"/>
    <cellStyle name="40% - Ênfase3 31 3 2" xfId="30793"/>
    <cellStyle name="40% - Ênfase3 31 3 3" xfId="30794"/>
    <cellStyle name="40% - Ênfase3 31 3 4" xfId="30795"/>
    <cellStyle name="40% - Ênfase3 31 4" xfId="30796"/>
    <cellStyle name="40% - Ênfase3 31 5" xfId="30797"/>
    <cellStyle name="40% - Ênfase3 31 6" xfId="30798"/>
    <cellStyle name="40% - Ênfase3 31 7" xfId="30799"/>
    <cellStyle name="40% - Ênfase3 31 8" xfId="30800"/>
    <cellStyle name="40% - Ênfase3 31 9" xfId="30801"/>
    <cellStyle name="40% - Ênfase3 32" xfId="30802"/>
    <cellStyle name="40% - Ênfase3 32 10" xfId="30803"/>
    <cellStyle name="40% - Ênfase3 32 11" xfId="30804"/>
    <cellStyle name="40% - Ênfase3 32 2" xfId="30805"/>
    <cellStyle name="40% - Ênfase3 32 2 10" xfId="30806"/>
    <cellStyle name="40% - Ênfase3 32 2 2" xfId="30807"/>
    <cellStyle name="40% - Ênfase3 32 2 3" xfId="30808"/>
    <cellStyle name="40% - Ênfase3 32 2 4" xfId="30809"/>
    <cellStyle name="40% - Ênfase3 32 2 5" xfId="30810"/>
    <cellStyle name="40% - Ênfase3 32 2 6" xfId="30811"/>
    <cellStyle name="40% - Ênfase3 32 2 7" xfId="30812"/>
    <cellStyle name="40% - Ênfase3 32 2 8" xfId="30813"/>
    <cellStyle name="40% - Ênfase3 32 2 9" xfId="30814"/>
    <cellStyle name="40% - Ênfase3 32 3" xfId="30815"/>
    <cellStyle name="40% - Ênfase3 32 3 2" xfId="30816"/>
    <cellStyle name="40% - Ênfase3 32 3 3" xfId="30817"/>
    <cellStyle name="40% - Ênfase3 32 3 4" xfId="30818"/>
    <cellStyle name="40% - Ênfase3 32 4" xfId="30819"/>
    <cellStyle name="40% - Ênfase3 32 5" xfId="30820"/>
    <cellStyle name="40% - Ênfase3 32 6" xfId="30821"/>
    <cellStyle name="40% - Ênfase3 32 7" xfId="30822"/>
    <cellStyle name="40% - Ênfase3 32 8" xfId="30823"/>
    <cellStyle name="40% - Ênfase3 32 9" xfId="30824"/>
    <cellStyle name="40% - Ênfase3 33" xfId="30825"/>
    <cellStyle name="40% - Ênfase3 33 10" xfId="30826"/>
    <cellStyle name="40% - Ênfase3 33 11" xfId="30827"/>
    <cellStyle name="40% - Ênfase3 33 2" xfId="30828"/>
    <cellStyle name="40% - Ênfase3 33 2 10" xfId="30829"/>
    <cellStyle name="40% - Ênfase3 33 2 2" xfId="30830"/>
    <cellStyle name="40% - Ênfase3 33 2 3" xfId="30831"/>
    <cellStyle name="40% - Ênfase3 33 2 4" xfId="30832"/>
    <cellStyle name="40% - Ênfase3 33 2 5" xfId="30833"/>
    <cellStyle name="40% - Ênfase3 33 2 6" xfId="30834"/>
    <cellStyle name="40% - Ênfase3 33 2 7" xfId="30835"/>
    <cellStyle name="40% - Ênfase3 33 2 8" xfId="30836"/>
    <cellStyle name="40% - Ênfase3 33 2 9" xfId="30837"/>
    <cellStyle name="40% - Ênfase3 33 3" xfId="30838"/>
    <cellStyle name="40% - Ênfase3 33 3 2" xfId="30839"/>
    <cellStyle name="40% - Ênfase3 33 3 3" xfId="30840"/>
    <cellStyle name="40% - Ênfase3 33 3 4" xfId="30841"/>
    <cellStyle name="40% - Ênfase3 33 4" xfId="30842"/>
    <cellStyle name="40% - Ênfase3 33 5" xfId="30843"/>
    <cellStyle name="40% - Ênfase3 33 6" xfId="30844"/>
    <cellStyle name="40% - Ênfase3 33 7" xfId="30845"/>
    <cellStyle name="40% - Ênfase3 33 8" xfId="30846"/>
    <cellStyle name="40% - Ênfase3 33 9" xfId="30847"/>
    <cellStyle name="40% - Ênfase3 34" xfId="30848"/>
    <cellStyle name="40% - Ênfase3 34 10" xfId="30849"/>
    <cellStyle name="40% - Ênfase3 34 11" xfId="30850"/>
    <cellStyle name="40% - Ênfase3 34 2" xfId="30851"/>
    <cellStyle name="40% - Ênfase3 34 2 10" xfId="30852"/>
    <cellStyle name="40% - Ênfase3 34 2 2" xfId="30853"/>
    <cellStyle name="40% - Ênfase3 34 2 3" xfId="30854"/>
    <cellStyle name="40% - Ênfase3 34 2 4" xfId="30855"/>
    <cellStyle name="40% - Ênfase3 34 2 5" xfId="30856"/>
    <cellStyle name="40% - Ênfase3 34 2 6" xfId="30857"/>
    <cellStyle name="40% - Ênfase3 34 2 7" xfId="30858"/>
    <cellStyle name="40% - Ênfase3 34 2 8" xfId="30859"/>
    <cellStyle name="40% - Ênfase3 34 2 9" xfId="30860"/>
    <cellStyle name="40% - Ênfase3 34 3" xfId="30861"/>
    <cellStyle name="40% - Ênfase3 34 3 2" xfId="30862"/>
    <cellStyle name="40% - Ênfase3 34 3 3" xfId="30863"/>
    <cellStyle name="40% - Ênfase3 34 3 4" xfId="30864"/>
    <cellStyle name="40% - Ênfase3 34 4" xfId="30865"/>
    <cellStyle name="40% - Ênfase3 34 5" xfId="30866"/>
    <cellStyle name="40% - Ênfase3 34 6" xfId="30867"/>
    <cellStyle name="40% - Ênfase3 34 7" xfId="30868"/>
    <cellStyle name="40% - Ênfase3 34 8" xfId="30869"/>
    <cellStyle name="40% - Ênfase3 34 9" xfId="30870"/>
    <cellStyle name="40% - Ênfase3 35" xfId="30871"/>
    <cellStyle name="40% - Ênfase3 35 10" xfId="30872"/>
    <cellStyle name="40% - Ênfase3 35 11" xfId="30873"/>
    <cellStyle name="40% - Ênfase3 35 2" xfId="30874"/>
    <cellStyle name="40% - Ênfase3 35 2 10" xfId="30875"/>
    <cellStyle name="40% - Ênfase3 35 2 2" xfId="30876"/>
    <cellStyle name="40% - Ênfase3 35 2 3" xfId="30877"/>
    <cellStyle name="40% - Ênfase3 35 2 4" xfId="30878"/>
    <cellStyle name="40% - Ênfase3 35 2 5" xfId="30879"/>
    <cellStyle name="40% - Ênfase3 35 2 6" xfId="30880"/>
    <cellStyle name="40% - Ênfase3 35 2 7" xfId="30881"/>
    <cellStyle name="40% - Ênfase3 35 2 8" xfId="30882"/>
    <cellStyle name="40% - Ênfase3 35 2 9" xfId="30883"/>
    <cellStyle name="40% - Ênfase3 35 3" xfId="30884"/>
    <cellStyle name="40% - Ênfase3 35 3 2" xfId="30885"/>
    <cellStyle name="40% - Ênfase3 35 3 3" xfId="30886"/>
    <cellStyle name="40% - Ênfase3 35 3 4" xfId="30887"/>
    <cellStyle name="40% - Ênfase3 35 4" xfId="30888"/>
    <cellStyle name="40% - Ênfase3 35 5" xfId="30889"/>
    <cellStyle name="40% - Ênfase3 35 6" xfId="30890"/>
    <cellStyle name="40% - Ênfase3 35 7" xfId="30891"/>
    <cellStyle name="40% - Ênfase3 35 8" xfId="30892"/>
    <cellStyle name="40% - Ênfase3 35 9" xfId="30893"/>
    <cellStyle name="40% - Ênfase3 36" xfId="30894"/>
    <cellStyle name="40% - Ênfase3 36 10" xfId="30895"/>
    <cellStyle name="40% - Ênfase3 36 11" xfId="30896"/>
    <cellStyle name="40% - Ênfase3 36 2" xfId="30897"/>
    <cellStyle name="40% - Ênfase3 36 2 10" xfId="30898"/>
    <cellStyle name="40% - Ênfase3 36 2 2" xfId="30899"/>
    <cellStyle name="40% - Ênfase3 36 2 3" xfId="30900"/>
    <cellStyle name="40% - Ênfase3 36 2 4" xfId="30901"/>
    <cellStyle name="40% - Ênfase3 36 2 5" xfId="30902"/>
    <cellStyle name="40% - Ênfase3 36 2 6" xfId="30903"/>
    <cellStyle name="40% - Ênfase3 36 2 7" xfId="30904"/>
    <cellStyle name="40% - Ênfase3 36 2 8" xfId="30905"/>
    <cellStyle name="40% - Ênfase3 36 2 9" xfId="30906"/>
    <cellStyle name="40% - Ênfase3 36 3" xfId="30907"/>
    <cellStyle name="40% - Ênfase3 36 3 2" xfId="30908"/>
    <cellStyle name="40% - Ênfase3 36 3 3" xfId="30909"/>
    <cellStyle name="40% - Ênfase3 36 3 4" xfId="30910"/>
    <cellStyle name="40% - Ênfase3 36 4" xfId="30911"/>
    <cellStyle name="40% - Ênfase3 36 5" xfId="30912"/>
    <cellStyle name="40% - Ênfase3 36 6" xfId="30913"/>
    <cellStyle name="40% - Ênfase3 36 7" xfId="30914"/>
    <cellStyle name="40% - Ênfase3 36 8" xfId="30915"/>
    <cellStyle name="40% - Ênfase3 36 9" xfId="30916"/>
    <cellStyle name="40% - Ênfase3 37" xfId="30917"/>
    <cellStyle name="40% - Ênfase3 37 10" xfId="30918"/>
    <cellStyle name="40% - Ênfase3 37 11" xfId="30919"/>
    <cellStyle name="40% - Ênfase3 37 2" xfId="30920"/>
    <cellStyle name="40% - Ênfase3 37 2 10" xfId="30921"/>
    <cellStyle name="40% - Ênfase3 37 2 2" xfId="30922"/>
    <cellStyle name="40% - Ênfase3 37 2 3" xfId="30923"/>
    <cellStyle name="40% - Ênfase3 37 2 4" xfId="30924"/>
    <cellStyle name="40% - Ênfase3 37 2 5" xfId="30925"/>
    <cellStyle name="40% - Ênfase3 37 2 6" xfId="30926"/>
    <cellStyle name="40% - Ênfase3 37 2 7" xfId="30927"/>
    <cellStyle name="40% - Ênfase3 37 2 8" xfId="30928"/>
    <cellStyle name="40% - Ênfase3 37 2 9" xfId="30929"/>
    <cellStyle name="40% - Ênfase3 37 3" xfId="30930"/>
    <cellStyle name="40% - Ênfase3 37 3 2" xfId="30931"/>
    <cellStyle name="40% - Ênfase3 37 3 3" xfId="30932"/>
    <cellStyle name="40% - Ênfase3 37 3 4" xfId="30933"/>
    <cellStyle name="40% - Ênfase3 37 4" xfId="30934"/>
    <cellStyle name="40% - Ênfase3 37 5" xfId="30935"/>
    <cellStyle name="40% - Ênfase3 37 6" xfId="30936"/>
    <cellStyle name="40% - Ênfase3 37 7" xfId="30937"/>
    <cellStyle name="40% - Ênfase3 37 8" xfId="30938"/>
    <cellStyle name="40% - Ênfase3 37 9" xfId="30939"/>
    <cellStyle name="40% - Ênfase3 38" xfId="30940"/>
    <cellStyle name="40% - Ênfase3 38 10" xfId="30941"/>
    <cellStyle name="40% - Ênfase3 38 11" xfId="30942"/>
    <cellStyle name="40% - Ênfase3 38 2" xfId="30943"/>
    <cellStyle name="40% - Ênfase3 38 2 10" xfId="30944"/>
    <cellStyle name="40% - Ênfase3 38 2 2" xfId="30945"/>
    <cellStyle name="40% - Ênfase3 38 2 3" xfId="30946"/>
    <cellStyle name="40% - Ênfase3 38 2 4" xfId="30947"/>
    <cellStyle name="40% - Ênfase3 38 2 5" xfId="30948"/>
    <cellStyle name="40% - Ênfase3 38 2 6" xfId="30949"/>
    <cellStyle name="40% - Ênfase3 38 2 7" xfId="30950"/>
    <cellStyle name="40% - Ênfase3 38 2 8" xfId="30951"/>
    <cellStyle name="40% - Ênfase3 38 2 9" xfId="30952"/>
    <cellStyle name="40% - Ênfase3 38 3" xfId="30953"/>
    <cellStyle name="40% - Ênfase3 38 3 2" xfId="30954"/>
    <cellStyle name="40% - Ênfase3 38 3 3" xfId="30955"/>
    <cellStyle name="40% - Ênfase3 38 3 4" xfId="30956"/>
    <cellStyle name="40% - Ênfase3 38 4" xfId="30957"/>
    <cellStyle name="40% - Ênfase3 38 5" xfId="30958"/>
    <cellStyle name="40% - Ênfase3 38 6" xfId="30959"/>
    <cellStyle name="40% - Ênfase3 38 7" xfId="30960"/>
    <cellStyle name="40% - Ênfase3 38 8" xfId="30961"/>
    <cellStyle name="40% - Ênfase3 38 9" xfId="30962"/>
    <cellStyle name="40% - Ênfase3 39" xfId="30963"/>
    <cellStyle name="40% - Ênfase3 39 10" xfId="30964"/>
    <cellStyle name="40% - Ênfase3 39 11" xfId="30965"/>
    <cellStyle name="40% - Ênfase3 39 2" xfId="30966"/>
    <cellStyle name="40% - Ênfase3 39 2 10" xfId="30967"/>
    <cellStyle name="40% - Ênfase3 39 2 2" xfId="30968"/>
    <cellStyle name="40% - Ênfase3 39 2 3" xfId="30969"/>
    <cellStyle name="40% - Ênfase3 39 2 4" xfId="30970"/>
    <cellStyle name="40% - Ênfase3 39 2 5" xfId="30971"/>
    <cellStyle name="40% - Ênfase3 39 2 6" xfId="30972"/>
    <cellStyle name="40% - Ênfase3 39 2 7" xfId="30973"/>
    <cellStyle name="40% - Ênfase3 39 2 8" xfId="30974"/>
    <cellStyle name="40% - Ênfase3 39 2 9" xfId="30975"/>
    <cellStyle name="40% - Ênfase3 39 3" xfId="30976"/>
    <cellStyle name="40% - Ênfase3 39 3 2" xfId="30977"/>
    <cellStyle name="40% - Ênfase3 39 3 3" xfId="30978"/>
    <cellStyle name="40% - Ênfase3 39 3 4" xfId="30979"/>
    <cellStyle name="40% - Ênfase3 39 4" xfId="30980"/>
    <cellStyle name="40% - Ênfase3 39 5" xfId="30981"/>
    <cellStyle name="40% - Ênfase3 39 6" xfId="30982"/>
    <cellStyle name="40% - Ênfase3 39 7" xfId="30983"/>
    <cellStyle name="40% - Ênfase3 39 8" xfId="30984"/>
    <cellStyle name="40% - Ênfase3 39 9" xfId="30985"/>
    <cellStyle name="40% - Ênfase3 4" xfId="30986"/>
    <cellStyle name="40% - Ênfase3 4 10" xfId="30987"/>
    <cellStyle name="40% - Ênfase3 4 11" xfId="30988"/>
    <cellStyle name="40% - Ênfase3 4 12" xfId="30989"/>
    <cellStyle name="40% - Ênfase3 4 2" xfId="30990"/>
    <cellStyle name="40% - Ênfase3 4 2 10" xfId="30991"/>
    <cellStyle name="40% - Ênfase3 4 2 11" xfId="30992"/>
    <cellStyle name="40% - Ênfase3 4 2 2" xfId="30993"/>
    <cellStyle name="40% - Ênfase3 4 2 2 10" xfId="30994"/>
    <cellStyle name="40% - Ênfase3 4 2 2 2" xfId="30995"/>
    <cellStyle name="40% - Ênfase3 4 2 2 3" xfId="30996"/>
    <cellStyle name="40% - Ênfase3 4 2 2 4" xfId="30997"/>
    <cellStyle name="40% - Ênfase3 4 2 2 5" xfId="30998"/>
    <cellStyle name="40% - Ênfase3 4 2 2 6" xfId="30999"/>
    <cellStyle name="40% - Ênfase3 4 2 2 7" xfId="31000"/>
    <cellStyle name="40% - Ênfase3 4 2 2 8" xfId="31001"/>
    <cellStyle name="40% - Ênfase3 4 2 2 9" xfId="31002"/>
    <cellStyle name="40% - Ênfase3 4 2 3" xfId="31003"/>
    <cellStyle name="40% - Ênfase3 4 2 3 2" xfId="31004"/>
    <cellStyle name="40% - Ênfase3 4 2 3 3" xfId="31005"/>
    <cellStyle name="40% - Ênfase3 4 2 3 4" xfId="31006"/>
    <cellStyle name="40% - Ênfase3 4 2 4" xfId="31007"/>
    <cellStyle name="40% - Ênfase3 4 2 5" xfId="31008"/>
    <cellStyle name="40% - Ênfase3 4 2 6" xfId="31009"/>
    <cellStyle name="40% - Ênfase3 4 2 7" xfId="31010"/>
    <cellStyle name="40% - Ênfase3 4 2 8" xfId="31011"/>
    <cellStyle name="40% - Ênfase3 4 2 9" xfId="31012"/>
    <cellStyle name="40% - Ênfase3 4 3" xfId="31013"/>
    <cellStyle name="40% - Ênfase3 4 3 10" xfId="31014"/>
    <cellStyle name="40% - Ênfase3 4 3 2" xfId="31015"/>
    <cellStyle name="40% - Ênfase3 4 3 3" xfId="31016"/>
    <cellStyle name="40% - Ênfase3 4 3 4" xfId="31017"/>
    <cellStyle name="40% - Ênfase3 4 3 5" xfId="31018"/>
    <cellStyle name="40% - Ênfase3 4 3 6" xfId="31019"/>
    <cellStyle name="40% - Ênfase3 4 3 7" xfId="31020"/>
    <cellStyle name="40% - Ênfase3 4 3 8" xfId="31021"/>
    <cellStyle name="40% - Ênfase3 4 3 9" xfId="31022"/>
    <cellStyle name="40% - Ênfase3 4 4" xfId="31023"/>
    <cellStyle name="40% - Ênfase3 4 4 2" xfId="31024"/>
    <cellStyle name="40% - Ênfase3 4 4 3" xfId="31025"/>
    <cellStyle name="40% - Ênfase3 4 4 4" xfId="31026"/>
    <cellStyle name="40% - Ênfase3 4 5" xfId="31027"/>
    <cellStyle name="40% - Ênfase3 4 6" xfId="31028"/>
    <cellStyle name="40% - Ênfase3 4 7" xfId="31029"/>
    <cellStyle name="40% - Ênfase3 4 8" xfId="31030"/>
    <cellStyle name="40% - Ênfase3 4 9" xfId="31031"/>
    <cellStyle name="40% - Ênfase3 40" xfId="31032"/>
    <cellStyle name="40% - Ênfase3 40 10" xfId="31033"/>
    <cellStyle name="40% - Ênfase3 40 11" xfId="31034"/>
    <cellStyle name="40% - Ênfase3 40 2" xfId="31035"/>
    <cellStyle name="40% - Ênfase3 40 2 10" xfId="31036"/>
    <cellStyle name="40% - Ênfase3 40 2 2" xfId="31037"/>
    <cellStyle name="40% - Ênfase3 40 2 3" xfId="31038"/>
    <cellStyle name="40% - Ênfase3 40 2 4" xfId="31039"/>
    <cellStyle name="40% - Ênfase3 40 2 5" xfId="31040"/>
    <cellStyle name="40% - Ênfase3 40 2 6" xfId="31041"/>
    <cellStyle name="40% - Ênfase3 40 2 7" xfId="31042"/>
    <cellStyle name="40% - Ênfase3 40 2 8" xfId="31043"/>
    <cellStyle name="40% - Ênfase3 40 2 9" xfId="31044"/>
    <cellStyle name="40% - Ênfase3 40 3" xfId="31045"/>
    <cellStyle name="40% - Ênfase3 40 3 2" xfId="31046"/>
    <cellStyle name="40% - Ênfase3 40 3 3" xfId="31047"/>
    <cellStyle name="40% - Ênfase3 40 3 4" xfId="31048"/>
    <cellStyle name="40% - Ênfase3 40 4" xfId="31049"/>
    <cellStyle name="40% - Ênfase3 40 5" xfId="31050"/>
    <cellStyle name="40% - Ênfase3 40 6" xfId="31051"/>
    <cellStyle name="40% - Ênfase3 40 7" xfId="31052"/>
    <cellStyle name="40% - Ênfase3 40 8" xfId="31053"/>
    <cellStyle name="40% - Ênfase3 40 9" xfId="31054"/>
    <cellStyle name="40% - Ênfase3 41" xfId="31055"/>
    <cellStyle name="40% - Ênfase3 41 10" xfId="31056"/>
    <cellStyle name="40% - Ênfase3 41 11" xfId="31057"/>
    <cellStyle name="40% - Ênfase3 41 2" xfId="31058"/>
    <cellStyle name="40% - Ênfase3 41 2 10" xfId="31059"/>
    <cellStyle name="40% - Ênfase3 41 2 2" xfId="31060"/>
    <cellStyle name="40% - Ênfase3 41 2 3" xfId="31061"/>
    <cellStyle name="40% - Ênfase3 41 2 4" xfId="31062"/>
    <cellStyle name="40% - Ênfase3 41 2 5" xfId="31063"/>
    <cellStyle name="40% - Ênfase3 41 2 6" xfId="31064"/>
    <cellStyle name="40% - Ênfase3 41 2 7" xfId="31065"/>
    <cellStyle name="40% - Ênfase3 41 2 8" xfId="31066"/>
    <cellStyle name="40% - Ênfase3 41 2 9" xfId="31067"/>
    <cellStyle name="40% - Ênfase3 41 3" xfId="31068"/>
    <cellStyle name="40% - Ênfase3 41 3 2" xfId="31069"/>
    <cellStyle name="40% - Ênfase3 41 3 3" xfId="31070"/>
    <cellStyle name="40% - Ênfase3 41 3 4" xfId="31071"/>
    <cellStyle name="40% - Ênfase3 41 4" xfId="31072"/>
    <cellStyle name="40% - Ênfase3 41 5" xfId="31073"/>
    <cellStyle name="40% - Ênfase3 41 6" xfId="31074"/>
    <cellStyle name="40% - Ênfase3 41 7" xfId="31075"/>
    <cellStyle name="40% - Ênfase3 41 8" xfId="31076"/>
    <cellStyle name="40% - Ênfase3 41 9" xfId="31077"/>
    <cellStyle name="40% - Ênfase3 42" xfId="31078"/>
    <cellStyle name="40% - Ênfase3 42 10" xfId="31079"/>
    <cellStyle name="40% - Ênfase3 42 11" xfId="31080"/>
    <cellStyle name="40% - Ênfase3 42 2" xfId="31081"/>
    <cellStyle name="40% - Ênfase3 42 2 10" xfId="31082"/>
    <cellStyle name="40% - Ênfase3 42 2 2" xfId="31083"/>
    <cellStyle name="40% - Ênfase3 42 2 3" xfId="31084"/>
    <cellStyle name="40% - Ênfase3 42 2 4" xfId="31085"/>
    <cellStyle name="40% - Ênfase3 42 2 5" xfId="31086"/>
    <cellStyle name="40% - Ênfase3 42 2 6" xfId="31087"/>
    <cellStyle name="40% - Ênfase3 42 2 7" xfId="31088"/>
    <cellStyle name="40% - Ênfase3 42 2 8" xfId="31089"/>
    <cellStyle name="40% - Ênfase3 42 2 9" xfId="31090"/>
    <cellStyle name="40% - Ênfase3 42 3" xfId="31091"/>
    <cellStyle name="40% - Ênfase3 42 3 2" xfId="31092"/>
    <cellStyle name="40% - Ênfase3 42 3 3" xfId="31093"/>
    <cellStyle name="40% - Ênfase3 42 3 4" xfId="31094"/>
    <cellStyle name="40% - Ênfase3 42 4" xfId="31095"/>
    <cellStyle name="40% - Ênfase3 42 5" xfId="31096"/>
    <cellStyle name="40% - Ênfase3 42 6" xfId="31097"/>
    <cellStyle name="40% - Ênfase3 42 7" xfId="31098"/>
    <cellStyle name="40% - Ênfase3 42 8" xfId="31099"/>
    <cellStyle name="40% - Ênfase3 42 9" xfId="31100"/>
    <cellStyle name="40% - Ênfase3 43" xfId="31101"/>
    <cellStyle name="40% - Ênfase3 43 10" xfId="31102"/>
    <cellStyle name="40% - Ênfase3 43 11" xfId="31103"/>
    <cellStyle name="40% - Ênfase3 43 2" xfId="31104"/>
    <cellStyle name="40% - Ênfase3 43 2 10" xfId="31105"/>
    <cellStyle name="40% - Ênfase3 43 2 2" xfId="31106"/>
    <cellStyle name="40% - Ênfase3 43 2 3" xfId="31107"/>
    <cellStyle name="40% - Ênfase3 43 2 4" xfId="31108"/>
    <cellStyle name="40% - Ênfase3 43 2 5" xfId="31109"/>
    <cellStyle name="40% - Ênfase3 43 2 6" xfId="31110"/>
    <cellStyle name="40% - Ênfase3 43 2 7" xfId="31111"/>
    <cellStyle name="40% - Ênfase3 43 2 8" xfId="31112"/>
    <cellStyle name="40% - Ênfase3 43 2 9" xfId="31113"/>
    <cellStyle name="40% - Ênfase3 43 3" xfId="31114"/>
    <cellStyle name="40% - Ênfase3 43 3 2" xfId="31115"/>
    <cellStyle name="40% - Ênfase3 43 3 3" xfId="31116"/>
    <cellStyle name="40% - Ênfase3 43 3 4" xfId="31117"/>
    <cellStyle name="40% - Ênfase3 43 4" xfId="31118"/>
    <cellStyle name="40% - Ênfase3 43 5" xfId="31119"/>
    <cellStyle name="40% - Ênfase3 43 6" xfId="31120"/>
    <cellStyle name="40% - Ênfase3 43 7" xfId="31121"/>
    <cellStyle name="40% - Ênfase3 43 8" xfId="31122"/>
    <cellStyle name="40% - Ênfase3 43 9" xfId="31123"/>
    <cellStyle name="40% - Ênfase3 44" xfId="31124"/>
    <cellStyle name="40% - Ênfase3 44 10" xfId="31125"/>
    <cellStyle name="40% - Ênfase3 44 11" xfId="31126"/>
    <cellStyle name="40% - Ênfase3 44 2" xfId="31127"/>
    <cellStyle name="40% - Ênfase3 44 2 10" xfId="31128"/>
    <cellStyle name="40% - Ênfase3 44 2 2" xfId="31129"/>
    <cellStyle name="40% - Ênfase3 44 2 3" xfId="31130"/>
    <cellStyle name="40% - Ênfase3 44 2 4" xfId="31131"/>
    <cellStyle name="40% - Ênfase3 44 2 5" xfId="31132"/>
    <cellStyle name="40% - Ênfase3 44 2 6" xfId="31133"/>
    <cellStyle name="40% - Ênfase3 44 2 7" xfId="31134"/>
    <cellStyle name="40% - Ênfase3 44 2 8" xfId="31135"/>
    <cellStyle name="40% - Ênfase3 44 2 9" xfId="31136"/>
    <cellStyle name="40% - Ênfase3 44 3" xfId="31137"/>
    <cellStyle name="40% - Ênfase3 44 3 2" xfId="31138"/>
    <cellStyle name="40% - Ênfase3 44 3 3" xfId="31139"/>
    <cellStyle name="40% - Ênfase3 44 3 4" xfId="31140"/>
    <cellStyle name="40% - Ênfase3 44 4" xfId="31141"/>
    <cellStyle name="40% - Ênfase3 44 5" xfId="31142"/>
    <cellStyle name="40% - Ênfase3 44 6" xfId="31143"/>
    <cellStyle name="40% - Ênfase3 44 7" xfId="31144"/>
    <cellStyle name="40% - Ênfase3 44 8" xfId="31145"/>
    <cellStyle name="40% - Ênfase3 44 9" xfId="31146"/>
    <cellStyle name="40% - Ênfase3 45" xfId="31147"/>
    <cellStyle name="40% - Ênfase3 45 10" xfId="31148"/>
    <cellStyle name="40% - Ênfase3 45 11" xfId="31149"/>
    <cellStyle name="40% - Ênfase3 45 2" xfId="31150"/>
    <cellStyle name="40% - Ênfase3 45 2 10" xfId="31151"/>
    <cellStyle name="40% - Ênfase3 45 2 2" xfId="31152"/>
    <cellStyle name="40% - Ênfase3 45 2 3" xfId="31153"/>
    <cellStyle name="40% - Ênfase3 45 2 4" xfId="31154"/>
    <cellStyle name="40% - Ênfase3 45 2 5" xfId="31155"/>
    <cellStyle name="40% - Ênfase3 45 2 6" xfId="31156"/>
    <cellStyle name="40% - Ênfase3 45 2 7" xfId="31157"/>
    <cellStyle name="40% - Ênfase3 45 2 8" xfId="31158"/>
    <cellStyle name="40% - Ênfase3 45 2 9" xfId="31159"/>
    <cellStyle name="40% - Ênfase3 45 3" xfId="31160"/>
    <cellStyle name="40% - Ênfase3 45 3 2" xfId="31161"/>
    <cellStyle name="40% - Ênfase3 45 3 3" xfId="31162"/>
    <cellStyle name="40% - Ênfase3 45 3 4" xfId="31163"/>
    <cellStyle name="40% - Ênfase3 45 4" xfId="31164"/>
    <cellStyle name="40% - Ênfase3 45 5" xfId="31165"/>
    <cellStyle name="40% - Ênfase3 45 6" xfId="31166"/>
    <cellStyle name="40% - Ênfase3 45 7" xfId="31167"/>
    <cellStyle name="40% - Ênfase3 45 8" xfId="31168"/>
    <cellStyle name="40% - Ênfase3 45 9" xfId="31169"/>
    <cellStyle name="40% - Ênfase3 46" xfId="31170"/>
    <cellStyle name="40% - Ênfase3 46 10" xfId="31171"/>
    <cellStyle name="40% - Ênfase3 46 11" xfId="31172"/>
    <cellStyle name="40% - Ênfase3 46 2" xfId="31173"/>
    <cellStyle name="40% - Ênfase3 46 2 10" xfId="31174"/>
    <cellStyle name="40% - Ênfase3 46 2 2" xfId="31175"/>
    <cellStyle name="40% - Ênfase3 46 2 3" xfId="31176"/>
    <cellStyle name="40% - Ênfase3 46 2 4" xfId="31177"/>
    <cellStyle name="40% - Ênfase3 46 2 5" xfId="31178"/>
    <cellStyle name="40% - Ênfase3 46 2 6" xfId="31179"/>
    <cellStyle name="40% - Ênfase3 46 2 7" xfId="31180"/>
    <cellStyle name="40% - Ênfase3 46 2 8" xfId="31181"/>
    <cellStyle name="40% - Ênfase3 46 2 9" xfId="31182"/>
    <cellStyle name="40% - Ênfase3 46 3" xfId="31183"/>
    <cellStyle name="40% - Ênfase3 46 3 2" xfId="31184"/>
    <cellStyle name="40% - Ênfase3 46 3 3" xfId="31185"/>
    <cellStyle name="40% - Ênfase3 46 3 4" xfId="31186"/>
    <cellStyle name="40% - Ênfase3 46 4" xfId="31187"/>
    <cellStyle name="40% - Ênfase3 46 5" xfId="31188"/>
    <cellStyle name="40% - Ênfase3 46 6" xfId="31189"/>
    <cellStyle name="40% - Ênfase3 46 7" xfId="31190"/>
    <cellStyle name="40% - Ênfase3 46 8" xfId="31191"/>
    <cellStyle name="40% - Ênfase3 46 9" xfId="31192"/>
    <cellStyle name="40% - Ênfase3 47" xfId="31193"/>
    <cellStyle name="40% - Ênfase3 47 10" xfId="31194"/>
    <cellStyle name="40% - Ênfase3 47 11" xfId="31195"/>
    <cellStyle name="40% - Ênfase3 47 2" xfId="31196"/>
    <cellStyle name="40% - Ênfase3 47 2 10" xfId="31197"/>
    <cellStyle name="40% - Ênfase3 47 2 2" xfId="31198"/>
    <cellStyle name="40% - Ênfase3 47 2 3" xfId="31199"/>
    <cellStyle name="40% - Ênfase3 47 2 4" xfId="31200"/>
    <cellStyle name="40% - Ênfase3 47 2 5" xfId="31201"/>
    <cellStyle name="40% - Ênfase3 47 2 6" xfId="31202"/>
    <cellStyle name="40% - Ênfase3 47 2 7" xfId="31203"/>
    <cellStyle name="40% - Ênfase3 47 2 8" xfId="31204"/>
    <cellStyle name="40% - Ênfase3 47 2 9" xfId="31205"/>
    <cellStyle name="40% - Ênfase3 47 3" xfId="31206"/>
    <cellStyle name="40% - Ênfase3 47 3 2" xfId="31207"/>
    <cellStyle name="40% - Ênfase3 47 3 3" xfId="31208"/>
    <cellStyle name="40% - Ênfase3 47 3 4" xfId="31209"/>
    <cellStyle name="40% - Ênfase3 47 4" xfId="31210"/>
    <cellStyle name="40% - Ênfase3 47 5" xfId="31211"/>
    <cellStyle name="40% - Ênfase3 47 6" xfId="31212"/>
    <cellStyle name="40% - Ênfase3 47 7" xfId="31213"/>
    <cellStyle name="40% - Ênfase3 47 8" xfId="31214"/>
    <cellStyle name="40% - Ênfase3 47 9" xfId="31215"/>
    <cellStyle name="40% - Ênfase3 48" xfId="31216"/>
    <cellStyle name="40% - Ênfase3 48 10" xfId="31217"/>
    <cellStyle name="40% - Ênfase3 48 11" xfId="31218"/>
    <cellStyle name="40% - Ênfase3 48 2" xfId="31219"/>
    <cellStyle name="40% - Ênfase3 48 2 10" xfId="31220"/>
    <cellStyle name="40% - Ênfase3 48 2 2" xfId="31221"/>
    <cellStyle name="40% - Ênfase3 48 2 3" xfId="31222"/>
    <cellStyle name="40% - Ênfase3 48 2 4" xfId="31223"/>
    <cellStyle name="40% - Ênfase3 48 2 5" xfId="31224"/>
    <cellStyle name="40% - Ênfase3 48 2 6" xfId="31225"/>
    <cellStyle name="40% - Ênfase3 48 2 7" xfId="31226"/>
    <cellStyle name="40% - Ênfase3 48 2 8" xfId="31227"/>
    <cellStyle name="40% - Ênfase3 48 2 9" xfId="31228"/>
    <cellStyle name="40% - Ênfase3 48 3" xfId="31229"/>
    <cellStyle name="40% - Ênfase3 48 3 2" xfId="31230"/>
    <cellStyle name="40% - Ênfase3 48 3 3" xfId="31231"/>
    <cellStyle name="40% - Ênfase3 48 3 4" xfId="31232"/>
    <cellStyle name="40% - Ênfase3 48 4" xfId="31233"/>
    <cellStyle name="40% - Ênfase3 48 5" xfId="31234"/>
    <cellStyle name="40% - Ênfase3 48 6" xfId="31235"/>
    <cellStyle name="40% - Ênfase3 48 7" xfId="31236"/>
    <cellStyle name="40% - Ênfase3 48 8" xfId="31237"/>
    <cellStyle name="40% - Ênfase3 48 9" xfId="31238"/>
    <cellStyle name="40% - Ênfase3 49" xfId="31239"/>
    <cellStyle name="40% - Ênfase3 49 10" xfId="31240"/>
    <cellStyle name="40% - Ênfase3 49 11" xfId="31241"/>
    <cellStyle name="40% - Ênfase3 49 2" xfId="31242"/>
    <cellStyle name="40% - Ênfase3 49 2 10" xfId="31243"/>
    <cellStyle name="40% - Ênfase3 49 2 2" xfId="31244"/>
    <cellStyle name="40% - Ênfase3 49 2 3" xfId="31245"/>
    <cellStyle name="40% - Ênfase3 49 2 4" xfId="31246"/>
    <cellStyle name="40% - Ênfase3 49 2 5" xfId="31247"/>
    <cellStyle name="40% - Ênfase3 49 2 6" xfId="31248"/>
    <cellStyle name="40% - Ênfase3 49 2 7" xfId="31249"/>
    <cellStyle name="40% - Ênfase3 49 2 8" xfId="31250"/>
    <cellStyle name="40% - Ênfase3 49 2 9" xfId="31251"/>
    <cellStyle name="40% - Ênfase3 49 3" xfId="31252"/>
    <cellStyle name="40% - Ênfase3 49 3 2" xfId="31253"/>
    <cellStyle name="40% - Ênfase3 49 3 3" xfId="31254"/>
    <cellStyle name="40% - Ênfase3 49 3 4" xfId="31255"/>
    <cellStyle name="40% - Ênfase3 49 4" xfId="31256"/>
    <cellStyle name="40% - Ênfase3 49 5" xfId="31257"/>
    <cellStyle name="40% - Ênfase3 49 6" xfId="31258"/>
    <cellStyle name="40% - Ênfase3 49 7" xfId="31259"/>
    <cellStyle name="40% - Ênfase3 49 8" xfId="31260"/>
    <cellStyle name="40% - Ênfase3 49 9" xfId="31261"/>
    <cellStyle name="40% - Ênfase3 5" xfId="31262"/>
    <cellStyle name="40% - Ênfase3 5 10" xfId="31263"/>
    <cellStyle name="40% - Ênfase3 5 11" xfId="31264"/>
    <cellStyle name="40% - Ênfase3 5 12" xfId="31265"/>
    <cellStyle name="40% - Ênfase3 5 2" xfId="31266"/>
    <cellStyle name="40% - Ênfase3 5 2 10" xfId="31267"/>
    <cellStyle name="40% - Ênfase3 5 2 11" xfId="31268"/>
    <cellStyle name="40% - Ênfase3 5 2 2" xfId="31269"/>
    <cellStyle name="40% - Ênfase3 5 2 2 10" xfId="31270"/>
    <cellStyle name="40% - Ênfase3 5 2 2 2" xfId="31271"/>
    <cellStyle name="40% - Ênfase3 5 2 2 3" xfId="31272"/>
    <cellStyle name="40% - Ênfase3 5 2 2 4" xfId="31273"/>
    <cellStyle name="40% - Ênfase3 5 2 2 5" xfId="31274"/>
    <cellStyle name="40% - Ênfase3 5 2 2 6" xfId="31275"/>
    <cellStyle name="40% - Ênfase3 5 2 2 7" xfId="31276"/>
    <cellStyle name="40% - Ênfase3 5 2 2 8" xfId="31277"/>
    <cellStyle name="40% - Ênfase3 5 2 2 9" xfId="31278"/>
    <cellStyle name="40% - Ênfase3 5 2 3" xfId="31279"/>
    <cellStyle name="40% - Ênfase3 5 2 3 2" xfId="31280"/>
    <cellStyle name="40% - Ênfase3 5 2 3 3" xfId="31281"/>
    <cellStyle name="40% - Ênfase3 5 2 3 4" xfId="31282"/>
    <cellStyle name="40% - Ênfase3 5 2 4" xfId="31283"/>
    <cellStyle name="40% - Ênfase3 5 2 5" xfId="31284"/>
    <cellStyle name="40% - Ênfase3 5 2 6" xfId="31285"/>
    <cellStyle name="40% - Ênfase3 5 2 7" xfId="31286"/>
    <cellStyle name="40% - Ênfase3 5 2 8" xfId="31287"/>
    <cellStyle name="40% - Ênfase3 5 2 9" xfId="31288"/>
    <cellStyle name="40% - Ênfase3 5 3" xfId="31289"/>
    <cellStyle name="40% - Ênfase3 5 3 10" xfId="31290"/>
    <cellStyle name="40% - Ênfase3 5 3 2" xfId="31291"/>
    <cellStyle name="40% - Ênfase3 5 3 3" xfId="31292"/>
    <cellStyle name="40% - Ênfase3 5 3 4" xfId="31293"/>
    <cellStyle name="40% - Ênfase3 5 3 5" xfId="31294"/>
    <cellStyle name="40% - Ênfase3 5 3 6" xfId="31295"/>
    <cellStyle name="40% - Ênfase3 5 3 7" xfId="31296"/>
    <cellStyle name="40% - Ênfase3 5 3 8" xfId="31297"/>
    <cellStyle name="40% - Ênfase3 5 3 9" xfId="31298"/>
    <cellStyle name="40% - Ênfase3 5 4" xfId="31299"/>
    <cellStyle name="40% - Ênfase3 5 4 2" xfId="31300"/>
    <cellStyle name="40% - Ênfase3 5 4 3" xfId="31301"/>
    <cellStyle name="40% - Ênfase3 5 4 4" xfId="31302"/>
    <cellStyle name="40% - Ênfase3 5 5" xfId="31303"/>
    <cellStyle name="40% - Ênfase3 5 6" xfId="31304"/>
    <cellStyle name="40% - Ênfase3 5 7" xfId="31305"/>
    <cellStyle name="40% - Ênfase3 5 8" xfId="31306"/>
    <cellStyle name="40% - Ênfase3 5 9" xfId="31307"/>
    <cellStyle name="40% - Ênfase3 50" xfId="31308"/>
    <cellStyle name="40% - Ênfase3 50 10" xfId="31309"/>
    <cellStyle name="40% - Ênfase3 50 11" xfId="31310"/>
    <cellStyle name="40% - Ênfase3 50 2" xfId="31311"/>
    <cellStyle name="40% - Ênfase3 50 2 10" xfId="31312"/>
    <cellStyle name="40% - Ênfase3 50 2 2" xfId="31313"/>
    <cellStyle name="40% - Ênfase3 50 2 3" xfId="31314"/>
    <cellStyle name="40% - Ênfase3 50 2 4" xfId="31315"/>
    <cellStyle name="40% - Ênfase3 50 2 5" xfId="31316"/>
    <cellStyle name="40% - Ênfase3 50 2 6" xfId="31317"/>
    <cellStyle name="40% - Ênfase3 50 2 7" xfId="31318"/>
    <cellStyle name="40% - Ênfase3 50 2 8" xfId="31319"/>
    <cellStyle name="40% - Ênfase3 50 2 9" xfId="31320"/>
    <cellStyle name="40% - Ênfase3 50 3" xfId="31321"/>
    <cellStyle name="40% - Ênfase3 50 3 2" xfId="31322"/>
    <cellStyle name="40% - Ênfase3 50 3 3" xfId="31323"/>
    <cellStyle name="40% - Ênfase3 50 3 4" xfId="31324"/>
    <cellStyle name="40% - Ênfase3 50 4" xfId="31325"/>
    <cellStyle name="40% - Ênfase3 50 5" xfId="31326"/>
    <cellStyle name="40% - Ênfase3 50 6" xfId="31327"/>
    <cellStyle name="40% - Ênfase3 50 7" xfId="31328"/>
    <cellStyle name="40% - Ênfase3 50 8" xfId="31329"/>
    <cellStyle name="40% - Ênfase3 50 9" xfId="31330"/>
    <cellStyle name="40% - Ênfase3 51" xfId="31331"/>
    <cellStyle name="40% - Ênfase3 51 10" xfId="31332"/>
    <cellStyle name="40% - Ênfase3 51 11" xfId="31333"/>
    <cellStyle name="40% - Ênfase3 51 2" xfId="31334"/>
    <cellStyle name="40% - Ênfase3 51 2 10" xfId="31335"/>
    <cellStyle name="40% - Ênfase3 51 2 2" xfId="31336"/>
    <cellStyle name="40% - Ênfase3 51 2 3" xfId="31337"/>
    <cellStyle name="40% - Ênfase3 51 2 4" xfId="31338"/>
    <cellStyle name="40% - Ênfase3 51 2 5" xfId="31339"/>
    <cellStyle name="40% - Ênfase3 51 2 6" xfId="31340"/>
    <cellStyle name="40% - Ênfase3 51 2 7" xfId="31341"/>
    <cellStyle name="40% - Ênfase3 51 2 8" xfId="31342"/>
    <cellStyle name="40% - Ênfase3 51 2 9" xfId="31343"/>
    <cellStyle name="40% - Ênfase3 51 3" xfId="31344"/>
    <cellStyle name="40% - Ênfase3 51 3 2" xfId="31345"/>
    <cellStyle name="40% - Ênfase3 51 3 3" xfId="31346"/>
    <cellStyle name="40% - Ênfase3 51 3 4" xfId="31347"/>
    <cellStyle name="40% - Ênfase3 51 4" xfId="31348"/>
    <cellStyle name="40% - Ênfase3 51 5" xfId="31349"/>
    <cellStyle name="40% - Ênfase3 51 6" xfId="31350"/>
    <cellStyle name="40% - Ênfase3 51 7" xfId="31351"/>
    <cellStyle name="40% - Ênfase3 51 8" xfId="31352"/>
    <cellStyle name="40% - Ênfase3 51 9" xfId="31353"/>
    <cellStyle name="40% - Ênfase3 52" xfId="31354"/>
    <cellStyle name="40% - Ênfase3 52 10" xfId="31355"/>
    <cellStyle name="40% - Ênfase3 52 11" xfId="31356"/>
    <cellStyle name="40% - Ênfase3 52 2" xfId="31357"/>
    <cellStyle name="40% - Ênfase3 52 2 10" xfId="31358"/>
    <cellStyle name="40% - Ênfase3 52 2 2" xfId="31359"/>
    <cellStyle name="40% - Ênfase3 52 2 3" xfId="31360"/>
    <cellStyle name="40% - Ênfase3 52 2 4" xfId="31361"/>
    <cellStyle name="40% - Ênfase3 52 2 5" xfId="31362"/>
    <cellStyle name="40% - Ênfase3 52 2 6" xfId="31363"/>
    <cellStyle name="40% - Ênfase3 52 2 7" xfId="31364"/>
    <cellStyle name="40% - Ênfase3 52 2 8" xfId="31365"/>
    <cellStyle name="40% - Ênfase3 52 2 9" xfId="31366"/>
    <cellStyle name="40% - Ênfase3 52 3" xfId="31367"/>
    <cellStyle name="40% - Ênfase3 52 3 2" xfId="31368"/>
    <cellStyle name="40% - Ênfase3 52 3 3" xfId="31369"/>
    <cellStyle name="40% - Ênfase3 52 3 4" xfId="31370"/>
    <cellStyle name="40% - Ênfase3 52 4" xfId="31371"/>
    <cellStyle name="40% - Ênfase3 52 5" xfId="31372"/>
    <cellStyle name="40% - Ênfase3 52 6" xfId="31373"/>
    <cellStyle name="40% - Ênfase3 52 7" xfId="31374"/>
    <cellStyle name="40% - Ênfase3 52 8" xfId="31375"/>
    <cellStyle name="40% - Ênfase3 52 9" xfId="31376"/>
    <cellStyle name="40% - Ênfase3 53" xfId="31377"/>
    <cellStyle name="40% - Ênfase3 53 10" xfId="31378"/>
    <cellStyle name="40% - Ênfase3 53 11" xfId="31379"/>
    <cellStyle name="40% - Ênfase3 53 2" xfId="31380"/>
    <cellStyle name="40% - Ênfase3 53 2 10" xfId="31381"/>
    <cellStyle name="40% - Ênfase3 53 2 2" xfId="31382"/>
    <cellStyle name="40% - Ênfase3 53 2 3" xfId="31383"/>
    <cellStyle name="40% - Ênfase3 53 2 4" xfId="31384"/>
    <cellStyle name="40% - Ênfase3 53 2 5" xfId="31385"/>
    <cellStyle name="40% - Ênfase3 53 2 6" xfId="31386"/>
    <cellStyle name="40% - Ênfase3 53 2 7" xfId="31387"/>
    <cellStyle name="40% - Ênfase3 53 2 8" xfId="31388"/>
    <cellStyle name="40% - Ênfase3 53 2 9" xfId="31389"/>
    <cellStyle name="40% - Ênfase3 53 3" xfId="31390"/>
    <cellStyle name="40% - Ênfase3 53 3 2" xfId="31391"/>
    <cellStyle name="40% - Ênfase3 53 3 3" xfId="31392"/>
    <cellStyle name="40% - Ênfase3 53 3 4" xfId="31393"/>
    <cellStyle name="40% - Ênfase3 53 4" xfId="31394"/>
    <cellStyle name="40% - Ênfase3 53 5" xfId="31395"/>
    <cellStyle name="40% - Ênfase3 53 6" xfId="31396"/>
    <cellStyle name="40% - Ênfase3 53 7" xfId="31397"/>
    <cellStyle name="40% - Ênfase3 53 8" xfId="31398"/>
    <cellStyle name="40% - Ênfase3 53 9" xfId="31399"/>
    <cellStyle name="40% - Ênfase3 54" xfId="31400"/>
    <cellStyle name="40% - Ênfase3 54 10" xfId="31401"/>
    <cellStyle name="40% - Ênfase3 54 11" xfId="31402"/>
    <cellStyle name="40% - Ênfase3 54 2" xfId="31403"/>
    <cellStyle name="40% - Ênfase3 54 2 2" xfId="31404"/>
    <cellStyle name="40% - Ênfase3 54 2 3" xfId="31405"/>
    <cellStyle name="40% - Ênfase3 54 2 4" xfId="31406"/>
    <cellStyle name="40% - Ênfase3 54 3" xfId="31407"/>
    <cellStyle name="40% - Ênfase3 54 3 2" xfId="31408"/>
    <cellStyle name="40% - Ênfase3 54 3 3" xfId="31409"/>
    <cellStyle name="40% - Ênfase3 54 3 4" xfId="31410"/>
    <cellStyle name="40% - Ênfase3 54 4" xfId="31411"/>
    <cellStyle name="40% - Ênfase3 54 5" xfId="31412"/>
    <cellStyle name="40% - Ênfase3 54 6" xfId="31413"/>
    <cellStyle name="40% - Ênfase3 54 7" xfId="31414"/>
    <cellStyle name="40% - Ênfase3 54 8" xfId="31415"/>
    <cellStyle name="40% - Ênfase3 54 9" xfId="31416"/>
    <cellStyle name="40% - Ênfase3 55" xfId="31417"/>
    <cellStyle name="40% - Ênfase3 55 10" xfId="31418"/>
    <cellStyle name="40% - Ênfase3 55 11" xfId="31419"/>
    <cellStyle name="40% - Ênfase3 55 2" xfId="31420"/>
    <cellStyle name="40% - Ênfase3 55 2 2" xfId="31421"/>
    <cellStyle name="40% - Ênfase3 55 2 3" xfId="31422"/>
    <cellStyle name="40% - Ênfase3 55 2 4" xfId="31423"/>
    <cellStyle name="40% - Ênfase3 55 3" xfId="31424"/>
    <cellStyle name="40% - Ênfase3 55 3 2" xfId="31425"/>
    <cellStyle name="40% - Ênfase3 55 3 3" xfId="31426"/>
    <cellStyle name="40% - Ênfase3 55 3 4" xfId="31427"/>
    <cellStyle name="40% - Ênfase3 55 4" xfId="31428"/>
    <cellStyle name="40% - Ênfase3 55 5" xfId="31429"/>
    <cellStyle name="40% - Ênfase3 55 6" xfId="31430"/>
    <cellStyle name="40% - Ênfase3 55 7" xfId="31431"/>
    <cellStyle name="40% - Ênfase3 55 8" xfId="31432"/>
    <cellStyle name="40% - Ênfase3 55 9" xfId="31433"/>
    <cellStyle name="40% - Ênfase3 56" xfId="31434"/>
    <cellStyle name="40% - Ênfase3 56 10" xfId="31435"/>
    <cellStyle name="40% - Ênfase3 56 11" xfId="31436"/>
    <cellStyle name="40% - Ênfase3 56 2" xfId="31437"/>
    <cellStyle name="40% - Ênfase3 56 2 2" xfId="31438"/>
    <cellStyle name="40% - Ênfase3 56 2 3" xfId="31439"/>
    <cellStyle name="40% - Ênfase3 56 2 4" xfId="31440"/>
    <cellStyle name="40% - Ênfase3 56 3" xfId="31441"/>
    <cellStyle name="40% - Ênfase3 56 3 2" xfId="31442"/>
    <cellStyle name="40% - Ênfase3 56 3 3" xfId="31443"/>
    <cellStyle name="40% - Ênfase3 56 3 4" xfId="31444"/>
    <cellStyle name="40% - Ênfase3 56 4" xfId="31445"/>
    <cellStyle name="40% - Ênfase3 56 5" xfId="31446"/>
    <cellStyle name="40% - Ênfase3 56 6" xfId="31447"/>
    <cellStyle name="40% - Ênfase3 56 7" xfId="31448"/>
    <cellStyle name="40% - Ênfase3 56 8" xfId="31449"/>
    <cellStyle name="40% - Ênfase3 56 9" xfId="31450"/>
    <cellStyle name="40% - Ênfase3 57" xfId="31451"/>
    <cellStyle name="40% - Ênfase3 57 10" xfId="31452"/>
    <cellStyle name="40% - Ênfase3 57 11" xfId="31453"/>
    <cellStyle name="40% - Ênfase3 57 2" xfId="31454"/>
    <cellStyle name="40% - Ênfase3 57 2 2" xfId="31455"/>
    <cellStyle name="40% - Ênfase3 57 2 3" xfId="31456"/>
    <cellStyle name="40% - Ênfase3 57 2 4" xfId="31457"/>
    <cellStyle name="40% - Ênfase3 57 3" xfId="31458"/>
    <cellStyle name="40% - Ênfase3 57 3 2" xfId="31459"/>
    <cellStyle name="40% - Ênfase3 57 3 3" xfId="31460"/>
    <cellStyle name="40% - Ênfase3 57 3 4" xfId="31461"/>
    <cellStyle name="40% - Ênfase3 57 4" xfId="31462"/>
    <cellStyle name="40% - Ênfase3 57 5" xfId="31463"/>
    <cellStyle name="40% - Ênfase3 57 6" xfId="31464"/>
    <cellStyle name="40% - Ênfase3 57 7" xfId="31465"/>
    <cellStyle name="40% - Ênfase3 57 8" xfId="31466"/>
    <cellStyle name="40% - Ênfase3 57 9" xfId="31467"/>
    <cellStyle name="40% - Ênfase3 58" xfId="31468"/>
    <cellStyle name="40% - Ênfase3 58 10" xfId="31469"/>
    <cellStyle name="40% - Ênfase3 58 11" xfId="31470"/>
    <cellStyle name="40% - Ênfase3 58 2" xfId="31471"/>
    <cellStyle name="40% - Ênfase3 58 2 2" xfId="31472"/>
    <cellStyle name="40% - Ênfase3 58 2 3" xfId="31473"/>
    <cellStyle name="40% - Ênfase3 58 2 4" xfId="31474"/>
    <cellStyle name="40% - Ênfase3 58 3" xfId="31475"/>
    <cellStyle name="40% - Ênfase3 58 3 2" xfId="31476"/>
    <cellStyle name="40% - Ênfase3 58 3 3" xfId="31477"/>
    <cellStyle name="40% - Ênfase3 58 3 4" xfId="31478"/>
    <cellStyle name="40% - Ênfase3 58 4" xfId="31479"/>
    <cellStyle name="40% - Ênfase3 58 5" xfId="31480"/>
    <cellStyle name="40% - Ênfase3 58 6" xfId="31481"/>
    <cellStyle name="40% - Ênfase3 58 7" xfId="31482"/>
    <cellStyle name="40% - Ênfase3 58 8" xfId="31483"/>
    <cellStyle name="40% - Ênfase3 58 9" xfId="31484"/>
    <cellStyle name="40% - Ênfase3 59" xfId="31485"/>
    <cellStyle name="40% - Ênfase3 59 10" xfId="31486"/>
    <cellStyle name="40% - Ênfase3 59 11" xfId="31487"/>
    <cellStyle name="40% - Ênfase3 59 2" xfId="31488"/>
    <cellStyle name="40% - Ênfase3 59 2 2" xfId="31489"/>
    <cellStyle name="40% - Ênfase3 59 2 3" xfId="31490"/>
    <cellStyle name="40% - Ênfase3 59 2 4" xfId="31491"/>
    <cellStyle name="40% - Ênfase3 59 3" xfId="31492"/>
    <cellStyle name="40% - Ênfase3 59 3 2" xfId="31493"/>
    <cellStyle name="40% - Ênfase3 59 3 3" xfId="31494"/>
    <cellStyle name="40% - Ênfase3 59 3 4" xfId="31495"/>
    <cellStyle name="40% - Ênfase3 59 4" xfId="31496"/>
    <cellStyle name="40% - Ênfase3 59 5" xfId="31497"/>
    <cellStyle name="40% - Ênfase3 59 6" xfId="31498"/>
    <cellStyle name="40% - Ênfase3 59 7" xfId="31499"/>
    <cellStyle name="40% - Ênfase3 59 8" xfId="31500"/>
    <cellStyle name="40% - Ênfase3 59 9" xfId="31501"/>
    <cellStyle name="40% - Ênfase3 6" xfId="31502"/>
    <cellStyle name="40% - Ênfase3 6 10" xfId="31503"/>
    <cellStyle name="40% - Ênfase3 6 11" xfId="31504"/>
    <cellStyle name="40% - Ênfase3 6 12" xfId="31505"/>
    <cellStyle name="40% - Ênfase3 6 2" xfId="31506"/>
    <cellStyle name="40% - Ênfase3 6 2 10" xfId="31507"/>
    <cellStyle name="40% - Ênfase3 6 2 11" xfId="31508"/>
    <cellStyle name="40% - Ênfase3 6 2 2" xfId="31509"/>
    <cellStyle name="40% - Ênfase3 6 2 2 10" xfId="31510"/>
    <cellStyle name="40% - Ênfase3 6 2 2 2" xfId="31511"/>
    <cellStyle name="40% - Ênfase3 6 2 2 3" xfId="31512"/>
    <cellStyle name="40% - Ênfase3 6 2 2 4" xfId="31513"/>
    <cellStyle name="40% - Ênfase3 6 2 2 5" xfId="31514"/>
    <cellStyle name="40% - Ênfase3 6 2 2 6" xfId="31515"/>
    <cellStyle name="40% - Ênfase3 6 2 2 7" xfId="31516"/>
    <cellStyle name="40% - Ênfase3 6 2 2 8" xfId="31517"/>
    <cellStyle name="40% - Ênfase3 6 2 2 9" xfId="31518"/>
    <cellStyle name="40% - Ênfase3 6 2 3" xfId="31519"/>
    <cellStyle name="40% - Ênfase3 6 2 3 2" xfId="31520"/>
    <cellStyle name="40% - Ênfase3 6 2 3 3" xfId="31521"/>
    <cellStyle name="40% - Ênfase3 6 2 3 4" xfId="31522"/>
    <cellStyle name="40% - Ênfase3 6 2 4" xfId="31523"/>
    <cellStyle name="40% - Ênfase3 6 2 5" xfId="31524"/>
    <cellStyle name="40% - Ênfase3 6 2 6" xfId="31525"/>
    <cellStyle name="40% - Ênfase3 6 2 7" xfId="31526"/>
    <cellStyle name="40% - Ênfase3 6 2 8" xfId="31527"/>
    <cellStyle name="40% - Ênfase3 6 2 9" xfId="31528"/>
    <cellStyle name="40% - Ênfase3 6 3" xfId="31529"/>
    <cellStyle name="40% - Ênfase3 6 3 10" xfId="31530"/>
    <cellStyle name="40% - Ênfase3 6 3 2" xfId="31531"/>
    <cellStyle name="40% - Ênfase3 6 3 3" xfId="31532"/>
    <cellStyle name="40% - Ênfase3 6 3 4" xfId="31533"/>
    <cellStyle name="40% - Ênfase3 6 3 5" xfId="31534"/>
    <cellStyle name="40% - Ênfase3 6 3 6" xfId="31535"/>
    <cellStyle name="40% - Ênfase3 6 3 7" xfId="31536"/>
    <cellStyle name="40% - Ênfase3 6 3 8" xfId="31537"/>
    <cellStyle name="40% - Ênfase3 6 3 9" xfId="31538"/>
    <cellStyle name="40% - Ênfase3 6 4" xfId="31539"/>
    <cellStyle name="40% - Ênfase3 6 4 2" xfId="31540"/>
    <cellStyle name="40% - Ênfase3 6 4 3" xfId="31541"/>
    <cellStyle name="40% - Ênfase3 6 4 4" xfId="31542"/>
    <cellStyle name="40% - Ênfase3 6 5" xfId="31543"/>
    <cellStyle name="40% - Ênfase3 6 6" xfId="31544"/>
    <cellStyle name="40% - Ênfase3 6 7" xfId="31545"/>
    <cellStyle name="40% - Ênfase3 6 8" xfId="31546"/>
    <cellStyle name="40% - Ênfase3 6 9" xfId="31547"/>
    <cellStyle name="40% - Ênfase3 60" xfId="31548"/>
    <cellStyle name="40% - Ênfase3 60 10" xfId="31549"/>
    <cellStyle name="40% - Ênfase3 60 11" xfId="31550"/>
    <cellStyle name="40% - Ênfase3 60 2" xfId="31551"/>
    <cellStyle name="40% - Ênfase3 60 2 2" xfId="31552"/>
    <cellStyle name="40% - Ênfase3 60 2 3" xfId="31553"/>
    <cellStyle name="40% - Ênfase3 60 2 4" xfId="31554"/>
    <cellStyle name="40% - Ênfase3 60 3" xfId="31555"/>
    <cellStyle name="40% - Ênfase3 60 3 2" xfId="31556"/>
    <cellStyle name="40% - Ênfase3 60 3 3" xfId="31557"/>
    <cellStyle name="40% - Ênfase3 60 3 4" xfId="31558"/>
    <cellStyle name="40% - Ênfase3 60 4" xfId="31559"/>
    <cellStyle name="40% - Ênfase3 60 5" xfId="31560"/>
    <cellStyle name="40% - Ênfase3 60 6" xfId="31561"/>
    <cellStyle name="40% - Ênfase3 60 7" xfId="31562"/>
    <cellStyle name="40% - Ênfase3 60 8" xfId="31563"/>
    <cellStyle name="40% - Ênfase3 60 9" xfId="31564"/>
    <cellStyle name="40% - Ênfase3 61" xfId="31565"/>
    <cellStyle name="40% - Ênfase3 61 10" xfId="31566"/>
    <cellStyle name="40% - Ênfase3 61 11" xfId="31567"/>
    <cellStyle name="40% - Ênfase3 61 2" xfId="31568"/>
    <cellStyle name="40% - Ênfase3 61 2 2" xfId="31569"/>
    <cellStyle name="40% - Ênfase3 61 2 3" xfId="31570"/>
    <cellStyle name="40% - Ênfase3 61 2 4" xfId="31571"/>
    <cellStyle name="40% - Ênfase3 61 3" xfId="31572"/>
    <cellStyle name="40% - Ênfase3 61 3 2" xfId="31573"/>
    <cellStyle name="40% - Ênfase3 61 3 3" xfId="31574"/>
    <cellStyle name="40% - Ênfase3 61 3 4" xfId="31575"/>
    <cellStyle name="40% - Ênfase3 61 4" xfId="31576"/>
    <cellStyle name="40% - Ênfase3 61 5" xfId="31577"/>
    <cellStyle name="40% - Ênfase3 61 6" xfId="31578"/>
    <cellStyle name="40% - Ênfase3 61 7" xfId="31579"/>
    <cellStyle name="40% - Ênfase3 61 8" xfId="31580"/>
    <cellStyle name="40% - Ênfase3 61 9" xfId="31581"/>
    <cellStyle name="40% - Ênfase3 62" xfId="31582"/>
    <cellStyle name="40% - Ênfase3 62 10" xfId="31583"/>
    <cellStyle name="40% - Ênfase3 62 11" xfId="31584"/>
    <cellStyle name="40% - Ênfase3 62 2" xfId="31585"/>
    <cellStyle name="40% - Ênfase3 62 2 2" xfId="31586"/>
    <cellStyle name="40% - Ênfase3 62 2 3" xfId="31587"/>
    <cellStyle name="40% - Ênfase3 62 2 4" xfId="31588"/>
    <cellStyle name="40% - Ênfase3 62 3" xfId="31589"/>
    <cellStyle name="40% - Ênfase3 62 3 2" xfId="31590"/>
    <cellStyle name="40% - Ênfase3 62 3 3" xfId="31591"/>
    <cellStyle name="40% - Ênfase3 62 3 4" xfId="31592"/>
    <cellStyle name="40% - Ênfase3 62 4" xfId="31593"/>
    <cellStyle name="40% - Ênfase3 62 5" xfId="31594"/>
    <cellStyle name="40% - Ênfase3 62 6" xfId="31595"/>
    <cellStyle name="40% - Ênfase3 62 7" xfId="31596"/>
    <cellStyle name="40% - Ênfase3 62 8" xfId="31597"/>
    <cellStyle name="40% - Ênfase3 62 9" xfId="31598"/>
    <cellStyle name="40% - Ênfase3 63" xfId="31599"/>
    <cellStyle name="40% - Ênfase3 63 10" xfId="31600"/>
    <cellStyle name="40% - Ênfase3 63 11" xfId="31601"/>
    <cellStyle name="40% - Ênfase3 63 2" xfId="31602"/>
    <cellStyle name="40% - Ênfase3 63 2 2" xfId="31603"/>
    <cellStyle name="40% - Ênfase3 63 2 3" xfId="31604"/>
    <cellStyle name="40% - Ênfase3 63 2 4" xfId="31605"/>
    <cellStyle name="40% - Ênfase3 63 3" xfId="31606"/>
    <cellStyle name="40% - Ênfase3 63 3 2" xfId="31607"/>
    <cellStyle name="40% - Ênfase3 63 3 3" xfId="31608"/>
    <cellStyle name="40% - Ênfase3 63 3 4" xfId="31609"/>
    <cellStyle name="40% - Ênfase3 63 4" xfId="31610"/>
    <cellStyle name="40% - Ênfase3 63 5" xfId="31611"/>
    <cellStyle name="40% - Ênfase3 63 6" xfId="31612"/>
    <cellStyle name="40% - Ênfase3 63 7" xfId="31613"/>
    <cellStyle name="40% - Ênfase3 63 8" xfId="31614"/>
    <cellStyle name="40% - Ênfase3 63 9" xfId="31615"/>
    <cellStyle name="40% - Ênfase3 64" xfId="31616"/>
    <cellStyle name="40% - Ênfase3 64 10" xfId="31617"/>
    <cellStyle name="40% - Ênfase3 64 11" xfId="31618"/>
    <cellStyle name="40% - Ênfase3 64 2" xfId="31619"/>
    <cellStyle name="40% - Ênfase3 64 2 2" xfId="31620"/>
    <cellStyle name="40% - Ênfase3 64 2 3" xfId="31621"/>
    <cellStyle name="40% - Ênfase3 64 2 4" xfId="31622"/>
    <cellStyle name="40% - Ênfase3 64 3" xfId="31623"/>
    <cellStyle name="40% - Ênfase3 64 3 2" xfId="31624"/>
    <cellStyle name="40% - Ênfase3 64 3 3" xfId="31625"/>
    <cellStyle name="40% - Ênfase3 64 3 4" xfId="31626"/>
    <cellStyle name="40% - Ênfase3 64 4" xfId="31627"/>
    <cellStyle name="40% - Ênfase3 64 5" xfId="31628"/>
    <cellStyle name="40% - Ênfase3 64 6" xfId="31629"/>
    <cellStyle name="40% - Ênfase3 64 7" xfId="31630"/>
    <cellStyle name="40% - Ênfase3 64 8" xfId="31631"/>
    <cellStyle name="40% - Ênfase3 64 9" xfId="31632"/>
    <cellStyle name="40% - Ênfase3 65" xfId="31633"/>
    <cellStyle name="40% - Ênfase3 65 10" xfId="31634"/>
    <cellStyle name="40% - Ênfase3 65 11" xfId="31635"/>
    <cellStyle name="40% - Ênfase3 65 2" xfId="31636"/>
    <cellStyle name="40% - Ênfase3 65 2 2" xfId="31637"/>
    <cellStyle name="40% - Ênfase3 65 2 3" xfId="31638"/>
    <cellStyle name="40% - Ênfase3 65 2 4" xfId="31639"/>
    <cellStyle name="40% - Ênfase3 65 3" xfId="31640"/>
    <cellStyle name="40% - Ênfase3 65 3 2" xfId="31641"/>
    <cellStyle name="40% - Ênfase3 65 3 3" xfId="31642"/>
    <cellStyle name="40% - Ênfase3 65 3 4" xfId="31643"/>
    <cellStyle name="40% - Ênfase3 65 4" xfId="31644"/>
    <cellStyle name="40% - Ênfase3 65 5" xfId="31645"/>
    <cellStyle name="40% - Ênfase3 65 6" xfId="31646"/>
    <cellStyle name="40% - Ênfase3 65 7" xfId="31647"/>
    <cellStyle name="40% - Ênfase3 65 8" xfId="31648"/>
    <cellStyle name="40% - Ênfase3 65 9" xfId="31649"/>
    <cellStyle name="40% - Ênfase3 66" xfId="31650"/>
    <cellStyle name="40% - Ênfase3 66 10" xfId="31651"/>
    <cellStyle name="40% - Ênfase3 66 11" xfId="31652"/>
    <cellStyle name="40% - Ênfase3 66 2" xfId="31653"/>
    <cellStyle name="40% - Ênfase3 66 2 2" xfId="31654"/>
    <cellStyle name="40% - Ênfase3 66 2 3" xfId="31655"/>
    <cellStyle name="40% - Ênfase3 66 2 4" xfId="31656"/>
    <cellStyle name="40% - Ênfase3 66 3" xfId="31657"/>
    <cellStyle name="40% - Ênfase3 66 3 2" xfId="31658"/>
    <cellStyle name="40% - Ênfase3 66 3 3" xfId="31659"/>
    <cellStyle name="40% - Ênfase3 66 3 4" xfId="31660"/>
    <cellStyle name="40% - Ênfase3 66 4" xfId="31661"/>
    <cellStyle name="40% - Ênfase3 66 5" xfId="31662"/>
    <cellStyle name="40% - Ênfase3 66 6" xfId="31663"/>
    <cellStyle name="40% - Ênfase3 66 7" xfId="31664"/>
    <cellStyle name="40% - Ênfase3 66 8" xfId="31665"/>
    <cellStyle name="40% - Ênfase3 66 9" xfId="31666"/>
    <cellStyle name="40% - Ênfase3 67" xfId="31667"/>
    <cellStyle name="40% - Ênfase3 67 10" xfId="31668"/>
    <cellStyle name="40% - Ênfase3 67 11" xfId="31669"/>
    <cellStyle name="40% - Ênfase3 67 2" xfId="31670"/>
    <cellStyle name="40% - Ênfase3 67 2 2" xfId="31671"/>
    <cellStyle name="40% - Ênfase3 67 2 3" xfId="31672"/>
    <cellStyle name="40% - Ênfase3 67 2 4" xfId="31673"/>
    <cellStyle name="40% - Ênfase3 67 3" xfId="31674"/>
    <cellStyle name="40% - Ênfase3 67 3 2" xfId="31675"/>
    <cellStyle name="40% - Ênfase3 67 3 3" xfId="31676"/>
    <cellStyle name="40% - Ênfase3 67 3 4" xfId="31677"/>
    <cellStyle name="40% - Ênfase3 67 4" xfId="31678"/>
    <cellStyle name="40% - Ênfase3 67 5" xfId="31679"/>
    <cellStyle name="40% - Ênfase3 67 6" xfId="31680"/>
    <cellStyle name="40% - Ênfase3 67 7" xfId="31681"/>
    <cellStyle name="40% - Ênfase3 67 8" xfId="31682"/>
    <cellStyle name="40% - Ênfase3 67 9" xfId="31683"/>
    <cellStyle name="40% - Ênfase3 68" xfId="31684"/>
    <cellStyle name="40% - Ênfase3 68 10" xfId="31685"/>
    <cellStyle name="40% - Ênfase3 68 11" xfId="31686"/>
    <cellStyle name="40% - Ênfase3 68 2" xfId="31687"/>
    <cellStyle name="40% - Ênfase3 68 2 2" xfId="31688"/>
    <cellStyle name="40% - Ênfase3 68 2 3" xfId="31689"/>
    <cellStyle name="40% - Ênfase3 68 2 4" xfId="31690"/>
    <cellStyle name="40% - Ênfase3 68 3" xfId="31691"/>
    <cellStyle name="40% - Ênfase3 68 3 2" xfId="31692"/>
    <cellStyle name="40% - Ênfase3 68 3 3" xfId="31693"/>
    <cellStyle name="40% - Ênfase3 68 3 4" xfId="31694"/>
    <cellStyle name="40% - Ênfase3 68 4" xfId="31695"/>
    <cellStyle name="40% - Ênfase3 68 5" xfId="31696"/>
    <cellStyle name="40% - Ênfase3 68 6" xfId="31697"/>
    <cellStyle name="40% - Ênfase3 68 7" xfId="31698"/>
    <cellStyle name="40% - Ênfase3 68 8" xfId="31699"/>
    <cellStyle name="40% - Ênfase3 68 9" xfId="31700"/>
    <cellStyle name="40% - Ênfase3 69" xfId="31701"/>
    <cellStyle name="40% - Ênfase3 69 10" xfId="31702"/>
    <cellStyle name="40% - Ênfase3 69 11" xfId="31703"/>
    <cellStyle name="40% - Ênfase3 69 2" xfId="31704"/>
    <cellStyle name="40% - Ênfase3 69 2 2" xfId="31705"/>
    <cellStyle name="40% - Ênfase3 69 2 3" xfId="31706"/>
    <cellStyle name="40% - Ênfase3 69 2 4" xfId="31707"/>
    <cellStyle name="40% - Ênfase3 69 3" xfId="31708"/>
    <cellStyle name="40% - Ênfase3 69 3 2" xfId="31709"/>
    <cellStyle name="40% - Ênfase3 69 3 3" xfId="31710"/>
    <cellStyle name="40% - Ênfase3 69 3 4" xfId="31711"/>
    <cellStyle name="40% - Ênfase3 69 4" xfId="31712"/>
    <cellStyle name="40% - Ênfase3 69 5" xfId="31713"/>
    <cellStyle name="40% - Ênfase3 69 6" xfId="31714"/>
    <cellStyle name="40% - Ênfase3 69 7" xfId="31715"/>
    <cellStyle name="40% - Ênfase3 69 8" xfId="31716"/>
    <cellStyle name="40% - Ênfase3 69 9" xfId="31717"/>
    <cellStyle name="40% - Ênfase3 7" xfId="31718"/>
    <cellStyle name="40% - Ênfase3 7 10" xfId="31719"/>
    <cellStyle name="40% - Ênfase3 7 11" xfId="31720"/>
    <cellStyle name="40% - Ênfase3 7 12" xfId="31721"/>
    <cellStyle name="40% - Ênfase3 7 2" xfId="31722"/>
    <cellStyle name="40% - Ênfase3 7 2 10" xfId="31723"/>
    <cellStyle name="40% - Ênfase3 7 2 11" xfId="31724"/>
    <cellStyle name="40% - Ênfase3 7 2 2" xfId="31725"/>
    <cellStyle name="40% - Ênfase3 7 2 2 10" xfId="31726"/>
    <cellStyle name="40% - Ênfase3 7 2 2 2" xfId="31727"/>
    <cellStyle name="40% - Ênfase3 7 2 2 3" xfId="31728"/>
    <cellStyle name="40% - Ênfase3 7 2 2 4" xfId="31729"/>
    <cellStyle name="40% - Ênfase3 7 2 2 5" xfId="31730"/>
    <cellStyle name="40% - Ênfase3 7 2 2 6" xfId="31731"/>
    <cellStyle name="40% - Ênfase3 7 2 2 7" xfId="31732"/>
    <cellStyle name="40% - Ênfase3 7 2 2 8" xfId="31733"/>
    <cellStyle name="40% - Ênfase3 7 2 2 9" xfId="31734"/>
    <cellStyle name="40% - Ênfase3 7 2 3" xfId="31735"/>
    <cellStyle name="40% - Ênfase3 7 2 3 2" xfId="31736"/>
    <cellStyle name="40% - Ênfase3 7 2 3 3" xfId="31737"/>
    <cellStyle name="40% - Ênfase3 7 2 3 4" xfId="31738"/>
    <cellStyle name="40% - Ênfase3 7 2 4" xfId="31739"/>
    <cellStyle name="40% - Ênfase3 7 2 5" xfId="31740"/>
    <cellStyle name="40% - Ênfase3 7 2 6" xfId="31741"/>
    <cellStyle name="40% - Ênfase3 7 2 7" xfId="31742"/>
    <cellStyle name="40% - Ênfase3 7 2 8" xfId="31743"/>
    <cellStyle name="40% - Ênfase3 7 2 9" xfId="31744"/>
    <cellStyle name="40% - Ênfase3 7 3" xfId="31745"/>
    <cellStyle name="40% - Ênfase3 7 3 10" xfId="31746"/>
    <cellStyle name="40% - Ênfase3 7 3 2" xfId="31747"/>
    <cellStyle name="40% - Ênfase3 7 3 3" xfId="31748"/>
    <cellStyle name="40% - Ênfase3 7 3 4" xfId="31749"/>
    <cellStyle name="40% - Ênfase3 7 3 5" xfId="31750"/>
    <cellStyle name="40% - Ênfase3 7 3 6" xfId="31751"/>
    <cellStyle name="40% - Ênfase3 7 3 7" xfId="31752"/>
    <cellStyle name="40% - Ênfase3 7 3 8" xfId="31753"/>
    <cellStyle name="40% - Ênfase3 7 3 9" xfId="31754"/>
    <cellStyle name="40% - Ênfase3 7 4" xfId="31755"/>
    <cellStyle name="40% - Ênfase3 7 4 2" xfId="31756"/>
    <cellStyle name="40% - Ênfase3 7 4 3" xfId="31757"/>
    <cellStyle name="40% - Ênfase3 7 4 4" xfId="31758"/>
    <cellStyle name="40% - Ênfase3 7 5" xfId="31759"/>
    <cellStyle name="40% - Ênfase3 7 6" xfId="31760"/>
    <cellStyle name="40% - Ênfase3 7 7" xfId="31761"/>
    <cellStyle name="40% - Ênfase3 7 8" xfId="31762"/>
    <cellStyle name="40% - Ênfase3 7 9" xfId="31763"/>
    <cellStyle name="40% - Ênfase3 70" xfId="31764"/>
    <cellStyle name="40% - Ênfase3 70 10" xfId="31765"/>
    <cellStyle name="40% - Ênfase3 70 11" xfId="31766"/>
    <cellStyle name="40% - Ênfase3 70 2" xfId="31767"/>
    <cellStyle name="40% - Ênfase3 70 2 2" xfId="31768"/>
    <cellStyle name="40% - Ênfase3 70 2 3" xfId="31769"/>
    <cellStyle name="40% - Ênfase3 70 2 4" xfId="31770"/>
    <cellStyle name="40% - Ênfase3 70 3" xfId="31771"/>
    <cellStyle name="40% - Ênfase3 70 3 2" xfId="31772"/>
    <cellStyle name="40% - Ênfase3 70 3 3" xfId="31773"/>
    <cellStyle name="40% - Ênfase3 70 3 4" xfId="31774"/>
    <cellStyle name="40% - Ênfase3 70 4" xfId="31775"/>
    <cellStyle name="40% - Ênfase3 70 5" xfId="31776"/>
    <cellStyle name="40% - Ênfase3 70 6" xfId="31777"/>
    <cellStyle name="40% - Ênfase3 70 7" xfId="31778"/>
    <cellStyle name="40% - Ênfase3 70 8" xfId="31779"/>
    <cellStyle name="40% - Ênfase3 70 9" xfId="31780"/>
    <cellStyle name="40% - Ênfase3 71" xfId="31781"/>
    <cellStyle name="40% - Ênfase3 71 10" xfId="31782"/>
    <cellStyle name="40% - Ênfase3 71 11" xfId="31783"/>
    <cellStyle name="40% - Ênfase3 71 2" xfId="31784"/>
    <cellStyle name="40% - Ênfase3 71 2 2" xfId="31785"/>
    <cellStyle name="40% - Ênfase3 71 2 3" xfId="31786"/>
    <cellStyle name="40% - Ênfase3 71 2 4" xfId="31787"/>
    <cellStyle name="40% - Ênfase3 71 3" xfId="31788"/>
    <cellStyle name="40% - Ênfase3 71 3 2" xfId="31789"/>
    <cellStyle name="40% - Ênfase3 71 3 3" xfId="31790"/>
    <cellStyle name="40% - Ênfase3 71 3 4" xfId="31791"/>
    <cellStyle name="40% - Ênfase3 71 4" xfId="31792"/>
    <cellStyle name="40% - Ênfase3 71 5" xfId="31793"/>
    <cellStyle name="40% - Ênfase3 71 6" xfId="31794"/>
    <cellStyle name="40% - Ênfase3 71 7" xfId="31795"/>
    <cellStyle name="40% - Ênfase3 71 8" xfId="31796"/>
    <cellStyle name="40% - Ênfase3 71 9" xfId="31797"/>
    <cellStyle name="40% - Ênfase3 72" xfId="31798"/>
    <cellStyle name="40% - Ênfase3 72 10" xfId="31799"/>
    <cellStyle name="40% - Ênfase3 72 11" xfId="31800"/>
    <cellStyle name="40% - Ênfase3 72 2" xfId="31801"/>
    <cellStyle name="40% - Ênfase3 72 2 2" xfId="31802"/>
    <cellStyle name="40% - Ênfase3 72 2 3" xfId="31803"/>
    <cellStyle name="40% - Ênfase3 72 2 4" xfId="31804"/>
    <cellStyle name="40% - Ênfase3 72 3" xfId="31805"/>
    <cellStyle name="40% - Ênfase3 72 3 2" xfId="31806"/>
    <cellStyle name="40% - Ênfase3 72 3 3" xfId="31807"/>
    <cellStyle name="40% - Ênfase3 72 3 4" xfId="31808"/>
    <cellStyle name="40% - Ênfase3 72 4" xfId="31809"/>
    <cellStyle name="40% - Ênfase3 72 5" xfId="31810"/>
    <cellStyle name="40% - Ênfase3 72 6" xfId="31811"/>
    <cellStyle name="40% - Ênfase3 72 7" xfId="31812"/>
    <cellStyle name="40% - Ênfase3 72 8" xfId="31813"/>
    <cellStyle name="40% - Ênfase3 72 9" xfId="31814"/>
    <cellStyle name="40% - Ênfase3 73" xfId="31815"/>
    <cellStyle name="40% - Ênfase3 73 10" xfId="31816"/>
    <cellStyle name="40% - Ênfase3 73 11" xfId="31817"/>
    <cellStyle name="40% - Ênfase3 73 2" xfId="31818"/>
    <cellStyle name="40% - Ênfase3 73 2 2" xfId="31819"/>
    <cellStyle name="40% - Ênfase3 73 2 3" xfId="31820"/>
    <cellStyle name="40% - Ênfase3 73 2 4" xfId="31821"/>
    <cellStyle name="40% - Ênfase3 73 3" xfId="31822"/>
    <cellStyle name="40% - Ênfase3 73 3 2" xfId="31823"/>
    <cellStyle name="40% - Ênfase3 73 3 3" xfId="31824"/>
    <cellStyle name="40% - Ênfase3 73 3 4" xfId="31825"/>
    <cellStyle name="40% - Ênfase3 73 4" xfId="31826"/>
    <cellStyle name="40% - Ênfase3 73 5" xfId="31827"/>
    <cellStyle name="40% - Ênfase3 73 6" xfId="31828"/>
    <cellStyle name="40% - Ênfase3 73 7" xfId="31829"/>
    <cellStyle name="40% - Ênfase3 73 8" xfId="31830"/>
    <cellStyle name="40% - Ênfase3 73 9" xfId="31831"/>
    <cellStyle name="40% - Ênfase3 74" xfId="31832"/>
    <cellStyle name="40% - Ênfase3 74 10" xfId="31833"/>
    <cellStyle name="40% - Ênfase3 74 11" xfId="31834"/>
    <cellStyle name="40% - Ênfase3 74 2" xfId="31835"/>
    <cellStyle name="40% - Ênfase3 74 2 2" xfId="31836"/>
    <cellStyle name="40% - Ênfase3 74 2 3" xfId="31837"/>
    <cellStyle name="40% - Ênfase3 74 2 4" xfId="31838"/>
    <cellStyle name="40% - Ênfase3 74 3" xfId="31839"/>
    <cellStyle name="40% - Ênfase3 74 3 2" xfId="31840"/>
    <cellStyle name="40% - Ênfase3 74 3 3" xfId="31841"/>
    <cellStyle name="40% - Ênfase3 74 3 4" xfId="31842"/>
    <cellStyle name="40% - Ênfase3 74 4" xfId="31843"/>
    <cellStyle name="40% - Ênfase3 74 5" xfId="31844"/>
    <cellStyle name="40% - Ênfase3 74 6" xfId="31845"/>
    <cellStyle name="40% - Ênfase3 74 7" xfId="31846"/>
    <cellStyle name="40% - Ênfase3 74 8" xfId="31847"/>
    <cellStyle name="40% - Ênfase3 74 9" xfId="31848"/>
    <cellStyle name="40% - Ênfase3 75" xfId="31849"/>
    <cellStyle name="40% - Ênfase3 75 10" xfId="31850"/>
    <cellStyle name="40% - Ênfase3 75 11" xfId="31851"/>
    <cellStyle name="40% - Ênfase3 75 2" xfId="31852"/>
    <cellStyle name="40% - Ênfase3 75 2 2" xfId="31853"/>
    <cellStyle name="40% - Ênfase3 75 2 3" xfId="31854"/>
    <cellStyle name="40% - Ênfase3 75 2 4" xfId="31855"/>
    <cellStyle name="40% - Ênfase3 75 3" xfId="31856"/>
    <cellStyle name="40% - Ênfase3 75 3 2" xfId="31857"/>
    <cellStyle name="40% - Ênfase3 75 3 3" xfId="31858"/>
    <cellStyle name="40% - Ênfase3 75 3 4" xfId="31859"/>
    <cellStyle name="40% - Ênfase3 75 4" xfId="31860"/>
    <cellStyle name="40% - Ênfase3 75 5" xfId="31861"/>
    <cellStyle name="40% - Ênfase3 75 6" xfId="31862"/>
    <cellStyle name="40% - Ênfase3 75 7" xfId="31863"/>
    <cellStyle name="40% - Ênfase3 75 8" xfId="31864"/>
    <cellStyle name="40% - Ênfase3 75 9" xfId="31865"/>
    <cellStyle name="40% - Ênfase3 76" xfId="31866"/>
    <cellStyle name="40% - Ênfase3 76 10" xfId="31867"/>
    <cellStyle name="40% - Ênfase3 76 11" xfId="31868"/>
    <cellStyle name="40% - Ênfase3 76 2" xfId="31869"/>
    <cellStyle name="40% - Ênfase3 76 2 2" xfId="31870"/>
    <cellStyle name="40% - Ênfase3 76 2 3" xfId="31871"/>
    <cellStyle name="40% - Ênfase3 76 2 4" xfId="31872"/>
    <cellStyle name="40% - Ênfase3 76 3" xfId="31873"/>
    <cellStyle name="40% - Ênfase3 76 3 2" xfId="31874"/>
    <cellStyle name="40% - Ênfase3 76 3 3" xfId="31875"/>
    <cellStyle name="40% - Ênfase3 76 3 4" xfId="31876"/>
    <cellStyle name="40% - Ênfase3 76 4" xfId="31877"/>
    <cellStyle name="40% - Ênfase3 76 5" xfId="31878"/>
    <cellStyle name="40% - Ênfase3 76 6" xfId="31879"/>
    <cellStyle name="40% - Ênfase3 76 7" xfId="31880"/>
    <cellStyle name="40% - Ênfase3 76 8" xfId="31881"/>
    <cellStyle name="40% - Ênfase3 76 9" xfId="31882"/>
    <cellStyle name="40% - Ênfase3 77" xfId="31883"/>
    <cellStyle name="40% - Ênfase3 77 10" xfId="31884"/>
    <cellStyle name="40% - Ênfase3 77 11" xfId="31885"/>
    <cellStyle name="40% - Ênfase3 77 2" xfId="31886"/>
    <cellStyle name="40% - Ênfase3 77 2 2" xfId="31887"/>
    <cellStyle name="40% - Ênfase3 77 2 3" xfId="31888"/>
    <cellStyle name="40% - Ênfase3 77 2 4" xfId="31889"/>
    <cellStyle name="40% - Ênfase3 77 3" xfId="31890"/>
    <cellStyle name="40% - Ênfase3 77 3 2" xfId="31891"/>
    <cellStyle name="40% - Ênfase3 77 3 3" xfId="31892"/>
    <cellStyle name="40% - Ênfase3 77 3 4" xfId="31893"/>
    <cellStyle name="40% - Ênfase3 77 4" xfId="31894"/>
    <cellStyle name="40% - Ênfase3 77 5" xfId="31895"/>
    <cellStyle name="40% - Ênfase3 77 6" xfId="31896"/>
    <cellStyle name="40% - Ênfase3 77 7" xfId="31897"/>
    <cellStyle name="40% - Ênfase3 77 8" xfId="31898"/>
    <cellStyle name="40% - Ênfase3 77 9" xfId="31899"/>
    <cellStyle name="40% - Ênfase3 78" xfId="31900"/>
    <cellStyle name="40% - Ênfase3 78 10" xfId="31901"/>
    <cellStyle name="40% - Ênfase3 78 11" xfId="31902"/>
    <cellStyle name="40% - Ênfase3 78 2" xfId="31903"/>
    <cellStyle name="40% - Ênfase3 78 2 2" xfId="31904"/>
    <cellStyle name="40% - Ênfase3 78 2 3" xfId="31905"/>
    <cellStyle name="40% - Ênfase3 78 2 4" xfId="31906"/>
    <cellStyle name="40% - Ênfase3 78 3" xfId="31907"/>
    <cellStyle name="40% - Ênfase3 78 3 2" xfId="31908"/>
    <cellStyle name="40% - Ênfase3 78 3 3" xfId="31909"/>
    <cellStyle name="40% - Ênfase3 78 3 4" xfId="31910"/>
    <cellStyle name="40% - Ênfase3 78 4" xfId="31911"/>
    <cellStyle name="40% - Ênfase3 78 5" xfId="31912"/>
    <cellStyle name="40% - Ênfase3 78 6" xfId="31913"/>
    <cellStyle name="40% - Ênfase3 78 7" xfId="31914"/>
    <cellStyle name="40% - Ênfase3 78 8" xfId="31915"/>
    <cellStyle name="40% - Ênfase3 78 9" xfId="31916"/>
    <cellStyle name="40% - Ênfase3 79" xfId="31917"/>
    <cellStyle name="40% - Ênfase3 79 10" xfId="31918"/>
    <cellStyle name="40% - Ênfase3 79 11" xfId="31919"/>
    <cellStyle name="40% - Ênfase3 79 2" xfId="31920"/>
    <cellStyle name="40% - Ênfase3 79 2 2" xfId="31921"/>
    <cellStyle name="40% - Ênfase3 79 2 3" xfId="31922"/>
    <cellStyle name="40% - Ênfase3 79 2 4" xfId="31923"/>
    <cellStyle name="40% - Ênfase3 79 3" xfId="31924"/>
    <cellStyle name="40% - Ênfase3 79 3 2" xfId="31925"/>
    <cellStyle name="40% - Ênfase3 79 3 3" xfId="31926"/>
    <cellStyle name="40% - Ênfase3 79 3 4" xfId="31927"/>
    <cellStyle name="40% - Ênfase3 79 4" xfId="31928"/>
    <cellStyle name="40% - Ênfase3 79 5" xfId="31929"/>
    <cellStyle name="40% - Ênfase3 79 6" xfId="31930"/>
    <cellStyle name="40% - Ênfase3 79 7" xfId="31931"/>
    <cellStyle name="40% - Ênfase3 79 8" xfId="31932"/>
    <cellStyle name="40% - Ênfase3 79 9" xfId="31933"/>
    <cellStyle name="40% - Ênfase3 8" xfId="31934"/>
    <cellStyle name="40% - Ênfase3 8 10" xfId="31935"/>
    <cellStyle name="40% - Ênfase3 8 11" xfId="31936"/>
    <cellStyle name="40% - Ênfase3 8 12" xfId="31937"/>
    <cellStyle name="40% - Ênfase3 8 2" xfId="31938"/>
    <cellStyle name="40% - Ênfase3 8 2 10" xfId="31939"/>
    <cellStyle name="40% - Ênfase3 8 2 11" xfId="31940"/>
    <cellStyle name="40% - Ênfase3 8 2 2" xfId="31941"/>
    <cellStyle name="40% - Ênfase3 8 2 2 10" xfId="31942"/>
    <cellStyle name="40% - Ênfase3 8 2 2 2" xfId="31943"/>
    <cellStyle name="40% - Ênfase3 8 2 2 3" xfId="31944"/>
    <cellStyle name="40% - Ênfase3 8 2 2 4" xfId="31945"/>
    <cellStyle name="40% - Ênfase3 8 2 2 5" xfId="31946"/>
    <cellStyle name="40% - Ênfase3 8 2 2 6" xfId="31947"/>
    <cellStyle name="40% - Ênfase3 8 2 2 7" xfId="31948"/>
    <cellStyle name="40% - Ênfase3 8 2 2 8" xfId="31949"/>
    <cellStyle name="40% - Ênfase3 8 2 2 9" xfId="31950"/>
    <cellStyle name="40% - Ênfase3 8 2 3" xfId="31951"/>
    <cellStyle name="40% - Ênfase3 8 2 3 2" xfId="31952"/>
    <cellStyle name="40% - Ênfase3 8 2 3 3" xfId="31953"/>
    <cellStyle name="40% - Ênfase3 8 2 3 4" xfId="31954"/>
    <cellStyle name="40% - Ênfase3 8 2 4" xfId="31955"/>
    <cellStyle name="40% - Ênfase3 8 2 5" xfId="31956"/>
    <cellStyle name="40% - Ênfase3 8 2 6" xfId="31957"/>
    <cellStyle name="40% - Ênfase3 8 2 7" xfId="31958"/>
    <cellStyle name="40% - Ênfase3 8 2 8" xfId="31959"/>
    <cellStyle name="40% - Ênfase3 8 2 9" xfId="31960"/>
    <cellStyle name="40% - Ênfase3 8 3" xfId="31961"/>
    <cellStyle name="40% - Ênfase3 8 3 10" xfId="31962"/>
    <cellStyle name="40% - Ênfase3 8 3 2" xfId="31963"/>
    <cellStyle name="40% - Ênfase3 8 3 3" xfId="31964"/>
    <cellStyle name="40% - Ênfase3 8 3 4" xfId="31965"/>
    <cellStyle name="40% - Ênfase3 8 3 5" xfId="31966"/>
    <cellStyle name="40% - Ênfase3 8 3 6" xfId="31967"/>
    <cellStyle name="40% - Ênfase3 8 3 7" xfId="31968"/>
    <cellStyle name="40% - Ênfase3 8 3 8" xfId="31969"/>
    <cellStyle name="40% - Ênfase3 8 3 9" xfId="31970"/>
    <cellStyle name="40% - Ênfase3 8 4" xfId="31971"/>
    <cellStyle name="40% - Ênfase3 8 4 2" xfId="31972"/>
    <cellStyle name="40% - Ênfase3 8 4 3" xfId="31973"/>
    <cellStyle name="40% - Ênfase3 8 4 4" xfId="31974"/>
    <cellStyle name="40% - Ênfase3 8 5" xfId="31975"/>
    <cellStyle name="40% - Ênfase3 8 6" xfId="31976"/>
    <cellStyle name="40% - Ênfase3 8 7" xfId="31977"/>
    <cellStyle name="40% - Ênfase3 8 8" xfId="31978"/>
    <cellStyle name="40% - Ênfase3 8 9" xfId="31979"/>
    <cellStyle name="40% - Ênfase3 80" xfId="31980"/>
    <cellStyle name="40% - Ênfase3 80 10" xfId="31981"/>
    <cellStyle name="40% - Ênfase3 80 11" xfId="31982"/>
    <cellStyle name="40% - Ênfase3 80 2" xfId="31983"/>
    <cellStyle name="40% - Ênfase3 80 2 2" xfId="31984"/>
    <cellStyle name="40% - Ênfase3 80 2 3" xfId="31985"/>
    <cellStyle name="40% - Ênfase3 80 2 4" xfId="31986"/>
    <cellStyle name="40% - Ênfase3 80 3" xfId="31987"/>
    <cellStyle name="40% - Ênfase3 80 3 2" xfId="31988"/>
    <cellStyle name="40% - Ênfase3 80 3 3" xfId="31989"/>
    <cellStyle name="40% - Ênfase3 80 3 4" xfId="31990"/>
    <cellStyle name="40% - Ênfase3 80 4" xfId="31991"/>
    <cellStyle name="40% - Ênfase3 80 5" xfId="31992"/>
    <cellStyle name="40% - Ênfase3 80 6" xfId="31993"/>
    <cellStyle name="40% - Ênfase3 80 7" xfId="31994"/>
    <cellStyle name="40% - Ênfase3 80 8" xfId="31995"/>
    <cellStyle name="40% - Ênfase3 80 9" xfId="31996"/>
    <cellStyle name="40% - Ênfase3 81" xfId="31997"/>
    <cellStyle name="40% - Ênfase3 81 10" xfId="31998"/>
    <cellStyle name="40% - Ênfase3 81 11" xfId="31999"/>
    <cellStyle name="40% - Ênfase3 81 2" xfId="32000"/>
    <cellStyle name="40% - Ênfase3 81 2 2" xfId="32001"/>
    <cellStyle name="40% - Ênfase3 81 2 3" xfId="32002"/>
    <cellStyle name="40% - Ênfase3 81 2 4" xfId="32003"/>
    <cellStyle name="40% - Ênfase3 81 3" xfId="32004"/>
    <cellStyle name="40% - Ênfase3 81 3 2" xfId="32005"/>
    <cellStyle name="40% - Ênfase3 81 3 3" xfId="32006"/>
    <cellStyle name="40% - Ênfase3 81 3 4" xfId="32007"/>
    <cellStyle name="40% - Ênfase3 81 4" xfId="32008"/>
    <cellStyle name="40% - Ênfase3 81 5" xfId="32009"/>
    <cellStyle name="40% - Ênfase3 81 6" xfId="32010"/>
    <cellStyle name="40% - Ênfase3 81 7" xfId="32011"/>
    <cellStyle name="40% - Ênfase3 81 8" xfId="32012"/>
    <cellStyle name="40% - Ênfase3 81 9" xfId="32013"/>
    <cellStyle name="40% - Ênfase3 82" xfId="32014"/>
    <cellStyle name="40% - Ênfase3 82 10" xfId="32015"/>
    <cellStyle name="40% - Ênfase3 82 11" xfId="32016"/>
    <cellStyle name="40% - Ênfase3 82 2" xfId="32017"/>
    <cellStyle name="40% - Ênfase3 82 2 2" xfId="32018"/>
    <cellStyle name="40% - Ênfase3 82 2 3" xfId="32019"/>
    <cellStyle name="40% - Ênfase3 82 2 4" xfId="32020"/>
    <cellStyle name="40% - Ênfase3 82 3" xfId="32021"/>
    <cellStyle name="40% - Ênfase3 82 3 2" xfId="32022"/>
    <cellStyle name="40% - Ênfase3 82 3 3" xfId="32023"/>
    <cellStyle name="40% - Ênfase3 82 3 4" xfId="32024"/>
    <cellStyle name="40% - Ênfase3 82 4" xfId="32025"/>
    <cellStyle name="40% - Ênfase3 82 5" xfId="32026"/>
    <cellStyle name="40% - Ênfase3 82 6" xfId="32027"/>
    <cellStyle name="40% - Ênfase3 82 7" xfId="32028"/>
    <cellStyle name="40% - Ênfase3 82 8" xfId="32029"/>
    <cellStyle name="40% - Ênfase3 82 9" xfId="32030"/>
    <cellStyle name="40% - Ênfase3 83" xfId="32031"/>
    <cellStyle name="40% - Ênfase3 83 10" xfId="32032"/>
    <cellStyle name="40% - Ênfase3 83 11" xfId="32033"/>
    <cellStyle name="40% - Ênfase3 83 2" xfId="32034"/>
    <cellStyle name="40% - Ênfase3 83 2 2" xfId="32035"/>
    <cellStyle name="40% - Ênfase3 83 2 3" xfId="32036"/>
    <cellStyle name="40% - Ênfase3 83 2 4" xfId="32037"/>
    <cellStyle name="40% - Ênfase3 83 3" xfId="32038"/>
    <cellStyle name="40% - Ênfase3 83 3 2" xfId="32039"/>
    <cellStyle name="40% - Ênfase3 83 3 3" xfId="32040"/>
    <cellStyle name="40% - Ênfase3 83 3 4" xfId="32041"/>
    <cellStyle name="40% - Ênfase3 83 4" xfId="32042"/>
    <cellStyle name="40% - Ênfase3 83 5" xfId="32043"/>
    <cellStyle name="40% - Ênfase3 83 6" xfId="32044"/>
    <cellStyle name="40% - Ênfase3 83 7" xfId="32045"/>
    <cellStyle name="40% - Ênfase3 83 8" xfId="32046"/>
    <cellStyle name="40% - Ênfase3 83 9" xfId="32047"/>
    <cellStyle name="40% - Ênfase3 84" xfId="32048"/>
    <cellStyle name="40% - Ênfase3 84 10" xfId="32049"/>
    <cellStyle name="40% - Ênfase3 84 11" xfId="32050"/>
    <cellStyle name="40% - Ênfase3 84 2" xfId="32051"/>
    <cellStyle name="40% - Ênfase3 84 2 2" xfId="32052"/>
    <cellStyle name="40% - Ênfase3 84 2 3" xfId="32053"/>
    <cellStyle name="40% - Ênfase3 84 2 4" xfId="32054"/>
    <cellStyle name="40% - Ênfase3 84 3" xfId="32055"/>
    <cellStyle name="40% - Ênfase3 84 3 2" xfId="32056"/>
    <cellStyle name="40% - Ênfase3 84 3 3" xfId="32057"/>
    <cellStyle name="40% - Ênfase3 84 3 4" xfId="32058"/>
    <cellStyle name="40% - Ênfase3 84 4" xfId="32059"/>
    <cellStyle name="40% - Ênfase3 84 5" xfId="32060"/>
    <cellStyle name="40% - Ênfase3 84 6" xfId="32061"/>
    <cellStyle name="40% - Ênfase3 84 7" xfId="32062"/>
    <cellStyle name="40% - Ênfase3 84 8" xfId="32063"/>
    <cellStyle name="40% - Ênfase3 84 9" xfId="32064"/>
    <cellStyle name="40% - Ênfase3 85" xfId="32065"/>
    <cellStyle name="40% - Ênfase3 85 10" xfId="32066"/>
    <cellStyle name="40% - Ênfase3 85 11" xfId="32067"/>
    <cellStyle name="40% - Ênfase3 85 2" xfId="32068"/>
    <cellStyle name="40% - Ênfase3 85 2 2" xfId="32069"/>
    <cellStyle name="40% - Ênfase3 85 2 3" xfId="32070"/>
    <cellStyle name="40% - Ênfase3 85 2 4" xfId="32071"/>
    <cellStyle name="40% - Ênfase3 85 3" xfId="32072"/>
    <cellStyle name="40% - Ênfase3 85 3 2" xfId="32073"/>
    <cellStyle name="40% - Ênfase3 85 3 3" xfId="32074"/>
    <cellStyle name="40% - Ênfase3 85 3 4" xfId="32075"/>
    <cellStyle name="40% - Ênfase3 85 4" xfId="32076"/>
    <cellStyle name="40% - Ênfase3 85 5" xfId="32077"/>
    <cellStyle name="40% - Ênfase3 85 6" xfId="32078"/>
    <cellStyle name="40% - Ênfase3 85 7" xfId="32079"/>
    <cellStyle name="40% - Ênfase3 85 8" xfId="32080"/>
    <cellStyle name="40% - Ênfase3 85 9" xfId="32081"/>
    <cellStyle name="40% - Ênfase3 86" xfId="32082"/>
    <cellStyle name="40% - Ênfase3 86 10" xfId="32083"/>
    <cellStyle name="40% - Ênfase3 86 11" xfId="32084"/>
    <cellStyle name="40% - Ênfase3 86 2" xfId="32085"/>
    <cellStyle name="40% - Ênfase3 86 2 2" xfId="32086"/>
    <cellStyle name="40% - Ênfase3 86 2 3" xfId="32087"/>
    <cellStyle name="40% - Ênfase3 86 2 4" xfId="32088"/>
    <cellStyle name="40% - Ênfase3 86 3" xfId="32089"/>
    <cellStyle name="40% - Ênfase3 86 3 2" xfId="32090"/>
    <cellStyle name="40% - Ênfase3 86 3 3" xfId="32091"/>
    <cellStyle name="40% - Ênfase3 86 3 4" xfId="32092"/>
    <cellStyle name="40% - Ênfase3 86 4" xfId="32093"/>
    <cellStyle name="40% - Ênfase3 86 5" xfId="32094"/>
    <cellStyle name="40% - Ênfase3 86 6" xfId="32095"/>
    <cellStyle name="40% - Ênfase3 86 7" xfId="32096"/>
    <cellStyle name="40% - Ênfase3 86 8" xfId="32097"/>
    <cellStyle name="40% - Ênfase3 86 9" xfId="32098"/>
    <cellStyle name="40% - Ênfase3 87" xfId="32099"/>
    <cellStyle name="40% - Ênfase3 87 10" xfId="32100"/>
    <cellStyle name="40% - Ênfase3 87 11" xfId="32101"/>
    <cellStyle name="40% - Ênfase3 87 2" xfId="32102"/>
    <cellStyle name="40% - Ênfase3 87 2 2" xfId="32103"/>
    <cellStyle name="40% - Ênfase3 87 2 3" xfId="32104"/>
    <cellStyle name="40% - Ênfase3 87 2 4" xfId="32105"/>
    <cellStyle name="40% - Ênfase3 87 3" xfId="32106"/>
    <cellStyle name="40% - Ênfase3 87 3 2" xfId="32107"/>
    <cellStyle name="40% - Ênfase3 87 3 3" xfId="32108"/>
    <cellStyle name="40% - Ênfase3 87 3 4" xfId="32109"/>
    <cellStyle name="40% - Ênfase3 87 4" xfId="32110"/>
    <cellStyle name="40% - Ênfase3 87 5" xfId="32111"/>
    <cellStyle name="40% - Ênfase3 87 6" xfId="32112"/>
    <cellStyle name="40% - Ênfase3 87 7" xfId="32113"/>
    <cellStyle name="40% - Ênfase3 87 8" xfId="32114"/>
    <cellStyle name="40% - Ênfase3 87 9" xfId="32115"/>
    <cellStyle name="40% - Ênfase3 88" xfId="32116"/>
    <cellStyle name="40% - Ênfase3 88 10" xfId="32117"/>
    <cellStyle name="40% - Ênfase3 88 11" xfId="32118"/>
    <cellStyle name="40% - Ênfase3 88 2" xfId="32119"/>
    <cellStyle name="40% - Ênfase3 88 2 2" xfId="32120"/>
    <cellStyle name="40% - Ênfase3 88 2 3" xfId="32121"/>
    <cellStyle name="40% - Ênfase3 88 2 4" xfId="32122"/>
    <cellStyle name="40% - Ênfase3 88 3" xfId="32123"/>
    <cellStyle name="40% - Ênfase3 88 3 2" xfId="32124"/>
    <cellStyle name="40% - Ênfase3 88 3 3" xfId="32125"/>
    <cellStyle name="40% - Ênfase3 88 3 4" xfId="32126"/>
    <cellStyle name="40% - Ênfase3 88 4" xfId="32127"/>
    <cellStyle name="40% - Ênfase3 88 5" xfId="32128"/>
    <cellStyle name="40% - Ênfase3 88 6" xfId="32129"/>
    <cellStyle name="40% - Ênfase3 88 7" xfId="32130"/>
    <cellStyle name="40% - Ênfase3 88 8" xfId="32131"/>
    <cellStyle name="40% - Ênfase3 88 9" xfId="32132"/>
    <cellStyle name="40% - Ênfase3 89" xfId="32133"/>
    <cellStyle name="40% - Ênfase3 89 10" xfId="32134"/>
    <cellStyle name="40% - Ênfase3 89 11" xfId="32135"/>
    <cellStyle name="40% - Ênfase3 89 2" xfId="32136"/>
    <cellStyle name="40% - Ênfase3 89 2 2" xfId="32137"/>
    <cellStyle name="40% - Ênfase3 89 2 3" xfId="32138"/>
    <cellStyle name="40% - Ênfase3 89 2 4" xfId="32139"/>
    <cellStyle name="40% - Ênfase3 89 3" xfId="32140"/>
    <cellStyle name="40% - Ênfase3 89 3 2" xfId="32141"/>
    <cellStyle name="40% - Ênfase3 89 3 3" xfId="32142"/>
    <cellStyle name="40% - Ênfase3 89 3 4" xfId="32143"/>
    <cellStyle name="40% - Ênfase3 89 4" xfId="32144"/>
    <cellStyle name="40% - Ênfase3 89 5" xfId="32145"/>
    <cellStyle name="40% - Ênfase3 89 6" xfId="32146"/>
    <cellStyle name="40% - Ênfase3 89 7" xfId="32147"/>
    <cellStyle name="40% - Ênfase3 89 8" xfId="32148"/>
    <cellStyle name="40% - Ênfase3 89 9" xfId="32149"/>
    <cellStyle name="40% - Ênfase3 9" xfId="32150"/>
    <cellStyle name="40% - Ênfase3 9 10" xfId="32151"/>
    <cellStyle name="40% - Ênfase3 9 11" xfId="32152"/>
    <cellStyle name="40% - Ênfase3 9 12" xfId="32153"/>
    <cellStyle name="40% - Ênfase3 9 2" xfId="32154"/>
    <cellStyle name="40% - Ênfase3 9 2 10" xfId="32155"/>
    <cellStyle name="40% - Ênfase3 9 2 11" xfId="32156"/>
    <cellStyle name="40% - Ênfase3 9 2 2" xfId="32157"/>
    <cellStyle name="40% - Ênfase3 9 2 2 10" xfId="32158"/>
    <cellStyle name="40% - Ênfase3 9 2 2 2" xfId="32159"/>
    <cellStyle name="40% - Ênfase3 9 2 2 3" xfId="32160"/>
    <cellStyle name="40% - Ênfase3 9 2 2 4" xfId="32161"/>
    <cellStyle name="40% - Ênfase3 9 2 2 5" xfId="32162"/>
    <cellStyle name="40% - Ênfase3 9 2 2 6" xfId="32163"/>
    <cellStyle name="40% - Ênfase3 9 2 2 7" xfId="32164"/>
    <cellStyle name="40% - Ênfase3 9 2 2 8" xfId="32165"/>
    <cellStyle name="40% - Ênfase3 9 2 2 9" xfId="32166"/>
    <cellStyle name="40% - Ênfase3 9 2 3" xfId="32167"/>
    <cellStyle name="40% - Ênfase3 9 2 3 2" xfId="32168"/>
    <cellStyle name="40% - Ênfase3 9 2 3 3" xfId="32169"/>
    <cellStyle name="40% - Ênfase3 9 2 3 4" xfId="32170"/>
    <cellStyle name="40% - Ênfase3 9 2 4" xfId="32171"/>
    <cellStyle name="40% - Ênfase3 9 2 5" xfId="32172"/>
    <cellStyle name="40% - Ênfase3 9 2 6" xfId="32173"/>
    <cellStyle name="40% - Ênfase3 9 2 7" xfId="32174"/>
    <cellStyle name="40% - Ênfase3 9 2 8" xfId="32175"/>
    <cellStyle name="40% - Ênfase3 9 2 9" xfId="32176"/>
    <cellStyle name="40% - Ênfase3 9 3" xfId="32177"/>
    <cellStyle name="40% - Ênfase3 9 3 10" xfId="32178"/>
    <cellStyle name="40% - Ênfase3 9 3 2" xfId="32179"/>
    <cellStyle name="40% - Ênfase3 9 3 3" xfId="32180"/>
    <cellStyle name="40% - Ênfase3 9 3 4" xfId="32181"/>
    <cellStyle name="40% - Ênfase3 9 3 5" xfId="32182"/>
    <cellStyle name="40% - Ênfase3 9 3 6" xfId="32183"/>
    <cellStyle name="40% - Ênfase3 9 3 7" xfId="32184"/>
    <cellStyle name="40% - Ênfase3 9 3 8" xfId="32185"/>
    <cellStyle name="40% - Ênfase3 9 3 9" xfId="32186"/>
    <cellStyle name="40% - Ênfase3 9 4" xfId="32187"/>
    <cellStyle name="40% - Ênfase3 9 4 2" xfId="32188"/>
    <cellStyle name="40% - Ênfase3 9 4 3" xfId="32189"/>
    <cellStyle name="40% - Ênfase3 9 4 4" xfId="32190"/>
    <cellStyle name="40% - Ênfase3 9 5" xfId="32191"/>
    <cellStyle name="40% - Ênfase3 9 6" xfId="32192"/>
    <cellStyle name="40% - Ênfase3 9 7" xfId="32193"/>
    <cellStyle name="40% - Ênfase3 9 8" xfId="32194"/>
    <cellStyle name="40% - Ênfase3 9 9" xfId="32195"/>
    <cellStyle name="40% - Ênfase3 90" xfId="32196"/>
    <cellStyle name="40% - Ênfase3 90 10" xfId="32197"/>
    <cellStyle name="40% - Ênfase3 90 11" xfId="32198"/>
    <cellStyle name="40% - Ênfase3 90 2" xfId="32199"/>
    <cellStyle name="40% - Ênfase3 90 2 2" xfId="32200"/>
    <cellStyle name="40% - Ênfase3 90 2 3" xfId="32201"/>
    <cellStyle name="40% - Ênfase3 90 2 4" xfId="32202"/>
    <cellStyle name="40% - Ênfase3 90 3" xfId="32203"/>
    <cellStyle name="40% - Ênfase3 90 3 2" xfId="32204"/>
    <cellStyle name="40% - Ênfase3 90 3 3" xfId="32205"/>
    <cellStyle name="40% - Ênfase3 90 3 4" xfId="32206"/>
    <cellStyle name="40% - Ênfase3 90 4" xfId="32207"/>
    <cellStyle name="40% - Ênfase3 90 5" xfId="32208"/>
    <cellStyle name="40% - Ênfase3 90 6" xfId="32209"/>
    <cellStyle name="40% - Ênfase3 90 7" xfId="32210"/>
    <cellStyle name="40% - Ênfase3 90 8" xfId="32211"/>
    <cellStyle name="40% - Ênfase3 90 9" xfId="32212"/>
    <cellStyle name="40% - Ênfase3 91" xfId="32213"/>
    <cellStyle name="40% - Ênfase3 91 10" xfId="32214"/>
    <cellStyle name="40% - Ênfase3 91 11" xfId="32215"/>
    <cellStyle name="40% - Ênfase3 91 2" xfId="32216"/>
    <cellStyle name="40% - Ênfase3 91 2 2" xfId="32217"/>
    <cellStyle name="40% - Ênfase3 91 2 3" xfId="32218"/>
    <cellStyle name="40% - Ênfase3 91 2 4" xfId="32219"/>
    <cellStyle name="40% - Ênfase3 91 3" xfId="32220"/>
    <cellStyle name="40% - Ênfase3 91 3 2" xfId="32221"/>
    <cellStyle name="40% - Ênfase3 91 3 3" xfId="32222"/>
    <cellStyle name="40% - Ênfase3 91 3 4" xfId="32223"/>
    <cellStyle name="40% - Ênfase3 91 4" xfId="32224"/>
    <cellStyle name="40% - Ênfase3 91 5" xfId="32225"/>
    <cellStyle name="40% - Ênfase3 91 6" xfId="32226"/>
    <cellStyle name="40% - Ênfase3 91 7" xfId="32227"/>
    <cellStyle name="40% - Ênfase3 91 8" xfId="32228"/>
    <cellStyle name="40% - Ênfase3 91 9" xfId="32229"/>
    <cellStyle name="40% - Ênfase3 92" xfId="32230"/>
    <cellStyle name="40% - Ênfase3 92 10" xfId="32231"/>
    <cellStyle name="40% - Ênfase3 92 11" xfId="32232"/>
    <cellStyle name="40% - Ênfase3 92 2" xfId="32233"/>
    <cellStyle name="40% - Ênfase3 92 2 2" xfId="32234"/>
    <cellStyle name="40% - Ênfase3 92 2 3" xfId="32235"/>
    <cellStyle name="40% - Ênfase3 92 2 4" xfId="32236"/>
    <cellStyle name="40% - Ênfase3 92 3" xfId="32237"/>
    <cellStyle name="40% - Ênfase3 92 3 2" xfId="32238"/>
    <cellStyle name="40% - Ênfase3 92 3 3" xfId="32239"/>
    <cellStyle name="40% - Ênfase3 92 3 4" xfId="32240"/>
    <cellStyle name="40% - Ênfase3 92 4" xfId="32241"/>
    <cellStyle name="40% - Ênfase3 92 5" xfId="32242"/>
    <cellStyle name="40% - Ênfase3 92 6" xfId="32243"/>
    <cellStyle name="40% - Ênfase3 92 7" xfId="32244"/>
    <cellStyle name="40% - Ênfase3 92 8" xfId="32245"/>
    <cellStyle name="40% - Ênfase3 92 9" xfId="32246"/>
    <cellStyle name="40% - Ênfase3 93" xfId="32247"/>
    <cellStyle name="40% - Ênfase3 93 10" xfId="32248"/>
    <cellStyle name="40% - Ênfase3 93 11" xfId="32249"/>
    <cellStyle name="40% - Ênfase3 93 2" xfId="32250"/>
    <cellStyle name="40% - Ênfase3 93 2 2" xfId="32251"/>
    <cellStyle name="40% - Ênfase3 93 2 3" xfId="32252"/>
    <cellStyle name="40% - Ênfase3 93 2 4" xfId="32253"/>
    <cellStyle name="40% - Ênfase3 93 3" xfId="32254"/>
    <cellStyle name="40% - Ênfase3 93 3 2" xfId="32255"/>
    <cellStyle name="40% - Ênfase3 93 3 3" xfId="32256"/>
    <cellStyle name="40% - Ênfase3 93 3 4" xfId="32257"/>
    <cellStyle name="40% - Ênfase3 93 4" xfId="32258"/>
    <cellStyle name="40% - Ênfase3 93 5" xfId="32259"/>
    <cellStyle name="40% - Ênfase3 93 6" xfId="32260"/>
    <cellStyle name="40% - Ênfase3 93 7" xfId="32261"/>
    <cellStyle name="40% - Ênfase3 93 8" xfId="32262"/>
    <cellStyle name="40% - Ênfase3 93 9" xfId="32263"/>
    <cellStyle name="40% - Ênfase3 94" xfId="32264"/>
    <cellStyle name="40% - Ênfase3 94 10" xfId="32265"/>
    <cellStyle name="40% - Ênfase3 94 11" xfId="32266"/>
    <cellStyle name="40% - Ênfase3 94 2" xfId="32267"/>
    <cellStyle name="40% - Ênfase3 94 2 2" xfId="32268"/>
    <cellStyle name="40% - Ênfase3 94 2 3" xfId="32269"/>
    <cellStyle name="40% - Ênfase3 94 2 4" xfId="32270"/>
    <cellStyle name="40% - Ênfase3 94 3" xfId="32271"/>
    <cellStyle name="40% - Ênfase3 94 3 2" xfId="32272"/>
    <cellStyle name="40% - Ênfase3 94 3 3" xfId="32273"/>
    <cellStyle name="40% - Ênfase3 94 3 4" xfId="32274"/>
    <cellStyle name="40% - Ênfase3 94 4" xfId="32275"/>
    <cellStyle name="40% - Ênfase3 94 5" xfId="32276"/>
    <cellStyle name="40% - Ênfase3 94 6" xfId="32277"/>
    <cellStyle name="40% - Ênfase3 94 7" xfId="32278"/>
    <cellStyle name="40% - Ênfase3 94 8" xfId="32279"/>
    <cellStyle name="40% - Ênfase3 94 9" xfId="32280"/>
    <cellStyle name="40% - Ênfase3 95" xfId="32281"/>
    <cellStyle name="40% - Ênfase3 95 10" xfId="32282"/>
    <cellStyle name="40% - Ênfase3 95 11" xfId="32283"/>
    <cellStyle name="40% - Ênfase3 95 2" xfId="32284"/>
    <cellStyle name="40% - Ênfase3 95 2 2" xfId="32285"/>
    <cellStyle name="40% - Ênfase3 95 2 3" xfId="32286"/>
    <cellStyle name="40% - Ênfase3 95 2 4" xfId="32287"/>
    <cellStyle name="40% - Ênfase3 95 3" xfId="32288"/>
    <cellStyle name="40% - Ênfase3 95 3 2" xfId="32289"/>
    <cellStyle name="40% - Ênfase3 95 3 3" xfId="32290"/>
    <cellStyle name="40% - Ênfase3 95 3 4" xfId="32291"/>
    <cellStyle name="40% - Ênfase3 95 4" xfId="32292"/>
    <cellStyle name="40% - Ênfase3 95 5" xfId="32293"/>
    <cellStyle name="40% - Ênfase3 95 6" xfId="32294"/>
    <cellStyle name="40% - Ênfase3 95 7" xfId="32295"/>
    <cellStyle name="40% - Ênfase3 95 8" xfId="32296"/>
    <cellStyle name="40% - Ênfase3 95 9" xfId="32297"/>
    <cellStyle name="40% - Ênfase3 96" xfId="32298"/>
    <cellStyle name="40% - Ênfase3 96 10" xfId="32299"/>
    <cellStyle name="40% - Ênfase3 96 11" xfId="32300"/>
    <cellStyle name="40% - Ênfase3 96 2" xfId="32301"/>
    <cellStyle name="40% - Ênfase3 96 2 2" xfId="32302"/>
    <cellStyle name="40% - Ênfase3 96 2 3" xfId="32303"/>
    <cellStyle name="40% - Ênfase3 96 2 4" xfId="32304"/>
    <cellStyle name="40% - Ênfase3 96 3" xfId="32305"/>
    <cellStyle name="40% - Ênfase3 96 3 2" xfId="32306"/>
    <cellStyle name="40% - Ênfase3 96 3 3" xfId="32307"/>
    <cellStyle name="40% - Ênfase3 96 3 4" xfId="32308"/>
    <cellStyle name="40% - Ênfase3 96 4" xfId="32309"/>
    <cellStyle name="40% - Ênfase3 96 5" xfId="32310"/>
    <cellStyle name="40% - Ênfase3 96 6" xfId="32311"/>
    <cellStyle name="40% - Ênfase3 96 7" xfId="32312"/>
    <cellStyle name="40% - Ênfase3 96 8" xfId="32313"/>
    <cellStyle name="40% - Ênfase3 96 9" xfId="32314"/>
    <cellStyle name="40% - Ênfase3 97" xfId="32315"/>
    <cellStyle name="40% - Ênfase3 97 10" xfId="32316"/>
    <cellStyle name="40% - Ênfase3 97 11" xfId="32317"/>
    <cellStyle name="40% - Ênfase3 97 2" xfId="32318"/>
    <cellStyle name="40% - Ênfase3 97 2 2" xfId="32319"/>
    <cellStyle name="40% - Ênfase3 97 2 3" xfId="32320"/>
    <cellStyle name="40% - Ênfase3 97 2 4" xfId="32321"/>
    <cellStyle name="40% - Ênfase3 97 3" xfId="32322"/>
    <cellStyle name="40% - Ênfase3 97 3 2" xfId="32323"/>
    <cellStyle name="40% - Ênfase3 97 3 3" xfId="32324"/>
    <cellStyle name="40% - Ênfase3 97 3 4" xfId="32325"/>
    <cellStyle name="40% - Ênfase3 97 4" xfId="32326"/>
    <cellStyle name="40% - Ênfase3 97 5" xfId="32327"/>
    <cellStyle name="40% - Ênfase3 97 6" xfId="32328"/>
    <cellStyle name="40% - Ênfase3 97 7" xfId="32329"/>
    <cellStyle name="40% - Ênfase3 97 8" xfId="32330"/>
    <cellStyle name="40% - Ênfase3 97 9" xfId="32331"/>
    <cellStyle name="40% - Ênfase3 98" xfId="32332"/>
    <cellStyle name="40% - Ênfase3 98 10" xfId="32333"/>
    <cellStyle name="40% - Ênfase3 98 11" xfId="32334"/>
    <cellStyle name="40% - Ênfase3 98 2" xfId="32335"/>
    <cellStyle name="40% - Ênfase3 98 2 2" xfId="32336"/>
    <cellStyle name="40% - Ênfase3 98 2 3" xfId="32337"/>
    <cellStyle name="40% - Ênfase3 98 2 4" xfId="32338"/>
    <cellStyle name="40% - Ênfase3 98 3" xfId="32339"/>
    <cellStyle name="40% - Ênfase3 98 3 2" xfId="32340"/>
    <cellStyle name="40% - Ênfase3 98 3 3" xfId="32341"/>
    <cellStyle name="40% - Ênfase3 98 3 4" xfId="32342"/>
    <cellStyle name="40% - Ênfase3 98 4" xfId="32343"/>
    <cellStyle name="40% - Ênfase3 98 5" xfId="32344"/>
    <cellStyle name="40% - Ênfase3 98 6" xfId="32345"/>
    <cellStyle name="40% - Ênfase3 98 7" xfId="32346"/>
    <cellStyle name="40% - Ênfase3 98 8" xfId="32347"/>
    <cellStyle name="40% - Ênfase3 98 9" xfId="32348"/>
    <cellStyle name="40% - Ênfase3 99" xfId="32349"/>
    <cellStyle name="40% - Ênfase3 99 10" xfId="32350"/>
    <cellStyle name="40% - Ênfase3 99 11" xfId="32351"/>
    <cellStyle name="40% - Ênfase3 99 2" xfId="32352"/>
    <cellStyle name="40% - Ênfase3 99 2 2" xfId="32353"/>
    <cellStyle name="40% - Ênfase3 99 2 3" xfId="32354"/>
    <cellStyle name="40% - Ênfase3 99 2 4" xfId="32355"/>
    <cellStyle name="40% - Ênfase3 99 3" xfId="32356"/>
    <cellStyle name="40% - Ênfase3 99 3 2" xfId="32357"/>
    <cellStyle name="40% - Ênfase3 99 3 3" xfId="32358"/>
    <cellStyle name="40% - Ênfase3 99 3 4" xfId="32359"/>
    <cellStyle name="40% - Ênfase3 99 4" xfId="32360"/>
    <cellStyle name="40% - Ênfase3 99 5" xfId="32361"/>
    <cellStyle name="40% - Ênfase3 99 6" xfId="32362"/>
    <cellStyle name="40% - Ênfase3 99 7" xfId="32363"/>
    <cellStyle name="40% - Ênfase3 99 8" xfId="32364"/>
    <cellStyle name="40% - Ênfase3 99 9" xfId="32365"/>
    <cellStyle name="40% - Ênfase4 10" xfId="32366"/>
    <cellStyle name="40% - Ênfase4 10 10" xfId="32367"/>
    <cellStyle name="40% - Ênfase4 10 11" xfId="32368"/>
    <cellStyle name="40% - Ênfase4 10 12" xfId="32369"/>
    <cellStyle name="40% - Ênfase4 10 2" xfId="32370"/>
    <cellStyle name="40% - Ênfase4 10 2 10" xfId="32371"/>
    <cellStyle name="40% - Ênfase4 10 2 11" xfId="32372"/>
    <cellStyle name="40% - Ênfase4 10 2 2" xfId="32373"/>
    <cellStyle name="40% - Ênfase4 10 2 2 10" xfId="32374"/>
    <cellStyle name="40% - Ênfase4 10 2 2 2" xfId="32375"/>
    <cellStyle name="40% - Ênfase4 10 2 2 3" xfId="32376"/>
    <cellStyle name="40% - Ênfase4 10 2 2 4" xfId="32377"/>
    <cellStyle name="40% - Ênfase4 10 2 2 5" xfId="32378"/>
    <cellStyle name="40% - Ênfase4 10 2 2 6" xfId="32379"/>
    <cellStyle name="40% - Ênfase4 10 2 2 7" xfId="32380"/>
    <cellStyle name="40% - Ênfase4 10 2 2 8" xfId="32381"/>
    <cellStyle name="40% - Ênfase4 10 2 2 9" xfId="32382"/>
    <cellStyle name="40% - Ênfase4 10 2 3" xfId="32383"/>
    <cellStyle name="40% - Ênfase4 10 2 3 2" xfId="32384"/>
    <cellStyle name="40% - Ênfase4 10 2 3 3" xfId="32385"/>
    <cellStyle name="40% - Ênfase4 10 2 3 4" xfId="32386"/>
    <cellStyle name="40% - Ênfase4 10 2 4" xfId="32387"/>
    <cellStyle name="40% - Ênfase4 10 2 5" xfId="32388"/>
    <cellStyle name="40% - Ênfase4 10 2 6" xfId="32389"/>
    <cellStyle name="40% - Ênfase4 10 2 7" xfId="32390"/>
    <cellStyle name="40% - Ênfase4 10 2 8" xfId="32391"/>
    <cellStyle name="40% - Ênfase4 10 2 9" xfId="32392"/>
    <cellStyle name="40% - Ênfase4 10 3" xfId="32393"/>
    <cellStyle name="40% - Ênfase4 10 3 10" xfId="32394"/>
    <cellStyle name="40% - Ênfase4 10 3 2" xfId="32395"/>
    <cellStyle name="40% - Ênfase4 10 3 3" xfId="32396"/>
    <cellStyle name="40% - Ênfase4 10 3 4" xfId="32397"/>
    <cellStyle name="40% - Ênfase4 10 3 5" xfId="32398"/>
    <cellStyle name="40% - Ênfase4 10 3 6" xfId="32399"/>
    <cellStyle name="40% - Ênfase4 10 3 7" xfId="32400"/>
    <cellStyle name="40% - Ênfase4 10 3 8" xfId="32401"/>
    <cellStyle name="40% - Ênfase4 10 3 9" xfId="32402"/>
    <cellStyle name="40% - Ênfase4 10 4" xfId="32403"/>
    <cellStyle name="40% - Ênfase4 10 4 2" xfId="32404"/>
    <cellStyle name="40% - Ênfase4 10 4 3" xfId="32405"/>
    <cellStyle name="40% - Ênfase4 10 4 4" xfId="32406"/>
    <cellStyle name="40% - Ênfase4 10 5" xfId="32407"/>
    <cellStyle name="40% - Ênfase4 10 6" xfId="32408"/>
    <cellStyle name="40% - Ênfase4 10 7" xfId="32409"/>
    <cellStyle name="40% - Ênfase4 10 8" xfId="32410"/>
    <cellStyle name="40% - Ênfase4 10 9" xfId="32411"/>
    <cellStyle name="40% - Ênfase4 100" xfId="32412"/>
    <cellStyle name="40% - Ênfase4 100 10" xfId="32413"/>
    <cellStyle name="40% - Ênfase4 100 11" xfId="32414"/>
    <cellStyle name="40% - Ênfase4 100 2" xfId="32415"/>
    <cellStyle name="40% - Ênfase4 100 2 2" xfId="32416"/>
    <cellStyle name="40% - Ênfase4 100 2 3" xfId="32417"/>
    <cellStyle name="40% - Ênfase4 100 2 4" xfId="32418"/>
    <cellStyle name="40% - Ênfase4 100 3" xfId="32419"/>
    <cellStyle name="40% - Ênfase4 100 3 2" xfId="32420"/>
    <cellStyle name="40% - Ênfase4 100 3 3" xfId="32421"/>
    <cellStyle name="40% - Ênfase4 100 3 4" xfId="32422"/>
    <cellStyle name="40% - Ênfase4 100 4" xfId="32423"/>
    <cellStyle name="40% - Ênfase4 100 5" xfId="32424"/>
    <cellStyle name="40% - Ênfase4 100 6" xfId="32425"/>
    <cellStyle name="40% - Ênfase4 100 7" xfId="32426"/>
    <cellStyle name="40% - Ênfase4 100 8" xfId="32427"/>
    <cellStyle name="40% - Ênfase4 100 9" xfId="32428"/>
    <cellStyle name="40% - Ênfase4 101" xfId="32429"/>
    <cellStyle name="40% - Ênfase4 101 10" xfId="32430"/>
    <cellStyle name="40% - Ênfase4 101 11" xfId="32431"/>
    <cellStyle name="40% - Ênfase4 101 2" xfId="32432"/>
    <cellStyle name="40% - Ênfase4 101 2 2" xfId="32433"/>
    <cellStyle name="40% - Ênfase4 101 2 3" xfId="32434"/>
    <cellStyle name="40% - Ênfase4 101 2 4" xfId="32435"/>
    <cellStyle name="40% - Ênfase4 101 3" xfId="32436"/>
    <cellStyle name="40% - Ênfase4 101 3 2" xfId="32437"/>
    <cellStyle name="40% - Ênfase4 101 3 3" xfId="32438"/>
    <cellStyle name="40% - Ênfase4 101 3 4" xfId="32439"/>
    <cellStyle name="40% - Ênfase4 101 4" xfId="32440"/>
    <cellStyle name="40% - Ênfase4 101 5" xfId="32441"/>
    <cellStyle name="40% - Ênfase4 101 6" xfId="32442"/>
    <cellStyle name="40% - Ênfase4 101 7" xfId="32443"/>
    <cellStyle name="40% - Ênfase4 101 8" xfId="32444"/>
    <cellStyle name="40% - Ênfase4 101 9" xfId="32445"/>
    <cellStyle name="40% - Ênfase4 102" xfId="32446"/>
    <cellStyle name="40% - Ênfase4 102 10" xfId="32447"/>
    <cellStyle name="40% - Ênfase4 102 11" xfId="32448"/>
    <cellStyle name="40% - Ênfase4 102 2" xfId="32449"/>
    <cellStyle name="40% - Ênfase4 102 2 2" xfId="32450"/>
    <cellStyle name="40% - Ênfase4 102 2 3" xfId="32451"/>
    <cellStyle name="40% - Ênfase4 102 2 4" xfId="32452"/>
    <cellStyle name="40% - Ênfase4 102 3" xfId="32453"/>
    <cellStyle name="40% - Ênfase4 102 3 2" xfId="32454"/>
    <cellStyle name="40% - Ênfase4 102 3 3" xfId="32455"/>
    <cellStyle name="40% - Ênfase4 102 3 4" xfId="32456"/>
    <cellStyle name="40% - Ênfase4 102 4" xfId="32457"/>
    <cellStyle name="40% - Ênfase4 102 5" xfId="32458"/>
    <cellStyle name="40% - Ênfase4 102 6" xfId="32459"/>
    <cellStyle name="40% - Ênfase4 102 7" xfId="32460"/>
    <cellStyle name="40% - Ênfase4 102 8" xfId="32461"/>
    <cellStyle name="40% - Ênfase4 102 9" xfId="32462"/>
    <cellStyle name="40% - Ênfase4 103" xfId="32463"/>
    <cellStyle name="40% - Ênfase4 103 10" xfId="32464"/>
    <cellStyle name="40% - Ênfase4 103 11" xfId="32465"/>
    <cellStyle name="40% - Ênfase4 103 2" xfId="32466"/>
    <cellStyle name="40% - Ênfase4 103 2 2" xfId="32467"/>
    <cellStyle name="40% - Ênfase4 103 2 3" xfId="32468"/>
    <cellStyle name="40% - Ênfase4 103 2 4" xfId="32469"/>
    <cellStyle name="40% - Ênfase4 103 3" xfId="32470"/>
    <cellStyle name="40% - Ênfase4 103 3 2" xfId="32471"/>
    <cellStyle name="40% - Ênfase4 103 3 3" xfId="32472"/>
    <cellStyle name="40% - Ênfase4 103 3 4" xfId="32473"/>
    <cellStyle name="40% - Ênfase4 103 4" xfId="32474"/>
    <cellStyle name="40% - Ênfase4 103 5" xfId="32475"/>
    <cellStyle name="40% - Ênfase4 103 6" xfId="32476"/>
    <cellStyle name="40% - Ênfase4 103 7" xfId="32477"/>
    <cellStyle name="40% - Ênfase4 103 8" xfId="32478"/>
    <cellStyle name="40% - Ênfase4 103 9" xfId="32479"/>
    <cellStyle name="40% - Ênfase4 104" xfId="32480"/>
    <cellStyle name="40% - Ênfase4 104 10" xfId="32481"/>
    <cellStyle name="40% - Ênfase4 104 11" xfId="32482"/>
    <cellStyle name="40% - Ênfase4 104 2" xfId="32483"/>
    <cellStyle name="40% - Ênfase4 104 2 2" xfId="32484"/>
    <cellStyle name="40% - Ênfase4 104 2 3" xfId="32485"/>
    <cellStyle name="40% - Ênfase4 104 2 4" xfId="32486"/>
    <cellStyle name="40% - Ênfase4 104 3" xfId="32487"/>
    <cellStyle name="40% - Ênfase4 104 3 2" xfId="32488"/>
    <cellStyle name="40% - Ênfase4 104 3 3" xfId="32489"/>
    <cellStyle name="40% - Ênfase4 104 3 4" xfId="32490"/>
    <cellStyle name="40% - Ênfase4 104 4" xfId="32491"/>
    <cellStyle name="40% - Ênfase4 104 5" xfId="32492"/>
    <cellStyle name="40% - Ênfase4 104 6" xfId="32493"/>
    <cellStyle name="40% - Ênfase4 104 7" xfId="32494"/>
    <cellStyle name="40% - Ênfase4 104 8" xfId="32495"/>
    <cellStyle name="40% - Ênfase4 104 9" xfId="32496"/>
    <cellStyle name="40% - Ênfase4 105" xfId="32497"/>
    <cellStyle name="40% - Ênfase4 105 10" xfId="32498"/>
    <cellStyle name="40% - Ênfase4 105 11" xfId="32499"/>
    <cellStyle name="40% - Ênfase4 105 2" xfId="32500"/>
    <cellStyle name="40% - Ênfase4 105 2 2" xfId="32501"/>
    <cellStyle name="40% - Ênfase4 105 2 3" xfId="32502"/>
    <cellStyle name="40% - Ênfase4 105 2 4" xfId="32503"/>
    <cellStyle name="40% - Ênfase4 105 3" xfId="32504"/>
    <cellStyle name="40% - Ênfase4 105 3 2" xfId="32505"/>
    <cellStyle name="40% - Ênfase4 105 3 3" xfId="32506"/>
    <cellStyle name="40% - Ênfase4 105 3 4" xfId="32507"/>
    <cellStyle name="40% - Ênfase4 105 4" xfId="32508"/>
    <cellStyle name="40% - Ênfase4 105 5" xfId="32509"/>
    <cellStyle name="40% - Ênfase4 105 6" xfId="32510"/>
    <cellStyle name="40% - Ênfase4 105 7" xfId="32511"/>
    <cellStyle name="40% - Ênfase4 105 8" xfId="32512"/>
    <cellStyle name="40% - Ênfase4 105 9" xfId="32513"/>
    <cellStyle name="40% - Ênfase4 106" xfId="32514"/>
    <cellStyle name="40% - Ênfase4 106 10" xfId="32515"/>
    <cellStyle name="40% - Ênfase4 106 11" xfId="32516"/>
    <cellStyle name="40% - Ênfase4 106 2" xfId="32517"/>
    <cellStyle name="40% - Ênfase4 106 2 2" xfId="32518"/>
    <cellStyle name="40% - Ênfase4 106 2 3" xfId="32519"/>
    <cellStyle name="40% - Ênfase4 106 2 4" xfId="32520"/>
    <cellStyle name="40% - Ênfase4 106 3" xfId="32521"/>
    <cellStyle name="40% - Ênfase4 106 3 2" xfId="32522"/>
    <cellStyle name="40% - Ênfase4 106 3 3" xfId="32523"/>
    <cellStyle name="40% - Ênfase4 106 3 4" xfId="32524"/>
    <cellStyle name="40% - Ênfase4 106 4" xfId="32525"/>
    <cellStyle name="40% - Ênfase4 106 5" xfId="32526"/>
    <cellStyle name="40% - Ênfase4 106 6" xfId="32527"/>
    <cellStyle name="40% - Ênfase4 106 7" xfId="32528"/>
    <cellStyle name="40% - Ênfase4 106 8" xfId="32529"/>
    <cellStyle name="40% - Ênfase4 106 9" xfId="32530"/>
    <cellStyle name="40% - Ênfase4 107" xfId="32531"/>
    <cellStyle name="40% - Ênfase4 107 10" xfId="32532"/>
    <cellStyle name="40% - Ênfase4 107 11" xfId="32533"/>
    <cellStyle name="40% - Ênfase4 107 2" xfId="32534"/>
    <cellStyle name="40% - Ênfase4 107 2 2" xfId="32535"/>
    <cellStyle name="40% - Ênfase4 107 2 3" xfId="32536"/>
    <cellStyle name="40% - Ênfase4 107 2 4" xfId="32537"/>
    <cellStyle name="40% - Ênfase4 107 3" xfId="32538"/>
    <cellStyle name="40% - Ênfase4 107 3 2" xfId="32539"/>
    <cellStyle name="40% - Ênfase4 107 3 3" xfId="32540"/>
    <cellStyle name="40% - Ênfase4 107 3 4" xfId="32541"/>
    <cellStyle name="40% - Ênfase4 107 4" xfId="32542"/>
    <cellStyle name="40% - Ênfase4 107 5" xfId="32543"/>
    <cellStyle name="40% - Ênfase4 107 6" xfId="32544"/>
    <cellStyle name="40% - Ênfase4 107 7" xfId="32545"/>
    <cellStyle name="40% - Ênfase4 107 8" xfId="32546"/>
    <cellStyle name="40% - Ênfase4 107 9" xfId="32547"/>
    <cellStyle name="40% - Ênfase4 108" xfId="32548"/>
    <cellStyle name="40% - Ênfase4 108 10" xfId="32549"/>
    <cellStyle name="40% - Ênfase4 108 11" xfId="32550"/>
    <cellStyle name="40% - Ênfase4 108 2" xfId="32551"/>
    <cellStyle name="40% - Ênfase4 108 2 2" xfId="32552"/>
    <cellStyle name="40% - Ênfase4 108 2 3" xfId="32553"/>
    <cellStyle name="40% - Ênfase4 108 2 4" xfId="32554"/>
    <cellStyle name="40% - Ênfase4 108 3" xfId="32555"/>
    <cellStyle name="40% - Ênfase4 108 3 2" xfId="32556"/>
    <cellStyle name="40% - Ênfase4 108 3 3" xfId="32557"/>
    <cellStyle name="40% - Ênfase4 108 3 4" xfId="32558"/>
    <cellStyle name="40% - Ênfase4 108 4" xfId="32559"/>
    <cellStyle name="40% - Ênfase4 108 5" xfId="32560"/>
    <cellStyle name="40% - Ênfase4 108 6" xfId="32561"/>
    <cellStyle name="40% - Ênfase4 108 7" xfId="32562"/>
    <cellStyle name="40% - Ênfase4 108 8" xfId="32563"/>
    <cellStyle name="40% - Ênfase4 108 9" xfId="32564"/>
    <cellStyle name="40% - Ênfase4 109" xfId="32565"/>
    <cellStyle name="40% - Ênfase4 109 10" xfId="32566"/>
    <cellStyle name="40% - Ênfase4 109 11" xfId="32567"/>
    <cellStyle name="40% - Ênfase4 109 2" xfId="32568"/>
    <cellStyle name="40% - Ênfase4 109 2 2" xfId="32569"/>
    <cellStyle name="40% - Ênfase4 109 2 3" xfId="32570"/>
    <cellStyle name="40% - Ênfase4 109 2 4" xfId="32571"/>
    <cellStyle name="40% - Ênfase4 109 3" xfId="32572"/>
    <cellStyle name="40% - Ênfase4 109 3 2" xfId="32573"/>
    <cellStyle name="40% - Ênfase4 109 3 3" xfId="32574"/>
    <cellStyle name="40% - Ênfase4 109 3 4" xfId="32575"/>
    <cellStyle name="40% - Ênfase4 109 4" xfId="32576"/>
    <cellStyle name="40% - Ênfase4 109 5" xfId="32577"/>
    <cellStyle name="40% - Ênfase4 109 6" xfId="32578"/>
    <cellStyle name="40% - Ênfase4 109 7" xfId="32579"/>
    <cellStyle name="40% - Ênfase4 109 8" xfId="32580"/>
    <cellStyle name="40% - Ênfase4 109 9" xfId="32581"/>
    <cellStyle name="40% - Ênfase4 11" xfId="32582"/>
    <cellStyle name="40% - Ênfase4 11 10" xfId="32583"/>
    <cellStyle name="40% - Ênfase4 11 11" xfId="32584"/>
    <cellStyle name="40% - Ênfase4 11 2" xfId="32585"/>
    <cellStyle name="40% - Ênfase4 11 2 10" xfId="32586"/>
    <cellStyle name="40% - Ênfase4 11 2 2" xfId="32587"/>
    <cellStyle name="40% - Ênfase4 11 2 3" xfId="32588"/>
    <cellStyle name="40% - Ênfase4 11 2 4" xfId="32589"/>
    <cellStyle name="40% - Ênfase4 11 2 5" xfId="32590"/>
    <cellStyle name="40% - Ênfase4 11 2 6" xfId="32591"/>
    <cellStyle name="40% - Ênfase4 11 2 7" xfId="32592"/>
    <cellStyle name="40% - Ênfase4 11 2 8" xfId="32593"/>
    <cellStyle name="40% - Ênfase4 11 2 9" xfId="32594"/>
    <cellStyle name="40% - Ênfase4 11 3" xfId="32595"/>
    <cellStyle name="40% - Ênfase4 11 3 2" xfId="32596"/>
    <cellStyle name="40% - Ênfase4 11 3 3" xfId="32597"/>
    <cellStyle name="40% - Ênfase4 11 3 4" xfId="32598"/>
    <cellStyle name="40% - Ênfase4 11 4" xfId="32599"/>
    <cellStyle name="40% - Ênfase4 11 5" xfId="32600"/>
    <cellStyle name="40% - Ênfase4 11 6" xfId="32601"/>
    <cellStyle name="40% - Ênfase4 11 7" xfId="32602"/>
    <cellStyle name="40% - Ênfase4 11 8" xfId="32603"/>
    <cellStyle name="40% - Ênfase4 11 9" xfId="32604"/>
    <cellStyle name="40% - Ênfase4 110" xfId="32605"/>
    <cellStyle name="40% - Ênfase4 110 10" xfId="32606"/>
    <cellStyle name="40% - Ênfase4 110 11" xfId="32607"/>
    <cellStyle name="40% - Ênfase4 110 2" xfId="32608"/>
    <cellStyle name="40% - Ênfase4 110 2 2" xfId="32609"/>
    <cellStyle name="40% - Ênfase4 110 2 3" xfId="32610"/>
    <cellStyle name="40% - Ênfase4 110 2 4" xfId="32611"/>
    <cellStyle name="40% - Ênfase4 110 3" xfId="32612"/>
    <cellStyle name="40% - Ênfase4 110 3 2" xfId="32613"/>
    <cellStyle name="40% - Ênfase4 110 3 3" xfId="32614"/>
    <cellStyle name="40% - Ênfase4 110 3 4" xfId="32615"/>
    <cellStyle name="40% - Ênfase4 110 4" xfId="32616"/>
    <cellStyle name="40% - Ênfase4 110 5" xfId="32617"/>
    <cellStyle name="40% - Ênfase4 110 6" xfId="32618"/>
    <cellStyle name="40% - Ênfase4 110 7" xfId="32619"/>
    <cellStyle name="40% - Ênfase4 110 8" xfId="32620"/>
    <cellStyle name="40% - Ênfase4 110 9" xfId="32621"/>
    <cellStyle name="40% - Ênfase4 111" xfId="32622"/>
    <cellStyle name="40% - Ênfase4 111 10" xfId="32623"/>
    <cellStyle name="40% - Ênfase4 111 11" xfId="32624"/>
    <cellStyle name="40% - Ênfase4 111 2" xfId="32625"/>
    <cellStyle name="40% - Ênfase4 111 2 2" xfId="32626"/>
    <cellStyle name="40% - Ênfase4 111 2 3" xfId="32627"/>
    <cellStyle name="40% - Ênfase4 111 2 4" xfId="32628"/>
    <cellStyle name="40% - Ênfase4 111 3" xfId="32629"/>
    <cellStyle name="40% - Ênfase4 111 3 2" xfId="32630"/>
    <cellStyle name="40% - Ênfase4 111 3 3" xfId="32631"/>
    <cellStyle name="40% - Ênfase4 111 3 4" xfId="32632"/>
    <cellStyle name="40% - Ênfase4 111 4" xfId="32633"/>
    <cellStyle name="40% - Ênfase4 111 5" xfId="32634"/>
    <cellStyle name="40% - Ênfase4 111 6" xfId="32635"/>
    <cellStyle name="40% - Ênfase4 111 7" xfId="32636"/>
    <cellStyle name="40% - Ênfase4 111 8" xfId="32637"/>
    <cellStyle name="40% - Ênfase4 111 9" xfId="32638"/>
    <cellStyle name="40% - Ênfase4 112" xfId="32639"/>
    <cellStyle name="40% - Ênfase4 112 10" xfId="32640"/>
    <cellStyle name="40% - Ênfase4 112 11" xfId="32641"/>
    <cellStyle name="40% - Ênfase4 112 2" xfId="32642"/>
    <cellStyle name="40% - Ênfase4 112 2 2" xfId="32643"/>
    <cellStyle name="40% - Ênfase4 112 2 3" xfId="32644"/>
    <cellStyle name="40% - Ênfase4 112 2 4" xfId="32645"/>
    <cellStyle name="40% - Ênfase4 112 3" xfId="32646"/>
    <cellStyle name="40% - Ênfase4 112 3 2" xfId="32647"/>
    <cellStyle name="40% - Ênfase4 112 3 3" xfId="32648"/>
    <cellStyle name="40% - Ênfase4 112 3 4" xfId="32649"/>
    <cellStyle name="40% - Ênfase4 112 4" xfId="32650"/>
    <cellStyle name="40% - Ênfase4 112 5" xfId="32651"/>
    <cellStyle name="40% - Ênfase4 112 6" xfId="32652"/>
    <cellStyle name="40% - Ênfase4 112 7" xfId="32653"/>
    <cellStyle name="40% - Ênfase4 112 8" xfId="32654"/>
    <cellStyle name="40% - Ênfase4 112 9" xfId="32655"/>
    <cellStyle name="40% - Ênfase4 113" xfId="32656"/>
    <cellStyle name="40% - Ênfase4 113 10" xfId="32657"/>
    <cellStyle name="40% - Ênfase4 113 11" xfId="32658"/>
    <cellStyle name="40% - Ênfase4 113 2" xfId="32659"/>
    <cellStyle name="40% - Ênfase4 113 2 2" xfId="32660"/>
    <cellStyle name="40% - Ênfase4 113 2 3" xfId="32661"/>
    <cellStyle name="40% - Ênfase4 113 2 4" xfId="32662"/>
    <cellStyle name="40% - Ênfase4 113 3" xfId="32663"/>
    <cellStyle name="40% - Ênfase4 113 3 2" xfId="32664"/>
    <cellStyle name="40% - Ênfase4 113 3 3" xfId="32665"/>
    <cellStyle name="40% - Ênfase4 113 3 4" xfId="32666"/>
    <cellStyle name="40% - Ênfase4 113 4" xfId="32667"/>
    <cellStyle name="40% - Ênfase4 113 5" xfId="32668"/>
    <cellStyle name="40% - Ênfase4 113 6" xfId="32669"/>
    <cellStyle name="40% - Ênfase4 113 7" xfId="32670"/>
    <cellStyle name="40% - Ênfase4 113 8" xfId="32671"/>
    <cellStyle name="40% - Ênfase4 113 9" xfId="32672"/>
    <cellStyle name="40% - Ênfase4 114" xfId="32673"/>
    <cellStyle name="40% - Ênfase4 114 10" xfId="32674"/>
    <cellStyle name="40% - Ênfase4 114 11" xfId="32675"/>
    <cellStyle name="40% - Ênfase4 114 2" xfId="32676"/>
    <cellStyle name="40% - Ênfase4 114 2 2" xfId="32677"/>
    <cellStyle name="40% - Ênfase4 114 2 3" xfId="32678"/>
    <cellStyle name="40% - Ênfase4 114 2 4" xfId="32679"/>
    <cellStyle name="40% - Ênfase4 114 3" xfId="32680"/>
    <cellStyle name="40% - Ênfase4 114 3 2" xfId="32681"/>
    <cellStyle name="40% - Ênfase4 114 3 3" xfId="32682"/>
    <cellStyle name="40% - Ênfase4 114 3 4" xfId="32683"/>
    <cellStyle name="40% - Ênfase4 114 4" xfId="32684"/>
    <cellStyle name="40% - Ênfase4 114 5" xfId="32685"/>
    <cellStyle name="40% - Ênfase4 114 6" xfId="32686"/>
    <cellStyle name="40% - Ênfase4 114 7" xfId="32687"/>
    <cellStyle name="40% - Ênfase4 114 8" xfId="32688"/>
    <cellStyle name="40% - Ênfase4 114 9" xfId="32689"/>
    <cellStyle name="40% - Ênfase4 115" xfId="32690"/>
    <cellStyle name="40% - Ênfase4 115 10" xfId="32691"/>
    <cellStyle name="40% - Ênfase4 115 11" xfId="32692"/>
    <cellStyle name="40% - Ênfase4 115 2" xfId="32693"/>
    <cellStyle name="40% - Ênfase4 115 2 2" xfId="32694"/>
    <cellStyle name="40% - Ênfase4 115 2 3" xfId="32695"/>
    <cellStyle name="40% - Ênfase4 115 2 4" xfId="32696"/>
    <cellStyle name="40% - Ênfase4 115 3" xfId="32697"/>
    <cellStyle name="40% - Ênfase4 115 3 2" xfId="32698"/>
    <cellStyle name="40% - Ênfase4 115 3 3" xfId="32699"/>
    <cellStyle name="40% - Ênfase4 115 3 4" xfId="32700"/>
    <cellStyle name="40% - Ênfase4 115 4" xfId="32701"/>
    <cellStyle name="40% - Ênfase4 115 5" xfId="32702"/>
    <cellStyle name="40% - Ênfase4 115 6" xfId="32703"/>
    <cellStyle name="40% - Ênfase4 115 7" xfId="32704"/>
    <cellStyle name="40% - Ênfase4 115 8" xfId="32705"/>
    <cellStyle name="40% - Ênfase4 115 9" xfId="32706"/>
    <cellStyle name="40% - Ênfase4 116" xfId="32707"/>
    <cellStyle name="40% - Ênfase4 116 10" xfId="32708"/>
    <cellStyle name="40% - Ênfase4 116 11" xfId="32709"/>
    <cellStyle name="40% - Ênfase4 116 2" xfId="32710"/>
    <cellStyle name="40% - Ênfase4 116 2 2" xfId="32711"/>
    <cellStyle name="40% - Ênfase4 116 2 3" xfId="32712"/>
    <cellStyle name="40% - Ênfase4 116 2 4" xfId="32713"/>
    <cellStyle name="40% - Ênfase4 116 3" xfId="32714"/>
    <cellStyle name="40% - Ênfase4 116 3 2" xfId="32715"/>
    <cellStyle name="40% - Ênfase4 116 3 3" xfId="32716"/>
    <cellStyle name="40% - Ênfase4 116 3 4" xfId="32717"/>
    <cellStyle name="40% - Ênfase4 116 4" xfId="32718"/>
    <cellStyle name="40% - Ênfase4 116 5" xfId="32719"/>
    <cellStyle name="40% - Ênfase4 116 6" xfId="32720"/>
    <cellStyle name="40% - Ênfase4 116 7" xfId="32721"/>
    <cellStyle name="40% - Ênfase4 116 8" xfId="32722"/>
    <cellStyle name="40% - Ênfase4 116 9" xfId="32723"/>
    <cellStyle name="40% - Ênfase4 117" xfId="32724"/>
    <cellStyle name="40% - Ênfase4 117 10" xfId="32725"/>
    <cellStyle name="40% - Ênfase4 117 11" xfId="32726"/>
    <cellStyle name="40% - Ênfase4 117 2" xfId="32727"/>
    <cellStyle name="40% - Ênfase4 117 2 2" xfId="32728"/>
    <cellStyle name="40% - Ênfase4 117 2 3" xfId="32729"/>
    <cellStyle name="40% - Ênfase4 117 2 4" xfId="32730"/>
    <cellStyle name="40% - Ênfase4 117 3" xfId="32731"/>
    <cellStyle name="40% - Ênfase4 117 3 2" xfId="32732"/>
    <cellStyle name="40% - Ênfase4 117 3 3" xfId="32733"/>
    <cellStyle name="40% - Ênfase4 117 3 4" xfId="32734"/>
    <cellStyle name="40% - Ênfase4 117 4" xfId="32735"/>
    <cellStyle name="40% - Ênfase4 117 5" xfId="32736"/>
    <cellStyle name="40% - Ênfase4 117 6" xfId="32737"/>
    <cellStyle name="40% - Ênfase4 117 7" xfId="32738"/>
    <cellStyle name="40% - Ênfase4 117 8" xfId="32739"/>
    <cellStyle name="40% - Ênfase4 117 9" xfId="32740"/>
    <cellStyle name="40% - Ênfase4 118" xfId="32741"/>
    <cellStyle name="40% - Ênfase4 118 10" xfId="32742"/>
    <cellStyle name="40% - Ênfase4 118 11" xfId="32743"/>
    <cellStyle name="40% - Ênfase4 118 2" xfId="32744"/>
    <cellStyle name="40% - Ênfase4 118 2 2" xfId="32745"/>
    <cellStyle name="40% - Ênfase4 118 2 3" xfId="32746"/>
    <cellStyle name="40% - Ênfase4 118 2 4" xfId="32747"/>
    <cellStyle name="40% - Ênfase4 118 3" xfId="32748"/>
    <cellStyle name="40% - Ênfase4 118 3 2" xfId="32749"/>
    <cellStyle name="40% - Ênfase4 118 3 3" xfId="32750"/>
    <cellStyle name="40% - Ênfase4 118 3 4" xfId="32751"/>
    <cellStyle name="40% - Ênfase4 118 4" xfId="32752"/>
    <cellStyle name="40% - Ênfase4 118 5" xfId="32753"/>
    <cellStyle name="40% - Ênfase4 118 6" xfId="32754"/>
    <cellStyle name="40% - Ênfase4 118 7" xfId="32755"/>
    <cellStyle name="40% - Ênfase4 118 8" xfId="32756"/>
    <cellStyle name="40% - Ênfase4 118 9" xfId="32757"/>
    <cellStyle name="40% - Ênfase4 119" xfId="32758"/>
    <cellStyle name="40% - Ênfase4 119 10" xfId="32759"/>
    <cellStyle name="40% - Ênfase4 119 11" xfId="32760"/>
    <cellStyle name="40% - Ênfase4 119 2" xfId="32761"/>
    <cellStyle name="40% - Ênfase4 119 2 2" xfId="32762"/>
    <cellStyle name="40% - Ênfase4 119 2 3" xfId="32763"/>
    <cellStyle name="40% - Ênfase4 119 2 4" xfId="32764"/>
    <cellStyle name="40% - Ênfase4 119 3" xfId="32765"/>
    <cellStyle name="40% - Ênfase4 119 3 2" xfId="32766"/>
    <cellStyle name="40% - Ênfase4 119 3 3" xfId="32767"/>
    <cellStyle name="40% - Ênfase4 119 3 4" xfId="32768"/>
    <cellStyle name="40% - Ênfase4 119 4" xfId="32769"/>
    <cellStyle name="40% - Ênfase4 119 5" xfId="32770"/>
    <cellStyle name="40% - Ênfase4 119 6" xfId="32771"/>
    <cellStyle name="40% - Ênfase4 119 7" xfId="32772"/>
    <cellStyle name="40% - Ênfase4 119 8" xfId="32773"/>
    <cellStyle name="40% - Ênfase4 119 9" xfId="32774"/>
    <cellStyle name="40% - Ênfase4 12" xfId="32775"/>
    <cellStyle name="40% - Ênfase4 12 10" xfId="32776"/>
    <cellStyle name="40% - Ênfase4 12 11" xfId="32777"/>
    <cellStyle name="40% - Ênfase4 12 2" xfId="32778"/>
    <cellStyle name="40% - Ênfase4 12 2 10" xfId="32779"/>
    <cellStyle name="40% - Ênfase4 12 2 2" xfId="32780"/>
    <cellStyle name="40% - Ênfase4 12 2 3" xfId="32781"/>
    <cellStyle name="40% - Ênfase4 12 2 4" xfId="32782"/>
    <cellStyle name="40% - Ênfase4 12 2 5" xfId="32783"/>
    <cellStyle name="40% - Ênfase4 12 2 6" xfId="32784"/>
    <cellStyle name="40% - Ênfase4 12 2 7" xfId="32785"/>
    <cellStyle name="40% - Ênfase4 12 2 8" xfId="32786"/>
    <cellStyle name="40% - Ênfase4 12 2 9" xfId="32787"/>
    <cellStyle name="40% - Ênfase4 12 3" xfId="32788"/>
    <cellStyle name="40% - Ênfase4 12 3 2" xfId="32789"/>
    <cellStyle name="40% - Ênfase4 12 3 3" xfId="32790"/>
    <cellStyle name="40% - Ênfase4 12 3 4" xfId="32791"/>
    <cellStyle name="40% - Ênfase4 12 4" xfId="32792"/>
    <cellStyle name="40% - Ênfase4 12 5" xfId="32793"/>
    <cellStyle name="40% - Ênfase4 12 6" xfId="32794"/>
    <cellStyle name="40% - Ênfase4 12 7" xfId="32795"/>
    <cellStyle name="40% - Ênfase4 12 8" xfId="32796"/>
    <cellStyle name="40% - Ênfase4 12 9" xfId="32797"/>
    <cellStyle name="40% - Ênfase4 120" xfId="32798"/>
    <cellStyle name="40% - Ênfase4 120 10" xfId="32799"/>
    <cellStyle name="40% - Ênfase4 120 11" xfId="32800"/>
    <cellStyle name="40% - Ênfase4 120 2" xfId="32801"/>
    <cellStyle name="40% - Ênfase4 120 2 2" xfId="32802"/>
    <cellStyle name="40% - Ênfase4 120 2 3" xfId="32803"/>
    <cellStyle name="40% - Ênfase4 120 2 4" xfId="32804"/>
    <cellStyle name="40% - Ênfase4 120 3" xfId="32805"/>
    <cellStyle name="40% - Ênfase4 120 3 2" xfId="32806"/>
    <cellStyle name="40% - Ênfase4 120 3 3" xfId="32807"/>
    <cellStyle name="40% - Ênfase4 120 3 4" xfId="32808"/>
    <cellStyle name="40% - Ênfase4 120 4" xfId="32809"/>
    <cellStyle name="40% - Ênfase4 120 5" xfId="32810"/>
    <cellStyle name="40% - Ênfase4 120 6" xfId="32811"/>
    <cellStyle name="40% - Ênfase4 120 7" xfId="32812"/>
    <cellStyle name="40% - Ênfase4 120 8" xfId="32813"/>
    <cellStyle name="40% - Ênfase4 120 9" xfId="32814"/>
    <cellStyle name="40% - Ênfase4 121" xfId="32815"/>
    <cellStyle name="40% - Ênfase4 121 10" xfId="32816"/>
    <cellStyle name="40% - Ênfase4 121 11" xfId="32817"/>
    <cellStyle name="40% - Ênfase4 121 2" xfId="32818"/>
    <cellStyle name="40% - Ênfase4 121 2 2" xfId="32819"/>
    <cellStyle name="40% - Ênfase4 121 2 3" xfId="32820"/>
    <cellStyle name="40% - Ênfase4 121 2 4" xfId="32821"/>
    <cellStyle name="40% - Ênfase4 121 3" xfId="32822"/>
    <cellStyle name="40% - Ênfase4 121 3 2" xfId="32823"/>
    <cellStyle name="40% - Ênfase4 121 3 3" xfId="32824"/>
    <cellStyle name="40% - Ênfase4 121 3 4" xfId="32825"/>
    <cellStyle name="40% - Ênfase4 121 4" xfId="32826"/>
    <cellStyle name="40% - Ênfase4 121 5" xfId="32827"/>
    <cellStyle name="40% - Ênfase4 121 6" xfId="32828"/>
    <cellStyle name="40% - Ênfase4 121 7" xfId="32829"/>
    <cellStyle name="40% - Ênfase4 121 8" xfId="32830"/>
    <cellStyle name="40% - Ênfase4 121 9" xfId="32831"/>
    <cellStyle name="40% - Ênfase4 122" xfId="32832"/>
    <cellStyle name="40% - Ênfase4 122 10" xfId="32833"/>
    <cellStyle name="40% - Ênfase4 122 11" xfId="32834"/>
    <cellStyle name="40% - Ênfase4 122 2" xfId="32835"/>
    <cellStyle name="40% - Ênfase4 122 2 2" xfId="32836"/>
    <cellStyle name="40% - Ênfase4 122 2 3" xfId="32837"/>
    <cellStyle name="40% - Ênfase4 122 2 4" xfId="32838"/>
    <cellStyle name="40% - Ênfase4 122 3" xfId="32839"/>
    <cellStyle name="40% - Ênfase4 122 3 2" xfId="32840"/>
    <cellStyle name="40% - Ênfase4 122 3 3" xfId="32841"/>
    <cellStyle name="40% - Ênfase4 122 3 4" xfId="32842"/>
    <cellStyle name="40% - Ênfase4 122 4" xfId="32843"/>
    <cellStyle name="40% - Ênfase4 122 5" xfId="32844"/>
    <cellStyle name="40% - Ênfase4 122 6" xfId="32845"/>
    <cellStyle name="40% - Ênfase4 122 7" xfId="32846"/>
    <cellStyle name="40% - Ênfase4 122 8" xfId="32847"/>
    <cellStyle name="40% - Ênfase4 122 9" xfId="32848"/>
    <cellStyle name="40% - Ênfase4 123" xfId="32849"/>
    <cellStyle name="40% - Ênfase4 123 10" xfId="32850"/>
    <cellStyle name="40% - Ênfase4 123 11" xfId="32851"/>
    <cellStyle name="40% - Ênfase4 123 2" xfId="32852"/>
    <cellStyle name="40% - Ênfase4 123 2 2" xfId="32853"/>
    <cellStyle name="40% - Ênfase4 123 2 3" xfId="32854"/>
    <cellStyle name="40% - Ênfase4 123 2 4" xfId="32855"/>
    <cellStyle name="40% - Ênfase4 123 3" xfId="32856"/>
    <cellStyle name="40% - Ênfase4 123 3 2" xfId="32857"/>
    <cellStyle name="40% - Ênfase4 123 3 3" xfId="32858"/>
    <cellStyle name="40% - Ênfase4 123 3 4" xfId="32859"/>
    <cellStyle name="40% - Ênfase4 123 4" xfId="32860"/>
    <cellStyle name="40% - Ênfase4 123 5" xfId="32861"/>
    <cellStyle name="40% - Ênfase4 123 6" xfId="32862"/>
    <cellStyle name="40% - Ênfase4 123 7" xfId="32863"/>
    <cellStyle name="40% - Ênfase4 123 8" xfId="32864"/>
    <cellStyle name="40% - Ênfase4 123 9" xfId="32865"/>
    <cellStyle name="40% - Ênfase4 124" xfId="32866"/>
    <cellStyle name="40% - Ênfase4 124 10" xfId="32867"/>
    <cellStyle name="40% - Ênfase4 124 11" xfId="32868"/>
    <cellStyle name="40% - Ênfase4 124 2" xfId="32869"/>
    <cellStyle name="40% - Ênfase4 124 2 2" xfId="32870"/>
    <cellStyle name="40% - Ênfase4 124 2 3" xfId="32871"/>
    <cellStyle name="40% - Ênfase4 124 2 4" xfId="32872"/>
    <cellStyle name="40% - Ênfase4 124 3" xfId="32873"/>
    <cellStyle name="40% - Ênfase4 124 3 2" xfId="32874"/>
    <cellStyle name="40% - Ênfase4 124 3 3" xfId="32875"/>
    <cellStyle name="40% - Ênfase4 124 3 4" xfId="32876"/>
    <cellStyle name="40% - Ênfase4 124 4" xfId="32877"/>
    <cellStyle name="40% - Ênfase4 124 5" xfId="32878"/>
    <cellStyle name="40% - Ênfase4 124 6" xfId="32879"/>
    <cellStyle name="40% - Ênfase4 124 7" xfId="32880"/>
    <cellStyle name="40% - Ênfase4 124 8" xfId="32881"/>
    <cellStyle name="40% - Ênfase4 124 9" xfId="32882"/>
    <cellStyle name="40% - Ênfase4 125" xfId="32883"/>
    <cellStyle name="40% - Ênfase4 125 10" xfId="32884"/>
    <cellStyle name="40% - Ênfase4 125 11" xfId="32885"/>
    <cellStyle name="40% - Ênfase4 125 2" xfId="32886"/>
    <cellStyle name="40% - Ênfase4 125 2 2" xfId="32887"/>
    <cellStyle name="40% - Ênfase4 125 2 3" xfId="32888"/>
    <cellStyle name="40% - Ênfase4 125 2 4" xfId="32889"/>
    <cellStyle name="40% - Ênfase4 125 3" xfId="32890"/>
    <cellStyle name="40% - Ênfase4 125 3 2" xfId="32891"/>
    <cellStyle name="40% - Ênfase4 125 3 3" xfId="32892"/>
    <cellStyle name="40% - Ênfase4 125 3 4" xfId="32893"/>
    <cellStyle name="40% - Ênfase4 125 4" xfId="32894"/>
    <cellStyle name="40% - Ênfase4 125 5" xfId="32895"/>
    <cellStyle name="40% - Ênfase4 125 6" xfId="32896"/>
    <cellStyle name="40% - Ênfase4 125 7" xfId="32897"/>
    <cellStyle name="40% - Ênfase4 125 8" xfId="32898"/>
    <cellStyle name="40% - Ênfase4 125 9" xfId="32899"/>
    <cellStyle name="40% - Ênfase4 126" xfId="32900"/>
    <cellStyle name="40% - Ênfase4 126 10" xfId="32901"/>
    <cellStyle name="40% - Ênfase4 126 11" xfId="32902"/>
    <cellStyle name="40% - Ênfase4 126 2" xfId="32903"/>
    <cellStyle name="40% - Ênfase4 126 2 2" xfId="32904"/>
    <cellStyle name="40% - Ênfase4 126 2 3" xfId="32905"/>
    <cellStyle name="40% - Ênfase4 126 2 4" xfId="32906"/>
    <cellStyle name="40% - Ênfase4 126 3" xfId="32907"/>
    <cellStyle name="40% - Ênfase4 126 3 2" xfId="32908"/>
    <cellStyle name="40% - Ênfase4 126 3 3" xfId="32909"/>
    <cellStyle name="40% - Ênfase4 126 3 4" xfId="32910"/>
    <cellStyle name="40% - Ênfase4 126 4" xfId="32911"/>
    <cellStyle name="40% - Ênfase4 126 5" xfId="32912"/>
    <cellStyle name="40% - Ênfase4 126 6" xfId="32913"/>
    <cellStyle name="40% - Ênfase4 126 7" xfId="32914"/>
    <cellStyle name="40% - Ênfase4 126 8" xfId="32915"/>
    <cellStyle name="40% - Ênfase4 126 9" xfId="32916"/>
    <cellStyle name="40% - Ênfase4 127" xfId="32917"/>
    <cellStyle name="40% - Ênfase4 127 10" xfId="32918"/>
    <cellStyle name="40% - Ênfase4 127 11" xfId="32919"/>
    <cellStyle name="40% - Ênfase4 127 2" xfId="32920"/>
    <cellStyle name="40% - Ênfase4 127 2 2" xfId="32921"/>
    <cellStyle name="40% - Ênfase4 127 2 3" xfId="32922"/>
    <cellStyle name="40% - Ênfase4 127 2 4" xfId="32923"/>
    <cellStyle name="40% - Ênfase4 127 3" xfId="32924"/>
    <cellStyle name="40% - Ênfase4 127 3 2" xfId="32925"/>
    <cellStyle name="40% - Ênfase4 127 3 3" xfId="32926"/>
    <cellStyle name="40% - Ênfase4 127 3 4" xfId="32927"/>
    <cellStyle name="40% - Ênfase4 127 4" xfId="32928"/>
    <cellStyle name="40% - Ênfase4 127 5" xfId="32929"/>
    <cellStyle name="40% - Ênfase4 127 6" xfId="32930"/>
    <cellStyle name="40% - Ênfase4 127 7" xfId="32931"/>
    <cellStyle name="40% - Ênfase4 127 8" xfId="32932"/>
    <cellStyle name="40% - Ênfase4 127 9" xfId="32933"/>
    <cellStyle name="40% - Ênfase4 128" xfId="32934"/>
    <cellStyle name="40% - Ênfase4 128 10" xfId="32935"/>
    <cellStyle name="40% - Ênfase4 128 11" xfId="32936"/>
    <cellStyle name="40% - Ênfase4 128 2" xfId="32937"/>
    <cellStyle name="40% - Ênfase4 128 2 2" xfId="32938"/>
    <cellStyle name="40% - Ênfase4 128 2 3" xfId="32939"/>
    <cellStyle name="40% - Ênfase4 128 2 4" xfId="32940"/>
    <cellStyle name="40% - Ênfase4 128 3" xfId="32941"/>
    <cellStyle name="40% - Ênfase4 128 3 2" xfId="32942"/>
    <cellStyle name="40% - Ênfase4 128 3 3" xfId="32943"/>
    <cellStyle name="40% - Ênfase4 128 3 4" xfId="32944"/>
    <cellStyle name="40% - Ênfase4 128 4" xfId="32945"/>
    <cellStyle name="40% - Ênfase4 128 5" xfId="32946"/>
    <cellStyle name="40% - Ênfase4 128 6" xfId="32947"/>
    <cellStyle name="40% - Ênfase4 128 7" xfId="32948"/>
    <cellStyle name="40% - Ênfase4 128 8" xfId="32949"/>
    <cellStyle name="40% - Ênfase4 128 9" xfId="32950"/>
    <cellStyle name="40% - Ênfase4 129" xfId="32951"/>
    <cellStyle name="40% - Ênfase4 129 10" xfId="32952"/>
    <cellStyle name="40% - Ênfase4 129 11" xfId="32953"/>
    <cellStyle name="40% - Ênfase4 129 2" xfId="32954"/>
    <cellStyle name="40% - Ênfase4 129 2 2" xfId="32955"/>
    <cellStyle name="40% - Ênfase4 129 2 3" xfId="32956"/>
    <cellStyle name="40% - Ênfase4 129 2 4" xfId="32957"/>
    <cellStyle name="40% - Ênfase4 129 3" xfId="32958"/>
    <cellStyle name="40% - Ênfase4 129 3 2" xfId="32959"/>
    <cellStyle name="40% - Ênfase4 129 3 3" xfId="32960"/>
    <cellStyle name="40% - Ênfase4 129 3 4" xfId="32961"/>
    <cellStyle name="40% - Ênfase4 129 4" xfId="32962"/>
    <cellStyle name="40% - Ênfase4 129 5" xfId="32963"/>
    <cellStyle name="40% - Ênfase4 129 6" xfId="32964"/>
    <cellStyle name="40% - Ênfase4 129 7" xfId="32965"/>
    <cellStyle name="40% - Ênfase4 129 8" xfId="32966"/>
    <cellStyle name="40% - Ênfase4 129 9" xfId="32967"/>
    <cellStyle name="40% - Ênfase4 13" xfId="32968"/>
    <cellStyle name="40% - Ênfase4 13 10" xfId="32969"/>
    <cellStyle name="40% - Ênfase4 13 11" xfId="32970"/>
    <cellStyle name="40% - Ênfase4 13 2" xfId="32971"/>
    <cellStyle name="40% - Ênfase4 13 2 10" xfId="32972"/>
    <cellStyle name="40% - Ênfase4 13 2 2" xfId="32973"/>
    <cellStyle name="40% - Ênfase4 13 2 3" xfId="32974"/>
    <cellStyle name="40% - Ênfase4 13 2 4" xfId="32975"/>
    <cellStyle name="40% - Ênfase4 13 2 5" xfId="32976"/>
    <cellStyle name="40% - Ênfase4 13 2 6" xfId="32977"/>
    <cellStyle name="40% - Ênfase4 13 2 7" xfId="32978"/>
    <cellStyle name="40% - Ênfase4 13 2 8" xfId="32979"/>
    <cellStyle name="40% - Ênfase4 13 2 9" xfId="32980"/>
    <cellStyle name="40% - Ênfase4 13 3" xfId="32981"/>
    <cellStyle name="40% - Ênfase4 13 3 2" xfId="32982"/>
    <cellStyle name="40% - Ênfase4 13 3 3" xfId="32983"/>
    <cellStyle name="40% - Ênfase4 13 3 4" xfId="32984"/>
    <cellStyle name="40% - Ênfase4 13 4" xfId="32985"/>
    <cellStyle name="40% - Ênfase4 13 5" xfId="32986"/>
    <cellStyle name="40% - Ênfase4 13 6" xfId="32987"/>
    <cellStyle name="40% - Ênfase4 13 7" xfId="32988"/>
    <cellStyle name="40% - Ênfase4 13 8" xfId="32989"/>
    <cellStyle name="40% - Ênfase4 13 9" xfId="32990"/>
    <cellStyle name="40% - Ênfase4 130" xfId="32991"/>
    <cellStyle name="40% - Ênfase4 130 10" xfId="32992"/>
    <cellStyle name="40% - Ênfase4 130 11" xfId="32993"/>
    <cellStyle name="40% - Ênfase4 130 2" xfId="32994"/>
    <cellStyle name="40% - Ênfase4 130 2 2" xfId="32995"/>
    <cellStyle name="40% - Ênfase4 130 2 3" xfId="32996"/>
    <cellStyle name="40% - Ênfase4 130 2 4" xfId="32997"/>
    <cellStyle name="40% - Ênfase4 130 3" xfId="32998"/>
    <cellStyle name="40% - Ênfase4 130 3 2" xfId="32999"/>
    <cellStyle name="40% - Ênfase4 130 3 3" xfId="33000"/>
    <cellStyle name="40% - Ênfase4 130 3 4" xfId="33001"/>
    <cellStyle name="40% - Ênfase4 130 4" xfId="33002"/>
    <cellStyle name="40% - Ênfase4 130 5" xfId="33003"/>
    <cellStyle name="40% - Ênfase4 130 6" xfId="33004"/>
    <cellStyle name="40% - Ênfase4 130 7" xfId="33005"/>
    <cellStyle name="40% - Ênfase4 130 8" xfId="33006"/>
    <cellStyle name="40% - Ênfase4 130 9" xfId="33007"/>
    <cellStyle name="40% - Ênfase4 131" xfId="33008"/>
    <cellStyle name="40% - Ênfase4 131 10" xfId="33009"/>
    <cellStyle name="40% - Ênfase4 131 11" xfId="33010"/>
    <cellStyle name="40% - Ênfase4 131 2" xfId="33011"/>
    <cellStyle name="40% - Ênfase4 131 2 2" xfId="33012"/>
    <cellStyle name="40% - Ênfase4 131 2 3" xfId="33013"/>
    <cellStyle name="40% - Ênfase4 131 2 4" xfId="33014"/>
    <cellStyle name="40% - Ênfase4 131 3" xfId="33015"/>
    <cellStyle name="40% - Ênfase4 131 3 2" xfId="33016"/>
    <cellStyle name="40% - Ênfase4 131 3 3" xfId="33017"/>
    <cellStyle name="40% - Ênfase4 131 3 4" xfId="33018"/>
    <cellStyle name="40% - Ênfase4 131 4" xfId="33019"/>
    <cellStyle name="40% - Ênfase4 131 5" xfId="33020"/>
    <cellStyle name="40% - Ênfase4 131 6" xfId="33021"/>
    <cellStyle name="40% - Ênfase4 131 7" xfId="33022"/>
    <cellStyle name="40% - Ênfase4 131 8" xfId="33023"/>
    <cellStyle name="40% - Ênfase4 131 9" xfId="33024"/>
    <cellStyle name="40% - Ênfase4 132" xfId="33025"/>
    <cellStyle name="40% - Ênfase4 132 10" xfId="33026"/>
    <cellStyle name="40% - Ênfase4 132 11" xfId="33027"/>
    <cellStyle name="40% - Ênfase4 132 2" xfId="33028"/>
    <cellStyle name="40% - Ênfase4 132 2 2" xfId="33029"/>
    <cellStyle name="40% - Ênfase4 132 2 3" xfId="33030"/>
    <cellStyle name="40% - Ênfase4 132 2 4" xfId="33031"/>
    <cellStyle name="40% - Ênfase4 132 3" xfId="33032"/>
    <cellStyle name="40% - Ênfase4 132 3 2" xfId="33033"/>
    <cellStyle name="40% - Ênfase4 132 3 3" xfId="33034"/>
    <cellStyle name="40% - Ênfase4 132 3 4" xfId="33035"/>
    <cellStyle name="40% - Ênfase4 132 4" xfId="33036"/>
    <cellStyle name="40% - Ênfase4 132 5" xfId="33037"/>
    <cellStyle name="40% - Ênfase4 132 6" xfId="33038"/>
    <cellStyle name="40% - Ênfase4 132 7" xfId="33039"/>
    <cellStyle name="40% - Ênfase4 132 8" xfId="33040"/>
    <cellStyle name="40% - Ênfase4 132 9" xfId="33041"/>
    <cellStyle name="40% - Ênfase4 133" xfId="33042"/>
    <cellStyle name="40% - Ênfase4 133 10" xfId="33043"/>
    <cellStyle name="40% - Ênfase4 133 11" xfId="33044"/>
    <cellStyle name="40% - Ênfase4 133 2" xfId="33045"/>
    <cellStyle name="40% - Ênfase4 133 2 2" xfId="33046"/>
    <cellStyle name="40% - Ênfase4 133 2 3" xfId="33047"/>
    <cellStyle name="40% - Ênfase4 133 2 4" xfId="33048"/>
    <cellStyle name="40% - Ênfase4 133 3" xfId="33049"/>
    <cellStyle name="40% - Ênfase4 133 3 2" xfId="33050"/>
    <cellStyle name="40% - Ênfase4 133 3 3" xfId="33051"/>
    <cellStyle name="40% - Ênfase4 133 3 4" xfId="33052"/>
    <cellStyle name="40% - Ênfase4 133 4" xfId="33053"/>
    <cellStyle name="40% - Ênfase4 133 5" xfId="33054"/>
    <cellStyle name="40% - Ênfase4 133 6" xfId="33055"/>
    <cellStyle name="40% - Ênfase4 133 7" xfId="33056"/>
    <cellStyle name="40% - Ênfase4 133 8" xfId="33057"/>
    <cellStyle name="40% - Ênfase4 133 9" xfId="33058"/>
    <cellStyle name="40% - Ênfase4 134" xfId="33059"/>
    <cellStyle name="40% - Ênfase4 134 10" xfId="33060"/>
    <cellStyle name="40% - Ênfase4 134 11" xfId="33061"/>
    <cellStyle name="40% - Ênfase4 134 2" xfId="33062"/>
    <cellStyle name="40% - Ênfase4 134 2 2" xfId="33063"/>
    <cellStyle name="40% - Ênfase4 134 2 3" xfId="33064"/>
    <cellStyle name="40% - Ênfase4 134 2 4" xfId="33065"/>
    <cellStyle name="40% - Ênfase4 134 3" xfId="33066"/>
    <cellStyle name="40% - Ênfase4 134 3 2" xfId="33067"/>
    <cellStyle name="40% - Ênfase4 134 3 3" xfId="33068"/>
    <cellStyle name="40% - Ênfase4 134 3 4" xfId="33069"/>
    <cellStyle name="40% - Ênfase4 134 4" xfId="33070"/>
    <cellStyle name="40% - Ênfase4 134 5" xfId="33071"/>
    <cellStyle name="40% - Ênfase4 134 6" xfId="33072"/>
    <cellStyle name="40% - Ênfase4 134 7" xfId="33073"/>
    <cellStyle name="40% - Ênfase4 134 8" xfId="33074"/>
    <cellStyle name="40% - Ênfase4 134 9" xfId="33075"/>
    <cellStyle name="40% - Ênfase4 135" xfId="33076"/>
    <cellStyle name="40% - Ênfase4 135 10" xfId="33077"/>
    <cellStyle name="40% - Ênfase4 135 11" xfId="33078"/>
    <cellStyle name="40% - Ênfase4 135 2" xfId="33079"/>
    <cellStyle name="40% - Ênfase4 135 2 2" xfId="33080"/>
    <cellStyle name="40% - Ênfase4 135 2 3" xfId="33081"/>
    <cellStyle name="40% - Ênfase4 135 2 4" xfId="33082"/>
    <cellStyle name="40% - Ênfase4 135 3" xfId="33083"/>
    <cellStyle name="40% - Ênfase4 135 3 2" xfId="33084"/>
    <cellStyle name="40% - Ênfase4 135 3 3" xfId="33085"/>
    <cellStyle name="40% - Ênfase4 135 3 4" xfId="33086"/>
    <cellStyle name="40% - Ênfase4 135 4" xfId="33087"/>
    <cellStyle name="40% - Ênfase4 135 5" xfId="33088"/>
    <cellStyle name="40% - Ênfase4 135 6" xfId="33089"/>
    <cellStyle name="40% - Ênfase4 135 7" xfId="33090"/>
    <cellStyle name="40% - Ênfase4 135 8" xfId="33091"/>
    <cellStyle name="40% - Ênfase4 135 9" xfId="33092"/>
    <cellStyle name="40% - Ênfase4 136" xfId="33093"/>
    <cellStyle name="40% - Ênfase4 136 10" xfId="33094"/>
    <cellStyle name="40% - Ênfase4 136 11" xfId="33095"/>
    <cellStyle name="40% - Ênfase4 136 2" xfId="33096"/>
    <cellStyle name="40% - Ênfase4 136 2 2" xfId="33097"/>
    <cellStyle name="40% - Ênfase4 136 2 3" xfId="33098"/>
    <cellStyle name="40% - Ênfase4 136 2 4" xfId="33099"/>
    <cellStyle name="40% - Ênfase4 136 3" xfId="33100"/>
    <cellStyle name="40% - Ênfase4 136 3 2" xfId="33101"/>
    <cellStyle name="40% - Ênfase4 136 3 3" xfId="33102"/>
    <cellStyle name="40% - Ênfase4 136 3 4" xfId="33103"/>
    <cellStyle name="40% - Ênfase4 136 4" xfId="33104"/>
    <cellStyle name="40% - Ênfase4 136 5" xfId="33105"/>
    <cellStyle name="40% - Ênfase4 136 6" xfId="33106"/>
    <cellStyle name="40% - Ênfase4 136 7" xfId="33107"/>
    <cellStyle name="40% - Ênfase4 136 8" xfId="33108"/>
    <cellStyle name="40% - Ênfase4 136 9" xfId="33109"/>
    <cellStyle name="40% - Ênfase4 137" xfId="33110"/>
    <cellStyle name="40% - Ênfase4 137 10" xfId="33111"/>
    <cellStyle name="40% - Ênfase4 137 11" xfId="33112"/>
    <cellStyle name="40% - Ênfase4 137 2" xfId="33113"/>
    <cellStyle name="40% - Ênfase4 137 2 2" xfId="33114"/>
    <cellStyle name="40% - Ênfase4 137 2 3" xfId="33115"/>
    <cellStyle name="40% - Ênfase4 137 2 4" xfId="33116"/>
    <cellStyle name="40% - Ênfase4 137 3" xfId="33117"/>
    <cellStyle name="40% - Ênfase4 137 3 2" xfId="33118"/>
    <cellStyle name="40% - Ênfase4 137 3 3" xfId="33119"/>
    <cellStyle name="40% - Ênfase4 137 3 4" xfId="33120"/>
    <cellStyle name="40% - Ênfase4 137 4" xfId="33121"/>
    <cellStyle name="40% - Ênfase4 137 5" xfId="33122"/>
    <cellStyle name="40% - Ênfase4 137 6" xfId="33123"/>
    <cellStyle name="40% - Ênfase4 137 7" xfId="33124"/>
    <cellStyle name="40% - Ênfase4 137 8" xfId="33125"/>
    <cellStyle name="40% - Ênfase4 137 9" xfId="33126"/>
    <cellStyle name="40% - Ênfase4 138" xfId="33127"/>
    <cellStyle name="40% - Ênfase4 138 10" xfId="33128"/>
    <cellStyle name="40% - Ênfase4 138 11" xfId="33129"/>
    <cellStyle name="40% - Ênfase4 138 2" xfId="33130"/>
    <cellStyle name="40% - Ênfase4 138 2 2" xfId="33131"/>
    <cellStyle name="40% - Ênfase4 138 2 3" xfId="33132"/>
    <cellStyle name="40% - Ênfase4 138 2 4" xfId="33133"/>
    <cellStyle name="40% - Ênfase4 138 3" xfId="33134"/>
    <cellStyle name="40% - Ênfase4 138 3 2" xfId="33135"/>
    <cellStyle name="40% - Ênfase4 138 3 3" xfId="33136"/>
    <cellStyle name="40% - Ênfase4 138 3 4" xfId="33137"/>
    <cellStyle name="40% - Ênfase4 138 4" xfId="33138"/>
    <cellStyle name="40% - Ênfase4 138 5" xfId="33139"/>
    <cellStyle name="40% - Ênfase4 138 6" xfId="33140"/>
    <cellStyle name="40% - Ênfase4 138 7" xfId="33141"/>
    <cellStyle name="40% - Ênfase4 138 8" xfId="33142"/>
    <cellStyle name="40% - Ênfase4 138 9" xfId="33143"/>
    <cellStyle name="40% - Ênfase4 139" xfId="33144"/>
    <cellStyle name="40% - Ênfase4 139 10" xfId="33145"/>
    <cellStyle name="40% - Ênfase4 139 11" xfId="33146"/>
    <cellStyle name="40% - Ênfase4 139 2" xfId="33147"/>
    <cellStyle name="40% - Ênfase4 139 2 2" xfId="33148"/>
    <cellStyle name="40% - Ênfase4 139 2 3" xfId="33149"/>
    <cellStyle name="40% - Ênfase4 139 2 4" xfId="33150"/>
    <cellStyle name="40% - Ênfase4 139 3" xfId="33151"/>
    <cellStyle name="40% - Ênfase4 139 3 2" xfId="33152"/>
    <cellStyle name="40% - Ênfase4 139 3 3" xfId="33153"/>
    <cellStyle name="40% - Ênfase4 139 3 4" xfId="33154"/>
    <cellStyle name="40% - Ênfase4 139 4" xfId="33155"/>
    <cellStyle name="40% - Ênfase4 139 5" xfId="33156"/>
    <cellStyle name="40% - Ênfase4 139 6" xfId="33157"/>
    <cellStyle name="40% - Ênfase4 139 7" xfId="33158"/>
    <cellStyle name="40% - Ênfase4 139 8" xfId="33159"/>
    <cellStyle name="40% - Ênfase4 139 9" xfId="33160"/>
    <cellStyle name="40% - Ênfase4 14" xfId="33161"/>
    <cellStyle name="40% - Ênfase4 14 10" xfId="33162"/>
    <cellStyle name="40% - Ênfase4 14 11" xfId="33163"/>
    <cellStyle name="40% - Ênfase4 14 2" xfId="33164"/>
    <cellStyle name="40% - Ênfase4 14 2 10" xfId="33165"/>
    <cellStyle name="40% - Ênfase4 14 2 2" xfId="33166"/>
    <cellStyle name="40% - Ênfase4 14 2 3" xfId="33167"/>
    <cellStyle name="40% - Ênfase4 14 2 4" xfId="33168"/>
    <cellStyle name="40% - Ênfase4 14 2 5" xfId="33169"/>
    <cellStyle name="40% - Ênfase4 14 2 6" xfId="33170"/>
    <cellStyle name="40% - Ênfase4 14 2 7" xfId="33171"/>
    <cellStyle name="40% - Ênfase4 14 2 8" xfId="33172"/>
    <cellStyle name="40% - Ênfase4 14 2 9" xfId="33173"/>
    <cellStyle name="40% - Ênfase4 14 3" xfId="33174"/>
    <cellStyle name="40% - Ênfase4 14 3 2" xfId="33175"/>
    <cellStyle name="40% - Ênfase4 14 3 3" xfId="33176"/>
    <cellStyle name="40% - Ênfase4 14 3 4" xfId="33177"/>
    <cellStyle name="40% - Ênfase4 14 4" xfId="33178"/>
    <cellStyle name="40% - Ênfase4 14 5" xfId="33179"/>
    <cellStyle name="40% - Ênfase4 14 6" xfId="33180"/>
    <cellStyle name="40% - Ênfase4 14 7" xfId="33181"/>
    <cellStyle name="40% - Ênfase4 14 8" xfId="33182"/>
    <cellStyle name="40% - Ênfase4 14 9" xfId="33183"/>
    <cellStyle name="40% - Ênfase4 140" xfId="33184"/>
    <cellStyle name="40% - Ênfase4 140 10" xfId="33185"/>
    <cellStyle name="40% - Ênfase4 140 11" xfId="33186"/>
    <cellStyle name="40% - Ênfase4 140 2" xfId="33187"/>
    <cellStyle name="40% - Ênfase4 140 2 2" xfId="33188"/>
    <cellStyle name="40% - Ênfase4 140 2 3" xfId="33189"/>
    <cellStyle name="40% - Ênfase4 140 2 4" xfId="33190"/>
    <cellStyle name="40% - Ênfase4 140 3" xfId="33191"/>
    <cellStyle name="40% - Ênfase4 140 3 2" xfId="33192"/>
    <cellStyle name="40% - Ênfase4 140 3 3" xfId="33193"/>
    <cellStyle name="40% - Ênfase4 140 3 4" xfId="33194"/>
    <cellStyle name="40% - Ênfase4 140 4" xfId="33195"/>
    <cellStyle name="40% - Ênfase4 140 5" xfId="33196"/>
    <cellStyle name="40% - Ênfase4 140 6" xfId="33197"/>
    <cellStyle name="40% - Ênfase4 140 7" xfId="33198"/>
    <cellStyle name="40% - Ênfase4 140 8" xfId="33199"/>
    <cellStyle name="40% - Ênfase4 140 9" xfId="33200"/>
    <cellStyle name="40% - Ênfase4 141" xfId="33201"/>
    <cellStyle name="40% - Ênfase4 141 10" xfId="33202"/>
    <cellStyle name="40% - Ênfase4 141 11" xfId="33203"/>
    <cellStyle name="40% - Ênfase4 141 2" xfId="33204"/>
    <cellStyle name="40% - Ênfase4 141 2 2" xfId="33205"/>
    <cellStyle name="40% - Ênfase4 141 2 3" xfId="33206"/>
    <cellStyle name="40% - Ênfase4 141 2 4" xfId="33207"/>
    <cellStyle name="40% - Ênfase4 141 3" xfId="33208"/>
    <cellStyle name="40% - Ênfase4 141 3 2" xfId="33209"/>
    <cellStyle name="40% - Ênfase4 141 3 3" xfId="33210"/>
    <cellStyle name="40% - Ênfase4 141 3 4" xfId="33211"/>
    <cellStyle name="40% - Ênfase4 141 4" xfId="33212"/>
    <cellStyle name="40% - Ênfase4 141 5" xfId="33213"/>
    <cellStyle name="40% - Ênfase4 141 6" xfId="33214"/>
    <cellStyle name="40% - Ênfase4 141 7" xfId="33215"/>
    <cellStyle name="40% - Ênfase4 141 8" xfId="33216"/>
    <cellStyle name="40% - Ênfase4 141 9" xfId="33217"/>
    <cellStyle name="40% - Ênfase4 142" xfId="33218"/>
    <cellStyle name="40% - Ênfase4 142 10" xfId="33219"/>
    <cellStyle name="40% - Ênfase4 142 11" xfId="33220"/>
    <cellStyle name="40% - Ênfase4 142 2" xfId="33221"/>
    <cellStyle name="40% - Ênfase4 142 2 2" xfId="33222"/>
    <cellStyle name="40% - Ênfase4 142 2 3" xfId="33223"/>
    <cellStyle name="40% - Ênfase4 142 2 4" xfId="33224"/>
    <cellStyle name="40% - Ênfase4 142 3" xfId="33225"/>
    <cellStyle name="40% - Ênfase4 142 3 2" xfId="33226"/>
    <cellStyle name="40% - Ênfase4 142 3 3" xfId="33227"/>
    <cellStyle name="40% - Ênfase4 142 3 4" xfId="33228"/>
    <cellStyle name="40% - Ênfase4 142 4" xfId="33229"/>
    <cellStyle name="40% - Ênfase4 142 5" xfId="33230"/>
    <cellStyle name="40% - Ênfase4 142 6" xfId="33231"/>
    <cellStyle name="40% - Ênfase4 142 7" xfId="33232"/>
    <cellStyle name="40% - Ênfase4 142 8" xfId="33233"/>
    <cellStyle name="40% - Ênfase4 142 9" xfId="33234"/>
    <cellStyle name="40% - Ênfase4 143" xfId="33235"/>
    <cellStyle name="40% - Ênfase4 143 10" xfId="33236"/>
    <cellStyle name="40% - Ênfase4 143 11" xfId="33237"/>
    <cellStyle name="40% - Ênfase4 143 2" xfId="33238"/>
    <cellStyle name="40% - Ênfase4 143 2 2" xfId="33239"/>
    <cellStyle name="40% - Ênfase4 143 2 3" xfId="33240"/>
    <cellStyle name="40% - Ênfase4 143 2 4" xfId="33241"/>
    <cellStyle name="40% - Ênfase4 143 3" xfId="33242"/>
    <cellStyle name="40% - Ênfase4 143 3 2" xfId="33243"/>
    <cellStyle name="40% - Ênfase4 143 3 3" xfId="33244"/>
    <cellStyle name="40% - Ênfase4 143 3 4" xfId="33245"/>
    <cellStyle name="40% - Ênfase4 143 4" xfId="33246"/>
    <cellStyle name="40% - Ênfase4 143 5" xfId="33247"/>
    <cellStyle name="40% - Ênfase4 143 6" xfId="33248"/>
    <cellStyle name="40% - Ênfase4 143 7" xfId="33249"/>
    <cellStyle name="40% - Ênfase4 143 8" xfId="33250"/>
    <cellStyle name="40% - Ênfase4 143 9" xfId="33251"/>
    <cellStyle name="40% - Ênfase4 144" xfId="33252"/>
    <cellStyle name="40% - Ênfase4 144 10" xfId="33253"/>
    <cellStyle name="40% - Ênfase4 144 11" xfId="33254"/>
    <cellStyle name="40% - Ênfase4 144 2" xfId="33255"/>
    <cellStyle name="40% - Ênfase4 144 2 2" xfId="33256"/>
    <cellStyle name="40% - Ênfase4 144 2 3" xfId="33257"/>
    <cellStyle name="40% - Ênfase4 144 2 4" xfId="33258"/>
    <cellStyle name="40% - Ênfase4 144 3" xfId="33259"/>
    <cellStyle name="40% - Ênfase4 144 3 2" xfId="33260"/>
    <cellStyle name="40% - Ênfase4 144 3 3" xfId="33261"/>
    <cellStyle name="40% - Ênfase4 144 3 4" xfId="33262"/>
    <cellStyle name="40% - Ênfase4 144 4" xfId="33263"/>
    <cellStyle name="40% - Ênfase4 144 5" xfId="33264"/>
    <cellStyle name="40% - Ênfase4 144 6" xfId="33265"/>
    <cellStyle name="40% - Ênfase4 144 7" xfId="33266"/>
    <cellStyle name="40% - Ênfase4 144 8" xfId="33267"/>
    <cellStyle name="40% - Ênfase4 144 9" xfId="33268"/>
    <cellStyle name="40% - Ênfase4 145" xfId="33269"/>
    <cellStyle name="40% - Ênfase4 145 10" xfId="33270"/>
    <cellStyle name="40% - Ênfase4 145 11" xfId="33271"/>
    <cellStyle name="40% - Ênfase4 145 2" xfId="33272"/>
    <cellStyle name="40% - Ênfase4 145 2 2" xfId="33273"/>
    <cellStyle name="40% - Ênfase4 145 2 3" xfId="33274"/>
    <cellStyle name="40% - Ênfase4 145 2 4" xfId="33275"/>
    <cellStyle name="40% - Ênfase4 145 3" xfId="33276"/>
    <cellStyle name="40% - Ênfase4 145 3 2" xfId="33277"/>
    <cellStyle name="40% - Ênfase4 145 3 3" xfId="33278"/>
    <cellStyle name="40% - Ênfase4 145 3 4" xfId="33279"/>
    <cellStyle name="40% - Ênfase4 145 4" xfId="33280"/>
    <cellStyle name="40% - Ênfase4 145 5" xfId="33281"/>
    <cellStyle name="40% - Ênfase4 145 6" xfId="33282"/>
    <cellStyle name="40% - Ênfase4 145 7" xfId="33283"/>
    <cellStyle name="40% - Ênfase4 145 8" xfId="33284"/>
    <cellStyle name="40% - Ênfase4 145 9" xfId="33285"/>
    <cellStyle name="40% - Ênfase4 146" xfId="33286"/>
    <cellStyle name="40% - Ênfase4 146 10" xfId="33287"/>
    <cellStyle name="40% - Ênfase4 146 11" xfId="33288"/>
    <cellStyle name="40% - Ênfase4 146 2" xfId="33289"/>
    <cellStyle name="40% - Ênfase4 146 2 2" xfId="33290"/>
    <cellStyle name="40% - Ênfase4 146 2 3" xfId="33291"/>
    <cellStyle name="40% - Ênfase4 146 2 4" xfId="33292"/>
    <cellStyle name="40% - Ênfase4 146 3" xfId="33293"/>
    <cellStyle name="40% - Ênfase4 146 3 2" xfId="33294"/>
    <cellStyle name="40% - Ênfase4 146 3 3" xfId="33295"/>
    <cellStyle name="40% - Ênfase4 146 3 4" xfId="33296"/>
    <cellStyle name="40% - Ênfase4 146 4" xfId="33297"/>
    <cellStyle name="40% - Ênfase4 146 5" xfId="33298"/>
    <cellStyle name="40% - Ênfase4 146 6" xfId="33299"/>
    <cellStyle name="40% - Ênfase4 146 7" xfId="33300"/>
    <cellStyle name="40% - Ênfase4 146 8" xfId="33301"/>
    <cellStyle name="40% - Ênfase4 146 9" xfId="33302"/>
    <cellStyle name="40% - Ênfase4 147" xfId="33303"/>
    <cellStyle name="40% - Ênfase4 147 10" xfId="33304"/>
    <cellStyle name="40% - Ênfase4 147 11" xfId="33305"/>
    <cellStyle name="40% - Ênfase4 147 2" xfId="33306"/>
    <cellStyle name="40% - Ênfase4 147 2 2" xfId="33307"/>
    <cellStyle name="40% - Ênfase4 147 2 3" xfId="33308"/>
    <cellStyle name="40% - Ênfase4 147 2 4" xfId="33309"/>
    <cellStyle name="40% - Ênfase4 147 3" xfId="33310"/>
    <cellStyle name="40% - Ênfase4 147 3 2" xfId="33311"/>
    <cellStyle name="40% - Ênfase4 147 3 3" xfId="33312"/>
    <cellStyle name="40% - Ênfase4 147 3 4" xfId="33313"/>
    <cellStyle name="40% - Ênfase4 147 4" xfId="33314"/>
    <cellStyle name="40% - Ênfase4 147 5" xfId="33315"/>
    <cellStyle name="40% - Ênfase4 147 6" xfId="33316"/>
    <cellStyle name="40% - Ênfase4 147 7" xfId="33317"/>
    <cellStyle name="40% - Ênfase4 147 8" xfId="33318"/>
    <cellStyle name="40% - Ênfase4 147 9" xfId="33319"/>
    <cellStyle name="40% - Ênfase4 148" xfId="33320"/>
    <cellStyle name="40% - Ênfase4 148 10" xfId="33321"/>
    <cellStyle name="40% - Ênfase4 148 11" xfId="33322"/>
    <cellStyle name="40% - Ênfase4 148 2" xfId="33323"/>
    <cellStyle name="40% - Ênfase4 148 2 2" xfId="33324"/>
    <cellStyle name="40% - Ênfase4 148 2 3" xfId="33325"/>
    <cellStyle name="40% - Ênfase4 148 2 4" xfId="33326"/>
    <cellStyle name="40% - Ênfase4 148 3" xfId="33327"/>
    <cellStyle name="40% - Ênfase4 148 3 2" xfId="33328"/>
    <cellStyle name="40% - Ênfase4 148 3 3" xfId="33329"/>
    <cellStyle name="40% - Ênfase4 148 3 4" xfId="33330"/>
    <cellStyle name="40% - Ênfase4 148 4" xfId="33331"/>
    <cellStyle name="40% - Ênfase4 148 5" xfId="33332"/>
    <cellStyle name="40% - Ênfase4 148 6" xfId="33333"/>
    <cellStyle name="40% - Ênfase4 148 7" xfId="33334"/>
    <cellStyle name="40% - Ênfase4 148 8" xfId="33335"/>
    <cellStyle name="40% - Ênfase4 148 9" xfId="33336"/>
    <cellStyle name="40% - Ênfase4 149" xfId="33337"/>
    <cellStyle name="40% - Ênfase4 149 10" xfId="33338"/>
    <cellStyle name="40% - Ênfase4 149 11" xfId="33339"/>
    <cellStyle name="40% - Ênfase4 149 2" xfId="33340"/>
    <cellStyle name="40% - Ênfase4 149 2 2" xfId="33341"/>
    <cellStyle name="40% - Ênfase4 149 2 3" xfId="33342"/>
    <cellStyle name="40% - Ênfase4 149 2 4" xfId="33343"/>
    <cellStyle name="40% - Ênfase4 149 3" xfId="33344"/>
    <cellStyle name="40% - Ênfase4 149 3 2" xfId="33345"/>
    <cellStyle name="40% - Ênfase4 149 3 3" xfId="33346"/>
    <cellStyle name="40% - Ênfase4 149 3 4" xfId="33347"/>
    <cellStyle name="40% - Ênfase4 149 4" xfId="33348"/>
    <cellStyle name="40% - Ênfase4 149 5" xfId="33349"/>
    <cellStyle name="40% - Ênfase4 149 6" xfId="33350"/>
    <cellStyle name="40% - Ênfase4 149 7" xfId="33351"/>
    <cellStyle name="40% - Ênfase4 149 8" xfId="33352"/>
    <cellStyle name="40% - Ênfase4 149 9" xfId="33353"/>
    <cellStyle name="40% - Ênfase4 15" xfId="33354"/>
    <cellStyle name="40% - Ênfase4 15 10" xfId="33355"/>
    <cellStyle name="40% - Ênfase4 15 11" xfId="33356"/>
    <cellStyle name="40% - Ênfase4 15 2" xfId="33357"/>
    <cellStyle name="40% - Ênfase4 15 2 10" xfId="33358"/>
    <cellStyle name="40% - Ênfase4 15 2 2" xfId="33359"/>
    <cellStyle name="40% - Ênfase4 15 2 3" xfId="33360"/>
    <cellStyle name="40% - Ênfase4 15 2 4" xfId="33361"/>
    <cellStyle name="40% - Ênfase4 15 2 5" xfId="33362"/>
    <cellStyle name="40% - Ênfase4 15 2 6" xfId="33363"/>
    <cellStyle name="40% - Ênfase4 15 2 7" xfId="33364"/>
    <cellStyle name="40% - Ênfase4 15 2 8" xfId="33365"/>
    <cellStyle name="40% - Ênfase4 15 2 9" xfId="33366"/>
    <cellStyle name="40% - Ênfase4 15 3" xfId="33367"/>
    <cellStyle name="40% - Ênfase4 15 3 2" xfId="33368"/>
    <cellStyle name="40% - Ênfase4 15 3 3" xfId="33369"/>
    <cellStyle name="40% - Ênfase4 15 3 4" xfId="33370"/>
    <cellStyle name="40% - Ênfase4 15 4" xfId="33371"/>
    <cellStyle name="40% - Ênfase4 15 5" xfId="33372"/>
    <cellStyle name="40% - Ênfase4 15 6" xfId="33373"/>
    <cellStyle name="40% - Ênfase4 15 7" xfId="33374"/>
    <cellStyle name="40% - Ênfase4 15 8" xfId="33375"/>
    <cellStyle name="40% - Ênfase4 15 9" xfId="33376"/>
    <cellStyle name="40% - Ênfase4 150" xfId="33377"/>
    <cellStyle name="40% - Ênfase4 150 10" xfId="33378"/>
    <cellStyle name="40% - Ênfase4 150 11" xfId="33379"/>
    <cellStyle name="40% - Ênfase4 150 2" xfId="33380"/>
    <cellStyle name="40% - Ênfase4 150 2 2" xfId="33381"/>
    <cellStyle name="40% - Ênfase4 150 2 3" xfId="33382"/>
    <cellStyle name="40% - Ênfase4 150 2 4" xfId="33383"/>
    <cellStyle name="40% - Ênfase4 150 3" xfId="33384"/>
    <cellStyle name="40% - Ênfase4 150 3 2" xfId="33385"/>
    <cellStyle name="40% - Ênfase4 150 3 3" xfId="33386"/>
    <cellStyle name="40% - Ênfase4 150 3 4" xfId="33387"/>
    <cellStyle name="40% - Ênfase4 150 4" xfId="33388"/>
    <cellStyle name="40% - Ênfase4 150 5" xfId="33389"/>
    <cellStyle name="40% - Ênfase4 150 6" xfId="33390"/>
    <cellStyle name="40% - Ênfase4 150 7" xfId="33391"/>
    <cellStyle name="40% - Ênfase4 150 8" xfId="33392"/>
    <cellStyle name="40% - Ênfase4 150 9" xfId="33393"/>
    <cellStyle name="40% - Ênfase4 151" xfId="33394"/>
    <cellStyle name="40% - Ênfase4 151 10" xfId="33395"/>
    <cellStyle name="40% - Ênfase4 151 11" xfId="33396"/>
    <cellStyle name="40% - Ênfase4 151 2" xfId="33397"/>
    <cellStyle name="40% - Ênfase4 151 2 2" xfId="33398"/>
    <cellStyle name="40% - Ênfase4 151 2 3" xfId="33399"/>
    <cellStyle name="40% - Ênfase4 151 2 4" xfId="33400"/>
    <cellStyle name="40% - Ênfase4 151 3" xfId="33401"/>
    <cellStyle name="40% - Ênfase4 151 3 2" xfId="33402"/>
    <cellStyle name="40% - Ênfase4 151 3 3" xfId="33403"/>
    <cellStyle name="40% - Ênfase4 151 3 4" xfId="33404"/>
    <cellStyle name="40% - Ênfase4 151 4" xfId="33405"/>
    <cellStyle name="40% - Ênfase4 151 5" xfId="33406"/>
    <cellStyle name="40% - Ênfase4 151 6" xfId="33407"/>
    <cellStyle name="40% - Ênfase4 151 7" xfId="33408"/>
    <cellStyle name="40% - Ênfase4 151 8" xfId="33409"/>
    <cellStyle name="40% - Ênfase4 151 9" xfId="33410"/>
    <cellStyle name="40% - Ênfase4 152" xfId="33411"/>
    <cellStyle name="40% - Ênfase4 152 10" xfId="33412"/>
    <cellStyle name="40% - Ênfase4 152 11" xfId="33413"/>
    <cellStyle name="40% - Ênfase4 152 2" xfId="33414"/>
    <cellStyle name="40% - Ênfase4 152 2 2" xfId="33415"/>
    <cellStyle name="40% - Ênfase4 152 2 3" xfId="33416"/>
    <cellStyle name="40% - Ênfase4 152 2 4" xfId="33417"/>
    <cellStyle name="40% - Ênfase4 152 3" xfId="33418"/>
    <cellStyle name="40% - Ênfase4 152 3 2" xfId="33419"/>
    <cellStyle name="40% - Ênfase4 152 3 3" xfId="33420"/>
    <cellStyle name="40% - Ênfase4 152 3 4" xfId="33421"/>
    <cellStyle name="40% - Ênfase4 152 4" xfId="33422"/>
    <cellStyle name="40% - Ênfase4 152 5" xfId="33423"/>
    <cellStyle name="40% - Ênfase4 152 6" xfId="33424"/>
    <cellStyle name="40% - Ênfase4 152 7" xfId="33425"/>
    <cellStyle name="40% - Ênfase4 152 8" xfId="33426"/>
    <cellStyle name="40% - Ênfase4 152 9" xfId="33427"/>
    <cellStyle name="40% - Ênfase4 153" xfId="33428"/>
    <cellStyle name="40% - Ênfase4 153 10" xfId="33429"/>
    <cellStyle name="40% - Ênfase4 153 11" xfId="33430"/>
    <cellStyle name="40% - Ênfase4 153 2" xfId="33431"/>
    <cellStyle name="40% - Ênfase4 153 2 2" xfId="33432"/>
    <cellStyle name="40% - Ênfase4 153 2 3" xfId="33433"/>
    <cellStyle name="40% - Ênfase4 153 2 4" xfId="33434"/>
    <cellStyle name="40% - Ênfase4 153 3" xfId="33435"/>
    <cellStyle name="40% - Ênfase4 153 3 2" xfId="33436"/>
    <cellStyle name="40% - Ênfase4 153 3 3" xfId="33437"/>
    <cellStyle name="40% - Ênfase4 153 3 4" xfId="33438"/>
    <cellStyle name="40% - Ênfase4 153 4" xfId="33439"/>
    <cellStyle name="40% - Ênfase4 153 5" xfId="33440"/>
    <cellStyle name="40% - Ênfase4 153 6" xfId="33441"/>
    <cellStyle name="40% - Ênfase4 153 7" xfId="33442"/>
    <cellStyle name="40% - Ênfase4 153 8" xfId="33443"/>
    <cellStyle name="40% - Ênfase4 153 9" xfId="33444"/>
    <cellStyle name="40% - Ênfase4 154" xfId="33445"/>
    <cellStyle name="40% - Ênfase4 154 10" xfId="33446"/>
    <cellStyle name="40% - Ênfase4 154 2" xfId="33447"/>
    <cellStyle name="40% - Ênfase4 154 3" xfId="33448"/>
    <cellStyle name="40% - Ênfase4 154 4" xfId="33449"/>
    <cellStyle name="40% - Ênfase4 154 5" xfId="33450"/>
    <cellStyle name="40% - Ênfase4 154 6" xfId="33451"/>
    <cellStyle name="40% - Ênfase4 154 7" xfId="33452"/>
    <cellStyle name="40% - Ênfase4 154 8" xfId="33453"/>
    <cellStyle name="40% - Ênfase4 154 9" xfId="33454"/>
    <cellStyle name="40% - Ênfase4 155" xfId="33455"/>
    <cellStyle name="40% - Ênfase4 155 10" xfId="33456"/>
    <cellStyle name="40% - Ênfase4 155 2" xfId="33457"/>
    <cellStyle name="40% - Ênfase4 155 3" xfId="33458"/>
    <cellStyle name="40% - Ênfase4 155 4" xfId="33459"/>
    <cellStyle name="40% - Ênfase4 155 5" xfId="33460"/>
    <cellStyle name="40% - Ênfase4 155 6" xfId="33461"/>
    <cellStyle name="40% - Ênfase4 155 7" xfId="33462"/>
    <cellStyle name="40% - Ênfase4 155 8" xfId="33463"/>
    <cellStyle name="40% - Ênfase4 155 9" xfId="33464"/>
    <cellStyle name="40% - Ênfase4 156" xfId="33465"/>
    <cellStyle name="40% - Ênfase4 156 10" xfId="33466"/>
    <cellStyle name="40% - Ênfase4 156 2" xfId="33467"/>
    <cellStyle name="40% - Ênfase4 156 3" xfId="33468"/>
    <cellStyle name="40% - Ênfase4 156 4" xfId="33469"/>
    <cellStyle name="40% - Ênfase4 156 5" xfId="33470"/>
    <cellStyle name="40% - Ênfase4 156 6" xfId="33471"/>
    <cellStyle name="40% - Ênfase4 156 7" xfId="33472"/>
    <cellStyle name="40% - Ênfase4 156 8" xfId="33473"/>
    <cellStyle name="40% - Ênfase4 156 9" xfId="33474"/>
    <cellStyle name="40% - Ênfase4 157" xfId="33475"/>
    <cellStyle name="40% - Ênfase4 157 10" xfId="33476"/>
    <cellStyle name="40% - Ênfase4 157 2" xfId="33477"/>
    <cellStyle name="40% - Ênfase4 157 3" xfId="33478"/>
    <cellStyle name="40% - Ênfase4 157 4" xfId="33479"/>
    <cellStyle name="40% - Ênfase4 157 5" xfId="33480"/>
    <cellStyle name="40% - Ênfase4 157 6" xfId="33481"/>
    <cellStyle name="40% - Ênfase4 157 7" xfId="33482"/>
    <cellStyle name="40% - Ênfase4 157 8" xfId="33483"/>
    <cellStyle name="40% - Ênfase4 157 9" xfId="33484"/>
    <cellStyle name="40% - Ênfase4 158" xfId="33485"/>
    <cellStyle name="40% - Ênfase4 158 10" xfId="33486"/>
    <cellStyle name="40% - Ênfase4 158 2" xfId="33487"/>
    <cellStyle name="40% - Ênfase4 158 3" xfId="33488"/>
    <cellStyle name="40% - Ênfase4 158 4" xfId="33489"/>
    <cellStyle name="40% - Ênfase4 158 5" xfId="33490"/>
    <cellStyle name="40% - Ênfase4 158 6" xfId="33491"/>
    <cellStyle name="40% - Ênfase4 158 7" xfId="33492"/>
    <cellStyle name="40% - Ênfase4 158 8" xfId="33493"/>
    <cellStyle name="40% - Ênfase4 158 9" xfId="33494"/>
    <cellStyle name="40% - Ênfase4 159" xfId="33495"/>
    <cellStyle name="40% - Ênfase4 159 10" xfId="33496"/>
    <cellStyle name="40% - Ênfase4 159 2" xfId="33497"/>
    <cellStyle name="40% - Ênfase4 159 3" xfId="33498"/>
    <cellStyle name="40% - Ênfase4 159 4" xfId="33499"/>
    <cellStyle name="40% - Ênfase4 159 5" xfId="33500"/>
    <cellStyle name="40% - Ênfase4 159 6" xfId="33501"/>
    <cellStyle name="40% - Ênfase4 159 7" xfId="33502"/>
    <cellStyle name="40% - Ênfase4 159 8" xfId="33503"/>
    <cellStyle name="40% - Ênfase4 159 9" xfId="33504"/>
    <cellStyle name="40% - Ênfase4 16" xfId="33505"/>
    <cellStyle name="40% - Ênfase4 16 10" xfId="33506"/>
    <cellStyle name="40% - Ênfase4 16 11" xfId="33507"/>
    <cellStyle name="40% - Ênfase4 16 2" xfId="33508"/>
    <cellStyle name="40% - Ênfase4 16 2 10" xfId="33509"/>
    <cellStyle name="40% - Ênfase4 16 2 2" xfId="33510"/>
    <cellStyle name="40% - Ênfase4 16 2 3" xfId="33511"/>
    <cellStyle name="40% - Ênfase4 16 2 4" xfId="33512"/>
    <cellStyle name="40% - Ênfase4 16 2 5" xfId="33513"/>
    <cellStyle name="40% - Ênfase4 16 2 6" xfId="33514"/>
    <cellStyle name="40% - Ênfase4 16 2 7" xfId="33515"/>
    <cellStyle name="40% - Ênfase4 16 2 8" xfId="33516"/>
    <cellStyle name="40% - Ênfase4 16 2 9" xfId="33517"/>
    <cellStyle name="40% - Ênfase4 16 3" xfId="33518"/>
    <cellStyle name="40% - Ênfase4 16 3 2" xfId="33519"/>
    <cellStyle name="40% - Ênfase4 16 3 3" xfId="33520"/>
    <cellStyle name="40% - Ênfase4 16 3 4" xfId="33521"/>
    <cellStyle name="40% - Ênfase4 16 4" xfId="33522"/>
    <cellStyle name="40% - Ênfase4 16 5" xfId="33523"/>
    <cellStyle name="40% - Ênfase4 16 6" xfId="33524"/>
    <cellStyle name="40% - Ênfase4 16 7" xfId="33525"/>
    <cellStyle name="40% - Ênfase4 16 8" xfId="33526"/>
    <cellStyle name="40% - Ênfase4 16 9" xfId="33527"/>
    <cellStyle name="40% - Ênfase4 160" xfId="33528"/>
    <cellStyle name="40% - Ênfase4 160 10" xfId="33529"/>
    <cellStyle name="40% - Ênfase4 160 2" xfId="33530"/>
    <cellStyle name="40% - Ênfase4 160 3" xfId="33531"/>
    <cellStyle name="40% - Ênfase4 160 4" xfId="33532"/>
    <cellStyle name="40% - Ênfase4 160 5" xfId="33533"/>
    <cellStyle name="40% - Ênfase4 160 6" xfId="33534"/>
    <cellStyle name="40% - Ênfase4 160 7" xfId="33535"/>
    <cellStyle name="40% - Ênfase4 160 8" xfId="33536"/>
    <cellStyle name="40% - Ênfase4 160 9" xfId="33537"/>
    <cellStyle name="40% - Ênfase4 161" xfId="33538"/>
    <cellStyle name="40% - Ênfase4 161 10" xfId="33539"/>
    <cellStyle name="40% - Ênfase4 161 2" xfId="33540"/>
    <cellStyle name="40% - Ênfase4 161 3" xfId="33541"/>
    <cellStyle name="40% - Ênfase4 161 4" xfId="33542"/>
    <cellStyle name="40% - Ênfase4 161 5" xfId="33543"/>
    <cellStyle name="40% - Ênfase4 161 6" xfId="33544"/>
    <cellStyle name="40% - Ênfase4 161 7" xfId="33545"/>
    <cellStyle name="40% - Ênfase4 161 8" xfId="33546"/>
    <cellStyle name="40% - Ênfase4 161 9" xfId="33547"/>
    <cellStyle name="40% - Ênfase4 162" xfId="33548"/>
    <cellStyle name="40% - Ênfase4 162 10" xfId="33549"/>
    <cellStyle name="40% - Ênfase4 162 2" xfId="33550"/>
    <cellStyle name="40% - Ênfase4 162 3" xfId="33551"/>
    <cellStyle name="40% - Ênfase4 162 4" xfId="33552"/>
    <cellStyle name="40% - Ênfase4 162 5" xfId="33553"/>
    <cellStyle name="40% - Ênfase4 162 6" xfId="33554"/>
    <cellStyle name="40% - Ênfase4 162 7" xfId="33555"/>
    <cellStyle name="40% - Ênfase4 162 8" xfId="33556"/>
    <cellStyle name="40% - Ênfase4 162 9" xfId="33557"/>
    <cellStyle name="40% - Ênfase4 163" xfId="33558"/>
    <cellStyle name="40% - Ênfase4 163 10" xfId="33559"/>
    <cellStyle name="40% - Ênfase4 163 2" xfId="33560"/>
    <cellStyle name="40% - Ênfase4 163 3" xfId="33561"/>
    <cellStyle name="40% - Ênfase4 163 4" xfId="33562"/>
    <cellStyle name="40% - Ênfase4 163 5" xfId="33563"/>
    <cellStyle name="40% - Ênfase4 163 6" xfId="33564"/>
    <cellStyle name="40% - Ênfase4 163 7" xfId="33565"/>
    <cellStyle name="40% - Ênfase4 163 8" xfId="33566"/>
    <cellStyle name="40% - Ênfase4 163 9" xfId="33567"/>
    <cellStyle name="40% - Ênfase4 164" xfId="33568"/>
    <cellStyle name="40% - Ênfase4 164 10" xfId="33569"/>
    <cellStyle name="40% - Ênfase4 164 2" xfId="33570"/>
    <cellStyle name="40% - Ênfase4 164 3" xfId="33571"/>
    <cellStyle name="40% - Ênfase4 164 4" xfId="33572"/>
    <cellStyle name="40% - Ênfase4 164 5" xfId="33573"/>
    <cellStyle name="40% - Ênfase4 164 6" xfId="33574"/>
    <cellStyle name="40% - Ênfase4 164 7" xfId="33575"/>
    <cellStyle name="40% - Ênfase4 164 8" xfId="33576"/>
    <cellStyle name="40% - Ênfase4 164 9" xfId="33577"/>
    <cellStyle name="40% - Ênfase4 165" xfId="33578"/>
    <cellStyle name="40% - Ênfase4 165 10" xfId="33579"/>
    <cellStyle name="40% - Ênfase4 165 2" xfId="33580"/>
    <cellStyle name="40% - Ênfase4 165 3" xfId="33581"/>
    <cellStyle name="40% - Ênfase4 165 4" xfId="33582"/>
    <cellStyle name="40% - Ênfase4 165 5" xfId="33583"/>
    <cellStyle name="40% - Ênfase4 165 6" xfId="33584"/>
    <cellStyle name="40% - Ênfase4 165 7" xfId="33585"/>
    <cellStyle name="40% - Ênfase4 165 8" xfId="33586"/>
    <cellStyle name="40% - Ênfase4 165 9" xfId="33587"/>
    <cellStyle name="40% - Ênfase4 166" xfId="33588"/>
    <cellStyle name="40% - Ênfase4 166 10" xfId="33589"/>
    <cellStyle name="40% - Ênfase4 166 2" xfId="33590"/>
    <cellStyle name="40% - Ênfase4 166 3" xfId="33591"/>
    <cellStyle name="40% - Ênfase4 166 4" xfId="33592"/>
    <cellStyle name="40% - Ênfase4 166 5" xfId="33593"/>
    <cellStyle name="40% - Ênfase4 166 6" xfId="33594"/>
    <cellStyle name="40% - Ênfase4 166 7" xfId="33595"/>
    <cellStyle name="40% - Ênfase4 166 8" xfId="33596"/>
    <cellStyle name="40% - Ênfase4 166 9" xfId="33597"/>
    <cellStyle name="40% - Ênfase4 167" xfId="33598"/>
    <cellStyle name="40% - Ênfase4 167 10" xfId="33599"/>
    <cellStyle name="40% - Ênfase4 167 2" xfId="33600"/>
    <cellStyle name="40% - Ênfase4 167 3" xfId="33601"/>
    <cellStyle name="40% - Ênfase4 167 4" xfId="33602"/>
    <cellStyle name="40% - Ênfase4 167 5" xfId="33603"/>
    <cellStyle name="40% - Ênfase4 167 6" xfId="33604"/>
    <cellStyle name="40% - Ênfase4 167 7" xfId="33605"/>
    <cellStyle name="40% - Ênfase4 167 8" xfId="33606"/>
    <cellStyle name="40% - Ênfase4 167 9" xfId="33607"/>
    <cellStyle name="40% - Ênfase4 168" xfId="33608"/>
    <cellStyle name="40% - Ênfase4 168 10" xfId="33609"/>
    <cellStyle name="40% - Ênfase4 168 2" xfId="33610"/>
    <cellStyle name="40% - Ênfase4 168 3" xfId="33611"/>
    <cellStyle name="40% - Ênfase4 168 4" xfId="33612"/>
    <cellStyle name="40% - Ênfase4 168 5" xfId="33613"/>
    <cellStyle name="40% - Ênfase4 168 6" xfId="33614"/>
    <cellStyle name="40% - Ênfase4 168 7" xfId="33615"/>
    <cellStyle name="40% - Ênfase4 168 8" xfId="33616"/>
    <cellStyle name="40% - Ênfase4 168 9" xfId="33617"/>
    <cellStyle name="40% - Ênfase4 169" xfId="33618"/>
    <cellStyle name="40% - Ênfase4 169 10" xfId="33619"/>
    <cellStyle name="40% - Ênfase4 169 2" xfId="33620"/>
    <cellStyle name="40% - Ênfase4 169 3" xfId="33621"/>
    <cellStyle name="40% - Ênfase4 169 4" xfId="33622"/>
    <cellStyle name="40% - Ênfase4 169 5" xfId="33623"/>
    <cellStyle name="40% - Ênfase4 169 6" xfId="33624"/>
    <cellStyle name="40% - Ênfase4 169 7" xfId="33625"/>
    <cellStyle name="40% - Ênfase4 169 8" xfId="33626"/>
    <cellStyle name="40% - Ênfase4 169 9" xfId="33627"/>
    <cellStyle name="40% - Ênfase4 17" xfId="33628"/>
    <cellStyle name="40% - Ênfase4 17 10" xfId="33629"/>
    <cellStyle name="40% - Ênfase4 17 11" xfId="33630"/>
    <cellStyle name="40% - Ênfase4 17 2" xfId="33631"/>
    <cellStyle name="40% - Ênfase4 17 2 10" xfId="33632"/>
    <cellStyle name="40% - Ênfase4 17 2 2" xfId="33633"/>
    <cellStyle name="40% - Ênfase4 17 2 3" xfId="33634"/>
    <cellStyle name="40% - Ênfase4 17 2 4" xfId="33635"/>
    <cellStyle name="40% - Ênfase4 17 2 5" xfId="33636"/>
    <cellStyle name="40% - Ênfase4 17 2 6" xfId="33637"/>
    <cellStyle name="40% - Ênfase4 17 2 7" xfId="33638"/>
    <cellStyle name="40% - Ênfase4 17 2 8" xfId="33639"/>
    <cellStyle name="40% - Ênfase4 17 2 9" xfId="33640"/>
    <cellStyle name="40% - Ênfase4 17 3" xfId="33641"/>
    <cellStyle name="40% - Ênfase4 17 3 2" xfId="33642"/>
    <cellStyle name="40% - Ênfase4 17 3 3" xfId="33643"/>
    <cellStyle name="40% - Ênfase4 17 3 4" xfId="33644"/>
    <cellStyle name="40% - Ênfase4 17 4" xfId="33645"/>
    <cellStyle name="40% - Ênfase4 17 5" xfId="33646"/>
    <cellStyle name="40% - Ênfase4 17 6" xfId="33647"/>
    <cellStyle name="40% - Ênfase4 17 7" xfId="33648"/>
    <cellStyle name="40% - Ênfase4 17 8" xfId="33649"/>
    <cellStyle name="40% - Ênfase4 17 9" xfId="33650"/>
    <cellStyle name="40% - Ênfase4 170" xfId="33651"/>
    <cellStyle name="40% - Ênfase4 170 10" xfId="33652"/>
    <cellStyle name="40% - Ênfase4 170 2" xfId="33653"/>
    <cellStyle name="40% - Ênfase4 170 3" xfId="33654"/>
    <cellStyle name="40% - Ênfase4 170 4" xfId="33655"/>
    <cellStyle name="40% - Ênfase4 170 5" xfId="33656"/>
    <cellStyle name="40% - Ênfase4 170 6" xfId="33657"/>
    <cellStyle name="40% - Ênfase4 170 7" xfId="33658"/>
    <cellStyle name="40% - Ênfase4 170 8" xfId="33659"/>
    <cellStyle name="40% - Ênfase4 170 9" xfId="33660"/>
    <cellStyle name="40% - Ênfase4 171" xfId="33661"/>
    <cellStyle name="40% - Ênfase4 171 10" xfId="33662"/>
    <cellStyle name="40% - Ênfase4 171 2" xfId="33663"/>
    <cellStyle name="40% - Ênfase4 171 3" xfId="33664"/>
    <cellStyle name="40% - Ênfase4 171 4" xfId="33665"/>
    <cellStyle name="40% - Ênfase4 171 5" xfId="33666"/>
    <cellStyle name="40% - Ênfase4 171 6" xfId="33667"/>
    <cellStyle name="40% - Ênfase4 171 7" xfId="33668"/>
    <cellStyle name="40% - Ênfase4 171 8" xfId="33669"/>
    <cellStyle name="40% - Ênfase4 171 9" xfId="33670"/>
    <cellStyle name="40% - Ênfase4 172" xfId="33671"/>
    <cellStyle name="40% - Ênfase4 172 10" xfId="33672"/>
    <cellStyle name="40% - Ênfase4 172 2" xfId="33673"/>
    <cellStyle name="40% - Ênfase4 172 3" xfId="33674"/>
    <cellStyle name="40% - Ênfase4 172 4" xfId="33675"/>
    <cellStyle name="40% - Ênfase4 172 5" xfId="33676"/>
    <cellStyle name="40% - Ênfase4 172 6" xfId="33677"/>
    <cellStyle name="40% - Ênfase4 172 7" xfId="33678"/>
    <cellStyle name="40% - Ênfase4 172 8" xfId="33679"/>
    <cellStyle name="40% - Ênfase4 172 9" xfId="33680"/>
    <cellStyle name="40% - Ênfase4 173" xfId="33681"/>
    <cellStyle name="40% - Ênfase4 173 10" xfId="33682"/>
    <cellStyle name="40% - Ênfase4 173 2" xfId="33683"/>
    <cellStyle name="40% - Ênfase4 173 3" xfId="33684"/>
    <cellStyle name="40% - Ênfase4 173 4" xfId="33685"/>
    <cellStyle name="40% - Ênfase4 173 5" xfId="33686"/>
    <cellStyle name="40% - Ênfase4 173 6" xfId="33687"/>
    <cellStyle name="40% - Ênfase4 173 7" xfId="33688"/>
    <cellStyle name="40% - Ênfase4 173 8" xfId="33689"/>
    <cellStyle name="40% - Ênfase4 173 9" xfId="33690"/>
    <cellStyle name="40% - Ênfase4 174" xfId="33691"/>
    <cellStyle name="40% - Ênfase4 174 10" xfId="33692"/>
    <cellStyle name="40% - Ênfase4 174 2" xfId="33693"/>
    <cellStyle name="40% - Ênfase4 174 3" xfId="33694"/>
    <cellStyle name="40% - Ênfase4 174 4" xfId="33695"/>
    <cellStyle name="40% - Ênfase4 174 5" xfId="33696"/>
    <cellStyle name="40% - Ênfase4 174 6" xfId="33697"/>
    <cellStyle name="40% - Ênfase4 174 7" xfId="33698"/>
    <cellStyle name="40% - Ênfase4 174 8" xfId="33699"/>
    <cellStyle name="40% - Ênfase4 174 9" xfId="33700"/>
    <cellStyle name="40% - Ênfase4 175" xfId="33701"/>
    <cellStyle name="40% - Ênfase4 175 10" xfId="33702"/>
    <cellStyle name="40% - Ênfase4 175 2" xfId="33703"/>
    <cellStyle name="40% - Ênfase4 175 3" xfId="33704"/>
    <cellStyle name="40% - Ênfase4 175 4" xfId="33705"/>
    <cellStyle name="40% - Ênfase4 175 5" xfId="33706"/>
    <cellStyle name="40% - Ênfase4 175 6" xfId="33707"/>
    <cellStyle name="40% - Ênfase4 175 7" xfId="33708"/>
    <cellStyle name="40% - Ênfase4 175 8" xfId="33709"/>
    <cellStyle name="40% - Ênfase4 175 9" xfId="33710"/>
    <cellStyle name="40% - Ênfase4 176" xfId="33711"/>
    <cellStyle name="40% - Ênfase4 176 10" xfId="33712"/>
    <cellStyle name="40% - Ênfase4 176 2" xfId="33713"/>
    <cellStyle name="40% - Ênfase4 176 3" xfId="33714"/>
    <cellStyle name="40% - Ênfase4 176 4" xfId="33715"/>
    <cellStyle name="40% - Ênfase4 176 5" xfId="33716"/>
    <cellStyle name="40% - Ênfase4 176 6" xfId="33717"/>
    <cellStyle name="40% - Ênfase4 176 7" xfId="33718"/>
    <cellStyle name="40% - Ênfase4 176 8" xfId="33719"/>
    <cellStyle name="40% - Ênfase4 176 9" xfId="33720"/>
    <cellStyle name="40% - Ênfase4 177" xfId="33721"/>
    <cellStyle name="40% - Ênfase4 177 10" xfId="33722"/>
    <cellStyle name="40% - Ênfase4 177 2" xfId="33723"/>
    <cellStyle name="40% - Ênfase4 177 3" xfId="33724"/>
    <cellStyle name="40% - Ênfase4 177 4" xfId="33725"/>
    <cellStyle name="40% - Ênfase4 177 5" xfId="33726"/>
    <cellStyle name="40% - Ênfase4 177 6" xfId="33727"/>
    <cellStyle name="40% - Ênfase4 177 7" xfId="33728"/>
    <cellStyle name="40% - Ênfase4 177 8" xfId="33729"/>
    <cellStyle name="40% - Ênfase4 177 9" xfId="33730"/>
    <cellStyle name="40% - Ênfase4 178" xfId="33731"/>
    <cellStyle name="40% - Ênfase4 178 10" xfId="33732"/>
    <cellStyle name="40% - Ênfase4 178 2" xfId="33733"/>
    <cellStyle name="40% - Ênfase4 178 3" xfId="33734"/>
    <cellStyle name="40% - Ênfase4 178 4" xfId="33735"/>
    <cellStyle name="40% - Ênfase4 178 5" xfId="33736"/>
    <cellStyle name="40% - Ênfase4 178 6" xfId="33737"/>
    <cellStyle name="40% - Ênfase4 178 7" xfId="33738"/>
    <cellStyle name="40% - Ênfase4 178 8" xfId="33739"/>
    <cellStyle name="40% - Ênfase4 178 9" xfId="33740"/>
    <cellStyle name="40% - Ênfase4 179" xfId="33741"/>
    <cellStyle name="40% - Ênfase4 179 10" xfId="33742"/>
    <cellStyle name="40% - Ênfase4 179 2" xfId="33743"/>
    <cellStyle name="40% - Ênfase4 179 3" xfId="33744"/>
    <cellStyle name="40% - Ênfase4 179 4" xfId="33745"/>
    <cellStyle name="40% - Ênfase4 179 5" xfId="33746"/>
    <cellStyle name="40% - Ênfase4 179 6" xfId="33747"/>
    <cellStyle name="40% - Ênfase4 179 7" xfId="33748"/>
    <cellStyle name="40% - Ênfase4 179 8" xfId="33749"/>
    <cellStyle name="40% - Ênfase4 179 9" xfId="33750"/>
    <cellStyle name="40% - Ênfase4 18" xfId="33751"/>
    <cellStyle name="40% - Ênfase4 18 10" xfId="33752"/>
    <cellStyle name="40% - Ênfase4 18 11" xfId="33753"/>
    <cellStyle name="40% - Ênfase4 18 2" xfId="33754"/>
    <cellStyle name="40% - Ênfase4 18 2 10" xfId="33755"/>
    <cellStyle name="40% - Ênfase4 18 2 2" xfId="33756"/>
    <cellStyle name="40% - Ênfase4 18 2 3" xfId="33757"/>
    <cellStyle name="40% - Ênfase4 18 2 4" xfId="33758"/>
    <cellStyle name="40% - Ênfase4 18 2 5" xfId="33759"/>
    <cellStyle name="40% - Ênfase4 18 2 6" xfId="33760"/>
    <cellStyle name="40% - Ênfase4 18 2 7" xfId="33761"/>
    <cellStyle name="40% - Ênfase4 18 2 8" xfId="33762"/>
    <cellStyle name="40% - Ênfase4 18 2 9" xfId="33763"/>
    <cellStyle name="40% - Ênfase4 18 3" xfId="33764"/>
    <cellStyle name="40% - Ênfase4 18 3 2" xfId="33765"/>
    <cellStyle name="40% - Ênfase4 18 3 3" xfId="33766"/>
    <cellStyle name="40% - Ênfase4 18 3 4" xfId="33767"/>
    <cellStyle name="40% - Ênfase4 18 4" xfId="33768"/>
    <cellStyle name="40% - Ênfase4 18 5" xfId="33769"/>
    <cellStyle name="40% - Ênfase4 18 6" xfId="33770"/>
    <cellStyle name="40% - Ênfase4 18 7" xfId="33771"/>
    <cellStyle name="40% - Ênfase4 18 8" xfId="33772"/>
    <cellStyle name="40% - Ênfase4 18 9" xfId="33773"/>
    <cellStyle name="40% - Ênfase4 180" xfId="33774"/>
    <cellStyle name="40% - Ênfase4 180 10" xfId="33775"/>
    <cellStyle name="40% - Ênfase4 180 2" xfId="33776"/>
    <cellStyle name="40% - Ênfase4 180 3" xfId="33777"/>
    <cellStyle name="40% - Ênfase4 180 4" xfId="33778"/>
    <cellStyle name="40% - Ênfase4 180 5" xfId="33779"/>
    <cellStyle name="40% - Ênfase4 180 6" xfId="33780"/>
    <cellStyle name="40% - Ênfase4 180 7" xfId="33781"/>
    <cellStyle name="40% - Ênfase4 180 8" xfId="33782"/>
    <cellStyle name="40% - Ênfase4 180 9" xfId="33783"/>
    <cellStyle name="40% - Ênfase4 181" xfId="33784"/>
    <cellStyle name="40% - Ênfase4 181 10" xfId="33785"/>
    <cellStyle name="40% - Ênfase4 181 2" xfId="33786"/>
    <cellStyle name="40% - Ênfase4 181 3" xfId="33787"/>
    <cellStyle name="40% - Ênfase4 181 4" xfId="33788"/>
    <cellStyle name="40% - Ênfase4 181 5" xfId="33789"/>
    <cellStyle name="40% - Ênfase4 181 6" xfId="33790"/>
    <cellStyle name="40% - Ênfase4 181 7" xfId="33791"/>
    <cellStyle name="40% - Ênfase4 181 8" xfId="33792"/>
    <cellStyle name="40% - Ênfase4 181 9" xfId="33793"/>
    <cellStyle name="40% - Ênfase4 182" xfId="33794"/>
    <cellStyle name="40% - Ênfase4 182 10" xfId="33795"/>
    <cellStyle name="40% - Ênfase4 182 2" xfId="33796"/>
    <cellStyle name="40% - Ênfase4 182 3" xfId="33797"/>
    <cellStyle name="40% - Ênfase4 182 4" xfId="33798"/>
    <cellStyle name="40% - Ênfase4 182 5" xfId="33799"/>
    <cellStyle name="40% - Ênfase4 182 6" xfId="33800"/>
    <cellStyle name="40% - Ênfase4 182 7" xfId="33801"/>
    <cellStyle name="40% - Ênfase4 182 8" xfId="33802"/>
    <cellStyle name="40% - Ênfase4 182 9" xfId="33803"/>
    <cellStyle name="40% - Ênfase4 183" xfId="33804"/>
    <cellStyle name="40% - Ênfase4 183 10" xfId="33805"/>
    <cellStyle name="40% - Ênfase4 183 2" xfId="33806"/>
    <cellStyle name="40% - Ênfase4 183 3" xfId="33807"/>
    <cellStyle name="40% - Ênfase4 183 4" xfId="33808"/>
    <cellStyle name="40% - Ênfase4 183 5" xfId="33809"/>
    <cellStyle name="40% - Ênfase4 183 6" xfId="33810"/>
    <cellStyle name="40% - Ênfase4 183 7" xfId="33811"/>
    <cellStyle name="40% - Ênfase4 183 8" xfId="33812"/>
    <cellStyle name="40% - Ênfase4 183 9" xfId="33813"/>
    <cellStyle name="40% - Ênfase4 184" xfId="33814"/>
    <cellStyle name="40% - Ênfase4 184 10" xfId="33815"/>
    <cellStyle name="40% - Ênfase4 184 2" xfId="33816"/>
    <cellStyle name="40% - Ênfase4 184 3" xfId="33817"/>
    <cellStyle name="40% - Ênfase4 184 4" xfId="33818"/>
    <cellStyle name="40% - Ênfase4 184 5" xfId="33819"/>
    <cellStyle name="40% - Ênfase4 184 6" xfId="33820"/>
    <cellStyle name="40% - Ênfase4 184 7" xfId="33821"/>
    <cellStyle name="40% - Ênfase4 184 8" xfId="33822"/>
    <cellStyle name="40% - Ênfase4 184 9" xfId="33823"/>
    <cellStyle name="40% - Ênfase4 185" xfId="33824"/>
    <cellStyle name="40% - Ênfase4 185 10" xfId="33825"/>
    <cellStyle name="40% - Ênfase4 185 2" xfId="33826"/>
    <cellStyle name="40% - Ênfase4 185 3" xfId="33827"/>
    <cellStyle name="40% - Ênfase4 185 4" xfId="33828"/>
    <cellStyle name="40% - Ênfase4 185 5" xfId="33829"/>
    <cellStyle name="40% - Ênfase4 185 6" xfId="33830"/>
    <cellStyle name="40% - Ênfase4 185 7" xfId="33831"/>
    <cellStyle name="40% - Ênfase4 185 8" xfId="33832"/>
    <cellStyle name="40% - Ênfase4 185 9" xfId="33833"/>
    <cellStyle name="40% - Ênfase4 186" xfId="33834"/>
    <cellStyle name="40% - Ênfase4 186 10" xfId="33835"/>
    <cellStyle name="40% - Ênfase4 186 2" xfId="33836"/>
    <cellStyle name="40% - Ênfase4 186 3" xfId="33837"/>
    <cellStyle name="40% - Ênfase4 186 4" xfId="33838"/>
    <cellStyle name="40% - Ênfase4 186 5" xfId="33839"/>
    <cellStyle name="40% - Ênfase4 186 6" xfId="33840"/>
    <cellStyle name="40% - Ênfase4 186 7" xfId="33841"/>
    <cellStyle name="40% - Ênfase4 186 8" xfId="33842"/>
    <cellStyle name="40% - Ênfase4 186 9" xfId="33843"/>
    <cellStyle name="40% - Ênfase4 187" xfId="33844"/>
    <cellStyle name="40% - Ênfase4 187 10" xfId="33845"/>
    <cellStyle name="40% - Ênfase4 187 2" xfId="33846"/>
    <cellStyle name="40% - Ênfase4 187 3" xfId="33847"/>
    <cellStyle name="40% - Ênfase4 187 4" xfId="33848"/>
    <cellStyle name="40% - Ênfase4 187 5" xfId="33849"/>
    <cellStyle name="40% - Ênfase4 187 6" xfId="33850"/>
    <cellStyle name="40% - Ênfase4 187 7" xfId="33851"/>
    <cellStyle name="40% - Ênfase4 187 8" xfId="33852"/>
    <cellStyle name="40% - Ênfase4 187 9" xfId="33853"/>
    <cellStyle name="40% - Ênfase4 188" xfId="33854"/>
    <cellStyle name="40% - Ênfase4 188 10" xfId="33855"/>
    <cellStyle name="40% - Ênfase4 188 2" xfId="33856"/>
    <cellStyle name="40% - Ênfase4 188 3" xfId="33857"/>
    <cellStyle name="40% - Ênfase4 188 4" xfId="33858"/>
    <cellStyle name="40% - Ênfase4 188 5" xfId="33859"/>
    <cellStyle name="40% - Ênfase4 188 6" xfId="33860"/>
    <cellStyle name="40% - Ênfase4 188 7" xfId="33861"/>
    <cellStyle name="40% - Ênfase4 188 8" xfId="33862"/>
    <cellStyle name="40% - Ênfase4 188 9" xfId="33863"/>
    <cellStyle name="40% - Ênfase4 189" xfId="33864"/>
    <cellStyle name="40% - Ênfase4 189 10" xfId="33865"/>
    <cellStyle name="40% - Ênfase4 189 2" xfId="33866"/>
    <cellStyle name="40% - Ênfase4 189 3" xfId="33867"/>
    <cellStyle name="40% - Ênfase4 189 4" xfId="33868"/>
    <cellStyle name="40% - Ênfase4 189 5" xfId="33869"/>
    <cellStyle name="40% - Ênfase4 189 6" xfId="33870"/>
    <cellStyle name="40% - Ênfase4 189 7" xfId="33871"/>
    <cellStyle name="40% - Ênfase4 189 8" xfId="33872"/>
    <cellStyle name="40% - Ênfase4 189 9" xfId="33873"/>
    <cellStyle name="40% - Ênfase4 19" xfId="33874"/>
    <cellStyle name="40% - Ênfase4 19 10" xfId="33875"/>
    <cellStyle name="40% - Ênfase4 19 11" xfId="33876"/>
    <cellStyle name="40% - Ênfase4 19 2" xfId="33877"/>
    <cellStyle name="40% - Ênfase4 19 2 10" xfId="33878"/>
    <cellStyle name="40% - Ênfase4 19 2 2" xfId="33879"/>
    <cellStyle name="40% - Ênfase4 19 2 3" xfId="33880"/>
    <cellStyle name="40% - Ênfase4 19 2 4" xfId="33881"/>
    <cellStyle name="40% - Ênfase4 19 2 5" xfId="33882"/>
    <cellStyle name="40% - Ênfase4 19 2 6" xfId="33883"/>
    <cellStyle name="40% - Ênfase4 19 2 7" xfId="33884"/>
    <cellStyle name="40% - Ênfase4 19 2 8" xfId="33885"/>
    <cellStyle name="40% - Ênfase4 19 2 9" xfId="33886"/>
    <cellStyle name="40% - Ênfase4 19 3" xfId="33887"/>
    <cellStyle name="40% - Ênfase4 19 3 2" xfId="33888"/>
    <cellStyle name="40% - Ênfase4 19 3 3" xfId="33889"/>
    <cellStyle name="40% - Ênfase4 19 3 4" xfId="33890"/>
    <cellStyle name="40% - Ênfase4 19 4" xfId="33891"/>
    <cellStyle name="40% - Ênfase4 19 5" xfId="33892"/>
    <cellStyle name="40% - Ênfase4 19 6" xfId="33893"/>
    <cellStyle name="40% - Ênfase4 19 7" xfId="33894"/>
    <cellStyle name="40% - Ênfase4 19 8" xfId="33895"/>
    <cellStyle name="40% - Ênfase4 19 9" xfId="33896"/>
    <cellStyle name="40% - Ênfase4 190" xfId="33897"/>
    <cellStyle name="40% - Ênfase4 190 10" xfId="33898"/>
    <cellStyle name="40% - Ênfase4 190 2" xfId="33899"/>
    <cellStyle name="40% - Ênfase4 190 3" xfId="33900"/>
    <cellStyle name="40% - Ênfase4 190 4" xfId="33901"/>
    <cellStyle name="40% - Ênfase4 190 5" xfId="33902"/>
    <cellStyle name="40% - Ênfase4 190 6" xfId="33903"/>
    <cellStyle name="40% - Ênfase4 190 7" xfId="33904"/>
    <cellStyle name="40% - Ênfase4 190 8" xfId="33905"/>
    <cellStyle name="40% - Ênfase4 190 9" xfId="33906"/>
    <cellStyle name="40% - Ênfase4 191" xfId="33907"/>
    <cellStyle name="40% - Ênfase4 191 10" xfId="33908"/>
    <cellStyle name="40% - Ênfase4 191 2" xfId="33909"/>
    <cellStyle name="40% - Ênfase4 191 3" xfId="33910"/>
    <cellStyle name="40% - Ênfase4 191 4" xfId="33911"/>
    <cellStyle name="40% - Ênfase4 191 5" xfId="33912"/>
    <cellStyle name="40% - Ênfase4 191 6" xfId="33913"/>
    <cellStyle name="40% - Ênfase4 191 7" xfId="33914"/>
    <cellStyle name="40% - Ênfase4 191 8" xfId="33915"/>
    <cellStyle name="40% - Ênfase4 191 9" xfId="33916"/>
    <cellStyle name="40% - Ênfase4 192" xfId="33917"/>
    <cellStyle name="40% - Ênfase4 192 10" xfId="33918"/>
    <cellStyle name="40% - Ênfase4 192 2" xfId="33919"/>
    <cellStyle name="40% - Ênfase4 192 3" xfId="33920"/>
    <cellStyle name="40% - Ênfase4 192 4" xfId="33921"/>
    <cellStyle name="40% - Ênfase4 192 5" xfId="33922"/>
    <cellStyle name="40% - Ênfase4 192 6" xfId="33923"/>
    <cellStyle name="40% - Ênfase4 192 7" xfId="33924"/>
    <cellStyle name="40% - Ênfase4 192 8" xfId="33925"/>
    <cellStyle name="40% - Ênfase4 192 9" xfId="33926"/>
    <cellStyle name="40% - Ênfase4 193" xfId="33927"/>
    <cellStyle name="40% - Ênfase4 193 2" xfId="33928"/>
    <cellStyle name="40% - Ênfase4 194" xfId="33929"/>
    <cellStyle name="40% - Ênfase4 194 2" xfId="33930"/>
    <cellStyle name="40% - Ênfase4 195" xfId="33931"/>
    <cellStyle name="40% - Ênfase4 195 2" xfId="33932"/>
    <cellStyle name="40% - Ênfase4 196" xfId="33933"/>
    <cellStyle name="40% - Ênfase4 196 2" xfId="33934"/>
    <cellStyle name="40% - Ênfase4 197" xfId="33935"/>
    <cellStyle name="40% - Ênfase4 197 2" xfId="33936"/>
    <cellStyle name="40% - Ênfase4 198" xfId="33937"/>
    <cellStyle name="40% - Ênfase4 198 2" xfId="33938"/>
    <cellStyle name="40% - Ênfase4 199" xfId="33939"/>
    <cellStyle name="40% - Ênfase4 199 2" xfId="33940"/>
    <cellStyle name="40% - Ênfase4 2" xfId="33941"/>
    <cellStyle name="40% - Ênfase4 2 10" xfId="33942"/>
    <cellStyle name="40% - Ênfase4 2 11" xfId="33943"/>
    <cellStyle name="40% - Ênfase4 2 12" xfId="33944"/>
    <cellStyle name="40% - Ênfase4 2 2" xfId="33945"/>
    <cellStyle name="40% - Ênfase4 2 2 10" xfId="33946"/>
    <cellStyle name="40% - Ênfase4 2 2 11" xfId="33947"/>
    <cellStyle name="40% - Ênfase4 2 2 2" xfId="33948"/>
    <cellStyle name="40% - Ênfase4 2 2 2 10" xfId="33949"/>
    <cellStyle name="40% - Ênfase4 2 2 2 2" xfId="33950"/>
    <cellStyle name="40% - Ênfase4 2 2 2 3" xfId="33951"/>
    <cellStyle name="40% - Ênfase4 2 2 2 4" xfId="33952"/>
    <cellStyle name="40% - Ênfase4 2 2 2 5" xfId="33953"/>
    <cellStyle name="40% - Ênfase4 2 2 2 6" xfId="33954"/>
    <cellStyle name="40% - Ênfase4 2 2 2 7" xfId="33955"/>
    <cellStyle name="40% - Ênfase4 2 2 2 8" xfId="33956"/>
    <cellStyle name="40% - Ênfase4 2 2 2 9" xfId="33957"/>
    <cellStyle name="40% - Ênfase4 2 2 3" xfId="33958"/>
    <cellStyle name="40% - Ênfase4 2 2 3 2" xfId="33959"/>
    <cellStyle name="40% - Ênfase4 2 2 3 3" xfId="33960"/>
    <cellStyle name="40% - Ênfase4 2 2 3 4" xfId="33961"/>
    <cellStyle name="40% - Ênfase4 2 2 4" xfId="33962"/>
    <cellStyle name="40% - Ênfase4 2 2 5" xfId="33963"/>
    <cellStyle name="40% - Ênfase4 2 2 6" xfId="33964"/>
    <cellStyle name="40% - Ênfase4 2 2 7" xfId="33965"/>
    <cellStyle name="40% - Ênfase4 2 2 8" xfId="33966"/>
    <cellStyle name="40% - Ênfase4 2 2 9" xfId="33967"/>
    <cellStyle name="40% - Ênfase4 2 3" xfId="33968"/>
    <cellStyle name="40% - Ênfase4 2 3 10" xfId="33969"/>
    <cellStyle name="40% - Ênfase4 2 3 2" xfId="33970"/>
    <cellStyle name="40% - Ênfase4 2 3 3" xfId="33971"/>
    <cellStyle name="40% - Ênfase4 2 3 4" xfId="33972"/>
    <cellStyle name="40% - Ênfase4 2 3 5" xfId="33973"/>
    <cellStyle name="40% - Ênfase4 2 3 6" xfId="33974"/>
    <cellStyle name="40% - Ênfase4 2 3 7" xfId="33975"/>
    <cellStyle name="40% - Ênfase4 2 3 8" xfId="33976"/>
    <cellStyle name="40% - Ênfase4 2 3 9" xfId="33977"/>
    <cellStyle name="40% - Ênfase4 2 4" xfId="33978"/>
    <cellStyle name="40% - Ênfase4 2 4 2" xfId="33979"/>
    <cellStyle name="40% - Ênfase4 2 4 3" xfId="33980"/>
    <cellStyle name="40% - Ênfase4 2 4 4" xfId="33981"/>
    <cellStyle name="40% - Ênfase4 2 5" xfId="33982"/>
    <cellStyle name="40% - Ênfase4 2 6" xfId="33983"/>
    <cellStyle name="40% - Ênfase4 2 7" xfId="33984"/>
    <cellStyle name="40% - Ênfase4 2 8" xfId="33985"/>
    <cellStyle name="40% - Ênfase4 2 9" xfId="33986"/>
    <cellStyle name="40% - Ênfase4 20" xfId="33987"/>
    <cellStyle name="40% - Ênfase4 20 10" xfId="33988"/>
    <cellStyle name="40% - Ênfase4 20 11" xfId="33989"/>
    <cellStyle name="40% - Ênfase4 20 2" xfId="33990"/>
    <cellStyle name="40% - Ênfase4 20 2 10" xfId="33991"/>
    <cellStyle name="40% - Ênfase4 20 2 2" xfId="33992"/>
    <cellStyle name="40% - Ênfase4 20 2 3" xfId="33993"/>
    <cellStyle name="40% - Ênfase4 20 2 4" xfId="33994"/>
    <cellStyle name="40% - Ênfase4 20 2 5" xfId="33995"/>
    <cellStyle name="40% - Ênfase4 20 2 6" xfId="33996"/>
    <cellStyle name="40% - Ênfase4 20 2 7" xfId="33997"/>
    <cellStyle name="40% - Ênfase4 20 2 8" xfId="33998"/>
    <cellStyle name="40% - Ênfase4 20 2 9" xfId="33999"/>
    <cellStyle name="40% - Ênfase4 20 3" xfId="34000"/>
    <cellStyle name="40% - Ênfase4 20 3 2" xfId="34001"/>
    <cellStyle name="40% - Ênfase4 20 3 3" xfId="34002"/>
    <cellStyle name="40% - Ênfase4 20 3 4" xfId="34003"/>
    <cellStyle name="40% - Ênfase4 20 4" xfId="34004"/>
    <cellStyle name="40% - Ênfase4 20 5" xfId="34005"/>
    <cellStyle name="40% - Ênfase4 20 6" xfId="34006"/>
    <cellStyle name="40% - Ênfase4 20 7" xfId="34007"/>
    <cellStyle name="40% - Ênfase4 20 8" xfId="34008"/>
    <cellStyle name="40% - Ênfase4 20 9" xfId="34009"/>
    <cellStyle name="40% - Ênfase4 200" xfId="34010"/>
    <cellStyle name="40% - Ênfase4 200 2" xfId="34011"/>
    <cellStyle name="40% - Ênfase4 201" xfId="34012"/>
    <cellStyle name="40% - Ênfase4 201 2" xfId="34013"/>
    <cellStyle name="40% - Ênfase4 202" xfId="34014"/>
    <cellStyle name="40% - Ênfase4 202 2" xfId="34015"/>
    <cellStyle name="40% - Ênfase4 203" xfId="34016"/>
    <cellStyle name="40% - Ênfase4 203 2" xfId="34017"/>
    <cellStyle name="40% - Ênfase4 204" xfId="34018"/>
    <cellStyle name="40% - Ênfase4 204 2" xfId="34019"/>
    <cellStyle name="40% - Ênfase4 205" xfId="34020"/>
    <cellStyle name="40% - Ênfase4 205 2" xfId="34021"/>
    <cellStyle name="40% - Ênfase4 206" xfId="34022"/>
    <cellStyle name="40% - Ênfase4 206 2" xfId="34023"/>
    <cellStyle name="40% - Ênfase4 207" xfId="34024"/>
    <cellStyle name="40% - Ênfase4 207 2" xfId="34025"/>
    <cellStyle name="40% - Ênfase4 208" xfId="34026"/>
    <cellStyle name="40% - Ênfase4 208 2" xfId="34027"/>
    <cellStyle name="40% - Ênfase4 209" xfId="34028"/>
    <cellStyle name="40% - Ênfase4 209 2" xfId="34029"/>
    <cellStyle name="40% - Ênfase4 21" xfId="34030"/>
    <cellStyle name="40% - Ênfase4 21 10" xfId="34031"/>
    <cellStyle name="40% - Ênfase4 21 11" xfId="34032"/>
    <cellStyle name="40% - Ênfase4 21 2" xfId="34033"/>
    <cellStyle name="40% - Ênfase4 21 2 10" xfId="34034"/>
    <cellStyle name="40% - Ênfase4 21 2 2" xfId="34035"/>
    <cellStyle name="40% - Ênfase4 21 2 3" xfId="34036"/>
    <cellStyle name="40% - Ênfase4 21 2 4" xfId="34037"/>
    <cellStyle name="40% - Ênfase4 21 2 5" xfId="34038"/>
    <cellStyle name="40% - Ênfase4 21 2 6" xfId="34039"/>
    <cellStyle name="40% - Ênfase4 21 2 7" xfId="34040"/>
    <cellStyle name="40% - Ênfase4 21 2 8" xfId="34041"/>
    <cellStyle name="40% - Ênfase4 21 2 9" xfId="34042"/>
    <cellStyle name="40% - Ênfase4 21 3" xfId="34043"/>
    <cellStyle name="40% - Ênfase4 21 3 2" xfId="34044"/>
    <cellStyle name="40% - Ênfase4 21 3 3" xfId="34045"/>
    <cellStyle name="40% - Ênfase4 21 3 4" xfId="34046"/>
    <cellStyle name="40% - Ênfase4 21 4" xfId="34047"/>
    <cellStyle name="40% - Ênfase4 21 5" xfId="34048"/>
    <cellStyle name="40% - Ênfase4 21 6" xfId="34049"/>
    <cellStyle name="40% - Ênfase4 21 7" xfId="34050"/>
    <cellStyle name="40% - Ênfase4 21 8" xfId="34051"/>
    <cellStyle name="40% - Ênfase4 21 9" xfId="34052"/>
    <cellStyle name="40% - Ênfase4 210" xfId="34053"/>
    <cellStyle name="40% - Ênfase4 210 2" xfId="34054"/>
    <cellStyle name="40% - Ênfase4 211" xfId="34055"/>
    <cellStyle name="40% - Ênfase4 211 2" xfId="34056"/>
    <cellStyle name="40% - Ênfase4 212" xfId="34057"/>
    <cellStyle name="40% - Ênfase4 212 2" xfId="34058"/>
    <cellStyle name="40% - Ênfase4 213" xfId="34059"/>
    <cellStyle name="40% - Ênfase4 213 2" xfId="34060"/>
    <cellStyle name="40% - Ênfase4 214" xfId="34061"/>
    <cellStyle name="40% - Ênfase4 214 2" xfId="34062"/>
    <cellStyle name="40% - Ênfase4 215" xfId="34063"/>
    <cellStyle name="40% - Ênfase4 215 2" xfId="34064"/>
    <cellStyle name="40% - Ênfase4 216" xfId="34065"/>
    <cellStyle name="40% - Ênfase4 216 2" xfId="34066"/>
    <cellStyle name="40% - Ênfase4 217" xfId="34067"/>
    <cellStyle name="40% - Ênfase4 217 2" xfId="34068"/>
    <cellStyle name="40% - Ênfase4 218" xfId="34069"/>
    <cellStyle name="40% - Ênfase4 218 2" xfId="34070"/>
    <cellStyle name="40% - Ênfase4 219" xfId="34071"/>
    <cellStyle name="40% - Ênfase4 219 2" xfId="34072"/>
    <cellStyle name="40% - Ênfase4 22" xfId="34073"/>
    <cellStyle name="40% - Ênfase4 22 10" xfId="34074"/>
    <cellStyle name="40% - Ênfase4 22 11" xfId="34075"/>
    <cellStyle name="40% - Ênfase4 22 2" xfId="34076"/>
    <cellStyle name="40% - Ênfase4 22 2 10" xfId="34077"/>
    <cellStyle name="40% - Ênfase4 22 2 2" xfId="34078"/>
    <cellStyle name="40% - Ênfase4 22 2 3" xfId="34079"/>
    <cellStyle name="40% - Ênfase4 22 2 4" xfId="34080"/>
    <cellStyle name="40% - Ênfase4 22 2 5" xfId="34081"/>
    <cellStyle name="40% - Ênfase4 22 2 6" xfId="34082"/>
    <cellStyle name="40% - Ênfase4 22 2 7" xfId="34083"/>
    <cellStyle name="40% - Ênfase4 22 2 8" xfId="34084"/>
    <cellStyle name="40% - Ênfase4 22 2 9" xfId="34085"/>
    <cellStyle name="40% - Ênfase4 22 3" xfId="34086"/>
    <cellStyle name="40% - Ênfase4 22 3 2" xfId="34087"/>
    <cellStyle name="40% - Ênfase4 22 3 3" xfId="34088"/>
    <cellStyle name="40% - Ênfase4 22 3 4" xfId="34089"/>
    <cellStyle name="40% - Ênfase4 22 4" xfId="34090"/>
    <cellStyle name="40% - Ênfase4 22 5" xfId="34091"/>
    <cellStyle name="40% - Ênfase4 22 6" xfId="34092"/>
    <cellStyle name="40% - Ênfase4 22 7" xfId="34093"/>
    <cellStyle name="40% - Ênfase4 22 8" xfId="34094"/>
    <cellStyle name="40% - Ênfase4 22 9" xfId="34095"/>
    <cellStyle name="40% - Ênfase4 220" xfId="34096"/>
    <cellStyle name="40% - Ênfase4 220 2" xfId="34097"/>
    <cellStyle name="40% - Ênfase4 221" xfId="34098"/>
    <cellStyle name="40% - Ênfase4 221 2" xfId="34099"/>
    <cellStyle name="40% - Ênfase4 222" xfId="34100"/>
    <cellStyle name="40% - Ênfase4 222 2" xfId="34101"/>
    <cellStyle name="40% - Ênfase4 223" xfId="34102"/>
    <cellStyle name="40% - Ênfase4 223 2" xfId="34103"/>
    <cellStyle name="40% - Ênfase4 224" xfId="34104"/>
    <cellStyle name="40% - Ênfase4 224 2" xfId="34105"/>
    <cellStyle name="40% - Ênfase4 225" xfId="34106"/>
    <cellStyle name="40% - Ênfase4 225 2" xfId="34107"/>
    <cellStyle name="40% - Ênfase4 226" xfId="34108"/>
    <cellStyle name="40% - Ênfase4 226 2" xfId="34109"/>
    <cellStyle name="40% - Ênfase4 227" xfId="34110"/>
    <cellStyle name="40% - Ênfase4 227 2" xfId="34111"/>
    <cellStyle name="40% - Ênfase4 228" xfId="34112"/>
    <cellStyle name="40% - Ênfase4 228 2" xfId="34113"/>
    <cellStyle name="40% - Ênfase4 229" xfId="34114"/>
    <cellStyle name="40% - Ênfase4 229 2" xfId="34115"/>
    <cellStyle name="40% - Ênfase4 23" xfId="34116"/>
    <cellStyle name="40% - Ênfase4 23 10" xfId="34117"/>
    <cellStyle name="40% - Ênfase4 23 11" xfId="34118"/>
    <cellStyle name="40% - Ênfase4 23 2" xfId="34119"/>
    <cellStyle name="40% - Ênfase4 23 2 10" xfId="34120"/>
    <cellStyle name="40% - Ênfase4 23 2 2" xfId="34121"/>
    <cellStyle name="40% - Ênfase4 23 2 3" xfId="34122"/>
    <cellStyle name="40% - Ênfase4 23 2 4" xfId="34123"/>
    <cellStyle name="40% - Ênfase4 23 2 5" xfId="34124"/>
    <cellStyle name="40% - Ênfase4 23 2 6" xfId="34125"/>
    <cellStyle name="40% - Ênfase4 23 2 7" xfId="34126"/>
    <cellStyle name="40% - Ênfase4 23 2 8" xfId="34127"/>
    <cellStyle name="40% - Ênfase4 23 2 9" xfId="34128"/>
    <cellStyle name="40% - Ênfase4 23 3" xfId="34129"/>
    <cellStyle name="40% - Ênfase4 23 3 2" xfId="34130"/>
    <cellStyle name="40% - Ênfase4 23 3 3" xfId="34131"/>
    <cellStyle name="40% - Ênfase4 23 3 4" xfId="34132"/>
    <cellStyle name="40% - Ênfase4 23 4" xfId="34133"/>
    <cellStyle name="40% - Ênfase4 23 5" xfId="34134"/>
    <cellStyle name="40% - Ênfase4 23 6" xfId="34135"/>
    <cellStyle name="40% - Ênfase4 23 7" xfId="34136"/>
    <cellStyle name="40% - Ênfase4 23 8" xfId="34137"/>
    <cellStyle name="40% - Ênfase4 23 9" xfId="34138"/>
    <cellStyle name="40% - Ênfase4 230" xfId="34139"/>
    <cellStyle name="40% - Ênfase4 230 2" xfId="34140"/>
    <cellStyle name="40% - Ênfase4 231" xfId="34141"/>
    <cellStyle name="40% - Ênfase4 231 2" xfId="34142"/>
    <cellStyle name="40% - Ênfase4 232" xfId="34143"/>
    <cellStyle name="40% - Ênfase4 232 2" xfId="34144"/>
    <cellStyle name="40% - Ênfase4 233" xfId="34145"/>
    <cellStyle name="40% - Ênfase4 233 2" xfId="34146"/>
    <cellStyle name="40% - Ênfase4 234" xfId="34147"/>
    <cellStyle name="40% - Ênfase4 234 2" xfId="34148"/>
    <cellStyle name="40% - Ênfase4 235" xfId="34149"/>
    <cellStyle name="40% - Ênfase4 235 2" xfId="34150"/>
    <cellStyle name="40% - Ênfase4 236" xfId="34151"/>
    <cellStyle name="40% - Ênfase4 236 2" xfId="34152"/>
    <cellStyle name="40% - Ênfase4 237" xfId="34153"/>
    <cellStyle name="40% - Ênfase4 237 2" xfId="34154"/>
    <cellStyle name="40% - Ênfase4 238" xfId="34155"/>
    <cellStyle name="40% - Ênfase4 239" xfId="34156"/>
    <cellStyle name="40% - Ênfase4 24" xfId="34157"/>
    <cellStyle name="40% - Ênfase4 24 10" xfId="34158"/>
    <cellStyle name="40% - Ênfase4 24 11" xfId="34159"/>
    <cellStyle name="40% - Ênfase4 24 2" xfId="34160"/>
    <cellStyle name="40% - Ênfase4 24 2 10" xfId="34161"/>
    <cellStyle name="40% - Ênfase4 24 2 2" xfId="34162"/>
    <cellStyle name="40% - Ênfase4 24 2 3" xfId="34163"/>
    <cellStyle name="40% - Ênfase4 24 2 4" xfId="34164"/>
    <cellStyle name="40% - Ênfase4 24 2 5" xfId="34165"/>
    <cellStyle name="40% - Ênfase4 24 2 6" xfId="34166"/>
    <cellStyle name="40% - Ênfase4 24 2 7" xfId="34167"/>
    <cellStyle name="40% - Ênfase4 24 2 8" xfId="34168"/>
    <cellStyle name="40% - Ênfase4 24 2 9" xfId="34169"/>
    <cellStyle name="40% - Ênfase4 24 3" xfId="34170"/>
    <cellStyle name="40% - Ênfase4 24 3 2" xfId="34171"/>
    <cellStyle name="40% - Ênfase4 24 3 3" xfId="34172"/>
    <cellStyle name="40% - Ênfase4 24 3 4" xfId="34173"/>
    <cellStyle name="40% - Ênfase4 24 4" xfId="34174"/>
    <cellStyle name="40% - Ênfase4 24 5" xfId="34175"/>
    <cellStyle name="40% - Ênfase4 24 6" xfId="34176"/>
    <cellStyle name="40% - Ênfase4 24 7" xfId="34177"/>
    <cellStyle name="40% - Ênfase4 24 8" xfId="34178"/>
    <cellStyle name="40% - Ênfase4 24 9" xfId="34179"/>
    <cellStyle name="40% - Ênfase4 240" xfId="34180"/>
    <cellStyle name="40% - Ênfase4 241" xfId="34181"/>
    <cellStyle name="40% - Ênfase4 242" xfId="34182"/>
    <cellStyle name="40% - Ênfase4 243" xfId="34183"/>
    <cellStyle name="40% - Ênfase4 244" xfId="34184"/>
    <cellStyle name="40% - Ênfase4 245" xfId="34185"/>
    <cellStyle name="40% - Ênfase4 246" xfId="34186"/>
    <cellStyle name="40% - Ênfase4 25" xfId="34187"/>
    <cellStyle name="40% - Ênfase4 25 10" xfId="34188"/>
    <cellStyle name="40% - Ênfase4 25 11" xfId="34189"/>
    <cellStyle name="40% - Ênfase4 25 2" xfId="34190"/>
    <cellStyle name="40% - Ênfase4 25 2 10" xfId="34191"/>
    <cellStyle name="40% - Ênfase4 25 2 2" xfId="34192"/>
    <cellStyle name="40% - Ênfase4 25 2 3" xfId="34193"/>
    <cellStyle name="40% - Ênfase4 25 2 4" xfId="34194"/>
    <cellStyle name="40% - Ênfase4 25 2 5" xfId="34195"/>
    <cellStyle name="40% - Ênfase4 25 2 6" xfId="34196"/>
    <cellStyle name="40% - Ênfase4 25 2 7" xfId="34197"/>
    <cellStyle name="40% - Ênfase4 25 2 8" xfId="34198"/>
    <cellStyle name="40% - Ênfase4 25 2 9" xfId="34199"/>
    <cellStyle name="40% - Ênfase4 25 3" xfId="34200"/>
    <cellStyle name="40% - Ênfase4 25 3 2" xfId="34201"/>
    <cellStyle name="40% - Ênfase4 25 3 3" xfId="34202"/>
    <cellStyle name="40% - Ênfase4 25 3 4" xfId="34203"/>
    <cellStyle name="40% - Ênfase4 25 4" xfId="34204"/>
    <cellStyle name="40% - Ênfase4 25 5" xfId="34205"/>
    <cellStyle name="40% - Ênfase4 25 6" xfId="34206"/>
    <cellStyle name="40% - Ênfase4 25 7" xfId="34207"/>
    <cellStyle name="40% - Ênfase4 25 8" xfId="34208"/>
    <cellStyle name="40% - Ênfase4 25 9" xfId="34209"/>
    <cellStyle name="40% - Ênfase4 26" xfId="34210"/>
    <cellStyle name="40% - Ênfase4 26 10" xfId="34211"/>
    <cellStyle name="40% - Ênfase4 26 11" xfId="34212"/>
    <cellStyle name="40% - Ênfase4 26 2" xfId="34213"/>
    <cellStyle name="40% - Ênfase4 26 2 10" xfId="34214"/>
    <cellStyle name="40% - Ênfase4 26 2 2" xfId="34215"/>
    <cellStyle name="40% - Ênfase4 26 2 3" xfId="34216"/>
    <cellStyle name="40% - Ênfase4 26 2 4" xfId="34217"/>
    <cellStyle name="40% - Ênfase4 26 2 5" xfId="34218"/>
    <cellStyle name="40% - Ênfase4 26 2 6" xfId="34219"/>
    <cellStyle name="40% - Ênfase4 26 2 7" xfId="34220"/>
    <cellStyle name="40% - Ênfase4 26 2 8" xfId="34221"/>
    <cellStyle name="40% - Ênfase4 26 2 9" xfId="34222"/>
    <cellStyle name="40% - Ênfase4 26 3" xfId="34223"/>
    <cellStyle name="40% - Ênfase4 26 3 2" xfId="34224"/>
    <cellStyle name="40% - Ênfase4 26 3 3" xfId="34225"/>
    <cellStyle name="40% - Ênfase4 26 3 4" xfId="34226"/>
    <cellStyle name="40% - Ênfase4 26 4" xfId="34227"/>
    <cellStyle name="40% - Ênfase4 26 5" xfId="34228"/>
    <cellStyle name="40% - Ênfase4 26 6" xfId="34229"/>
    <cellStyle name="40% - Ênfase4 26 7" xfId="34230"/>
    <cellStyle name="40% - Ênfase4 26 8" xfId="34231"/>
    <cellStyle name="40% - Ênfase4 26 9" xfId="34232"/>
    <cellStyle name="40% - Ênfase4 27" xfId="34233"/>
    <cellStyle name="40% - Ênfase4 27 10" xfId="34234"/>
    <cellStyle name="40% - Ênfase4 27 11" xfId="34235"/>
    <cellStyle name="40% - Ênfase4 27 2" xfId="34236"/>
    <cellStyle name="40% - Ênfase4 27 2 10" xfId="34237"/>
    <cellStyle name="40% - Ênfase4 27 2 2" xfId="34238"/>
    <cellStyle name="40% - Ênfase4 27 2 3" xfId="34239"/>
    <cellStyle name="40% - Ênfase4 27 2 4" xfId="34240"/>
    <cellStyle name="40% - Ênfase4 27 2 5" xfId="34241"/>
    <cellStyle name="40% - Ênfase4 27 2 6" xfId="34242"/>
    <cellStyle name="40% - Ênfase4 27 2 7" xfId="34243"/>
    <cellStyle name="40% - Ênfase4 27 2 8" xfId="34244"/>
    <cellStyle name="40% - Ênfase4 27 2 9" xfId="34245"/>
    <cellStyle name="40% - Ênfase4 27 3" xfId="34246"/>
    <cellStyle name="40% - Ênfase4 27 3 2" xfId="34247"/>
    <cellStyle name="40% - Ênfase4 27 3 3" xfId="34248"/>
    <cellStyle name="40% - Ênfase4 27 3 4" xfId="34249"/>
    <cellStyle name="40% - Ênfase4 27 4" xfId="34250"/>
    <cellStyle name="40% - Ênfase4 27 5" xfId="34251"/>
    <cellStyle name="40% - Ênfase4 27 6" xfId="34252"/>
    <cellStyle name="40% - Ênfase4 27 7" xfId="34253"/>
    <cellStyle name="40% - Ênfase4 27 8" xfId="34254"/>
    <cellStyle name="40% - Ênfase4 27 9" xfId="34255"/>
    <cellStyle name="40% - Ênfase4 28" xfId="34256"/>
    <cellStyle name="40% - Ênfase4 28 10" xfId="34257"/>
    <cellStyle name="40% - Ênfase4 28 11" xfId="34258"/>
    <cellStyle name="40% - Ênfase4 28 2" xfId="34259"/>
    <cellStyle name="40% - Ênfase4 28 2 10" xfId="34260"/>
    <cellStyle name="40% - Ênfase4 28 2 2" xfId="34261"/>
    <cellStyle name="40% - Ênfase4 28 2 3" xfId="34262"/>
    <cellStyle name="40% - Ênfase4 28 2 4" xfId="34263"/>
    <cellStyle name="40% - Ênfase4 28 2 5" xfId="34264"/>
    <cellStyle name="40% - Ênfase4 28 2 6" xfId="34265"/>
    <cellStyle name="40% - Ênfase4 28 2 7" xfId="34266"/>
    <cellStyle name="40% - Ênfase4 28 2 8" xfId="34267"/>
    <cellStyle name="40% - Ênfase4 28 2 9" xfId="34268"/>
    <cellStyle name="40% - Ênfase4 28 3" xfId="34269"/>
    <cellStyle name="40% - Ênfase4 28 3 2" xfId="34270"/>
    <cellStyle name="40% - Ênfase4 28 3 3" xfId="34271"/>
    <cellStyle name="40% - Ênfase4 28 3 4" xfId="34272"/>
    <cellStyle name="40% - Ênfase4 28 4" xfId="34273"/>
    <cellStyle name="40% - Ênfase4 28 5" xfId="34274"/>
    <cellStyle name="40% - Ênfase4 28 6" xfId="34275"/>
    <cellStyle name="40% - Ênfase4 28 7" xfId="34276"/>
    <cellStyle name="40% - Ênfase4 28 8" xfId="34277"/>
    <cellStyle name="40% - Ênfase4 28 9" xfId="34278"/>
    <cellStyle name="40% - Ênfase4 29" xfId="34279"/>
    <cellStyle name="40% - Ênfase4 29 10" xfId="34280"/>
    <cellStyle name="40% - Ênfase4 29 11" xfId="34281"/>
    <cellStyle name="40% - Ênfase4 29 2" xfId="34282"/>
    <cellStyle name="40% - Ênfase4 29 2 10" xfId="34283"/>
    <cellStyle name="40% - Ênfase4 29 2 2" xfId="34284"/>
    <cellStyle name="40% - Ênfase4 29 2 3" xfId="34285"/>
    <cellStyle name="40% - Ênfase4 29 2 4" xfId="34286"/>
    <cellStyle name="40% - Ênfase4 29 2 5" xfId="34287"/>
    <cellStyle name="40% - Ênfase4 29 2 6" xfId="34288"/>
    <cellStyle name="40% - Ênfase4 29 2 7" xfId="34289"/>
    <cellStyle name="40% - Ênfase4 29 2 8" xfId="34290"/>
    <cellStyle name="40% - Ênfase4 29 2 9" xfId="34291"/>
    <cellStyle name="40% - Ênfase4 29 3" xfId="34292"/>
    <cellStyle name="40% - Ênfase4 29 3 2" xfId="34293"/>
    <cellStyle name="40% - Ênfase4 29 3 3" xfId="34294"/>
    <cellStyle name="40% - Ênfase4 29 3 4" xfId="34295"/>
    <cellStyle name="40% - Ênfase4 29 4" xfId="34296"/>
    <cellStyle name="40% - Ênfase4 29 5" xfId="34297"/>
    <cellStyle name="40% - Ênfase4 29 6" xfId="34298"/>
    <cellStyle name="40% - Ênfase4 29 7" xfId="34299"/>
    <cellStyle name="40% - Ênfase4 29 8" xfId="34300"/>
    <cellStyle name="40% - Ênfase4 29 9" xfId="34301"/>
    <cellStyle name="40% - Ênfase4 3" xfId="34302"/>
    <cellStyle name="40% - Ênfase4 3 10" xfId="34303"/>
    <cellStyle name="40% - Ênfase4 3 11" xfId="34304"/>
    <cellStyle name="40% - Ênfase4 3 12" xfId="34305"/>
    <cellStyle name="40% - Ênfase4 3 2" xfId="34306"/>
    <cellStyle name="40% - Ênfase4 3 2 10" xfId="34307"/>
    <cellStyle name="40% - Ênfase4 3 2 11" xfId="34308"/>
    <cellStyle name="40% - Ênfase4 3 2 2" xfId="34309"/>
    <cellStyle name="40% - Ênfase4 3 2 2 10" xfId="34310"/>
    <cellStyle name="40% - Ênfase4 3 2 2 2" xfId="34311"/>
    <cellStyle name="40% - Ênfase4 3 2 2 3" xfId="34312"/>
    <cellStyle name="40% - Ênfase4 3 2 2 4" xfId="34313"/>
    <cellStyle name="40% - Ênfase4 3 2 2 5" xfId="34314"/>
    <cellStyle name="40% - Ênfase4 3 2 2 6" xfId="34315"/>
    <cellStyle name="40% - Ênfase4 3 2 2 7" xfId="34316"/>
    <cellStyle name="40% - Ênfase4 3 2 2 8" xfId="34317"/>
    <cellStyle name="40% - Ênfase4 3 2 2 9" xfId="34318"/>
    <cellStyle name="40% - Ênfase4 3 2 3" xfId="34319"/>
    <cellStyle name="40% - Ênfase4 3 2 3 2" xfId="34320"/>
    <cellStyle name="40% - Ênfase4 3 2 3 3" xfId="34321"/>
    <cellStyle name="40% - Ênfase4 3 2 3 4" xfId="34322"/>
    <cellStyle name="40% - Ênfase4 3 2 4" xfId="34323"/>
    <cellStyle name="40% - Ênfase4 3 2 5" xfId="34324"/>
    <cellStyle name="40% - Ênfase4 3 2 6" xfId="34325"/>
    <cellStyle name="40% - Ênfase4 3 2 7" xfId="34326"/>
    <cellStyle name="40% - Ênfase4 3 2 8" xfId="34327"/>
    <cellStyle name="40% - Ênfase4 3 2 9" xfId="34328"/>
    <cellStyle name="40% - Ênfase4 3 3" xfId="34329"/>
    <cellStyle name="40% - Ênfase4 3 3 10" xfId="34330"/>
    <cellStyle name="40% - Ênfase4 3 3 2" xfId="34331"/>
    <cellStyle name="40% - Ênfase4 3 3 3" xfId="34332"/>
    <cellStyle name="40% - Ênfase4 3 3 4" xfId="34333"/>
    <cellStyle name="40% - Ênfase4 3 3 5" xfId="34334"/>
    <cellStyle name="40% - Ênfase4 3 3 6" xfId="34335"/>
    <cellStyle name="40% - Ênfase4 3 3 7" xfId="34336"/>
    <cellStyle name="40% - Ênfase4 3 3 8" xfId="34337"/>
    <cellStyle name="40% - Ênfase4 3 3 9" xfId="34338"/>
    <cellStyle name="40% - Ênfase4 3 4" xfId="34339"/>
    <cellStyle name="40% - Ênfase4 3 4 2" xfId="34340"/>
    <cellStyle name="40% - Ênfase4 3 4 3" xfId="34341"/>
    <cellStyle name="40% - Ênfase4 3 4 4" xfId="34342"/>
    <cellStyle name="40% - Ênfase4 3 5" xfId="34343"/>
    <cellStyle name="40% - Ênfase4 3 6" xfId="34344"/>
    <cellStyle name="40% - Ênfase4 3 7" xfId="34345"/>
    <cellStyle name="40% - Ênfase4 3 8" xfId="34346"/>
    <cellStyle name="40% - Ênfase4 3 9" xfId="34347"/>
    <cellStyle name="40% - Ênfase4 30" xfId="34348"/>
    <cellStyle name="40% - Ênfase4 30 10" xfId="34349"/>
    <cellStyle name="40% - Ênfase4 30 11" xfId="34350"/>
    <cellStyle name="40% - Ênfase4 30 2" xfId="34351"/>
    <cellStyle name="40% - Ênfase4 30 2 10" xfId="34352"/>
    <cellStyle name="40% - Ênfase4 30 2 2" xfId="34353"/>
    <cellStyle name="40% - Ênfase4 30 2 3" xfId="34354"/>
    <cellStyle name="40% - Ênfase4 30 2 4" xfId="34355"/>
    <cellStyle name="40% - Ênfase4 30 2 5" xfId="34356"/>
    <cellStyle name="40% - Ênfase4 30 2 6" xfId="34357"/>
    <cellStyle name="40% - Ênfase4 30 2 7" xfId="34358"/>
    <cellStyle name="40% - Ênfase4 30 2 8" xfId="34359"/>
    <cellStyle name="40% - Ênfase4 30 2 9" xfId="34360"/>
    <cellStyle name="40% - Ênfase4 30 3" xfId="34361"/>
    <cellStyle name="40% - Ênfase4 30 3 2" xfId="34362"/>
    <cellStyle name="40% - Ênfase4 30 3 3" xfId="34363"/>
    <cellStyle name="40% - Ênfase4 30 3 4" xfId="34364"/>
    <cellStyle name="40% - Ênfase4 30 4" xfId="34365"/>
    <cellStyle name="40% - Ênfase4 30 5" xfId="34366"/>
    <cellStyle name="40% - Ênfase4 30 6" xfId="34367"/>
    <cellStyle name="40% - Ênfase4 30 7" xfId="34368"/>
    <cellStyle name="40% - Ênfase4 30 8" xfId="34369"/>
    <cellStyle name="40% - Ênfase4 30 9" xfId="34370"/>
    <cellStyle name="40% - Ênfase4 31" xfId="34371"/>
    <cellStyle name="40% - Ênfase4 31 10" xfId="34372"/>
    <cellStyle name="40% - Ênfase4 31 11" xfId="34373"/>
    <cellStyle name="40% - Ênfase4 31 2" xfId="34374"/>
    <cellStyle name="40% - Ênfase4 31 2 10" xfId="34375"/>
    <cellStyle name="40% - Ênfase4 31 2 2" xfId="34376"/>
    <cellStyle name="40% - Ênfase4 31 2 3" xfId="34377"/>
    <cellStyle name="40% - Ênfase4 31 2 4" xfId="34378"/>
    <cellStyle name="40% - Ênfase4 31 2 5" xfId="34379"/>
    <cellStyle name="40% - Ênfase4 31 2 6" xfId="34380"/>
    <cellStyle name="40% - Ênfase4 31 2 7" xfId="34381"/>
    <cellStyle name="40% - Ênfase4 31 2 8" xfId="34382"/>
    <cellStyle name="40% - Ênfase4 31 2 9" xfId="34383"/>
    <cellStyle name="40% - Ênfase4 31 3" xfId="34384"/>
    <cellStyle name="40% - Ênfase4 31 3 2" xfId="34385"/>
    <cellStyle name="40% - Ênfase4 31 3 3" xfId="34386"/>
    <cellStyle name="40% - Ênfase4 31 3 4" xfId="34387"/>
    <cellStyle name="40% - Ênfase4 31 4" xfId="34388"/>
    <cellStyle name="40% - Ênfase4 31 5" xfId="34389"/>
    <cellStyle name="40% - Ênfase4 31 6" xfId="34390"/>
    <cellStyle name="40% - Ênfase4 31 7" xfId="34391"/>
    <cellStyle name="40% - Ênfase4 31 8" xfId="34392"/>
    <cellStyle name="40% - Ênfase4 31 9" xfId="34393"/>
    <cellStyle name="40% - Ênfase4 32" xfId="34394"/>
    <cellStyle name="40% - Ênfase4 32 10" xfId="34395"/>
    <cellStyle name="40% - Ênfase4 32 11" xfId="34396"/>
    <cellStyle name="40% - Ênfase4 32 2" xfId="34397"/>
    <cellStyle name="40% - Ênfase4 32 2 10" xfId="34398"/>
    <cellStyle name="40% - Ênfase4 32 2 2" xfId="34399"/>
    <cellStyle name="40% - Ênfase4 32 2 3" xfId="34400"/>
    <cellStyle name="40% - Ênfase4 32 2 4" xfId="34401"/>
    <cellStyle name="40% - Ênfase4 32 2 5" xfId="34402"/>
    <cellStyle name="40% - Ênfase4 32 2 6" xfId="34403"/>
    <cellStyle name="40% - Ênfase4 32 2 7" xfId="34404"/>
    <cellStyle name="40% - Ênfase4 32 2 8" xfId="34405"/>
    <cellStyle name="40% - Ênfase4 32 2 9" xfId="34406"/>
    <cellStyle name="40% - Ênfase4 32 3" xfId="34407"/>
    <cellStyle name="40% - Ênfase4 32 3 2" xfId="34408"/>
    <cellStyle name="40% - Ênfase4 32 3 3" xfId="34409"/>
    <cellStyle name="40% - Ênfase4 32 3 4" xfId="34410"/>
    <cellStyle name="40% - Ênfase4 32 4" xfId="34411"/>
    <cellStyle name="40% - Ênfase4 32 5" xfId="34412"/>
    <cellStyle name="40% - Ênfase4 32 6" xfId="34413"/>
    <cellStyle name="40% - Ênfase4 32 7" xfId="34414"/>
    <cellStyle name="40% - Ênfase4 32 8" xfId="34415"/>
    <cellStyle name="40% - Ênfase4 32 9" xfId="34416"/>
    <cellStyle name="40% - Ênfase4 33" xfId="34417"/>
    <cellStyle name="40% - Ênfase4 33 10" xfId="34418"/>
    <cellStyle name="40% - Ênfase4 33 11" xfId="34419"/>
    <cellStyle name="40% - Ênfase4 33 2" xfId="34420"/>
    <cellStyle name="40% - Ênfase4 33 2 10" xfId="34421"/>
    <cellStyle name="40% - Ênfase4 33 2 2" xfId="34422"/>
    <cellStyle name="40% - Ênfase4 33 2 3" xfId="34423"/>
    <cellStyle name="40% - Ênfase4 33 2 4" xfId="34424"/>
    <cellStyle name="40% - Ênfase4 33 2 5" xfId="34425"/>
    <cellStyle name="40% - Ênfase4 33 2 6" xfId="34426"/>
    <cellStyle name="40% - Ênfase4 33 2 7" xfId="34427"/>
    <cellStyle name="40% - Ênfase4 33 2 8" xfId="34428"/>
    <cellStyle name="40% - Ênfase4 33 2 9" xfId="34429"/>
    <cellStyle name="40% - Ênfase4 33 3" xfId="34430"/>
    <cellStyle name="40% - Ênfase4 33 3 2" xfId="34431"/>
    <cellStyle name="40% - Ênfase4 33 3 3" xfId="34432"/>
    <cellStyle name="40% - Ênfase4 33 3 4" xfId="34433"/>
    <cellStyle name="40% - Ênfase4 33 4" xfId="34434"/>
    <cellStyle name="40% - Ênfase4 33 5" xfId="34435"/>
    <cellStyle name="40% - Ênfase4 33 6" xfId="34436"/>
    <cellStyle name="40% - Ênfase4 33 7" xfId="34437"/>
    <cellStyle name="40% - Ênfase4 33 8" xfId="34438"/>
    <cellStyle name="40% - Ênfase4 33 9" xfId="34439"/>
    <cellStyle name="40% - Ênfase4 34" xfId="34440"/>
    <cellStyle name="40% - Ênfase4 34 10" xfId="34441"/>
    <cellStyle name="40% - Ênfase4 34 11" xfId="34442"/>
    <cellStyle name="40% - Ênfase4 34 2" xfId="34443"/>
    <cellStyle name="40% - Ênfase4 34 2 10" xfId="34444"/>
    <cellStyle name="40% - Ênfase4 34 2 2" xfId="34445"/>
    <cellStyle name="40% - Ênfase4 34 2 3" xfId="34446"/>
    <cellStyle name="40% - Ênfase4 34 2 4" xfId="34447"/>
    <cellStyle name="40% - Ênfase4 34 2 5" xfId="34448"/>
    <cellStyle name="40% - Ênfase4 34 2 6" xfId="34449"/>
    <cellStyle name="40% - Ênfase4 34 2 7" xfId="34450"/>
    <cellStyle name="40% - Ênfase4 34 2 8" xfId="34451"/>
    <cellStyle name="40% - Ênfase4 34 2 9" xfId="34452"/>
    <cellStyle name="40% - Ênfase4 34 3" xfId="34453"/>
    <cellStyle name="40% - Ênfase4 34 3 2" xfId="34454"/>
    <cellStyle name="40% - Ênfase4 34 3 3" xfId="34455"/>
    <cellStyle name="40% - Ênfase4 34 3 4" xfId="34456"/>
    <cellStyle name="40% - Ênfase4 34 4" xfId="34457"/>
    <cellStyle name="40% - Ênfase4 34 5" xfId="34458"/>
    <cellStyle name="40% - Ênfase4 34 6" xfId="34459"/>
    <cellStyle name="40% - Ênfase4 34 7" xfId="34460"/>
    <cellStyle name="40% - Ênfase4 34 8" xfId="34461"/>
    <cellStyle name="40% - Ênfase4 34 9" xfId="34462"/>
    <cellStyle name="40% - Ênfase4 35" xfId="34463"/>
    <cellStyle name="40% - Ênfase4 35 10" xfId="34464"/>
    <cellStyle name="40% - Ênfase4 35 11" xfId="34465"/>
    <cellStyle name="40% - Ênfase4 35 2" xfId="34466"/>
    <cellStyle name="40% - Ênfase4 35 2 10" xfId="34467"/>
    <cellStyle name="40% - Ênfase4 35 2 2" xfId="34468"/>
    <cellStyle name="40% - Ênfase4 35 2 3" xfId="34469"/>
    <cellStyle name="40% - Ênfase4 35 2 4" xfId="34470"/>
    <cellStyle name="40% - Ênfase4 35 2 5" xfId="34471"/>
    <cellStyle name="40% - Ênfase4 35 2 6" xfId="34472"/>
    <cellStyle name="40% - Ênfase4 35 2 7" xfId="34473"/>
    <cellStyle name="40% - Ênfase4 35 2 8" xfId="34474"/>
    <cellStyle name="40% - Ênfase4 35 2 9" xfId="34475"/>
    <cellStyle name="40% - Ênfase4 35 3" xfId="34476"/>
    <cellStyle name="40% - Ênfase4 35 3 2" xfId="34477"/>
    <cellStyle name="40% - Ênfase4 35 3 3" xfId="34478"/>
    <cellStyle name="40% - Ênfase4 35 3 4" xfId="34479"/>
    <cellStyle name="40% - Ênfase4 35 4" xfId="34480"/>
    <cellStyle name="40% - Ênfase4 35 5" xfId="34481"/>
    <cellStyle name="40% - Ênfase4 35 6" xfId="34482"/>
    <cellStyle name="40% - Ênfase4 35 7" xfId="34483"/>
    <cellStyle name="40% - Ênfase4 35 8" xfId="34484"/>
    <cellStyle name="40% - Ênfase4 35 9" xfId="34485"/>
    <cellStyle name="40% - Ênfase4 36" xfId="34486"/>
    <cellStyle name="40% - Ênfase4 36 10" xfId="34487"/>
    <cellStyle name="40% - Ênfase4 36 11" xfId="34488"/>
    <cellStyle name="40% - Ênfase4 36 2" xfId="34489"/>
    <cellStyle name="40% - Ênfase4 36 2 10" xfId="34490"/>
    <cellStyle name="40% - Ênfase4 36 2 2" xfId="34491"/>
    <cellStyle name="40% - Ênfase4 36 2 3" xfId="34492"/>
    <cellStyle name="40% - Ênfase4 36 2 4" xfId="34493"/>
    <cellStyle name="40% - Ênfase4 36 2 5" xfId="34494"/>
    <cellStyle name="40% - Ênfase4 36 2 6" xfId="34495"/>
    <cellStyle name="40% - Ênfase4 36 2 7" xfId="34496"/>
    <cellStyle name="40% - Ênfase4 36 2 8" xfId="34497"/>
    <cellStyle name="40% - Ênfase4 36 2 9" xfId="34498"/>
    <cellStyle name="40% - Ênfase4 36 3" xfId="34499"/>
    <cellStyle name="40% - Ênfase4 36 3 2" xfId="34500"/>
    <cellStyle name="40% - Ênfase4 36 3 3" xfId="34501"/>
    <cellStyle name="40% - Ênfase4 36 3 4" xfId="34502"/>
    <cellStyle name="40% - Ênfase4 36 4" xfId="34503"/>
    <cellStyle name="40% - Ênfase4 36 5" xfId="34504"/>
    <cellStyle name="40% - Ênfase4 36 6" xfId="34505"/>
    <cellStyle name="40% - Ênfase4 36 7" xfId="34506"/>
    <cellStyle name="40% - Ênfase4 36 8" xfId="34507"/>
    <cellStyle name="40% - Ênfase4 36 9" xfId="34508"/>
    <cellStyle name="40% - Ênfase4 37" xfId="34509"/>
    <cellStyle name="40% - Ênfase4 37 10" xfId="34510"/>
    <cellStyle name="40% - Ênfase4 37 11" xfId="34511"/>
    <cellStyle name="40% - Ênfase4 37 2" xfId="34512"/>
    <cellStyle name="40% - Ênfase4 37 2 10" xfId="34513"/>
    <cellStyle name="40% - Ênfase4 37 2 2" xfId="34514"/>
    <cellStyle name="40% - Ênfase4 37 2 3" xfId="34515"/>
    <cellStyle name="40% - Ênfase4 37 2 4" xfId="34516"/>
    <cellStyle name="40% - Ênfase4 37 2 5" xfId="34517"/>
    <cellStyle name="40% - Ênfase4 37 2 6" xfId="34518"/>
    <cellStyle name="40% - Ênfase4 37 2 7" xfId="34519"/>
    <cellStyle name="40% - Ênfase4 37 2 8" xfId="34520"/>
    <cellStyle name="40% - Ênfase4 37 2 9" xfId="34521"/>
    <cellStyle name="40% - Ênfase4 37 3" xfId="34522"/>
    <cellStyle name="40% - Ênfase4 37 3 2" xfId="34523"/>
    <cellStyle name="40% - Ênfase4 37 3 3" xfId="34524"/>
    <cellStyle name="40% - Ênfase4 37 3 4" xfId="34525"/>
    <cellStyle name="40% - Ênfase4 37 4" xfId="34526"/>
    <cellStyle name="40% - Ênfase4 37 5" xfId="34527"/>
    <cellStyle name="40% - Ênfase4 37 6" xfId="34528"/>
    <cellStyle name="40% - Ênfase4 37 7" xfId="34529"/>
    <cellStyle name="40% - Ênfase4 37 8" xfId="34530"/>
    <cellStyle name="40% - Ênfase4 37 9" xfId="34531"/>
    <cellStyle name="40% - Ênfase4 38" xfId="34532"/>
    <cellStyle name="40% - Ênfase4 38 10" xfId="34533"/>
    <cellStyle name="40% - Ênfase4 38 11" xfId="34534"/>
    <cellStyle name="40% - Ênfase4 38 2" xfId="34535"/>
    <cellStyle name="40% - Ênfase4 38 2 10" xfId="34536"/>
    <cellStyle name="40% - Ênfase4 38 2 2" xfId="34537"/>
    <cellStyle name="40% - Ênfase4 38 2 3" xfId="34538"/>
    <cellStyle name="40% - Ênfase4 38 2 4" xfId="34539"/>
    <cellStyle name="40% - Ênfase4 38 2 5" xfId="34540"/>
    <cellStyle name="40% - Ênfase4 38 2 6" xfId="34541"/>
    <cellStyle name="40% - Ênfase4 38 2 7" xfId="34542"/>
    <cellStyle name="40% - Ênfase4 38 2 8" xfId="34543"/>
    <cellStyle name="40% - Ênfase4 38 2 9" xfId="34544"/>
    <cellStyle name="40% - Ênfase4 38 3" xfId="34545"/>
    <cellStyle name="40% - Ênfase4 38 3 2" xfId="34546"/>
    <cellStyle name="40% - Ênfase4 38 3 3" xfId="34547"/>
    <cellStyle name="40% - Ênfase4 38 3 4" xfId="34548"/>
    <cellStyle name="40% - Ênfase4 38 4" xfId="34549"/>
    <cellStyle name="40% - Ênfase4 38 5" xfId="34550"/>
    <cellStyle name="40% - Ênfase4 38 6" xfId="34551"/>
    <cellStyle name="40% - Ênfase4 38 7" xfId="34552"/>
    <cellStyle name="40% - Ênfase4 38 8" xfId="34553"/>
    <cellStyle name="40% - Ênfase4 38 9" xfId="34554"/>
    <cellStyle name="40% - Ênfase4 39" xfId="34555"/>
    <cellStyle name="40% - Ênfase4 39 10" xfId="34556"/>
    <cellStyle name="40% - Ênfase4 39 11" xfId="34557"/>
    <cellStyle name="40% - Ênfase4 39 2" xfId="34558"/>
    <cellStyle name="40% - Ênfase4 39 2 10" xfId="34559"/>
    <cellStyle name="40% - Ênfase4 39 2 2" xfId="34560"/>
    <cellStyle name="40% - Ênfase4 39 2 3" xfId="34561"/>
    <cellStyle name="40% - Ênfase4 39 2 4" xfId="34562"/>
    <cellStyle name="40% - Ênfase4 39 2 5" xfId="34563"/>
    <cellStyle name="40% - Ênfase4 39 2 6" xfId="34564"/>
    <cellStyle name="40% - Ênfase4 39 2 7" xfId="34565"/>
    <cellStyle name="40% - Ênfase4 39 2 8" xfId="34566"/>
    <cellStyle name="40% - Ênfase4 39 2 9" xfId="34567"/>
    <cellStyle name="40% - Ênfase4 39 3" xfId="34568"/>
    <cellStyle name="40% - Ênfase4 39 3 2" xfId="34569"/>
    <cellStyle name="40% - Ênfase4 39 3 3" xfId="34570"/>
    <cellStyle name="40% - Ênfase4 39 3 4" xfId="34571"/>
    <cellStyle name="40% - Ênfase4 39 4" xfId="34572"/>
    <cellStyle name="40% - Ênfase4 39 5" xfId="34573"/>
    <cellStyle name="40% - Ênfase4 39 6" xfId="34574"/>
    <cellStyle name="40% - Ênfase4 39 7" xfId="34575"/>
    <cellStyle name="40% - Ênfase4 39 8" xfId="34576"/>
    <cellStyle name="40% - Ênfase4 39 9" xfId="34577"/>
    <cellStyle name="40% - Ênfase4 4" xfId="34578"/>
    <cellStyle name="40% - Ênfase4 4 10" xfId="34579"/>
    <cellStyle name="40% - Ênfase4 4 11" xfId="34580"/>
    <cellStyle name="40% - Ênfase4 4 12" xfId="34581"/>
    <cellStyle name="40% - Ênfase4 4 2" xfId="34582"/>
    <cellStyle name="40% - Ênfase4 4 2 10" xfId="34583"/>
    <cellStyle name="40% - Ênfase4 4 2 11" xfId="34584"/>
    <cellStyle name="40% - Ênfase4 4 2 2" xfId="34585"/>
    <cellStyle name="40% - Ênfase4 4 2 2 10" xfId="34586"/>
    <cellStyle name="40% - Ênfase4 4 2 2 2" xfId="34587"/>
    <cellStyle name="40% - Ênfase4 4 2 2 3" xfId="34588"/>
    <cellStyle name="40% - Ênfase4 4 2 2 4" xfId="34589"/>
    <cellStyle name="40% - Ênfase4 4 2 2 5" xfId="34590"/>
    <cellStyle name="40% - Ênfase4 4 2 2 6" xfId="34591"/>
    <cellStyle name="40% - Ênfase4 4 2 2 7" xfId="34592"/>
    <cellStyle name="40% - Ênfase4 4 2 2 8" xfId="34593"/>
    <cellStyle name="40% - Ênfase4 4 2 2 9" xfId="34594"/>
    <cellStyle name="40% - Ênfase4 4 2 3" xfId="34595"/>
    <cellStyle name="40% - Ênfase4 4 2 3 2" xfId="34596"/>
    <cellStyle name="40% - Ênfase4 4 2 3 3" xfId="34597"/>
    <cellStyle name="40% - Ênfase4 4 2 3 4" xfId="34598"/>
    <cellStyle name="40% - Ênfase4 4 2 4" xfId="34599"/>
    <cellStyle name="40% - Ênfase4 4 2 5" xfId="34600"/>
    <cellStyle name="40% - Ênfase4 4 2 6" xfId="34601"/>
    <cellStyle name="40% - Ênfase4 4 2 7" xfId="34602"/>
    <cellStyle name="40% - Ênfase4 4 2 8" xfId="34603"/>
    <cellStyle name="40% - Ênfase4 4 2 9" xfId="34604"/>
    <cellStyle name="40% - Ênfase4 4 3" xfId="34605"/>
    <cellStyle name="40% - Ênfase4 4 3 10" xfId="34606"/>
    <cellStyle name="40% - Ênfase4 4 3 2" xfId="34607"/>
    <cellStyle name="40% - Ênfase4 4 3 3" xfId="34608"/>
    <cellStyle name="40% - Ênfase4 4 3 4" xfId="34609"/>
    <cellStyle name="40% - Ênfase4 4 3 5" xfId="34610"/>
    <cellStyle name="40% - Ênfase4 4 3 6" xfId="34611"/>
    <cellStyle name="40% - Ênfase4 4 3 7" xfId="34612"/>
    <cellStyle name="40% - Ênfase4 4 3 8" xfId="34613"/>
    <cellStyle name="40% - Ênfase4 4 3 9" xfId="34614"/>
    <cellStyle name="40% - Ênfase4 4 4" xfId="34615"/>
    <cellStyle name="40% - Ênfase4 4 4 2" xfId="34616"/>
    <cellStyle name="40% - Ênfase4 4 4 3" xfId="34617"/>
    <cellStyle name="40% - Ênfase4 4 4 4" xfId="34618"/>
    <cellStyle name="40% - Ênfase4 4 5" xfId="34619"/>
    <cellStyle name="40% - Ênfase4 4 6" xfId="34620"/>
    <cellStyle name="40% - Ênfase4 4 7" xfId="34621"/>
    <cellStyle name="40% - Ênfase4 4 8" xfId="34622"/>
    <cellStyle name="40% - Ênfase4 4 9" xfId="34623"/>
    <cellStyle name="40% - Ênfase4 40" xfId="34624"/>
    <cellStyle name="40% - Ênfase4 40 10" xfId="34625"/>
    <cellStyle name="40% - Ênfase4 40 11" xfId="34626"/>
    <cellStyle name="40% - Ênfase4 40 2" xfId="34627"/>
    <cellStyle name="40% - Ênfase4 40 2 10" xfId="34628"/>
    <cellStyle name="40% - Ênfase4 40 2 2" xfId="34629"/>
    <cellStyle name="40% - Ênfase4 40 2 3" xfId="34630"/>
    <cellStyle name="40% - Ênfase4 40 2 4" xfId="34631"/>
    <cellStyle name="40% - Ênfase4 40 2 5" xfId="34632"/>
    <cellStyle name="40% - Ênfase4 40 2 6" xfId="34633"/>
    <cellStyle name="40% - Ênfase4 40 2 7" xfId="34634"/>
    <cellStyle name="40% - Ênfase4 40 2 8" xfId="34635"/>
    <cellStyle name="40% - Ênfase4 40 2 9" xfId="34636"/>
    <cellStyle name="40% - Ênfase4 40 3" xfId="34637"/>
    <cellStyle name="40% - Ênfase4 40 3 2" xfId="34638"/>
    <cellStyle name="40% - Ênfase4 40 3 3" xfId="34639"/>
    <cellStyle name="40% - Ênfase4 40 3 4" xfId="34640"/>
    <cellStyle name="40% - Ênfase4 40 4" xfId="34641"/>
    <cellStyle name="40% - Ênfase4 40 5" xfId="34642"/>
    <cellStyle name="40% - Ênfase4 40 6" xfId="34643"/>
    <cellStyle name="40% - Ênfase4 40 7" xfId="34644"/>
    <cellStyle name="40% - Ênfase4 40 8" xfId="34645"/>
    <cellStyle name="40% - Ênfase4 40 9" xfId="34646"/>
    <cellStyle name="40% - Ênfase4 41" xfId="34647"/>
    <cellStyle name="40% - Ênfase4 41 10" xfId="34648"/>
    <cellStyle name="40% - Ênfase4 41 11" xfId="34649"/>
    <cellStyle name="40% - Ênfase4 41 2" xfId="34650"/>
    <cellStyle name="40% - Ênfase4 41 2 10" xfId="34651"/>
    <cellStyle name="40% - Ênfase4 41 2 2" xfId="34652"/>
    <cellStyle name="40% - Ênfase4 41 2 3" xfId="34653"/>
    <cellStyle name="40% - Ênfase4 41 2 4" xfId="34654"/>
    <cellStyle name="40% - Ênfase4 41 2 5" xfId="34655"/>
    <cellStyle name="40% - Ênfase4 41 2 6" xfId="34656"/>
    <cellStyle name="40% - Ênfase4 41 2 7" xfId="34657"/>
    <cellStyle name="40% - Ênfase4 41 2 8" xfId="34658"/>
    <cellStyle name="40% - Ênfase4 41 2 9" xfId="34659"/>
    <cellStyle name="40% - Ênfase4 41 3" xfId="34660"/>
    <cellStyle name="40% - Ênfase4 41 3 2" xfId="34661"/>
    <cellStyle name="40% - Ênfase4 41 3 3" xfId="34662"/>
    <cellStyle name="40% - Ênfase4 41 3 4" xfId="34663"/>
    <cellStyle name="40% - Ênfase4 41 4" xfId="34664"/>
    <cellStyle name="40% - Ênfase4 41 5" xfId="34665"/>
    <cellStyle name="40% - Ênfase4 41 6" xfId="34666"/>
    <cellStyle name="40% - Ênfase4 41 7" xfId="34667"/>
    <cellStyle name="40% - Ênfase4 41 8" xfId="34668"/>
    <cellStyle name="40% - Ênfase4 41 9" xfId="34669"/>
    <cellStyle name="40% - Ênfase4 42" xfId="34670"/>
    <cellStyle name="40% - Ênfase4 42 10" xfId="34671"/>
    <cellStyle name="40% - Ênfase4 42 11" xfId="34672"/>
    <cellStyle name="40% - Ênfase4 42 2" xfId="34673"/>
    <cellStyle name="40% - Ênfase4 42 2 10" xfId="34674"/>
    <cellStyle name="40% - Ênfase4 42 2 2" xfId="34675"/>
    <cellStyle name="40% - Ênfase4 42 2 3" xfId="34676"/>
    <cellStyle name="40% - Ênfase4 42 2 4" xfId="34677"/>
    <cellStyle name="40% - Ênfase4 42 2 5" xfId="34678"/>
    <cellStyle name="40% - Ênfase4 42 2 6" xfId="34679"/>
    <cellStyle name="40% - Ênfase4 42 2 7" xfId="34680"/>
    <cellStyle name="40% - Ênfase4 42 2 8" xfId="34681"/>
    <cellStyle name="40% - Ênfase4 42 2 9" xfId="34682"/>
    <cellStyle name="40% - Ênfase4 42 3" xfId="34683"/>
    <cellStyle name="40% - Ênfase4 42 3 2" xfId="34684"/>
    <cellStyle name="40% - Ênfase4 42 3 3" xfId="34685"/>
    <cellStyle name="40% - Ênfase4 42 3 4" xfId="34686"/>
    <cellStyle name="40% - Ênfase4 42 4" xfId="34687"/>
    <cellStyle name="40% - Ênfase4 42 5" xfId="34688"/>
    <cellStyle name="40% - Ênfase4 42 6" xfId="34689"/>
    <cellStyle name="40% - Ênfase4 42 7" xfId="34690"/>
    <cellStyle name="40% - Ênfase4 42 8" xfId="34691"/>
    <cellStyle name="40% - Ênfase4 42 9" xfId="34692"/>
    <cellStyle name="40% - Ênfase4 43" xfId="34693"/>
    <cellStyle name="40% - Ênfase4 43 10" xfId="34694"/>
    <cellStyle name="40% - Ênfase4 43 11" xfId="34695"/>
    <cellStyle name="40% - Ênfase4 43 2" xfId="34696"/>
    <cellStyle name="40% - Ênfase4 43 2 10" xfId="34697"/>
    <cellStyle name="40% - Ênfase4 43 2 2" xfId="34698"/>
    <cellStyle name="40% - Ênfase4 43 2 3" xfId="34699"/>
    <cellStyle name="40% - Ênfase4 43 2 4" xfId="34700"/>
    <cellStyle name="40% - Ênfase4 43 2 5" xfId="34701"/>
    <cellStyle name="40% - Ênfase4 43 2 6" xfId="34702"/>
    <cellStyle name="40% - Ênfase4 43 2 7" xfId="34703"/>
    <cellStyle name="40% - Ênfase4 43 2 8" xfId="34704"/>
    <cellStyle name="40% - Ênfase4 43 2 9" xfId="34705"/>
    <cellStyle name="40% - Ênfase4 43 3" xfId="34706"/>
    <cellStyle name="40% - Ênfase4 43 3 2" xfId="34707"/>
    <cellStyle name="40% - Ênfase4 43 3 3" xfId="34708"/>
    <cellStyle name="40% - Ênfase4 43 3 4" xfId="34709"/>
    <cellStyle name="40% - Ênfase4 43 4" xfId="34710"/>
    <cellStyle name="40% - Ênfase4 43 5" xfId="34711"/>
    <cellStyle name="40% - Ênfase4 43 6" xfId="34712"/>
    <cellStyle name="40% - Ênfase4 43 7" xfId="34713"/>
    <cellStyle name="40% - Ênfase4 43 8" xfId="34714"/>
    <cellStyle name="40% - Ênfase4 43 9" xfId="34715"/>
    <cellStyle name="40% - Ênfase4 44" xfId="34716"/>
    <cellStyle name="40% - Ênfase4 44 10" xfId="34717"/>
    <cellStyle name="40% - Ênfase4 44 11" xfId="34718"/>
    <cellStyle name="40% - Ênfase4 44 2" xfId="34719"/>
    <cellStyle name="40% - Ênfase4 44 2 10" xfId="34720"/>
    <cellStyle name="40% - Ênfase4 44 2 2" xfId="34721"/>
    <cellStyle name="40% - Ênfase4 44 2 3" xfId="34722"/>
    <cellStyle name="40% - Ênfase4 44 2 4" xfId="34723"/>
    <cellStyle name="40% - Ênfase4 44 2 5" xfId="34724"/>
    <cellStyle name="40% - Ênfase4 44 2 6" xfId="34725"/>
    <cellStyle name="40% - Ênfase4 44 2 7" xfId="34726"/>
    <cellStyle name="40% - Ênfase4 44 2 8" xfId="34727"/>
    <cellStyle name="40% - Ênfase4 44 2 9" xfId="34728"/>
    <cellStyle name="40% - Ênfase4 44 3" xfId="34729"/>
    <cellStyle name="40% - Ênfase4 44 3 2" xfId="34730"/>
    <cellStyle name="40% - Ênfase4 44 3 3" xfId="34731"/>
    <cellStyle name="40% - Ênfase4 44 3 4" xfId="34732"/>
    <cellStyle name="40% - Ênfase4 44 4" xfId="34733"/>
    <cellStyle name="40% - Ênfase4 44 5" xfId="34734"/>
    <cellStyle name="40% - Ênfase4 44 6" xfId="34735"/>
    <cellStyle name="40% - Ênfase4 44 7" xfId="34736"/>
    <cellStyle name="40% - Ênfase4 44 8" xfId="34737"/>
    <cellStyle name="40% - Ênfase4 44 9" xfId="34738"/>
    <cellStyle name="40% - Ênfase4 45" xfId="34739"/>
    <cellStyle name="40% - Ênfase4 45 10" xfId="34740"/>
    <cellStyle name="40% - Ênfase4 45 11" xfId="34741"/>
    <cellStyle name="40% - Ênfase4 45 2" xfId="34742"/>
    <cellStyle name="40% - Ênfase4 45 2 10" xfId="34743"/>
    <cellStyle name="40% - Ênfase4 45 2 2" xfId="34744"/>
    <cellStyle name="40% - Ênfase4 45 2 3" xfId="34745"/>
    <cellStyle name="40% - Ênfase4 45 2 4" xfId="34746"/>
    <cellStyle name="40% - Ênfase4 45 2 5" xfId="34747"/>
    <cellStyle name="40% - Ênfase4 45 2 6" xfId="34748"/>
    <cellStyle name="40% - Ênfase4 45 2 7" xfId="34749"/>
    <cellStyle name="40% - Ênfase4 45 2 8" xfId="34750"/>
    <cellStyle name="40% - Ênfase4 45 2 9" xfId="34751"/>
    <cellStyle name="40% - Ênfase4 45 3" xfId="34752"/>
    <cellStyle name="40% - Ênfase4 45 3 2" xfId="34753"/>
    <cellStyle name="40% - Ênfase4 45 3 3" xfId="34754"/>
    <cellStyle name="40% - Ênfase4 45 3 4" xfId="34755"/>
    <cellStyle name="40% - Ênfase4 45 4" xfId="34756"/>
    <cellStyle name="40% - Ênfase4 45 5" xfId="34757"/>
    <cellStyle name="40% - Ênfase4 45 6" xfId="34758"/>
    <cellStyle name="40% - Ênfase4 45 7" xfId="34759"/>
    <cellStyle name="40% - Ênfase4 45 8" xfId="34760"/>
    <cellStyle name="40% - Ênfase4 45 9" xfId="34761"/>
    <cellStyle name="40% - Ênfase4 46" xfId="34762"/>
    <cellStyle name="40% - Ênfase4 46 10" xfId="34763"/>
    <cellStyle name="40% - Ênfase4 46 11" xfId="34764"/>
    <cellStyle name="40% - Ênfase4 46 2" xfId="34765"/>
    <cellStyle name="40% - Ênfase4 46 2 10" xfId="34766"/>
    <cellStyle name="40% - Ênfase4 46 2 2" xfId="34767"/>
    <cellStyle name="40% - Ênfase4 46 2 3" xfId="34768"/>
    <cellStyle name="40% - Ênfase4 46 2 4" xfId="34769"/>
    <cellStyle name="40% - Ênfase4 46 2 5" xfId="34770"/>
    <cellStyle name="40% - Ênfase4 46 2 6" xfId="34771"/>
    <cellStyle name="40% - Ênfase4 46 2 7" xfId="34772"/>
    <cellStyle name="40% - Ênfase4 46 2 8" xfId="34773"/>
    <cellStyle name="40% - Ênfase4 46 2 9" xfId="34774"/>
    <cellStyle name="40% - Ênfase4 46 3" xfId="34775"/>
    <cellStyle name="40% - Ênfase4 46 3 2" xfId="34776"/>
    <cellStyle name="40% - Ênfase4 46 3 3" xfId="34777"/>
    <cellStyle name="40% - Ênfase4 46 3 4" xfId="34778"/>
    <cellStyle name="40% - Ênfase4 46 4" xfId="34779"/>
    <cellStyle name="40% - Ênfase4 46 5" xfId="34780"/>
    <cellStyle name="40% - Ênfase4 46 6" xfId="34781"/>
    <cellStyle name="40% - Ênfase4 46 7" xfId="34782"/>
    <cellStyle name="40% - Ênfase4 46 8" xfId="34783"/>
    <cellStyle name="40% - Ênfase4 46 9" xfId="34784"/>
    <cellStyle name="40% - Ênfase4 47" xfId="34785"/>
    <cellStyle name="40% - Ênfase4 47 10" xfId="34786"/>
    <cellStyle name="40% - Ênfase4 47 11" xfId="34787"/>
    <cellStyle name="40% - Ênfase4 47 2" xfId="34788"/>
    <cellStyle name="40% - Ênfase4 47 2 10" xfId="34789"/>
    <cellStyle name="40% - Ênfase4 47 2 2" xfId="34790"/>
    <cellStyle name="40% - Ênfase4 47 2 3" xfId="34791"/>
    <cellStyle name="40% - Ênfase4 47 2 4" xfId="34792"/>
    <cellStyle name="40% - Ênfase4 47 2 5" xfId="34793"/>
    <cellStyle name="40% - Ênfase4 47 2 6" xfId="34794"/>
    <cellStyle name="40% - Ênfase4 47 2 7" xfId="34795"/>
    <cellStyle name="40% - Ênfase4 47 2 8" xfId="34796"/>
    <cellStyle name="40% - Ênfase4 47 2 9" xfId="34797"/>
    <cellStyle name="40% - Ênfase4 47 3" xfId="34798"/>
    <cellStyle name="40% - Ênfase4 47 3 2" xfId="34799"/>
    <cellStyle name="40% - Ênfase4 47 3 3" xfId="34800"/>
    <cellStyle name="40% - Ênfase4 47 3 4" xfId="34801"/>
    <cellStyle name="40% - Ênfase4 47 4" xfId="34802"/>
    <cellStyle name="40% - Ênfase4 47 5" xfId="34803"/>
    <cellStyle name="40% - Ênfase4 47 6" xfId="34804"/>
    <cellStyle name="40% - Ênfase4 47 7" xfId="34805"/>
    <cellStyle name="40% - Ênfase4 47 8" xfId="34806"/>
    <cellStyle name="40% - Ênfase4 47 9" xfId="34807"/>
    <cellStyle name="40% - Ênfase4 48" xfId="34808"/>
    <cellStyle name="40% - Ênfase4 48 10" xfId="34809"/>
    <cellStyle name="40% - Ênfase4 48 11" xfId="34810"/>
    <cellStyle name="40% - Ênfase4 48 2" xfId="34811"/>
    <cellStyle name="40% - Ênfase4 48 2 10" xfId="34812"/>
    <cellStyle name="40% - Ênfase4 48 2 2" xfId="34813"/>
    <cellStyle name="40% - Ênfase4 48 2 3" xfId="34814"/>
    <cellStyle name="40% - Ênfase4 48 2 4" xfId="34815"/>
    <cellStyle name="40% - Ênfase4 48 2 5" xfId="34816"/>
    <cellStyle name="40% - Ênfase4 48 2 6" xfId="34817"/>
    <cellStyle name="40% - Ênfase4 48 2 7" xfId="34818"/>
    <cellStyle name="40% - Ênfase4 48 2 8" xfId="34819"/>
    <cellStyle name="40% - Ênfase4 48 2 9" xfId="34820"/>
    <cellStyle name="40% - Ênfase4 48 3" xfId="34821"/>
    <cellStyle name="40% - Ênfase4 48 3 2" xfId="34822"/>
    <cellStyle name="40% - Ênfase4 48 3 3" xfId="34823"/>
    <cellStyle name="40% - Ênfase4 48 3 4" xfId="34824"/>
    <cellStyle name="40% - Ênfase4 48 4" xfId="34825"/>
    <cellStyle name="40% - Ênfase4 48 5" xfId="34826"/>
    <cellStyle name="40% - Ênfase4 48 6" xfId="34827"/>
    <cellStyle name="40% - Ênfase4 48 7" xfId="34828"/>
    <cellStyle name="40% - Ênfase4 48 8" xfId="34829"/>
    <cellStyle name="40% - Ênfase4 48 9" xfId="34830"/>
    <cellStyle name="40% - Ênfase4 49" xfId="34831"/>
    <cellStyle name="40% - Ênfase4 49 10" xfId="34832"/>
    <cellStyle name="40% - Ênfase4 49 11" xfId="34833"/>
    <cellStyle name="40% - Ênfase4 49 2" xfId="34834"/>
    <cellStyle name="40% - Ênfase4 49 2 10" xfId="34835"/>
    <cellStyle name="40% - Ênfase4 49 2 2" xfId="34836"/>
    <cellStyle name="40% - Ênfase4 49 2 3" xfId="34837"/>
    <cellStyle name="40% - Ênfase4 49 2 4" xfId="34838"/>
    <cellStyle name="40% - Ênfase4 49 2 5" xfId="34839"/>
    <cellStyle name="40% - Ênfase4 49 2 6" xfId="34840"/>
    <cellStyle name="40% - Ênfase4 49 2 7" xfId="34841"/>
    <cellStyle name="40% - Ênfase4 49 2 8" xfId="34842"/>
    <cellStyle name="40% - Ênfase4 49 2 9" xfId="34843"/>
    <cellStyle name="40% - Ênfase4 49 3" xfId="34844"/>
    <cellStyle name="40% - Ênfase4 49 3 2" xfId="34845"/>
    <cellStyle name="40% - Ênfase4 49 3 3" xfId="34846"/>
    <cellStyle name="40% - Ênfase4 49 3 4" xfId="34847"/>
    <cellStyle name="40% - Ênfase4 49 4" xfId="34848"/>
    <cellStyle name="40% - Ênfase4 49 5" xfId="34849"/>
    <cellStyle name="40% - Ênfase4 49 6" xfId="34850"/>
    <cellStyle name="40% - Ênfase4 49 7" xfId="34851"/>
    <cellStyle name="40% - Ênfase4 49 8" xfId="34852"/>
    <cellStyle name="40% - Ênfase4 49 9" xfId="34853"/>
    <cellStyle name="40% - Ênfase4 5" xfId="34854"/>
    <cellStyle name="40% - Ênfase4 5 10" xfId="34855"/>
    <cellStyle name="40% - Ênfase4 5 11" xfId="34856"/>
    <cellStyle name="40% - Ênfase4 5 12" xfId="34857"/>
    <cellStyle name="40% - Ênfase4 5 2" xfId="34858"/>
    <cellStyle name="40% - Ênfase4 5 2 10" xfId="34859"/>
    <cellStyle name="40% - Ênfase4 5 2 11" xfId="34860"/>
    <cellStyle name="40% - Ênfase4 5 2 2" xfId="34861"/>
    <cellStyle name="40% - Ênfase4 5 2 2 10" xfId="34862"/>
    <cellStyle name="40% - Ênfase4 5 2 2 2" xfId="34863"/>
    <cellStyle name="40% - Ênfase4 5 2 2 3" xfId="34864"/>
    <cellStyle name="40% - Ênfase4 5 2 2 4" xfId="34865"/>
    <cellStyle name="40% - Ênfase4 5 2 2 5" xfId="34866"/>
    <cellStyle name="40% - Ênfase4 5 2 2 6" xfId="34867"/>
    <cellStyle name="40% - Ênfase4 5 2 2 7" xfId="34868"/>
    <cellStyle name="40% - Ênfase4 5 2 2 8" xfId="34869"/>
    <cellStyle name="40% - Ênfase4 5 2 2 9" xfId="34870"/>
    <cellStyle name="40% - Ênfase4 5 2 3" xfId="34871"/>
    <cellStyle name="40% - Ênfase4 5 2 3 2" xfId="34872"/>
    <cellStyle name="40% - Ênfase4 5 2 3 3" xfId="34873"/>
    <cellStyle name="40% - Ênfase4 5 2 3 4" xfId="34874"/>
    <cellStyle name="40% - Ênfase4 5 2 4" xfId="34875"/>
    <cellStyle name="40% - Ênfase4 5 2 5" xfId="34876"/>
    <cellStyle name="40% - Ênfase4 5 2 6" xfId="34877"/>
    <cellStyle name="40% - Ênfase4 5 2 7" xfId="34878"/>
    <cellStyle name="40% - Ênfase4 5 2 8" xfId="34879"/>
    <cellStyle name="40% - Ênfase4 5 2 9" xfId="34880"/>
    <cellStyle name="40% - Ênfase4 5 3" xfId="34881"/>
    <cellStyle name="40% - Ênfase4 5 3 10" xfId="34882"/>
    <cellStyle name="40% - Ênfase4 5 3 2" xfId="34883"/>
    <cellStyle name="40% - Ênfase4 5 3 3" xfId="34884"/>
    <cellStyle name="40% - Ênfase4 5 3 4" xfId="34885"/>
    <cellStyle name="40% - Ênfase4 5 3 5" xfId="34886"/>
    <cellStyle name="40% - Ênfase4 5 3 6" xfId="34887"/>
    <cellStyle name="40% - Ênfase4 5 3 7" xfId="34888"/>
    <cellStyle name="40% - Ênfase4 5 3 8" xfId="34889"/>
    <cellStyle name="40% - Ênfase4 5 3 9" xfId="34890"/>
    <cellStyle name="40% - Ênfase4 5 4" xfId="34891"/>
    <cellStyle name="40% - Ênfase4 5 4 2" xfId="34892"/>
    <cellStyle name="40% - Ênfase4 5 4 3" xfId="34893"/>
    <cellStyle name="40% - Ênfase4 5 4 4" xfId="34894"/>
    <cellStyle name="40% - Ênfase4 5 5" xfId="34895"/>
    <cellStyle name="40% - Ênfase4 5 6" xfId="34896"/>
    <cellStyle name="40% - Ênfase4 5 7" xfId="34897"/>
    <cellStyle name="40% - Ênfase4 5 8" xfId="34898"/>
    <cellStyle name="40% - Ênfase4 5 9" xfId="34899"/>
    <cellStyle name="40% - Ênfase4 50" xfId="34900"/>
    <cellStyle name="40% - Ênfase4 50 10" xfId="34901"/>
    <cellStyle name="40% - Ênfase4 50 11" xfId="34902"/>
    <cellStyle name="40% - Ênfase4 50 2" xfId="34903"/>
    <cellStyle name="40% - Ênfase4 50 2 10" xfId="34904"/>
    <cellStyle name="40% - Ênfase4 50 2 2" xfId="34905"/>
    <cellStyle name="40% - Ênfase4 50 2 3" xfId="34906"/>
    <cellStyle name="40% - Ênfase4 50 2 4" xfId="34907"/>
    <cellStyle name="40% - Ênfase4 50 2 5" xfId="34908"/>
    <cellStyle name="40% - Ênfase4 50 2 6" xfId="34909"/>
    <cellStyle name="40% - Ênfase4 50 2 7" xfId="34910"/>
    <cellStyle name="40% - Ênfase4 50 2 8" xfId="34911"/>
    <cellStyle name="40% - Ênfase4 50 2 9" xfId="34912"/>
    <cellStyle name="40% - Ênfase4 50 3" xfId="34913"/>
    <cellStyle name="40% - Ênfase4 50 3 2" xfId="34914"/>
    <cellStyle name="40% - Ênfase4 50 3 3" xfId="34915"/>
    <cellStyle name="40% - Ênfase4 50 3 4" xfId="34916"/>
    <cellStyle name="40% - Ênfase4 50 4" xfId="34917"/>
    <cellStyle name="40% - Ênfase4 50 5" xfId="34918"/>
    <cellStyle name="40% - Ênfase4 50 6" xfId="34919"/>
    <cellStyle name="40% - Ênfase4 50 7" xfId="34920"/>
    <cellStyle name="40% - Ênfase4 50 8" xfId="34921"/>
    <cellStyle name="40% - Ênfase4 50 9" xfId="34922"/>
    <cellStyle name="40% - Ênfase4 51" xfId="34923"/>
    <cellStyle name="40% - Ênfase4 51 10" xfId="34924"/>
    <cellStyle name="40% - Ênfase4 51 11" xfId="34925"/>
    <cellStyle name="40% - Ênfase4 51 2" xfId="34926"/>
    <cellStyle name="40% - Ênfase4 51 2 10" xfId="34927"/>
    <cellStyle name="40% - Ênfase4 51 2 2" xfId="34928"/>
    <cellStyle name="40% - Ênfase4 51 2 3" xfId="34929"/>
    <cellStyle name="40% - Ênfase4 51 2 4" xfId="34930"/>
    <cellStyle name="40% - Ênfase4 51 2 5" xfId="34931"/>
    <cellStyle name="40% - Ênfase4 51 2 6" xfId="34932"/>
    <cellStyle name="40% - Ênfase4 51 2 7" xfId="34933"/>
    <cellStyle name="40% - Ênfase4 51 2 8" xfId="34934"/>
    <cellStyle name="40% - Ênfase4 51 2 9" xfId="34935"/>
    <cellStyle name="40% - Ênfase4 51 3" xfId="34936"/>
    <cellStyle name="40% - Ênfase4 51 3 2" xfId="34937"/>
    <cellStyle name="40% - Ênfase4 51 3 3" xfId="34938"/>
    <cellStyle name="40% - Ênfase4 51 3 4" xfId="34939"/>
    <cellStyle name="40% - Ênfase4 51 4" xfId="34940"/>
    <cellStyle name="40% - Ênfase4 51 5" xfId="34941"/>
    <cellStyle name="40% - Ênfase4 51 6" xfId="34942"/>
    <cellStyle name="40% - Ênfase4 51 7" xfId="34943"/>
    <cellStyle name="40% - Ênfase4 51 8" xfId="34944"/>
    <cellStyle name="40% - Ênfase4 51 9" xfId="34945"/>
    <cellStyle name="40% - Ênfase4 52" xfId="34946"/>
    <cellStyle name="40% - Ênfase4 52 10" xfId="34947"/>
    <cellStyle name="40% - Ênfase4 52 11" xfId="34948"/>
    <cellStyle name="40% - Ênfase4 52 2" xfId="34949"/>
    <cellStyle name="40% - Ênfase4 52 2 10" xfId="34950"/>
    <cellStyle name="40% - Ênfase4 52 2 2" xfId="34951"/>
    <cellStyle name="40% - Ênfase4 52 2 3" xfId="34952"/>
    <cellStyle name="40% - Ênfase4 52 2 4" xfId="34953"/>
    <cellStyle name="40% - Ênfase4 52 2 5" xfId="34954"/>
    <cellStyle name="40% - Ênfase4 52 2 6" xfId="34955"/>
    <cellStyle name="40% - Ênfase4 52 2 7" xfId="34956"/>
    <cellStyle name="40% - Ênfase4 52 2 8" xfId="34957"/>
    <cellStyle name="40% - Ênfase4 52 2 9" xfId="34958"/>
    <cellStyle name="40% - Ênfase4 52 3" xfId="34959"/>
    <cellStyle name="40% - Ênfase4 52 3 2" xfId="34960"/>
    <cellStyle name="40% - Ênfase4 52 3 3" xfId="34961"/>
    <cellStyle name="40% - Ênfase4 52 3 4" xfId="34962"/>
    <cellStyle name="40% - Ênfase4 52 4" xfId="34963"/>
    <cellStyle name="40% - Ênfase4 52 5" xfId="34964"/>
    <cellStyle name="40% - Ênfase4 52 6" xfId="34965"/>
    <cellStyle name="40% - Ênfase4 52 7" xfId="34966"/>
    <cellStyle name="40% - Ênfase4 52 8" xfId="34967"/>
    <cellStyle name="40% - Ênfase4 52 9" xfId="34968"/>
    <cellStyle name="40% - Ênfase4 53" xfId="34969"/>
    <cellStyle name="40% - Ênfase4 53 10" xfId="34970"/>
    <cellStyle name="40% - Ênfase4 53 11" xfId="34971"/>
    <cellStyle name="40% - Ênfase4 53 2" xfId="34972"/>
    <cellStyle name="40% - Ênfase4 53 2 10" xfId="34973"/>
    <cellStyle name="40% - Ênfase4 53 2 2" xfId="34974"/>
    <cellStyle name="40% - Ênfase4 53 2 3" xfId="34975"/>
    <cellStyle name="40% - Ênfase4 53 2 4" xfId="34976"/>
    <cellStyle name="40% - Ênfase4 53 2 5" xfId="34977"/>
    <cellStyle name="40% - Ênfase4 53 2 6" xfId="34978"/>
    <cellStyle name="40% - Ênfase4 53 2 7" xfId="34979"/>
    <cellStyle name="40% - Ênfase4 53 2 8" xfId="34980"/>
    <cellStyle name="40% - Ênfase4 53 2 9" xfId="34981"/>
    <cellStyle name="40% - Ênfase4 53 3" xfId="34982"/>
    <cellStyle name="40% - Ênfase4 53 3 2" xfId="34983"/>
    <cellStyle name="40% - Ênfase4 53 3 3" xfId="34984"/>
    <cellStyle name="40% - Ênfase4 53 3 4" xfId="34985"/>
    <cellStyle name="40% - Ênfase4 53 4" xfId="34986"/>
    <cellStyle name="40% - Ênfase4 53 5" xfId="34987"/>
    <cellStyle name="40% - Ênfase4 53 6" xfId="34988"/>
    <cellStyle name="40% - Ênfase4 53 7" xfId="34989"/>
    <cellStyle name="40% - Ênfase4 53 8" xfId="34990"/>
    <cellStyle name="40% - Ênfase4 53 9" xfId="34991"/>
    <cellStyle name="40% - Ênfase4 54" xfId="34992"/>
    <cellStyle name="40% - Ênfase4 54 10" xfId="34993"/>
    <cellStyle name="40% - Ênfase4 54 11" xfId="34994"/>
    <cellStyle name="40% - Ênfase4 54 2" xfId="34995"/>
    <cellStyle name="40% - Ênfase4 54 2 2" xfId="34996"/>
    <cellStyle name="40% - Ênfase4 54 2 3" xfId="34997"/>
    <cellStyle name="40% - Ênfase4 54 2 4" xfId="34998"/>
    <cellStyle name="40% - Ênfase4 54 3" xfId="34999"/>
    <cellStyle name="40% - Ênfase4 54 3 2" xfId="35000"/>
    <cellStyle name="40% - Ênfase4 54 3 3" xfId="35001"/>
    <cellStyle name="40% - Ênfase4 54 3 4" xfId="35002"/>
    <cellStyle name="40% - Ênfase4 54 4" xfId="35003"/>
    <cellStyle name="40% - Ênfase4 54 5" xfId="35004"/>
    <cellStyle name="40% - Ênfase4 54 6" xfId="35005"/>
    <cellStyle name="40% - Ênfase4 54 7" xfId="35006"/>
    <cellStyle name="40% - Ênfase4 54 8" xfId="35007"/>
    <cellStyle name="40% - Ênfase4 54 9" xfId="35008"/>
    <cellStyle name="40% - Ênfase4 55" xfId="35009"/>
    <cellStyle name="40% - Ênfase4 55 10" xfId="35010"/>
    <cellStyle name="40% - Ênfase4 55 11" xfId="35011"/>
    <cellStyle name="40% - Ênfase4 55 2" xfId="35012"/>
    <cellStyle name="40% - Ênfase4 55 2 2" xfId="35013"/>
    <cellStyle name="40% - Ênfase4 55 2 3" xfId="35014"/>
    <cellStyle name="40% - Ênfase4 55 2 4" xfId="35015"/>
    <cellStyle name="40% - Ênfase4 55 3" xfId="35016"/>
    <cellStyle name="40% - Ênfase4 55 3 2" xfId="35017"/>
    <cellStyle name="40% - Ênfase4 55 3 3" xfId="35018"/>
    <cellStyle name="40% - Ênfase4 55 3 4" xfId="35019"/>
    <cellStyle name="40% - Ênfase4 55 4" xfId="35020"/>
    <cellStyle name="40% - Ênfase4 55 5" xfId="35021"/>
    <cellStyle name="40% - Ênfase4 55 6" xfId="35022"/>
    <cellStyle name="40% - Ênfase4 55 7" xfId="35023"/>
    <cellStyle name="40% - Ênfase4 55 8" xfId="35024"/>
    <cellStyle name="40% - Ênfase4 55 9" xfId="35025"/>
    <cellStyle name="40% - Ênfase4 56" xfId="35026"/>
    <cellStyle name="40% - Ênfase4 56 10" xfId="35027"/>
    <cellStyle name="40% - Ênfase4 56 11" xfId="35028"/>
    <cellStyle name="40% - Ênfase4 56 2" xfId="35029"/>
    <cellStyle name="40% - Ênfase4 56 2 2" xfId="35030"/>
    <cellStyle name="40% - Ênfase4 56 2 3" xfId="35031"/>
    <cellStyle name="40% - Ênfase4 56 2 4" xfId="35032"/>
    <cellStyle name="40% - Ênfase4 56 3" xfId="35033"/>
    <cellStyle name="40% - Ênfase4 56 3 2" xfId="35034"/>
    <cellStyle name="40% - Ênfase4 56 3 3" xfId="35035"/>
    <cellStyle name="40% - Ênfase4 56 3 4" xfId="35036"/>
    <cellStyle name="40% - Ênfase4 56 4" xfId="35037"/>
    <cellStyle name="40% - Ênfase4 56 5" xfId="35038"/>
    <cellStyle name="40% - Ênfase4 56 6" xfId="35039"/>
    <cellStyle name="40% - Ênfase4 56 7" xfId="35040"/>
    <cellStyle name="40% - Ênfase4 56 8" xfId="35041"/>
    <cellStyle name="40% - Ênfase4 56 9" xfId="35042"/>
    <cellStyle name="40% - Ênfase4 57" xfId="35043"/>
    <cellStyle name="40% - Ênfase4 57 10" xfId="35044"/>
    <cellStyle name="40% - Ênfase4 57 11" xfId="35045"/>
    <cellStyle name="40% - Ênfase4 57 2" xfId="35046"/>
    <cellStyle name="40% - Ênfase4 57 2 2" xfId="35047"/>
    <cellStyle name="40% - Ênfase4 57 2 3" xfId="35048"/>
    <cellStyle name="40% - Ênfase4 57 2 4" xfId="35049"/>
    <cellStyle name="40% - Ênfase4 57 3" xfId="35050"/>
    <cellStyle name="40% - Ênfase4 57 3 2" xfId="35051"/>
    <cellStyle name="40% - Ênfase4 57 3 3" xfId="35052"/>
    <cellStyle name="40% - Ênfase4 57 3 4" xfId="35053"/>
    <cellStyle name="40% - Ênfase4 57 4" xfId="35054"/>
    <cellStyle name="40% - Ênfase4 57 5" xfId="35055"/>
    <cellStyle name="40% - Ênfase4 57 6" xfId="35056"/>
    <cellStyle name="40% - Ênfase4 57 7" xfId="35057"/>
    <cellStyle name="40% - Ênfase4 57 8" xfId="35058"/>
    <cellStyle name="40% - Ênfase4 57 9" xfId="35059"/>
    <cellStyle name="40% - Ênfase4 58" xfId="35060"/>
    <cellStyle name="40% - Ênfase4 58 10" xfId="35061"/>
    <cellStyle name="40% - Ênfase4 58 11" xfId="35062"/>
    <cellStyle name="40% - Ênfase4 58 2" xfId="35063"/>
    <cellStyle name="40% - Ênfase4 58 2 2" xfId="35064"/>
    <cellStyle name="40% - Ênfase4 58 2 3" xfId="35065"/>
    <cellStyle name="40% - Ênfase4 58 2 4" xfId="35066"/>
    <cellStyle name="40% - Ênfase4 58 3" xfId="35067"/>
    <cellStyle name="40% - Ênfase4 58 3 2" xfId="35068"/>
    <cellStyle name="40% - Ênfase4 58 3 3" xfId="35069"/>
    <cellStyle name="40% - Ênfase4 58 3 4" xfId="35070"/>
    <cellStyle name="40% - Ênfase4 58 4" xfId="35071"/>
    <cellStyle name="40% - Ênfase4 58 5" xfId="35072"/>
    <cellStyle name="40% - Ênfase4 58 6" xfId="35073"/>
    <cellStyle name="40% - Ênfase4 58 7" xfId="35074"/>
    <cellStyle name="40% - Ênfase4 58 8" xfId="35075"/>
    <cellStyle name="40% - Ênfase4 58 9" xfId="35076"/>
    <cellStyle name="40% - Ênfase4 59" xfId="35077"/>
    <cellStyle name="40% - Ênfase4 59 10" xfId="35078"/>
    <cellStyle name="40% - Ênfase4 59 11" xfId="35079"/>
    <cellStyle name="40% - Ênfase4 59 2" xfId="35080"/>
    <cellStyle name="40% - Ênfase4 59 2 2" xfId="35081"/>
    <cellStyle name="40% - Ênfase4 59 2 3" xfId="35082"/>
    <cellStyle name="40% - Ênfase4 59 2 4" xfId="35083"/>
    <cellStyle name="40% - Ênfase4 59 3" xfId="35084"/>
    <cellStyle name="40% - Ênfase4 59 3 2" xfId="35085"/>
    <cellStyle name="40% - Ênfase4 59 3 3" xfId="35086"/>
    <cellStyle name="40% - Ênfase4 59 3 4" xfId="35087"/>
    <cellStyle name="40% - Ênfase4 59 4" xfId="35088"/>
    <cellStyle name="40% - Ênfase4 59 5" xfId="35089"/>
    <cellStyle name="40% - Ênfase4 59 6" xfId="35090"/>
    <cellStyle name="40% - Ênfase4 59 7" xfId="35091"/>
    <cellStyle name="40% - Ênfase4 59 8" xfId="35092"/>
    <cellStyle name="40% - Ênfase4 59 9" xfId="35093"/>
    <cellStyle name="40% - Ênfase4 6" xfId="35094"/>
    <cellStyle name="40% - Ênfase4 6 10" xfId="35095"/>
    <cellStyle name="40% - Ênfase4 6 11" xfId="35096"/>
    <cellStyle name="40% - Ênfase4 6 12" xfId="35097"/>
    <cellStyle name="40% - Ênfase4 6 2" xfId="35098"/>
    <cellStyle name="40% - Ênfase4 6 2 10" xfId="35099"/>
    <cellStyle name="40% - Ênfase4 6 2 11" xfId="35100"/>
    <cellStyle name="40% - Ênfase4 6 2 2" xfId="35101"/>
    <cellStyle name="40% - Ênfase4 6 2 2 10" xfId="35102"/>
    <cellStyle name="40% - Ênfase4 6 2 2 2" xfId="35103"/>
    <cellStyle name="40% - Ênfase4 6 2 2 3" xfId="35104"/>
    <cellStyle name="40% - Ênfase4 6 2 2 4" xfId="35105"/>
    <cellStyle name="40% - Ênfase4 6 2 2 5" xfId="35106"/>
    <cellStyle name="40% - Ênfase4 6 2 2 6" xfId="35107"/>
    <cellStyle name="40% - Ênfase4 6 2 2 7" xfId="35108"/>
    <cellStyle name="40% - Ênfase4 6 2 2 8" xfId="35109"/>
    <cellStyle name="40% - Ênfase4 6 2 2 9" xfId="35110"/>
    <cellStyle name="40% - Ênfase4 6 2 3" xfId="35111"/>
    <cellStyle name="40% - Ênfase4 6 2 3 2" xfId="35112"/>
    <cellStyle name="40% - Ênfase4 6 2 3 3" xfId="35113"/>
    <cellStyle name="40% - Ênfase4 6 2 3 4" xfId="35114"/>
    <cellStyle name="40% - Ênfase4 6 2 4" xfId="35115"/>
    <cellStyle name="40% - Ênfase4 6 2 5" xfId="35116"/>
    <cellStyle name="40% - Ênfase4 6 2 6" xfId="35117"/>
    <cellStyle name="40% - Ênfase4 6 2 7" xfId="35118"/>
    <cellStyle name="40% - Ênfase4 6 2 8" xfId="35119"/>
    <cellStyle name="40% - Ênfase4 6 2 9" xfId="35120"/>
    <cellStyle name="40% - Ênfase4 6 3" xfId="35121"/>
    <cellStyle name="40% - Ênfase4 6 3 10" xfId="35122"/>
    <cellStyle name="40% - Ênfase4 6 3 2" xfId="35123"/>
    <cellStyle name="40% - Ênfase4 6 3 3" xfId="35124"/>
    <cellStyle name="40% - Ênfase4 6 3 4" xfId="35125"/>
    <cellStyle name="40% - Ênfase4 6 3 5" xfId="35126"/>
    <cellStyle name="40% - Ênfase4 6 3 6" xfId="35127"/>
    <cellStyle name="40% - Ênfase4 6 3 7" xfId="35128"/>
    <cellStyle name="40% - Ênfase4 6 3 8" xfId="35129"/>
    <cellStyle name="40% - Ênfase4 6 3 9" xfId="35130"/>
    <cellStyle name="40% - Ênfase4 6 4" xfId="35131"/>
    <cellStyle name="40% - Ênfase4 6 4 2" xfId="35132"/>
    <cellStyle name="40% - Ênfase4 6 4 3" xfId="35133"/>
    <cellStyle name="40% - Ênfase4 6 4 4" xfId="35134"/>
    <cellStyle name="40% - Ênfase4 6 5" xfId="35135"/>
    <cellStyle name="40% - Ênfase4 6 6" xfId="35136"/>
    <cellStyle name="40% - Ênfase4 6 7" xfId="35137"/>
    <cellStyle name="40% - Ênfase4 6 8" xfId="35138"/>
    <cellStyle name="40% - Ênfase4 6 9" xfId="35139"/>
    <cellStyle name="40% - Ênfase4 60" xfId="35140"/>
    <cellStyle name="40% - Ênfase4 60 10" xfId="35141"/>
    <cellStyle name="40% - Ênfase4 60 11" xfId="35142"/>
    <cellStyle name="40% - Ênfase4 60 2" xfId="35143"/>
    <cellStyle name="40% - Ênfase4 60 2 2" xfId="35144"/>
    <cellStyle name="40% - Ênfase4 60 2 3" xfId="35145"/>
    <cellStyle name="40% - Ênfase4 60 2 4" xfId="35146"/>
    <cellStyle name="40% - Ênfase4 60 3" xfId="35147"/>
    <cellStyle name="40% - Ênfase4 60 3 2" xfId="35148"/>
    <cellStyle name="40% - Ênfase4 60 3 3" xfId="35149"/>
    <cellStyle name="40% - Ênfase4 60 3 4" xfId="35150"/>
    <cellStyle name="40% - Ênfase4 60 4" xfId="35151"/>
    <cellStyle name="40% - Ênfase4 60 5" xfId="35152"/>
    <cellStyle name="40% - Ênfase4 60 6" xfId="35153"/>
    <cellStyle name="40% - Ênfase4 60 7" xfId="35154"/>
    <cellStyle name="40% - Ênfase4 60 8" xfId="35155"/>
    <cellStyle name="40% - Ênfase4 60 9" xfId="35156"/>
    <cellStyle name="40% - Ênfase4 61" xfId="35157"/>
    <cellStyle name="40% - Ênfase4 61 10" xfId="35158"/>
    <cellStyle name="40% - Ênfase4 61 11" xfId="35159"/>
    <cellStyle name="40% - Ênfase4 61 2" xfId="35160"/>
    <cellStyle name="40% - Ênfase4 61 2 2" xfId="35161"/>
    <cellStyle name="40% - Ênfase4 61 2 3" xfId="35162"/>
    <cellStyle name="40% - Ênfase4 61 2 4" xfId="35163"/>
    <cellStyle name="40% - Ênfase4 61 3" xfId="35164"/>
    <cellStyle name="40% - Ênfase4 61 3 2" xfId="35165"/>
    <cellStyle name="40% - Ênfase4 61 3 3" xfId="35166"/>
    <cellStyle name="40% - Ênfase4 61 3 4" xfId="35167"/>
    <cellStyle name="40% - Ênfase4 61 4" xfId="35168"/>
    <cellStyle name="40% - Ênfase4 61 5" xfId="35169"/>
    <cellStyle name="40% - Ênfase4 61 6" xfId="35170"/>
    <cellStyle name="40% - Ênfase4 61 7" xfId="35171"/>
    <cellStyle name="40% - Ênfase4 61 8" xfId="35172"/>
    <cellStyle name="40% - Ênfase4 61 9" xfId="35173"/>
    <cellStyle name="40% - Ênfase4 62" xfId="35174"/>
    <cellStyle name="40% - Ênfase4 62 10" xfId="35175"/>
    <cellStyle name="40% - Ênfase4 62 11" xfId="35176"/>
    <cellStyle name="40% - Ênfase4 62 2" xfId="35177"/>
    <cellStyle name="40% - Ênfase4 62 2 2" xfId="35178"/>
    <cellStyle name="40% - Ênfase4 62 2 3" xfId="35179"/>
    <cellStyle name="40% - Ênfase4 62 2 4" xfId="35180"/>
    <cellStyle name="40% - Ênfase4 62 3" xfId="35181"/>
    <cellStyle name="40% - Ênfase4 62 3 2" xfId="35182"/>
    <cellStyle name="40% - Ênfase4 62 3 3" xfId="35183"/>
    <cellStyle name="40% - Ênfase4 62 3 4" xfId="35184"/>
    <cellStyle name="40% - Ênfase4 62 4" xfId="35185"/>
    <cellStyle name="40% - Ênfase4 62 5" xfId="35186"/>
    <cellStyle name="40% - Ênfase4 62 6" xfId="35187"/>
    <cellStyle name="40% - Ênfase4 62 7" xfId="35188"/>
    <cellStyle name="40% - Ênfase4 62 8" xfId="35189"/>
    <cellStyle name="40% - Ênfase4 62 9" xfId="35190"/>
    <cellStyle name="40% - Ênfase4 63" xfId="35191"/>
    <cellStyle name="40% - Ênfase4 63 10" xfId="35192"/>
    <cellStyle name="40% - Ênfase4 63 11" xfId="35193"/>
    <cellStyle name="40% - Ênfase4 63 2" xfId="35194"/>
    <cellStyle name="40% - Ênfase4 63 2 2" xfId="35195"/>
    <cellStyle name="40% - Ênfase4 63 2 3" xfId="35196"/>
    <cellStyle name="40% - Ênfase4 63 2 4" xfId="35197"/>
    <cellStyle name="40% - Ênfase4 63 3" xfId="35198"/>
    <cellStyle name="40% - Ênfase4 63 3 2" xfId="35199"/>
    <cellStyle name="40% - Ênfase4 63 3 3" xfId="35200"/>
    <cellStyle name="40% - Ênfase4 63 3 4" xfId="35201"/>
    <cellStyle name="40% - Ênfase4 63 4" xfId="35202"/>
    <cellStyle name="40% - Ênfase4 63 5" xfId="35203"/>
    <cellStyle name="40% - Ênfase4 63 6" xfId="35204"/>
    <cellStyle name="40% - Ênfase4 63 7" xfId="35205"/>
    <cellStyle name="40% - Ênfase4 63 8" xfId="35206"/>
    <cellStyle name="40% - Ênfase4 63 9" xfId="35207"/>
    <cellStyle name="40% - Ênfase4 64" xfId="35208"/>
    <cellStyle name="40% - Ênfase4 64 10" xfId="35209"/>
    <cellStyle name="40% - Ênfase4 64 11" xfId="35210"/>
    <cellStyle name="40% - Ênfase4 64 2" xfId="35211"/>
    <cellStyle name="40% - Ênfase4 64 2 2" xfId="35212"/>
    <cellStyle name="40% - Ênfase4 64 2 3" xfId="35213"/>
    <cellStyle name="40% - Ênfase4 64 2 4" xfId="35214"/>
    <cellStyle name="40% - Ênfase4 64 3" xfId="35215"/>
    <cellStyle name="40% - Ênfase4 64 3 2" xfId="35216"/>
    <cellStyle name="40% - Ênfase4 64 3 3" xfId="35217"/>
    <cellStyle name="40% - Ênfase4 64 3 4" xfId="35218"/>
    <cellStyle name="40% - Ênfase4 64 4" xfId="35219"/>
    <cellStyle name="40% - Ênfase4 64 5" xfId="35220"/>
    <cellStyle name="40% - Ênfase4 64 6" xfId="35221"/>
    <cellStyle name="40% - Ênfase4 64 7" xfId="35222"/>
    <cellStyle name="40% - Ênfase4 64 8" xfId="35223"/>
    <cellStyle name="40% - Ênfase4 64 9" xfId="35224"/>
    <cellStyle name="40% - Ênfase4 65" xfId="35225"/>
    <cellStyle name="40% - Ênfase4 65 10" xfId="35226"/>
    <cellStyle name="40% - Ênfase4 65 11" xfId="35227"/>
    <cellStyle name="40% - Ênfase4 65 2" xfId="35228"/>
    <cellStyle name="40% - Ênfase4 65 2 2" xfId="35229"/>
    <cellStyle name="40% - Ênfase4 65 2 3" xfId="35230"/>
    <cellStyle name="40% - Ênfase4 65 2 4" xfId="35231"/>
    <cellStyle name="40% - Ênfase4 65 3" xfId="35232"/>
    <cellStyle name="40% - Ênfase4 65 3 2" xfId="35233"/>
    <cellStyle name="40% - Ênfase4 65 3 3" xfId="35234"/>
    <cellStyle name="40% - Ênfase4 65 3 4" xfId="35235"/>
    <cellStyle name="40% - Ênfase4 65 4" xfId="35236"/>
    <cellStyle name="40% - Ênfase4 65 5" xfId="35237"/>
    <cellStyle name="40% - Ênfase4 65 6" xfId="35238"/>
    <cellStyle name="40% - Ênfase4 65 7" xfId="35239"/>
    <cellStyle name="40% - Ênfase4 65 8" xfId="35240"/>
    <cellStyle name="40% - Ênfase4 65 9" xfId="35241"/>
    <cellStyle name="40% - Ênfase4 66" xfId="35242"/>
    <cellStyle name="40% - Ênfase4 66 10" xfId="35243"/>
    <cellStyle name="40% - Ênfase4 66 11" xfId="35244"/>
    <cellStyle name="40% - Ênfase4 66 2" xfId="35245"/>
    <cellStyle name="40% - Ênfase4 66 2 2" xfId="35246"/>
    <cellStyle name="40% - Ênfase4 66 2 3" xfId="35247"/>
    <cellStyle name="40% - Ênfase4 66 2 4" xfId="35248"/>
    <cellStyle name="40% - Ênfase4 66 3" xfId="35249"/>
    <cellStyle name="40% - Ênfase4 66 3 2" xfId="35250"/>
    <cellStyle name="40% - Ênfase4 66 3 3" xfId="35251"/>
    <cellStyle name="40% - Ênfase4 66 3 4" xfId="35252"/>
    <cellStyle name="40% - Ênfase4 66 4" xfId="35253"/>
    <cellStyle name="40% - Ênfase4 66 5" xfId="35254"/>
    <cellStyle name="40% - Ênfase4 66 6" xfId="35255"/>
    <cellStyle name="40% - Ênfase4 66 7" xfId="35256"/>
    <cellStyle name="40% - Ênfase4 66 8" xfId="35257"/>
    <cellStyle name="40% - Ênfase4 66 9" xfId="35258"/>
    <cellStyle name="40% - Ênfase4 67" xfId="35259"/>
    <cellStyle name="40% - Ênfase4 67 10" xfId="35260"/>
    <cellStyle name="40% - Ênfase4 67 11" xfId="35261"/>
    <cellStyle name="40% - Ênfase4 67 2" xfId="35262"/>
    <cellStyle name="40% - Ênfase4 67 2 2" xfId="35263"/>
    <cellStyle name="40% - Ênfase4 67 2 3" xfId="35264"/>
    <cellStyle name="40% - Ênfase4 67 2 4" xfId="35265"/>
    <cellStyle name="40% - Ênfase4 67 3" xfId="35266"/>
    <cellStyle name="40% - Ênfase4 67 3 2" xfId="35267"/>
    <cellStyle name="40% - Ênfase4 67 3 3" xfId="35268"/>
    <cellStyle name="40% - Ênfase4 67 3 4" xfId="35269"/>
    <cellStyle name="40% - Ênfase4 67 4" xfId="35270"/>
    <cellStyle name="40% - Ênfase4 67 5" xfId="35271"/>
    <cellStyle name="40% - Ênfase4 67 6" xfId="35272"/>
    <cellStyle name="40% - Ênfase4 67 7" xfId="35273"/>
    <cellStyle name="40% - Ênfase4 67 8" xfId="35274"/>
    <cellStyle name="40% - Ênfase4 67 9" xfId="35275"/>
    <cellStyle name="40% - Ênfase4 68" xfId="35276"/>
    <cellStyle name="40% - Ênfase4 68 10" xfId="35277"/>
    <cellStyle name="40% - Ênfase4 68 11" xfId="35278"/>
    <cellStyle name="40% - Ênfase4 68 2" xfId="35279"/>
    <cellStyle name="40% - Ênfase4 68 2 2" xfId="35280"/>
    <cellStyle name="40% - Ênfase4 68 2 3" xfId="35281"/>
    <cellStyle name="40% - Ênfase4 68 2 4" xfId="35282"/>
    <cellStyle name="40% - Ênfase4 68 3" xfId="35283"/>
    <cellStyle name="40% - Ênfase4 68 3 2" xfId="35284"/>
    <cellStyle name="40% - Ênfase4 68 3 3" xfId="35285"/>
    <cellStyle name="40% - Ênfase4 68 3 4" xfId="35286"/>
    <cellStyle name="40% - Ênfase4 68 4" xfId="35287"/>
    <cellStyle name="40% - Ênfase4 68 5" xfId="35288"/>
    <cellStyle name="40% - Ênfase4 68 6" xfId="35289"/>
    <cellStyle name="40% - Ênfase4 68 7" xfId="35290"/>
    <cellStyle name="40% - Ênfase4 68 8" xfId="35291"/>
    <cellStyle name="40% - Ênfase4 68 9" xfId="35292"/>
    <cellStyle name="40% - Ênfase4 69" xfId="35293"/>
    <cellStyle name="40% - Ênfase4 69 10" xfId="35294"/>
    <cellStyle name="40% - Ênfase4 69 11" xfId="35295"/>
    <cellStyle name="40% - Ênfase4 69 2" xfId="35296"/>
    <cellStyle name="40% - Ênfase4 69 2 2" xfId="35297"/>
    <cellStyle name="40% - Ênfase4 69 2 3" xfId="35298"/>
    <cellStyle name="40% - Ênfase4 69 2 4" xfId="35299"/>
    <cellStyle name="40% - Ênfase4 69 3" xfId="35300"/>
    <cellStyle name="40% - Ênfase4 69 3 2" xfId="35301"/>
    <cellStyle name="40% - Ênfase4 69 3 3" xfId="35302"/>
    <cellStyle name="40% - Ênfase4 69 3 4" xfId="35303"/>
    <cellStyle name="40% - Ênfase4 69 4" xfId="35304"/>
    <cellStyle name="40% - Ênfase4 69 5" xfId="35305"/>
    <cellStyle name="40% - Ênfase4 69 6" xfId="35306"/>
    <cellStyle name="40% - Ênfase4 69 7" xfId="35307"/>
    <cellStyle name="40% - Ênfase4 69 8" xfId="35308"/>
    <cellStyle name="40% - Ênfase4 69 9" xfId="35309"/>
    <cellStyle name="40% - Ênfase4 7" xfId="35310"/>
    <cellStyle name="40% - Ênfase4 7 10" xfId="35311"/>
    <cellStyle name="40% - Ênfase4 7 11" xfId="35312"/>
    <cellStyle name="40% - Ênfase4 7 12" xfId="35313"/>
    <cellStyle name="40% - Ênfase4 7 2" xfId="35314"/>
    <cellStyle name="40% - Ênfase4 7 2 10" xfId="35315"/>
    <cellStyle name="40% - Ênfase4 7 2 11" xfId="35316"/>
    <cellStyle name="40% - Ênfase4 7 2 2" xfId="35317"/>
    <cellStyle name="40% - Ênfase4 7 2 2 10" xfId="35318"/>
    <cellStyle name="40% - Ênfase4 7 2 2 2" xfId="35319"/>
    <cellStyle name="40% - Ênfase4 7 2 2 3" xfId="35320"/>
    <cellStyle name="40% - Ênfase4 7 2 2 4" xfId="35321"/>
    <cellStyle name="40% - Ênfase4 7 2 2 5" xfId="35322"/>
    <cellStyle name="40% - Ênfase4 7 2 2 6" xfId="35323"/>
    <cellStyle name="40% - Ênfase4 7 2 2 7" xfId="35324"/>
    <cellStyle name="40% - Ênfase4 7 2 2 8" xfId="35325"/>
    <cellStyle name="40% - Ênfase4 7 2 2 9" xfId="35326"/>
    <cellStyle name="40% - Ênfase4 7 2 3" xfId="35327"/>
    <cellStyle name="40% - Ênfase4 7 2 3 2" xfId="35328"/>
    <cellStyle name="40% - Ênfase4 7 2 3 3" xfId="35329"/>
    <cellStyle name="40% - Ênfase4 7 2 3 4" xfId="35330"/>
    <cellStyle name="40% - Ênfase4 7 2 4" xfId="35331"/>
    <cellStyle name="40% - Ênfase4 7 2 5" xfId="35332"/>
    <cellStyle name="40% - Ênfase4 7 2 6" xfId="35333"/>
    <cellStyle name="40% - Ênfase4 7 2 7" xfId="35334"/>
    <cellStyle name="40% - Ênfase4 7 2 8" xfId="35335"/>
    <cellStyle name="40% - Ênfase4 7 2 9" xfId="35336"/>
    <cellStyle name="40% - Ênfase4 7 3" xfId="35337"/>
    <cellStyle name="40% - Ênfase4 7 3 10" xfId="35338"/>
    <cellStyle name="40% - Ênfase4 7 3 2" xfId="35339"/>
    <cellStyle name="40% - Ênfase4 7 3 3" xfId="35340"/>
    <cellStyle name="40% - Ênfase4 7 3 4" xfId="35341"/>
    <cellStyle name="40% - Ênfase4 7 3 5" xfId="35342"/>
    <cellStyle name="40% - Ênfase4 7 3 6" xfId="35343"/>
    <cellStyle name="40% - Ênfase4 7 3 7" xfId="35344"/>
    <cellStyle name="40% - Ênfase4 7 3 8" xfId="35345"/>
    <cellStyle name="40% - Ênfase4 7 3 9" xfId="35346"/>
    <cellStyle name="40% - Ênfase4 7 4" xfId="35347"/>
    <cellStyle name="40% - Ênfase4 7 4 2" xfId="35348"/>
    <cellStyle name="40% - Ênfase4 7 4 3" xfId="35349"/>
    <cellStyle name="40% - Ênfase4 7 4 4" xfId="35350"/>
    <cellStyle name="40% - Ênfase4 7 5" xfId="35351"/>
    <cellStyle name="40% - Ênfase4 7 6" xfId="35352"/>
    <cellStyle name="40% - Ênfase4 7 7" xfId="35353"/>
    <cellStyle name="40% - Ênfase4 7 8" xfId="35354"/>
    <cellStyle name="40% - Ênfase4 7 9" xfId="35355"/>
    <cellStyle name="40% - Ênfase4 70" xfId="35356"/>
    <cellStyle name="40% - Ênfase4 70 10" xfId="35357"/>
    <cellStyle name="40% - Ênfase4 70 11" xfId="35358"/>
    <cellStyle name="40% - Ênfase4 70 2" xfId="35359"/>
    <cellStyle name="40% - Ênfase4 70 2 2" xfId="35360"/>
    <cellStyle name="40% - Ênfase4 70 2 3" xfId="35361"/>
    <cellStyle name="40% - Ênfase4 70 2 4" xfId="35362"/>
    <cellStyle name="40% - Ênfase4 70 3" xfId="35363"/>
    <cellStyle name="40% - Ênfase4 70 3 2" xfId="35364"/>
    <cellStyle name="40% - Ênfase4 70 3 3" xfId="35365"/>
    <cellStyle name="40% - Ênfase4 70 3 4" xfId="35366"/>
    <cellStyle name="40% - Ênfase4 70 4" xfId="35367"/>
    <cellStyle name="40% - Ênfase4 70 5" xfId="35368"/>
    <cellStyle name="40% - Ênfase4 70 6" xfId="35369"/>
    <cellStyle name="40% - Ênfase4 70 7" xfId="35370"/>
    <cellStyle name="40% - Ênfase4 70 8" xfId="35371"/>
    <cellStyle name="40% - Ênfase4 70 9" xfId="35372"/>
    <cellStyle name="40% - Ênfase4 71" xfId="35373"/>
    <cellStyle name="40% - Ênfase4 71 10" xfId="35374"/>
    <cellStyle name="40% - Ênfase4 71 11" xfId="35375"/>
    <cellStyle name="40% - Ênfase4 71 2" xfId="35376"/>
    <cellStyle name="40% - Ênfase4 71 2 2" xfId="35377"/>
    <cellStyle name="40% - Ênfase4 71 2 3" xfId="35378"/>
    <cellStyle name="40% - Ênfase4 71 2 4" xfId="35379"/>
    <cellStyle name="40% - Ênfase4 71 3" xfId="35380"/>
    <cellStyle name="40% - Ênfase4 71 3 2" xfId="35381"/>
    <cellStyle name="40% - Ênfase4 71 3 3" xfId="35382"/>
    <cellStyle name="40% - Ênfase4 71 3 4" xfId="35383"/>
    <cellStyle name="40% - Ênfase4 71 4" xfId="35384"/>
    <cellStyle name="40% - Ênfase4 71 5" xfId="35385"/>
    <cellStyle name="40% - Ênfase4 71 6" xfId="35386"/>
    <cellStyle name="40% - Ênfase4 71 7" xfId="35387"/>
    <cellStyle name="40% - Ênfase4 71 8" xfId="35388"/>
    <cellStyle name="40% - Ênfase4 71 9" xfId="35389"/>
    <cellStyle name="40% - Ênfase4 72" xfId="35390"/>
    <cellStyle name="40% - Ênfase4 72 10" xfId="35391"/>
    <cellStyle name="40% - Ênfase4 72 11" xfId="35392"/>
    <cellStyle name="40% - Ênfase4 72 2" xfId="35393"/>
    <cellStyle name="40% - Ênfase4 72 2 2" xfId="35394"/>
    <cellStyle name="40% - Ênfase4 72 2 3" xfId="35395"/>
    <cellStyle name="40% - Ênfase4 72 2 4" xfId="35396"/>
    <cellStyle name="40% - Ênfase4 72 3" xfId="35397"/>
    <cellStyle name="40% - Ênfase4 72 3 2" xfId="35398"/>
    <cellStyle name="40% - Ênfase4 72 3 3" xfId="35399"/>
    <cellStyle name="40% - Ênfase4 72 3 4" xfId="35400"/>
    <cellStyle name="40% - Ênfase4 72 4" xfId="35401"/>
    <cellStyle name="40% - Ênfase4 72 5" xfId="35402"/>
    <cellStyle name="40% - Ênfase4 72 6" xfId="35403"/>
    <cellStyle name="40% - Ênfase4 72 7" xfId="35404"/>
    <cellStyle name="40% - Ênfase4 72 8" xfId="35405"/>
    <cellStyle name="40% - Ênfase4 72 9" xfId="35406"/>
    <cellStyle name="40% - Ênfase4 73" xfId="35407"/>
    <cellStyle name="40% - Ênfase4 73 10" xfId="35408"/>
    <cellStyle name="40% - Ênfase4 73 11" xfId="35409"/>
    <cellStyle name="40% - Ênfase4 73 2" xfId="35410"/>
    <cellStyle name="40% - Ênfase4 73 2 2" xfId="35411"/>
    <cellStyle name="40% - Ênfase4 73 2 3" xfId="35412"/>
    <cellStyle name="40% - Ênfase4 73 2 4" xfId="35413"/>
    <cellStyle name="40% - Ênfase4 73 3" xfId="35414"/>
    <cellStyle name="40% - Ênfase4 73 3 2" xfId="35415"/>
    <cellStyle name="40% - Ênfase4 73 3 3" xfId="35416"/>
    <cellStyle name="40% - Ênfase4 73 3 4" xfId="35417"/>
    <cellStyle name="40% - Ênfase4 73 4" xfId="35418"/>
    <cellStyle name="40% - Ênfase4 73 5" xfId="35419"/>
    <cellStyle name="40% - Ênfase4 73 6" xfId="35420"/>
    <cellStyle name="40% - Ênfase4 73 7" xfId="35421"/>
    <cellStyle name="40% - Ênfase4 73 8" xfId="35422"/>
    <cellStyle name="40% - Ênfase4 73 9" xfId="35423"/>
    <cellStyle name="40% - Ênfase4 74" xfId="35424"/>
    <cellStyle name="40% - Ênfase4 74 10" xfId="35425"/>
    <cellStyle name="40% - Ênfase4 74 11" xfId="35426"/>
    <cellStyle name="40% - Ênfase4 74 2" xfId="35427"/>
    <cellStyle name="40% - Ênfase4 74 2 2" xfId="35428"/>
    <cellStyle name="40% - Ênfase4 74 2 3" xfId="35429"/>
    <cellStyle name="40% - Ênfase4 74 2 4" xfId="35430"/>
    <cellStyle name="40% - Ênfase4 74 3" xfId="35431"/>
    <cellStyle name="40% - Ênfase4 74 3 2" xfId="35432"/>
    <cellStyle name="40% - Ênfase4 74 3 3" xfId="35433"/>
    <cellStyle name="40% - Ênfase4 74 3 4" xfId="35434"/>
    <cellStyle name="40% - Ênfase4 74 4" xfId="35435"/>
    <cellStyle name="40% - Ênfase4 74 5" xfId="35436"/>
    <cellStyle name="40% - Ênfase4 74 6" xfId="35437"/>
    <cellStyle name="40% - Ênfase4 74 7" xfId="35438"/>
    <cellStyle name="40% - Ênfase4 74 8" xfId="35439"/>
    <cellStyle name="40% - Ênfase4 74 9" xfId="35440"/>
    <cellStyle name="40% - Ênfase4 75" xfId="35441"/>
    <cellStyle name="40% - Ênfase4 75 10" xfId="35442"/>
    <cellStyle name="40% - Ênfase4 75 11" xfId="35443"/>
    <cellStyle name="40% - Ênfase4 75 2" xfId="35444"/>
    <cellStyle name="40% - Ênfase4 75 2 2" xfId="35445"/>
    <cellStyle name="40% - Ênfase4 75 2 3" xfId="35446"/>
    <cellStyle name="40% - Ênfase4 75 2 4" xfId="35447"/>
    <cellStyle name="40% - Ênfase4 75 3" xfId="35448"/>
    <cellStyle name="40% - Ênfase4 75 3 2" xfId="35449"/>
    <cellStyle name="40% - Ênfase4 75 3 3" xfId="35450"/>
    <cellStyle name="40% - Ênfase4 75 3 4" xfId="35451"/>
    <cellStyle name="40% - Ênfase4 75 4" xfId="35452"/>
    <cellStyle name="40% - Ênfase4 75 5" xfId="35453"/>
    <cellStyle name="40% - Ênfase4 75 6" xfId="35454"/>
    <cellStyle name="40% - Ênfase4 75 7" xfId="35455"/>
    <cellStyle name="40% - Ênfase4 75 8" xfId="35456"/>
    <cellStyle name="40% - Ênfase4 75 9" xfId="35457"/>
    <cellStyle name="40% - Ênfase4 76" xfId="35458"/>
    <cellStyle name="40% - Ênfase4 76 10" xfId="35459"/>
    <cellStyle name="40% - Ênfase4 76 11" xfId="35460"/>
    <cellStyle name="40% - Ênfase4 76 2" xfId="35461"/>
    <cellStyle name="40% - Ênfase4 76 2 2" xfId="35462"/>
    <cellStyle name="40% - Ênfase4 76 2 3" xfId="35463"/>
    <cellStyle name="40% - Ênfase4 76 2 4" xfId="35464"/>
    <cellStyle name="40% - Ênfase4 76 3" xfId="35465"/>
    <cellStyle name="40% - Ênfase4 76 3 2" xfId="35466"/>
    <cellStyle name="40% - Ênfase4 76 3 3" xfId="35467"/>
    <cellStyle name="40% - Ênfase4 76 3 4" xfId="35468"/>
    <cellStyle name="40% - Ênfase4 76 4" xfId="35469"/>
    <cellStyle name="40% - Ênfase4 76 5" xfId="35470"/>
    <cellStyle name="40% - Ênfase4 76 6" xfId="35471"/>
    <cellStyle name="40% - Ênfase4 76 7" xfId="35472"/>
    <cellStyle name="40% - Ênfase4 76 8" xfId="35473"/>
    <cellStyle name="40% - Ênfase4 76 9" xfId="35474"/>
    <cellStyle name="40% - Ênfase4 77" xfId="35475"/>
    <cellStyle name="40% - Ênfase4 77 10" xfId="35476"/>
    <cellStyle name="40% - Ênfase4 77 11" xfId="35477"/>
    <cellStyle name="40% - Ênfase4 77 2" xfId="35478"/>
    <cellStyle name="40% - Ênfase4 77 2 2" xfId="35479"/>
    <cellStyle name="40% - Ênfase4 77 2 3" xfId="35480"/>
    <cellStyle name="40% - Ênfase4 77 2 4" xfId="35481"/>
    <cellStyle name="40% - Ênfase4 77 3" xfId="35482"/>
    <cellStyle name="40% - Ênfase4 77 3 2" xfId="35483"/>
    <cellStyle name="40% - Ênfase4 77 3 3" xfId="35484"/>
    <cellStyle name="40% - Ênfase4 77 3 4" xfId="35485"/>
    <cellStyle name="40% - Ênfase4 77 4" xfId="35486"/>
    <cellStyle name="40% - Ênfase4 77 5" xfId="35487"/>
    <cellStyle name="40% - Ênfase4 77 6" xfId="35488"/>
    <cellStyle name="40% - Ênfase4 77 7" xfId="35489"/>
    <cellStyle name="40% - Ênfase4 77 8" xfId="35490"/>
    <cellStyle name="40% - Ênfase4 77 9" xfId="35491"/>
    <cellStyle name="40% - Ênfase4 78" xfId="35492"/>
    <cellStyle name="40% - Ênfase4 78 10" xfId="35493"/>
    <cellStyle name="40% - Ênfase4 78 11" xfId="35494"/>
    <cellStyle name="40% - Ênfase4 78 2" xfId="35495"/>
    <cellStyle name="40% - Ênfase4 78 2 2" xfId="35496"/>
    <cellStyle name="40% - Ênfase4 78 2 3" xfId="35497"/>
    <cellStyle name="40% - Ênfase4 78 2 4" xfId="35498"/>
    <cellStyle name="40% - Ênfase4 78 3" xfId="35499"/>
    <cellStyle name="40% - Ênfase4 78 3 2" xfId="35500"/>
    <cellStyle name="40% - Ênfase4 78 3 3" xfId="35501"/>
    <cellStyle name="40% - Ênfase4 78 3 4" xfId="35502"/>
    <cellStyle name="40% - Ênfase4 78 4" xfId="35503"/>
    <cellStyle name="40% - Ênfase4 78 5" xfId="35504"/>
    <cellStyle name="40% - Ênfase4 78 6" xfId="35505"/>
    <cellStyle name="40% - Ênfase4 78 7" xfId="35506"/>
    <cellStyle name="40% - Ênfase4 78 8" xfId="35507"/>
    <cellStyle name="40% - Ênfase4 78 9" xfId="35508"/>
    <cellStyle name="40% - Ênfase4 79" xfId="35509"/>
    <cellStyle name="40% - Ênfase4 79 10" xfId="35510"/>
    <cellStyle name="40% - Ênfase4 79 11" xfId="35511"/>
    <cellStyle name="40% - Ênfase4 79 2" xfId="35512"/>
    <cellStyle name="40% - Ênfase4 79 2 2" xfId="35513"/>
    <cellStyle name="40% - Ênfase4 79 2 3" xfId="35514"/>
    <cellStyle name="40% - Ênfase4 79 2 4" xfId="35515"/>
    <cellStyle name="40% - Ênfase4 79 3" xfId="35516"/>
    <cellStyle name="40% - Ênfase4 79 3 2" xfId="35517"/>
    <cellStyle name="40% - Ênfase4 79 3 3" xfId="35518"/>
    <cellStyle name="40% - Ênfase4 79 3 4" xfId="35519"/>
    <cellStyle name="40% - Ênfase4 79 4" xfId="35520"/>
    <cellStyle name="40% - Ênfase4 79 5" xfId="35521"/>
    <cellStyle name="40% - Ênfase4 79 6" xfId="35522"/>
    <cellStyle name="40% - Ênfase4 79 7" xfId="35523"/>
    <cellStyle name="40% - Ênfase4 79 8" xfId="35524"/>
    <cellStyle name="40% - Ênfase4 79 9" xfId="35525"/>
    <cellStyle name="40% - Ênfase4 8" xfId="35526"/>
    <cellStyle name="40% - Ênfase4 8 10" xfId="35527"/>
    <cellStyle name="40% - Ênfase4 8 11" xfId="35528"/>
    <cellStyle name="40% - Ênfase4 8 12" xfId="35529"/>
    <cellStyle name="40% - Ênfase4 8 2" xfId="35530"/>
    <cellStyle name="40% - Ênfase4 8 2 10" xfId="35531"/>
    <cellStyle name="40% - Ênfase4 8 2 11" xfId="35532"/>
    <cellStyle name="40% - Ênfase4 8 2 2" xfId="35533"/>
    <cellStyle name="40% - Ênfase4 8 2 2 10" xfId="35534"/>
    <cellStyle name="40% - Ênfase4 8 2 2 2" xfId="35535"/>
    <cellStyle name="40% - Ênfase4 8 2 2 3" xfId="35536"/>
    <cellStyle name="40% - Ênfase4 8 2 2 4" xfId="35537"/>
    <cellStyle name="40% - Ênfase4 8 2 2 5" xfId="35538"/>
    <cellStyle name="40% - Ênfase4 8 2 2 6" xfId="35539"/>
    <cellStyle name="40% - Ênfase4 8 2 2 7" xfId="35540"/>
    <cellStyle name="40% - Ênfase4 8 2 2 8" xfId="35541"/>
    <cellStyle name="40% - Ênfase4 8 2 2 9" xfId="35542"/>
    <cellStyle name="40% - Ênfase4 8 2 3" xfId="35543"/>
    <cellStyle name="40% - Ênfase4 8 2 3 2" xfId="35544"/>
    <cellStyle name="40% - Ênfase4 8 2 3 3" xfId="35545"/>
    <cellStyle name="40% - Ênfase4 8 2 3 4" xfId="35546"/>
    <cellStyle name="40% - Ênfase4 8 2 4" xfId="35547"/>
    <cellStyle name="40% - Ênfase4 8 2 5" xfId="35548"/>
    <cellStyle name="40% - Ênfase4 8 2 6" xfId="35549"/>
    <cellStyle name="40% - Ênfase4 8 2 7" xfId="35550"/>
    <cellStyle name="40% - Ênfase4 8 2 8" xfId="35551"/>
    <cellStyle name="40% - Ênfase4 8 2 9" xfId="35552"/>
    <cellStyle name="40% - Ênfase4 8 3" xfId="35553"/>
    <cellStyle name="40% - Ênfase4 8 3 10" xfId="35554"/>
    <cellStyle name="40% - Ênfase4 8 3 2" xfId="35555"/>
    <cellStyle name="40% - Ênfase4 8 3 3" xfId="35556"/>
    <cellStyle name="40% - Ênfase4 8 3 4" xfId="35557"/>
    <cellStyle name="40% - Ênfase4 8 3 5" xfId="35558"/>
    <cellStyle name="40% - Ênfase4 8 3 6" xfId="35559"/>
    <cellStyle name="40% - Ênfase4 8 3 7" xfId="35560"/>
    <cellStyle name="40% - Ênfase4 8 3 8" xfId="35561"/>
    <cellStyle name="40% - Ênfase4 8 3 9" xfId="35562"/>
    <cellStyle name="40% - Ênfase4 8 4" xfId="35563"/>
    <cellStyle name="40% - Ênfase4 8 4 2" xfId="35564"/>
    <cellStyle name="40% - Ênfase4 8 4 3" xfId="35565"/>
    <cellStyle name="40% - Ênfase4 8 4 4" xfId="35566"/>
    <cellStyle name="40% - Ênfase4 8 5" xfId="35567"/>
    <cellStyle name="40% - Ênfase4 8 6" xfId="35568"/>
    <cellStyle name="40% - Ênfase4 8 7" xfId="35569"/>
    <cellStyle name="40% - Ênfase4 8 8" xfId="35570"/>
    <cellStyle name="40% - Ênfase4 8 9" xfId="35571"/>
    <cellStyle name="40% - Ênfase4 80" xfId="35572"/>
    <cellStyle name="40% - Ênfase4 80 10" xfId="35573"/>
    <cellStyle name="40% - Ênfase4 80 11" xfId="35574"/>
    <cellStyle name="40% - Ênfase4 80 2" xfId="35575"/>
    <cellStyle name="40% - Ênfase4 80 2 2" xfId="35576"/>
    <cellStyle name="40% - Ênfase4 80 2 3" xfId="35577"/>
    <cellStyle name="40% - Ênfase4 80 2 4" xfId="35578"/>
    <cellStyle name="40% - Ênfase4 80 3" xfId="35579"/>
    <cellStyle name="40% - Ênfase4 80 3 2" xfId="35580"/>
    <cellStyle name="40% - Ênfase4 80 3 3" xfId="35581"/>
    <cellStyle name="40% - Ênfase4 80 3 4" xfId="35582"/>
    <cellStyle name="40% - Ênfase4 80 4" xfId="35583"/>
    <cellStyle name="40% - Ênfase4 80 5" xfId="35584"/>
    <cellStyle name="40% - Ênfase4 80 6" xfId="35585"/>
    <cellStyle name="40% - Ênfase4 80 7" xfId="35586"/>
    <cellStyle name="40% - Ênfase4 80 8" xfId="35587"/>
    <cellStyle name="40% - Ênfase4 80 9" xfId="35588"/>
    <cellStyle name="40% - Ênfase4 81" xfId="35589"/>
    <cellStyle name="40% - Ênfase4 81 10" xfId="35590"/>
    <cellStyle name="40% - Ênfase4 81 11" xfId="35591"/>
    <cellStyle name="40% - Ênfase4 81 2" xfId="35592"/>
    <cellStyle name="40% - Ênfase4 81 2 2" xfId="35593"/>
    <cellStyle name="40% - Ênfase4 81 2 3" xfId="35594"/>
    <cellStyle name="40% - Ênfase4 81 2 4" xfId="35595"/>
    <cellStyle name="40% - Ênfase4 81 3" xfId="35596"/>
    <cellStyle name="40% - Ênfase4 81 3 2" xfId="35597"/>
    <cellStyle name="40% - Ênfase4 81 3 3" xfId="35598"/>
    <cellStyle name="40% - Ênfase4 81 3 4" xfId="35599"/>
    <cellStyle name="40% - Ênfase4 81 4" xfId="35600"/>
    <cellStyle name="40% - Ênfase4 81 5" xfId="35601"/>
    <cellStyle name="40% - Ênfase4 81 6" xfId="35602"/>
    <cellStyle name="40% - Ênfase4 81 7" xfId="35603"/>
    <cellStyle name="40% - Ênfase4 81 8" xfId="35604"/>
    <cellStyle name="40% - Ênfase4 81 9" xfId="35605"/>
    <cellStyle name="40% - Ênfase4 82" xfId="35606"/>
    <cellStyle name="40% - Ênfase4 82 10" xfId="35607"/>
    <cellStyle name="40% - Ênfase4 82 11" xfId="35608"/>
    <cellStyle name="40% - Ênfase4 82 2" xfId="35609"/>
    <cellStyle name="40% - Ênfase4 82 2 2" xfId="35610"/>
    <cellStyle name="40% - Ênfase4 82 2 3" xfId="35611"/>
    <cellStyle name="40% - Ênfase4 82 2 4" xfId="35612"/>
    <cellStyle name="40% - Ênfase4 82 3" xfId="35613"/>
    <cellStyle name="40% - Ênfase4 82 3 2" xfId="35614"/>
    <cellStyle name="40% - Ênfase4 82 3 3" xfId="35615"/>
    <cellStyle name="40% - Ênfase4 82 3 4" xfId="35616"/>
    <cellStyle name="40% - Ênfase4 82 4" xfId="35617"/>
    <cellStyle name="40% - Ênfase4 82 5" xfId="35618"/>
    <cellStyle name="40% - Ênfase4 82 6" xfId="35619"/>
    <cellStyle name="40% - Ênfase4 82 7" xfId="35620"/>
    <cellStyle name="40% - Ênfase4 82 8" xfId="35621"/>
    <cellStyle name="40% - Ênfase4 82 9" xfId="35622"/>
    <cellStyle name="40% - Ênfase4 83" xfId="35623"/>
    <cellStyle name="40% - Ênfase4 83 10" xfId="35624"/>
    <cellStyle name="40% - Ênfase4 83 11" xfId="35625"/>
    <cellStyle name="40% - Ênfase4 83 2" xfId="35626"/>
    <cellStyle name="40% - Ênfase4 83 2 2" xfId="35627"/>
    <cellStyle name="40% - Ênfase4 83 2 3" xfId="35628"/>
    <cellStyle name="40% - Ênfase4 83 2 4" xfId="35629"/>
    <cellStyle name="40% - Ênfase4 83 3" xfId="35630"/>
    <cellStyle name="40% - Ênfase4 83 3 2" xfId="35631"/>
    <cellStyle name="40% - Ênfase4 83 3 3" xfId="35632"/>
    <cellStyle name="40% - Ênfase4 83 3 4" xfId="35633"/>
    <cellStyle name="40% - Ênfase4 83 4" xfId="35634"/>
    <cellStyle name="40% - Ênfase4 83 5" xfId="35635"/>
    <cellStyle name="40% - Ênfase4 83 6" xfId="35636"/>
    <cellStyle name="40% - Ênfase4 83 7" xfId="35637"/>
    <cellStyle name="40% - Ênfase4 83 8" xfId="35638"/>
    <cellStyle name="40% - Ênfase4 83 9" xfId="35639"/>
    <cellStyle name="40% - Ênfase4 84" xfId="35640"/>
    <cellStyle name="40% - Ênfase4 84 10" xfId="35641"/>
    <cellStyle name="40% - Ênfase4 84 11" xfId="35642"/>
    <cellStyle name="40% - Ênfase4 84 2" xfId="35643"/>
    <cellStyle name="40% - Ênfase4 84 2 2" xfId="35644"/>
    <cellStyle name="40% - Ênfase4 84 2 3" xfId="35645"/>
    <cellStyle name="40% - Ênfase4 84 2 4" xfId="35646"/>
    <cellStyle name="40% - Ênfase4 84 3" xfId="35647"/>
    <cellStyle name="40% - Ênfase4 84 3 2" xfId="35648"/>
    <cellStyle name="40% - Ênfase4 84 3 3" xfId="35649"/>
    <cellStyle name="40% - Ênfase4 84 3 4" xfId="35650"/>
    <cellStyle name="40% - Ênfase4 84 4" xfId="35651"/>
    <cellStyle name="40% - Ênfase4 84 5" xfId="35652"/>
    <cellStyle name="40% - Ênfase4 84 6" xfId="35653"/>
    <cellStyle name="40% - Ênfase4 84 7" xfId="35654"/>
    <cellStyle name="40% - Ênfase4 84 8" xfId="35655"/>
    <cellStyle name="40% - Ênfase4 84 9" xfId="35656"/>
    <cellStyle name="40% - Ênfase4 85" xfId="35657"/>
    <cellStyle name="40% - Ênfase4 85 10" xfId="35658"/>
    <cellStyle name="40% - Ênfase4 85 11" xfId="35659"/>
    <cellStyle name="40% - Ênfase4 85 2" xfId="35660"/>
    <cellStyle name="40% - Ênfase4 85 2 2" xfId="35661"/>
    <cellStyle name="40% - Ênfase4 85 2 3" xfId="35662"/>
    <cellStyle name="40% - Ênfase4 85 2 4" xfId="35663"/>
    <cellStyle name="40% - Ênfase4 85 3" xfId="35664"/>
    <cellStyle name="40% - Ênfase4 85 3 2" xfId="35665"/>
    <cellStyle name="40% - Ênfase4 85 3 3" xfId="35666"/>
    <cellStyle name="40% - Ênfase4 85 3 4" xfId="35667"/>
    <cellStyle name="40% - Ênfase4 85 4" xfId="35668"/>
    <cellStyle name="40% - Ênfase4 85 5" xfId="35669"/>
    <cellStyle name="40% - Ênfase4 85 6" xfId="35670"/>
    <cellStyle name="40% - Ênfase4 85 7" xfId="35671"/>
    <cellStyle name="40% - Ênfase4 85 8" xfId="35672"/>
    <cellStyle name="40% - Ênfase4 85 9" xfId="35673"/>
    <cellStyle name="40% - Ênfase4 86" xfId="35674"/>
    <cellStyle name="40% - Ênfase4 86 10" xfId="35675"/>
    <cellStyle name="40% - Ênfase4 86 11" xfId="35676"/>
    <cellStyle name="40% - Ênfase4 86 2" xfId="35677"/>
    <cellStyle name="40% - Ênfase4 86 2 2" xfId="35678"/>
    <cellStyle name="40% - Ênfase4 86 2 3" xfId="35679"/>
    <cellStyle name="40% - Ênfase4 86 2 4" xfId="35680"/>
    <cellStyle name="40% - Ênfase4 86 3" xfId="35681"/>
    <cellStyle name="40% - Ênfase4 86 3 2" xfId="35682"/>
    <cellStyle name="40% - Ênfase4 86 3 3" xfId="35683"/>
    <cellStyle name="40% - Ênfase4 86 3 4" xfId="35684"/>
    <cellStyle name="40% - Ênfase4 86 4" xfId="35685"/>
    <cellStyle name="40% - Ênfase4 86 5" xfId="35686"/>
    <cellStyle name="40% - Ênfase4 86 6" xfId="35687"/>
    <cellStyle name="40% - Ênfase4 86 7" xfId="35688"/>
    <cellStyle name="40% - Ênfase4 86 8" xfId="35689"/>
    <cellStyle name="40% - Ênfase4 86 9" xfId="35690"/>
    <cellStyle name="40% - Ênfase4 87" xfId="35691"/>
    <cellStyle name="40% - Ênfase4 87 10" xfId="35692"/>
    <cellStyle name="40% - Ênfase4 87 11" xfId="35693"/>
    <cellStyle name="40% - Ênfase4 87 2" xfId="35694"/>
    <cellStyle name="40% - Ênfase4 87 2 2" xfId="35695"/>
    <cellStyle name="40% - Ênfase4 87 2 3" xfId="35696"/>
    <cellStyle name="40% - Ênfase4 87 2 4" xfId="35697"/>
    <cellStyle name="40% - Ênfase4 87 3" xfId="35698"/>
    <cellStyle name="40% - Ênfase4 87 3 2" xfId="35699"/>
    <cellStyle name="40% - Ênfase4 87 3 3" xfId="35700"/>
    <cellStyle name="40% - Ênfase4 87 3 4" xfId="35701"/>
    <cellStyle name="40% - Ênfase4 87 4" xfId="35702"/>
    <cellStyle name="40% - Ênfase4 87 5" xfId="35703"/>
    <cellStyle name="40% - Ênfase4 87 6" xfId="35704"/>
    <cellStyle name="40% - Ênfase4 87 7" xfId="35705"/>
    <cellStyle name="40% - Ênfase4 87 8" xfId="35706"/>
    <cellStyle name="40% - Ênfase4 87 9" xfId="35707"/>
    <cellStyle name="40% - Ênfase4 88" xfId="35708"/>
    <cellStyle name="40% - Ênfase4 88 10" xfId="35709"/>
    <cellStyle name="40% - Ênfase4 88 11" xfId="35710"/>
    <cellStyle name="40% - Ênfase4 88 2" xfId="35711"/>
    <cellStyle name="40% - Ênfase4 88 2 2" xfId="35712"/>
    <cellStyle name="40% - Ênfase4 88 2 3" xfId="35713"/>
    <cellStyle name="40% - Ênfase4 88 2 4" xfId="35714"/>
    <cellStyle name="40% - Ênfase4 88 3" xfId="35715"/>
    <cellStyle name="40% - Ênfase4 88 3 2" xfId="35716"/>
    <cellStyle name="40% - Ênfase4 88 3 3" xfId="35717"/>
    <cellStyle name="40% - Ênfase4 88 3 4" xfId="35718"/>
    <cellStyle name="40% - Ênfase4 88 4" xfId="35719"/>
    <cellStyle name="40% - Ênfase4 88 5" xfId="35720"/>
    <cellStyle name="40% - Ênfase4 88 6" xfId="35721"/>
    <cellStyle name="40% - Ênfase4 88 7" xfId="35722"/>
    <cellStyle name="40% - Ênfase4 88 8" xfId="35723"/>
    <cellStyle name="40% - Ênfase4 88 9" xfId="35724"/>
    <cellStyle name="40% - Ênfase4 89" xfId="35725"/>
    <cellStyle name="40% - Ênfase4 89 10" xfId="35726"/>
    <cellStyle name="40% - Ênfase4 89 11" xfId="35727"/>
    <cellStyle name="40% - Ênfase4 89 2" xfId="35728"/>
    <cellStyle name="40% - Ênfase4 89 2 2" xfId="35729"/>
    <cellStyle name="40% - Ênfase4 89 2 3" xfId="35730"/>
    <cellStyle name="40% - Ênfase4 89 2 4" xfId="35731"/>
    <cellStyle name="40% - Ênfase4 89 3" xfId="35732"/>
    <cellStyle name="40% - Ênfase4 89 3 2" xfId="35733"/>
    <cellStyle name="40% - Ênfase4 89 3 3" xfId="35734"/>
    <cellStyle name="40% - Ênfase4 89 3 4" xfId="35735"/>
    <cellStyle name="40% - Ênfase4 89 4" xfId="35736"/>
    <cellStyle name="40% - Ênfase4 89 5" xfId="35737"/>
    <cellStyle name="40% - Ênfase4 89 6" xfId="35738"/>
    <cellStyle name="40% - Ênfase4 89 7" xfId="35739"/>
    <cellStyle name="40% - Ênfase4 89 8" xfId="35740"/>
    <cellStyle name="40% - Ênfase4 89 9" xfId="35741"/>
    <cellStyle name="40% - Ênfase4 9" xfId="35742"/>
    <cellStyle name="40% - Ênfase4 9 10" xfId="35743"/>
    <cellStyle name="40% - Ênfase4 9 11" xfId="35744"/>
    <cellStyle name="40% - Ênfase4 9 12" xfId="35745"/>
    <cellStyle name="40% - Ênfase4 9 2" xfId="35746"/>
    <cellStyle name="40% - Ênfase4 9 2 10" xfId="35747"/>
    <cellStyle name="40% - Ênfase4 9 2 11" xfId="35748"/>
    <cellStyle name="40% - Ênfase4 9 2 2" xfId="35749"/>
    <cellStyle name="40% - Ênfase4 9 2 2 10" xfId="35750"/>
    <cellStyle name="40% - Ênfase4 9 2 2 2" xfId="35751"/>
    <cellStyle name="40% - Ênfase4 9 2 2 3" xfId="35752"/>
    <cellStyle name="40% - Ênfase4 9 2 2 4" xfId="35753"/>
    <cellStyle name="40% - Ênfase4 9 2 2 5" xfId="35754"/>
    <cellStyle name="40% - Ênfase4 9 2 2 6" xfId="35755"/>
    <cellStyle name="40% - Ênfase4 9 2 2 7" xfId="35756"/>
    <cellStyle name="40% - Ênfase4 9 2 2 8" xfId="35757"/>
    <cellStyle name="40% - Ênfase4 9 2 2 9" xfId="35758"/>
    <cellStyle name="40% - Ênfase4 9 2 3" xfId="35759"/>
    <cellStyle name="40% - Ênfase4 9 2 3 2" xfId="35760"/>
    <cellStyle name="40% - Ênfase4 9 2 3 3" xfId="35761"/>
    <cellStyle name="40% - Ênfase4 9 2 3 4" xfId="35762"/>
    <cellStyle name="40% - Ênfase4 9 2 4" xfId="35763"/>
    <cellStyle name="40% - Ênfase4 9 2 5" xfId="35764"/>
    <cellStyle name="40% - Ênfase4 9 2 6" xfId="35765"/>
    <cellStyle name="40% - Ênfase4 9 2 7" xfId="35766"/>
    <cellStyle name="40% - Ênfase4 9 2 8" xfId="35767"/>
    <cellStyle name="40% - Ênfase4 9 2 9" xfId="35768"/>
    <cellStyle name="40% - Ênfase4 9 3" xfId="35769"/>
    <cellStyle name="40% - Ênfase4 9 3 10" xfId="35770"/>
    <cellStyle name="40% - Ênfase4 9 3 2" xfId="35771"/>
    <cellStyle name="40% - Ênfase4 9 3 3" xfId="35772"/>
    <cellStyle name="40% - Ênfase4 9 3 4" xfId="35773"/>
    <cellStyle name="40% - Ênfase4 9 3 5" xfId="35774"/>
    <cellStyle name="40% - Ênfase4 9 3 6" xfId="35775"/>
    <cellStyle name="40% - Ênfase4 9 3 7" xfId="35776"/>
    <cellStyle name="40% - Ênfase4 9 3 8" xfId="35777"/>
    <cellStyle name="40% - Ênfase4 9 3 9" xfId="35778"/>
    <cellStyle name="40% - Ênfase4 9 4" xfId="35779"/>
    <cellStyle name="40% - Ênfase4 9 4 2" xfId="35780"/>
    <cellStyle name="40% - Ênfase4 9 4 3" xfId="35781"/>
    <cellStyle name="40% - Ênfase4 9 4 4" xfId="35782"/>
    <cellStyle name="40% - Ênfase4 9 5" xfId="35783"/>
    <cellStyle name="40% - Ênfase4 9 6" xfId="35784"/>
    <cellStyle name="40% - Ênfase4 9 7" xfId="35785"/>
    <cellStyle name="40% - Ênfase4 9 8" xfId="35786"/>
    <cellStyle name="40% - Ênfase4 9 9" xfId="35787"/>
    <cellStyle name="40% - Ênfase4 90" xfId="35788"/>
    <cellStyle name="40% - Ênfase4 90 10" xfId="35789"/>
    <cellStyle name="40% - Ênfase4 90 11" xfId="35790"/>
    <cellStyle name="40% - Ênfase4 90 2" xfId="35791"/>
    <cellStyle name="40% - Ênfase4 90 2 2" xfId="35792"/>
    <cellStyle name="40% - Ênfase4 90 2 3" xfId="35793"/>
    <cellStyle name="40% - Ênfase4 90 2 4" xfId="35794"/>
    <cellStyle name="40% - Ênfase4 90 3" xfId="35795"/>
    <cellStyle name="40% - Ênfase4 90 3 2" xfId="35796"/>
    <cellStyle name="40% - Ênfase4 90 3 3" xfId="35797"/>
    <cellStyle name="40% - Ênfase4 90 3 4" xfId="35798"/>
    <cellStyle name="40% - Ênfase4 90 4" xfId="35799"/>
    <cellStyle name="40% - Ênfase4 90 5" xfId="35800"/>
    <cellStyle name="40% - Ênfase4 90 6" xfId="35801"/>
    <cellStyle name="40% - Ênfase4 90 7" xfId="35802"/>
    <cellStyle name="40% - Ênfase4 90 8" xfId="35803"/>
    <cellStyle name="40% - Ênfase4 90 9" xfId="35804"/>
    <cellStyle name="40% - Ênfase4 91" xfId="35805"/>
    <cellStyle name="40% - Ênfase4 91 10" xfId="35806"/>
    <cellStyle name="40% - Ênfase4 91 11" xfId="35807"/>
    <cellStyle name="40% - Ênfase4 91 2" xfId="35808"/>
    <cellStyle name="40% - Ênfase4 91 2 2" xfId="35809"/>
    <cellStyle name="40% - Ênfase4 91 2 3" xfId="35810"/>
    <cellStyle name="40% - Ênfase4 91 2 4" xfId="35811"/>
    <cellStyle name="40% - Ênfase4 91 3" xfId="35812"/>
    <cellStyle name="40% - Ênfase4 91 3 2" xfId="35813"/>
    <cellStyle name="40% - Ênfase4 91 3 3" xfId="35814"/>
    <cellStyle name="40% - Ênfase4 91 3 4" xfId="35815"/>
    <cellStyle name="40% - Ênfase4 91 4" xfId="35816"/>
    <cellStyle name="40% - Ênfase4 91 5" xfId="35817"/>
    <cellStyle name="40% - Ênfase4 91 6" xfId="35818"/>
    <cellStyle name="40% - Ênfase4 91 7" xfId="35819"/>
    <cellStyle name="40% - Ênfase4 91 8" xfId="35820"/>
    <cellStyle name="40% - Ênfase4 91 9" xfId="35821"/>
    <cellStyle name="40% - Ênfase4 92" xfId="35822"/>
    <cellStyle name="40% - Ênfase4 92 10" xfId="35823"/>
    <cellStyle name="40% - Ênfase4 92 11" xfId="35824"/>
    <cellStyle name="40% - Ênfase4 92 2" xfId="35825"/>
    <cellStyle name="40% - Ênfase4 92 2 2" xfId="35826"/>
    <cellStyle name="40% - Ênfase4 92 2 3" xfId="35827"/>
    <cellStyle name="40% - Ênfase4 92 2 4" xfId="35828"/>
    <cellStyle name="40% - Ênfase4 92 3" xfId="35829"/>
    <cellStyle name="40% - Ênfase4 92 3 2" xfId="35830"/>
    <cellStyle name="40% - Ênfase4 92 3 3" xfId="35831"/>
    <cellStyle name="40% - Ênfase4 92 3 4" xfId="35832"/>
    <cellStyle name="40% - Ênfase4 92 4" xfId="35833"/>
    <cellStyle name="40% - Ênfase4 92 5" xfId="35834"/>
    <cellStyle name="40% - Ênfase4 92 6" xfId="35835"/>
    <cellStyle name="40% - Ênfase4 92 7" xfId="35836"/>
    <cellStyle name="40% - Ênfase4 92 8" xfId="35837"/>
    <cellStyle name="40% - Ênfase4 92 9" xfId="35838"/>
    <cellStyle name="40% - Ênfase4 93" xfId="35839"/>
    <cellStyle name="40% - Ênfase4 93 10" xfId="35840"/>
    <cellStyle name="40% - Ênfase4 93 11" xfId="35841"/>
    <cellStyle name="40% - Ênfase4 93 2" xfId="35842"/>
    <cellStyle name="40% - Ênfase4 93 2 2" xfId="35843"/>
    <cellStyle name="40% - Ênfase4 93 2 3" xfId="35844"/>
    <cellStyle name="40% - Ênfase4 93 2 4" xfId="35845"/>
    <cellStyle name="40% - Ênfase4 93 3" xfId="35846"/>
    <cellStyle name="40% - Ênfase4 93 3 2" xfId="35847"/>
    <cellStyle name="40% - Ênfase4 93 3 3" xfId="35848"/>
    <cellStyle name="40% - Ênfase4 93 3 4" xfId="35849"/>
    <cellStyle name="40% - Ênfase4 93 4" xfId="35850"/>
    <cellStyle name="40% - Ênfase4 93 5" xfId="35851"/>
    <cellStyle name="40% - Ênfase4 93 6" xfId="35852"/>
    <cellStyle name="40% - Ênfase4 93 7" xfId="35853"/>
    <cellStyle name="40% - Ênfase4 93 8" xfId="35854"/>
    <cellStyle name="40% - Ênfase4 93 9" xfId="35855"/>
    <cellStyle name="40% - Ênfase4 94" xfId="35856"/>
    <cellStyle name="40% - Ênfase4 94 10" xfId="35857"/>
    <cellStyle name="40% - Ênfase4 94 11" xfId="35858"/>
    <cellStyle name="40% - Ênfase4 94 2" xfId="35859"/>
    <cellStyle name="40% - Ênfase4 94 2 2" xfId="35860"/>
    <cellStyle name="40% - Ênfase4 94 2 3" xfId="35861"/>
    <cellStyle name="40% - Ênfase4 94 2 4" xfId="35862"/>
    <cellStyle name="40% - Ênfase4 94 3" xfId="35863"/>
    <cellStyle name="40% - Ênfase4 94 3 2" xfId="35864"/>
    <cellStyle name="40% - Ênfase4 94 3 3" xfId="35865"/>
    <cellStyle name="40% - Ênfase4 94 3 4" xfId="35866"/>
    <cellStyle name="40% - Ênfase4 94 4" xfId="35867"/>
    <cellStyle name="40% - Ênfase4 94 5" xfId="35868"/>
    <cellStyle name="40% - Ênfase4 94 6" xfId="35869"/>
    <cellStyle name="40% - Ênfase4 94 7" xfId="35870"/>
    <cellStyle name="40% - Ênfase4 94 8" xfId="35871"/>
    <cellStyle name="40% - Ênfase4 94 9" xfId="35872"/>
    <cellStyle name="40% - Ênfase4 95" xfId="35873"/>
    <cellStyle name="40% - Ênfase4 95 10" xfId="35874"/>
    <cellStyle name="40% - Ênfase4 95 11" xfId="35875"/>
    <cellStyle name="40% - Ênfase4 95 2" xfId="35876"/>
    <cellStyle name="40% - Ênfase4 95 2 2" xfId="35877"/>
    <cellStyle name="40% - Ênfase4 95 2 3" xfId="35878"/>
    <cellStyle name="40% - Ênfase4 95 2 4" xfId="35879"/>
    <cellStyle name="40% - Ênfase4 95 3" xfId="35880"/>
    <cellStyle name="40% - Ênfase4 95 3 2" xfId="35881"/>
    <cellStyle name="40% - Ênfase4 95 3 3" xfId="35882"/>
    <cellStyle name="40% - Ênfase4 95 3 4" xfId="35883"/>
    <cellStyle name="40% - Ênfase4 95 4" xfId="35884"/>
    <cellStyle name="40% - Ênfase4 95 5" xfId="35885"/>
    <cellStyle name="40% - Ênfase4 95 6" xfId="35886"/>
    <cellStyle name="40% - Ênfase4 95 7" xfId="35887"/>
    <cellStyle name="40% - Ênfase4 95 8" xfId="35888"/>
    <cellStyle name="40% - Ênfase4 95 9" xfId="35889"/>
    <cellStyle name="40% - Ênfase4 96" xfId="35890"/>
    <cellStyle name="40% - Ênfase4 96 10" xfId="35891"/>
    <cellStyle name="40% - Ênfase4 96 11" xfId="35892"/>
    <cellStyle name="40% - Ênfase4 96 2" xfId="35893"/>
    <cellStyle name="40% - Ênfase4 96 2 2" xfId="35894"/>
    <cellStyle name="40% - Ênfase4 96 2 3" xfId="35895"/>
    <cellStyle name="40% - Ênfase4 96 2 4" xfId="35896"/>
    <cellStyle name="40% - Ênfase4 96 3" xfId="35897"/>
    <cellStyle name="40% - Ênfase4 96 3 2" xfId="35898"/>
    <cellStyle name="40% - Ênfase4 96 3 3" xfId="35899"/>
    <cellStyle name="40% - Ênfase4 96 3 4" xfId="35900"/>
    <cellStyle name="40% - Ênfase4 96 4" xfId="35901"/>
    <cellStyle name="40% - Ênfase4 96 5" xfId="35902"/>
    <cellStyle name="40% - Ênfase4 96 6" xfId="35903"/>
    <cellStyle name="40% - Ênfase4 96 7" xfId="35904"/>
    <cellStyle name="40% - Ênfase4 96 8" xfId="35905"/>
    <cellStyle name="40% - Ênfase4 96 9" xfId="35906"/>
    <cellStyle name="40% - Ênfase4 97" xfId="35907"/>
    <cellStyle name="40% - Ênfase4 97 10" xfId="35908"/>
    <cellStyle name="40% - Ênfase4 97 11" xfId="35909"/>
    <cellStyle name="40% - Ênfase4 97 2" xfId="35910"/>
    <cellStyle name="40% - Ênfase4 97 2 2" xfId="35911"/>
    <cellStyle name="40% - Ênfase4 97 2 3" xfId="35912"/>
    <cellStyle name="40% - Ênfase4 97 2 4" xfId="35913"/>
    <cellStyle name="40% - Ênfase4 97 3" xfId="35914"/>
    <cellStyle name="40% - Ênfase4 97 3 2" xfId="35915"/>
    <cellStyle name="40% - Ênfase4 97 3 3" xfId="35916"/>
    <cellStyle name="40% - Ênfase4 97 3 4" xfId="35917"/>
    <cellStyle name="40% - Ênfase4 97 4" xfId="35918"/>
    <cellStyle name="40% - Ênfase4 97 5" xfId="35919"/>
    <cellStyle name="40% - Ênfase4 97 6" xfId="35920"/>
    <cellStyle name="40% - Ênfase4 97 7" xfId="35921"/>
    <cellStyle name="40% - Ênfase4 97 8" xfId="35922"/>
    <cellStyle name="40% - Ênfase4 97 9" xfId="35923"/>
    <cellStyle name="40% - Ênfase4 98" xfId="35924"/>
    <cellStyle name="40% - Ênfase4 98 10" xfId="35925"/>
    <cellStyle name="40% - Ênfase4 98 11" xfId="35926"/>
    <cellStyle name="40% - Ênfase4 98 2" xfId="35927"/>
    <cellStyle name="40% - Ênfase4 98 2 2" xfId="35928"/>
    <cellStyle name="40% - Ênfase4 98 2 3" xfId="35929"/>
    <cellStyle name="40% - Ênfase4 98 2 4" xfId="35930"/>
    <cellStyle name="40% - Ênfase4 98 3" xfId="35931"/>
    <cellStyle name="40% - Ênfase4 98 3 2" xfId="35932"/>
    <cellStyle name="40% - Ênfase4 98 3 3" xfId="35933"/>
    <cellStyle name="40% - Ênfase4 98 3 4" xfId="35934"/>
    <cellStyle name="40% - Ênfase4 98 4" xfId="35935"/>
    <cellStyle name="40% - Ênfase4 98 5" xfId="35936"/>
    <cellStyle name="40% - Ênfase4 98 6" xfId="35937"/>
    <cellStyle name="40% - Ênfase4 98 7" xfId="35938"/>
    <cellStyle name="40% - Ênfase4 98 8" xfId="35939"/>
    <cellStyle name="40% - Ênfase4 98 9" xfId="35940"/>
    <cellStyle name="40% - Ênfase4 99" xfId="35941"/>
    <cellStyle name="40% - Ênfase4 99 10" xfId="35942"/>
    <cellStyle name="40% - Ênfase4 99 11" xfId="35943"/>
    <cellStyle name="40% - Ênfase4 99 2" xfId="35944"/>
    <cellStyle name="40% - Ênfase4 99 2 2" xfId="35945"/>
    <cellStyle name="40% - Ênfase4 99 2 3" xfId="35946"/>
    <cellStyle name="40% - Ênfase4 99 2 4" xfId="35947"/>
    <cellStyle name="40% - Ênfase4 99 3" xfId="35948"/>
    <cellStyle name="40% - Ênfase4 99 3 2" xfId="35949"/>
    <cellStyle name="40% - Ênfase4 99 3 3" xfId="35950"/>
    <cellStyle name="40% - Ênfase4 99 3 4" xfId="35951"/>
    <cellStyle name="40% - Ênfase4 99 4" xfId="35952"/>
    <cellStyle name="40% - Ênfase4 99 5" xfId="35953"/>
    <cellStyle name="40% - Ênfase4 99 6" xfId="35954"/>
    <cellStyle name="40% - Ênfase4 99 7" xfId="35955"/>
    <cellStyle name="40% - Ênfase4 99 8" xfId="35956"/>
    <cellStyle name="40% - Ênfase4 99 9" xfId="35957"/>
    <cellStyle name="40% - Ênfase5 10" xfId="35958"/>
    <cellStyle name="40% - Ênfase5 10 10" xfId="35959"/>
    <cellStyle name="40% - Ênfase5 10 11" xfId="35960"/>
    <cellStyle name="40% - Ênfase5 10 12" xfId="35961"/>
    <cellStyle name="40% - Ênfase5 10 2" xfId="35962"/>
    <cellStyle name="40% - Ênfase5 10 2 10" xfId="35963"/>
    <cellStyle name="40% - Ênfase5 10 2 11" xfId="35964"/>
    <cellStyle name="40% - Ênfase5 10 2 2" xfId="35965"/>
    <cellStyle name="40% - Ênfase5 10 2 2 10" xfId="35966"/>
    <cellStyle name="40% - Ênfase5 10 2 2 2" xfId="35967"/>
    <cellStyle name="40% - Ênfase5 10 2 2 3" xfId="35968"/>
    <cellStyle name="40% - Ênfase5 10 2 2 4" xfId="35969"/>
    <cellStyle name="40% - Ênfase5 10 2 2 5" xfId="35970"/>
    <cellStyle name="40% - Ênfase5 10 2 2 6" xfId="35971"/>
    <cellStyle name="40% - Ênfase5 10 2 2 7" xfId="35972"/>
    <cellStyle name="40% - Ênfase5 10 2 2 8" xfId="35973"/>
    <cellStyle name="40% - Ênfase5 10 2 2 9" xfId="35974"/>
    <cellStyle name="40% - Ênfase5 10 2 3" xfId="35975"/>
    <cellStyle name="40% - Ênfase5 10 2 3 2" xfId="35976"/>
    <cellStyle name="40% - Ênfase5 10 2 3 3" xfId="35977"/>
    <cellStyle name="40% - Ênfase5 10 2 3 4" xfId="35978"/>
    <cellStyle name="40% - Ênfase5 10 2 4" xfId="35979"/>
    <cellStyle name="40% - Ênfase5 10 2 5" xfId="35980"/>
    <cellStyle name="40% - Ênfase5 10 2 6" xfId="35981"/>
    <cellStyle name="40% - Ênfase5 10 2 7" xfId="35982"/>
    <cellStyle name="40% - Ênfase5 10 2 8" xfId="35983"/>
    <cellStyle name="40% - Ênfase5 10 2 9" xfId="35984"/>
    <cellStyle name="40% - Ênfase5 10 3" xfId="35985"/>
    <cellStyle name="40% - Ênfase5 10 3 10" xfId="35986"/>
    <cellStyle name="40% - Ênfase5 10 3 2" xfId="35987"/>
    <cellStyle name="40% - Ênfase5 10 3 3" xfId="35988"/>
    <cellStyle name="40% - Ênfase5 10 3 4" xfId="35989"/>
    <cellStyle name="40% - Ênfase5 10 3 5" xfId="35990"/>
    <cellStyle name="40% - Ênfase5 10 3 6" xfId="35991"/>
    <cellStyle name="40% - Ênfase5 10 3 7" xfId="35992"/>
    <cellStyle name="40% - Ênfase5 10 3 8" xfId="35993"/>
    <cellStyle name="40% - Ênfase5 10 3 9" xfId="35994"/>
    <cellStyle name="40% - Ênfase5 10 4" xfId="35995"/>
    <cellStyle name="40% - Ênfase5 10 4 2" xfId="35996"/>
    <cellStyle name="40% - Ênfase5 10 4 3" xfId="35997"/>
    <cellStyle name="40% - Ênfase5 10 4 4" xfId="35998"/>
    <cellStyle name="40% - Ênfase5 10 5" xfId="35999"/>
    <cellStyle name="40% - Ênfase5 10 6" xfId="36000"/>
    <cellStyle name="40% - Ênfase5 10 7" xfId="36001"/>
    <cellStyle name="40% - Ênfase5 10 8" xfId="36002"/>
    <cellStyle name="40% - Ênfase5 10 9" xfId="36003"/>
    <cellStyle name="40% - Ênfase5 100" xfId="36004"/>
    <cellStyle name="40% - Ênfase5 100 10" xfId="36005"/>
    <cellStyle name="40% - Ênfase5 100 11" xfId="36006"/>
    <cellStyle name="40% - Ênfase5 100 2" xfId="36007"/>
    <cellStyle name="40% - Ênfase5 100 2 2" xfId="36008"/>
    <cellStyle name="40% - Ênfase5 100 2 3" xfId="36009"/>
    <cellStyle name="40% - Ênfase5 100 2 4" xfId="36010"/>
    <cellStyle name="40% - Ênfase5 100 3" xfId="36011"/>
    <cellStyle name="40% - Ênfase5 100 3 2" xfId="36012"/>
    <cellStyle name="40% - Ênfase5 100 3 3" xfId="36013"/>
    <cellStyle name="40% - Ênfase5 100 3 4" xfId="36014"/>
    <cellStyle name="40% - Ênfase5 100 4" xfId="36015"/>
    <cellStyle name="40% - Ênfase5 100 5" xfId="36016"/>
    <cellStyle name="40% - Ênfase5 100 6" xfId="36017"/>
    <cellStyle name="40% - Ênfase5 100 7" xfId="36018"/>
    <cellStyle name="40% - Ênfase5 100 8" xfId="36019"/>
    <cellStyle name="40% - Ênfase5 100 9" xfId="36020"/>
    <cellStyle name="40% - Ênfase5 101" xfId="36021"/>
    <cellStyle name="40% - Ênfase5 101 10" xfId="36022"/>
    <cellStyle name="40% - Ênfase5 101 11" xfId="36023"/>
    <cellStyle name="40% - Ênfase5 101 2" xfId="36024"/>
    <cellStyle name="40% - Ênfase5 101 2 2" xfId="36025"/>
    <cellStyle name="40% - Ênfase5 101 2 3" xfId="36026"/>
    <cellStyle name="40% - Ênfase5 101 2 4" xfId="36027"/>
    <cellStyle name="40% - Ênfase5 101 3" xfId="36028"/>
    <cellStyle name="40% - Ênfase5 101 3 2" xfId="36029"/>
    <cellStyle name="40% - Ênfase5 101 3 3" xfId="36030"/>
    <cellStyle name="40% - Ênfase5 101 3 4" xfId="36031"/>
    <cellStyle name="40% - Ênfase5 101 4" xfId="36032"/>
    <cellStyle name="40% - Ênfase5 101 5" xfId="36033"/>
    <cellStyle name="40% - Ênfase5 101 6" xfId="36034"/>
    <cellStyle name="40% - Ênfase5 101 7" xfId="36035"/>
    <cellStyle name="40% - Ênfase5 101 8" xfId="36036"/>
    <cellStyle name="40% - Ênfase5 101 9" xfId="36037"/>
    <cellStyle name="40% - Ênfase5 102" xfId="36038"/>
    <cellStyle name="40% - Ênfase5 102 10" xfId="36039"/>
    <cellStyle name="40% - Ênfase5 102 11" xfId="36040"/>
    <cellStyle name="40% - Ênfase5 102 2" xfId="36041"/>
    <cellStyle name="40% - Ênfase5 102 2 2" xfId="36042"/>
    <cellStyle name="40% - Ênfase5 102 2 3" xfId="36043"/>
    <cellStyle name="40% - Ênfase5 102 2 4" xfId="36044"/>
    <cellStyle name="40% - Ênfase5 102 3" xfId="36045"/>
    <cellStyle name="40% - Ênfase5 102 3 2" xfId="36046"/>
    <cellStyle name="40% - Ênfase5 102 3 3" xfId="36047"/>
    <cellStyle name="40% - Ênfase5 102 3 4" xfId="36048"/>
    <cellStyle name="40% - Ênfase5 102 4" xfId="36049"/>
    <cellStyle name="40% - Ênfase5 102 5" xfId="36050"/>
    <cellStyle name="40% - Ênfase5 102 6" xfId="36051"/>
    <cellStyle name="40% - Ênfase5 102 7" xfId="36052"/>
    <cellStyle name="40% - Ênfase5 102 8" xfId="36053"/>
    <cellStyle name="40% - Ênfase5 102 9" xfId="36054"/>
    <cellStyle name="40% - Ênfase5 103" xfId="36055"/>
    <cellStyle name="40% - Ênfase5 103 10" xfId="36056"/>
    <cellStyle name="40% - Ênfase5 103 11" xfId="36057"/>
    <cellStyle name="40% - Ênfase5 103 2" xfId="36058"/>
    <cellStyle name="40% - Ênfase5 103 2 2" xfId="36059"/>
    <cellStyle name="40% - Ênfase5 103 2 3" xfId="36060"/>
    <cellStyle name="40% - Ênfase5 103 2 4" xfId="36061"/>
    <cellStyle name="40% - Ênfase5 103 3" xfId="36062"/>
    <cellStyle name="40% - Ênfase5 103 3 2" xfId="36063"/>
    <cellStyle name="40% - Ênfase5 103 3 3" xfId="36064"/>
    <cellStyle name="40% - Ênfase5 103 3 4" xfId="36065"/>
    <cellStyle name="40% - Ênfase5 103 4" xfId="36066"/>
    <cellStyle name="40% - Ênfase5 103 5" xfId="36067"/>
    <cellStyle name="40% - Ênfase5 103 6" xfId="36068"/>
    <cellStyle name="40% - Ênfase5 103 7" xfId="36069"/>
    <cellStyle name="40% - Ênfase5 103 8" xfId="36070"/>
    <cellStyle name="40% - Ênfase5 103 9" xfId="36071"/>
    <cellStyle name="40% - Ênfase5 104" xfId="36072"/>
    <cellStyle name="40% - Ênfase5 104 10" xfId="36073"/>
    <cellStyle name="40% - Ênfase5 104 11" xfId="36074"/>
    <cellStyle name="40% - Ênfase5 104 2" xfId="36075"/>
    <cellStyle name="40% - Ênfase5 104 2 2" xfId="36076"/>
    <cellStyle name="40% - Ênfase5 104 2 3" xfId="36077"/>
    <cellStyle name="40% - Ênfase5 104 2 4" xfId="36078"/>
    <cellStyle name="40% - Ênfase5 104 3" xfId="36079"/>
    <cellStyle name="40% - Ênfase5 104 3 2" xfId="36080"/>
    <cellStyle name="40% - Ênfase5 104 3 3" xfId="36081"/>
    <cellStyle name="40% - Ênfase5 104 3 4" xfId="36082"/>
    <cellStyle name="40% - Ênfase5 104 4" xfId="36083"/>
    <cellStyle name="40% - Ênfase5 104 5" xfId="36084"/>
    <cellStyle name="40% - Ênfase5 104 6" xfId="36085"/>
    <cellStyle name="40% - Ênfase5 104 7" xfId="36086"/>
    <cellStyle name="40% - Ênfase5 104 8" xfId="36087"/>
    <cellStyle name="40% - Ênfase5 104 9" xfId="36088"/>
    <cellStyle name="40% - Ênfase5 105" xfId="36089"/>
    <cellStyle name="40% - Ênfase5 105 10" xfId="36090"/>
    <cellStyle name="40% - Ênfase5 105 11" xfId="36091"/>
    <cellStyle name="40% - Ênfase5 105 2" xfId="36092"/>
    <cellStyle name="40% - Ênfase5 105 2 2" xfId="36093"/>
    <cellStyle name="40% - Ênfase5 105 2 3" xfId="36094"/>
    <cellStyle name="40% - Ênfase5 105 2 4" xfId="36095"/>
    <cellStyle name="40% - Ênfase5 105 3" xfId="36096"/>
    <cellStyle name="40% - Ênfase5 105 3 2" xfId="36097"/>
    <cellStyle name="40% - Ênfase5 105 3 3" xfId="36098"/>
    <cellStyle name="40% - Ênfase5 105 3 4" xfId="36099"/>
    <cellStyle name="40% - Ênfase5 105 4" xfId="36100"/>
    <cellStyle name="40% - Ênfase5 105 5" xfId="36101"/>
    <cellStyle name="40% - Ênfase5 105 6" xfId="36102"/>
    <cellStyle name="40% - Ênfase5 105 7" xfId="36103"/>
    <cellStyle name="40% - Ênfase5 105 8" xfId="36104"/>
    <cellStyle name="40% - Ênfase5 105 9" xfId="36105"/>
    <cellStyle name="40% - Ênfase5 106" xfId="36106"/>
    <cellStyle name="40% - Ênfase5 106 10" xfId="36107"/>
    <cellStyle name="40% - Ênfase5 106 11" xfId="36108"/>
    <cellStyle name="40% - Ênfase5 106 2" xfId="36109"/>
    <cellStyle name="40% - Ênfase5 106 2 2" xfId="36110"/>
    <cellStyle name="40% - Ênfase5 106 2 3" xfId="36111"/>
    <cellStyle name="40% - Ênfase5 106 2 4" xfId="36112"/>
    <cellStyle name="40% - Ênfase5 106 3" xfId="36113"/>
    <cellStyle name="40% - Ênfase5 106 3 2" xfId="36114"/>
    <cellStyle name="40% - Ênfase5 106 3 3" xfId="36115"/>
    <cellStyle name="40% - Ênfase5 106 3 4" xfId="36116"/>
    <cellStyle name="40% - Ênfase5 106 4" xfId="36117"/>
    <cellStyle name="40% - Ênfase5 106 5" xfId="36118"/>
    <cellStyle name="40% - Ênfase5 106 6" xfId="36119"/>
    <cellStyle name="40% - Ênfase5 106 7" xfId="36120"/>
    <cellStyle name="40% - Ênfase5 106 8" xfId="36121"/>
    <cellStyle name="40% - Ênfase5 106 9" xfId="36122"/>
    <cellStyle name="40% - Ênfase5 107" xfId="36123"/>
    <cellStyle name="40% - Ênfase5 107 10" xfId="36124"/>
    <cellStyle name="40% - Ênfase5 107 11" xfId="36125"/>
    <cellStyle name="40% - Ênfase5 107 2" xfId="36126"/>
    <cellStyle name="40% - Ênfase5 107 2 2" xfId="36127"/>
    <cellStyle name="40% - Ênfase5 107 2 3" xfId="36128"/>
    <cellStyle name="40% - Ênfase5 107 2 4" xfId="36129"/>
    <cellStyle name="40% - Ênfase5 107 3" xfId="36130"/>
    <cellStyle name="40% - Ênfase5 107 3 2" xfId="36131"/>
    <cellStyle name="40% - Ênfase5 107 3 3" xfId="36132"/>
    <cellStyle name="40% - Ênfase5 107 3 4" xfId="36133"/>
    <cellStyle name="40% - Ênfase5 107 4" xfId="36134"/>
    <cellStyle name="40% - Ênfase5 107 5" xfId="36135"/>
    <cellStyle name="40% - Ênfase5 107 6" xfId="36136"/>
    <cellStyle name="40% - Ênfase5 107 7" xfId="36137"/>
    <cellStyle name="40% - Ênfase5 107 8" xfId="36138"/>
    <cellStyle name="40% - Ênfase5 107 9" xfId="36139"/>
    <cellStyle name="40% - Ênfase5 108" xfId="36140"/>
    <cellStyle name="40% - Ênfase5 108 10" xfId="36141"/>
    <cellStyle name="40% - Ênfase5 108 11" xfId="36142"/>
    <cellStyle name="40% - Ênfase5 108 2" xfId="36143"/>
    <cellStyle name="40% - Ênfase5 108 2 2" xfId="36144"/>
    <cellStyle name="40% - Ênfase5 108 2 3" xfId="36145"/>
    <cellStyle name="40% - Ênfase5 108 2 4" xfId="36146"/>
    <cellStyle name="40% - Ênfase5 108 3" xfId="36147"/>
    <cellStyle name="40% - Ênfase5 108 3 2" xfId="36148"/>
    <cellStyle name="40% - Ênfase5 108 3 3" xfId="36149"/>
    <cellStyle name="40% - Ênfase5 108 3 4" xfId="36150"/>
    <cellStyle name="40% - Ênfase5 108 4" xfId="36151"/>
    <cellStyle name="40% - Ênfase5 108 5" xfId="36152"/>
    <cellStyle name="40% - Ênfase5 108 6" xfId="36153"/>
    <cellStyle name="40% - Ênfase5 108 7" xfId="36154"/>
    <cellStyle name="40% - Ênfase5 108 8" xfId="36155"/>
    <cellStyle name="40% - Ênfase5 108 9" xfId="36156"/>
    <cellStyle name="40% - Ênfase5 109" xfId="36157"/>
    <cellStyle name="40% - Ênfase5 109 10" xfId="36158"/>
    <cellStyle name="40% - Ênfase5 109 11" xfId="36159"/>
    <cellStyle name="40% - Ênfase5 109 2" xfId="36160"/>
    <cellStyle name="40% - Ênfase5 109 2 2" xfId="36161"/>
    <cellStyle name="40% - Ênfase5 109 2 3" xfId="36162"/>
    <cellStyle name="40% - Ênfase5 109 2 4" xfId="36163"/>
    <cellStyle name="40% - Ênfase5 109 3" xfId="36164"/>
    <cellStyle name="40% - Ênfase5 109 3 2" xfId="36165"/>
    <cellStyle name="40% - Ênfase5 109 3 3" xfId="36166"/>
    <cellStyle name="40% - Ênfase5 109 3 4" xfId="36167"/>
    <cellStyle name="40% - Ênfase5 109 4" xfId="36168"/>
    <cellStyle name="40% - Ênfase5 109 5" xfId="36169"/>
    <cellStyle name="40% - Ênfase5 109 6" xfId="36170"/>
    <cellStyle name="40% - Ênfase5 109 7" xfId="36171"/>
    <cellStyle name="40% - Ênfase5 109 8" xfId="36172"/>
    <cellStyle name="40% - Ênfase5 109 9" xfId="36173"/>
    <cellStyle name="40% - Ênfase5 11" xfId="36174"/>
    <cellStyle name="40% - Ênfase5 11 10" xfId="36175"/>
    <cellStyle name="40% - Ênfase5 11 11" xfId="36176"/>
    <cellStyle name="40% - Ênfase5 11 2" xfId="36177"/>
    <cellStyle name="40% - Ênfase5 11 2 10" xfId="36178"/>
    <cellStyle name="40% - Ênfase5 11 2 2" xfId="36179"/>
    <cellStyle name="40% - Ênfase5 11 2 3" xfId="36180"/>
    <cellStyle name="40% - Ênfase5 11 2 4" xfId="36181"/>
    <cellStyle name="40% - Ênfase5 11 2 5" xfId="36182"/>
    <cellStyle name="40% - Ênfase5 11 2 6" xfId="36183"/>
    <cellStyle name="40% - Ênfase5 11 2 7" xfId="36184"/>
    <cellStyle name="40% - Ênfase5 11 2 8" xfId="36185"/>
    <cellStyle name="40% - Ênfase5 11 2 9" xfId="36186"/>
    <cellStyle name="40% - Ênfase5 11 3" xfId="36187"/>
    <cellStyle name="40% - Ênfase5 11 3 2" xfId="36188"/>
    <cellStyle name="40% - Ênfase5 11 3 3" xfId="36189"/>
    <cellStyle name="40% - Ênfase5 11 3 4" xfId="36190"/>
    <cellStyle name="40% - Ênfase5 11 4" xfId="36191"/>
    <cellStyle name="40% - Ênfase5 11 5" xfId="36192"/>
    <cellStyle name="40% - Ênfase5 11 6" xfId="36193"/>
    <cellStyle name="40% - Ênfase5 11 7" xfId="36194"/>
    <cellStyle name="40% - Ênfase5 11 8" xfId="36195"/>
    <cellStyle name="40% - Ênfase5 11 9" xfId="36196"/>
    <cellStyle name="40% - Ênfase5 110" xfId="36197"/>
    <cellStyle name="40% - Ênfase5 110 10" xfId="36198"/>
    <cellStyle name="40% - Ênfase5 110 11" xfId="36199"/>
    <cellStyle name="40% - Ênfase5 110 2" xfId="36200"/>
    <cellStyle name="40% - Ênfase5 110 2 2" xfId="36201"/>
    <cellStyle name="40% - Ênfase5 110 2 3" xfId="36202"/>
    <cellStyle name="40% - Ênfase5 110 2 4" xfId="36203"/>
    <cellStyle name="40% - Ênfase5 110 3" xfId="36204"/>
    <cellStyle name="40% - Ênfase5 110 3 2" xfId="36205"/>
    <cellStyle name="40% - Ênfase5 110 3 3" xfId="36206"/>
    <cellStyle name="40% - Ênfase5 110 3 4" xfId="36207"/>
    <cellStyle name="40% - Ênfase5 110 4" xfId="36208"/>
    <cellStyle name="40% - Ênfase5 110 5" xfId="36209"/>
    <cellStyle name="40% - Ênfase5 110 6" xfId="36210"/>
    <cellStyle name="40% - Ênfase5 110 7" xfId="36211"/>
    <cellStyle name="40% - Ênfase5 110 8" xfId="36212"/>
    <cellStyle name="40% - Ênfase5 110 9" xfId="36213"/>
    <cellStyle name="40% - Ênfase5 111" xfId="36214"/>
    <cellStyle name="40% - Ênfase5 111 10" xfId="36215"/>
    <cellStyle name="40% - Ênfase5 111 11" xfId="36216"/>
    <cellStyle name="40% - Ênfase5 111 2" xfId="36217"/>
    <cellStyle name="40% - Ênfase5 111 2 2" xfId="36218"/>
    <cellStyle name="40% - Ênfase5 111 2 3" xfId="36219"/>
    <cellStyle name="40% - Ênfase5 111 2 4" xfId="36220"/>
    <cellStyle name="40% - Ênfase5 111 3" xfId="36221"/>
    <cellStyle name="40% - Ênfase5 111 3 2" xfId="36222"/>
    <cellStyle name="40% - Ênfase5 111 3 3" xfId="36223"/>
    <cellStyle name="40% - Ênfase5 111 3 4" xfId="36224"/>
    <cellStyle name="40% - Ênfase5 111 4" xfId="36225"/>
    <cellStyle name="40% - Ênfase5 111 5" xfId="36226"/>
    <cellStyle name="40% - Ênfase5 111 6" xfId="36227"/>
    <cellStyle name="40% - Ênfase5 111 7" xfId="36228"/>
    <cellStyle name="40% - Ênfase5 111 8" xfId="36229"/>
    <cellStyle name="40% - Ênfase5 111 9" xfId="36230"/>
    <cellStyle name="40% - Ênfase5 112" xfId="36231"/>
    <cellStyle name="40% - Ênfase5 112 10" xfId="36232"/>
    <cellStyle name="40% - Ênfase5 112 11" xfId="36233"/>
    <cellStyle name="40% - Ênfase5 112 2" xfId="36234"/>
    <cellStyle name="40% - Ênfase5 112 2 2" xfId="36235"/>
    <cellStyle name="40% - Ênfase5 112 2 3" xfId="36236"/>
    <cellStyle name="40% - Ênfase5 112 2 4" xfId="36237"/>
    <cellStyle name="40% - Ênfase5 112 3" xfId="36238"/>
    <cellStyle name="40% - Ênfase5 112 3 2" xfId="36239"/>
    <cellStyle name="40% - Ênfase5 112 3 3" xfId="36240"/>
    <cellStyle name="40% - Ênfase5 112 3 4" xfId="36241"/>
    <cellStyle name="40% - Ênfase5 112 4" xfId="36242"/>
    <cellStyle name="40% - Ênfase5 112 5" xfId="36243"/>
    <cellStyle name="40% - Ênfase5 112 6" xfId="36244"/>
    <cellStyle name="40% - Ênfase5 112 7" xfId="36245"/>
    <cellStyle name="40% - Ênfase5 112 8" xfId="36246"/>
    <cellStyle name="40% - Ênfase5 112 9" xfId="36247"/>
    <cellStyle name="40% - Ênfase5 113" xfId="36248"/>
    <cellStyle name="40% - Ênfase5 113 10" xfId="36249"/>
    <cellStyle name="40% - Ênfase5 113 11" xfId="36250"/>
    <cellStyle name="40% - Ênfase5 113 2" xfId="36251"/>
    <cellStyle name="40% - Ênfase5 113 2 2" xfId="36252"/>
    <cellStyle name="40% - Ênfase5 113 2 3" xfId="36253"/>
    <cellStyle name="40% - Ênfase5 113 2 4" xfId="36254"/>
    <cellStyle name="40% - Ênfase5 113 3" xfId="36255"/>
    <cellStyle name="40% - Ênfase5 113 3 2" xfId="36256"/>
    <cellStyle name="40% - Ênfase5 113 3 3" xfId="36257"/>
    <cellStyle name="40% - Ênfase5 113 3 4" xfId="36258"/>
    <cellStyle name="40% - Ênfase5 113 4" xfId="36259"/>
    <cellStyle name="40% - Ênfase5 113 5" xfId="36260"/>
    <cellStyle name="40% - Ênfase5 113 6" xfId="36261"/>
    <cellStyle name="40% - Ênfase5 113 7" xfId="36262"/>
    <cellStyle name="40% - Ênfase5 113 8" xfId="36263"/>
    <cellStyle name="40% - Ênfase5 113 9" xfId="36264"/>
    <cellStyle name="40% - Ênfase5 114" xfId="36265"/>
    <cellStyle name="40% - Ênfase5 114 10" xfId="36266"/>
    <cellStyle name="40% - Ênfase5 114 11" xfId="36267"/>
    <cellStyle name="40% - Ênfase5 114 2" xfId="36268"/>
    <cellStyle name="40% - Ênfase5 114 2 2" xfId="36269"/>
    <cellStyle name="40% - Ênfase5 114 2 3" xfId="36270"/>
    <cellStyle name="40% - Ênfase5 114 2 4" xfId="36271"/>
    <cellStyle name="40% - Ênfase5 114 3" xfId="36272"/>
    <cellStyle name="40% - Ênfase5 114 3 2" xfId="36273"/>
    <cellStyle name="40% - Ênfase5 114 3 3" xfId="36274"/>
    <cellStyle name="40% - Ênfase5 114 3 4" xfId="36275"/>
    <cellStyle name="40% - Ênfase5 114 4" xfId="36276"/>
    <cellStyle name="40% - Ênfase5 114 5" xfId="36277"/>
    <cellStyle name="40% - Ênfase5 114 6" xfId="36278"/>
    <cellStyle name="40% - Ênfase5 114 7" xfId="36279"/>
    <cellStyle name="40% - Ênfase5 114 8" xfId="36280"/>
    <cellStyle name="40% - Ênfase5 114 9" xfId="36281"/>
    <cellStyle name="40% - Ênfase5 115" xfId="36282"/>
    <cellStyle name="40% - Ênfase5 115 10" xfId="36283"/>
    <cellStyle name="40% - Ênfase5 115 11" xfId="36284"/>
    <cellStyle name="40% - Ênfase5 115 2" xfId="36285"/>
    <cellStyle name="40% - Ênfase5 115 2 2" xfId="36286"/>
    <cellStyle name="40% - Ênfase5 115 2 3" xfId="36287"/>
    <cellStyle name="40% - Ênfase5 115 2 4" xfId="36288"/>
    <cellStyle name="40% - Ênfase5 115 3" xfId="36289"/>
    <cellStyle name="40% - Ênfase5 115 3 2" xfId="36290"/>
    <cellStyle name="40% - Ênfase5 115 3 3" xfId="36291"/>
    <cellStyle name="40% - Ênfase5 115 3 4" xfId="36292"/>
    <cellStyle name="40% - Ênfase5 115 4" xfId="36293"/>
    <cellStyle name="40% - Ênfase5 115 5" xfId="36294"/>
    <cellStyle name="40% - Ênfase5 115 6" xfId="36295"/>
    <cellStyle name="40% - Ênfase5 115 7" xfId="36296"/>
    <cellStyle name="40% - Ênfase5 115 8" xfId="36297"/>
    <cellStyle name="40% - Ênfase5 115 9" xfId="36298"/>
    <cellStyle name="40% - Ênfase5 116" xfId="36299"/>
    <cellStyle name="40% - Ênfase5 116 10" xfId="36300"/>
    <cellStyle name="40% - Ênfase5 116 11" xfId="36301"/>
    <cellStyle name="40% - Ênfase5 116 2" xfId="36302"/>
    <cellStyle name="40% - Ênfase5 116 2 2" xfId="36303"/>
    <cellStyle name="40% - Ênfase5 116 2 3" xfId="36304"/>
    <cellStyle name="40% - Ênfase5 116 2 4" xfId="36305"/>
    <cellStyle name="40% - Ênfase5 116 3" xfId="36306"/>
    <cellStyle name="40% - Ênfase5 116 3 2" xfId="36307"/>
    <cellStyle name="40% - Ênfase5 116 3 3" xfId="36308"/>
    <cellStyle name="40% - Ênfase5 116 3 4" xfId="36309"/>
    <cellStyle name="40% - Ênfase5 116 4" xfId="36310"/>
    <cellStyle name="40% - Ênfase5 116 5" xfId="36311"/>
    <cellStyle name="40% - Ênfase5 116 6" xfId="36312"/>
    <cellStyle name="40% - Ênfase5 116 7" xfId="36313"/>
    <cellStyle name="40% - Ênfase5 116 8" xfId="36314"/>
    <cellStyle name="40% - Ênfase5 116 9" xfId="36315"/>
    <cellStyle name="40% - Ênfase5 117" xfId="36316"/>
    <cellStyle name="40% - Ênfase5 117 10" xfId="36317"/>
    <cellStyle name="40% - Ênfase5 117 11" xfId="36318"/>
    <cellStyle name="40% - Ênfase5 117 2" xfId="36319"/>
    <cellStyle name="40% - Ênfase5 117 2 2" xfId="36320"/>
    <cellStyle name="40% - Ênfase5 117 2 3" xfId="36321"/>
    <cellStyle name="40% - Ênfase5 117 2 4" xfId="36322"/>
    <cellStyle name="40% - Ênfase5 117 3" xfId="36323"/>
    <cellStyle name="40% - Ênfase5 117 3 2" xfId="36324"/>
    <cellStyle name="40% - Ênfase5 117 3 3" xfId="36325"/>
    <cellStyle name="40% - Ênfase5 117 3 4" xfId="36326"/>
    <cellStyle name="40% - Ênfase5 117 4" xfId="36327"/>
    <cellStyle name="40% - Ênfase5 117 5" xfId="36328"/>
    <cellStyle name="40% - Ênfase5 117 6" xfId="36329"/>
    <cellStyle name="40% - Ênfase5 117 7" xfId="36330"/>
    <cellStyle name="40% - Ênfase5 117 8" xfId="36331"/>
    <cellStyle name="40% - Ênfase5 117 9" xfId="36332"/>
    <cellStyle name="40% - Ênfase5 118" xfId="36333"/>
    <cellStyle name="40% - Ênfase5 118 10" xfId="36334"/>
    <cellStyle name="40% - Ênfase5 118 11" xfId="36335"/>
    <cellStyle name="40% - Ênfase5 118 2" xfId="36336"/>
    <cellStyle name="40% - Ênfase5 118 2 2" xfId="36337"/>
    <cellStyle name="40% - Ênfase5 118 2 3" xfId="36338"/>
    <cellStyle name="40% - Ênfase5 118 2 4" xfId="36339"/>
    <cellStyle name="40% - Ênfase5 118 3" xfId="36340"/>
    <cellStyle name="40% - Ênfase5 118 3 2" xfId="36341"/>
    <cellStyle name="40% - Ênfase5 118 3 3" xfId="36342"/>
    <cellStyle name="40% - Ênfase5 118 3 4" xfId="36343"/>
    <cellStyle name="40% - Ênfase5 118 4" xfId="36344"/>
    <cellStyle name="40% - Ênfase5 118 5" xfId="36345"/>
    <cellStyle name="40% - Ênfase5 118 6" xfId="36346"/>
    <cellStyle name="40% - Ênfase5 118 7" xfId="36347"/>
    <cellStyle name="40% - Ênfase5 118 8" xfId="36348"/>
    <cellStyle name="40% - Ênfase5 118 9" xfId="36349"/>
    <cellStyle name="40% - Ênfase5 119" xfId="36350"/>
    <cellStyle name="40% - Ênfase5 119 10" xfId="36351"/>
    <cellStyle name="40% - Ênfase5 119 11" xfId="36352"/>
    <cellStyle name="40% - Ênfase5 119 2" xfId="36353"/>
    <cellStyle name="40% - Ênfase5 119 2 2" xfId="36354"/>
    <cellStyle name="40% - Ênfase5 119 2 3" xfId="36355"/>
    <cellStyle name="40% - Ênfase5 119 2 4" xfId="36356"/>
    <cellStyle name="40% - Ênfase5 119 3" xfId="36357"/>
    <cellStyle name="40% - Ênfase5 119 3 2" xfId="36358"/>
    <cellStyle name="40% - Ênfase5 119 3 3" xfId="36359"/>
    <cellStyle name="40% - Ênfase5 119 3 4" xfId="36360"/>
    <cellStyle name="40% - Ênfase5 119 4" xfId="36361"/>
    <cellStyle name="40% - Ênfase5 119 5" xfId="36362"/>
    <cellStyle name="40% - Ênfase5 119 6" xfId="36363"/>
    <cellStyle name="40% - Ênfase5 119 7" xfId="36364"/>
    <cellStyle name="40% - Ênfase5 119 8" xfId="36365"/>
    <cellStyle name="40% - Ênfase5 119 9" xfId="36366"/>
    <cellStyle name="40% - Ênfase5 12" xfId="36367"/>
    <cellStyle name="40% - Ênfase5 12 10" xfId="36368"/>
    <cellStyle name="40% - Ênfase5 12 11" xfId="36369"/>
    <cellStyle name="40% - Ênfase5 12 2" xfId="36370"/>
    <cellStyle name="40% - Ênfase5 12 2 10" xfId="36371"/>
    <cellStyle name="40% - Ênfase5 12 2 2" xfId="36372"/>
    <cellStyle name="40% - Ênfase5 12 2 3" xfId="36373"/>
    <cellStyle name="40% - Ênfase5 12 2 4" xfId="36374"/>
    <cellStyle name="40% - Ênfase5 12 2 5" xfId="36375"/>
    <cellStyle name="40% - Ênfase5 12 2 6" xfId="36376"/>
    <cellStyle name="40% - Ênfase5 12 2 7" xfId="36377"/>
    <cellStyle name="40% - Ênfase5 12 2 8" xfId="36378"/>
    <cellStyle name="40% - Ênfase5 12 2 9" xfId="36379"/>
    <cellStyle name="40% - Ênfase5 12 3" xfId="36380"/>
    <cellStyle name="40% - Ênfase5 12 3 2" xfId="36381"/>
    <cellStyle name="40% - Ênfase5 12 3 3" xfId="36382"/>
    <cellStyle name="40% - Ênfase5 12 3 4" xfId="36383"/>
    <cellStyle name="40% - Ênfase5 12 4" xfId="36384"/>
    <cellStyle name="40% - Ênfase5 12 5" xfId="36385"/>
    <cellStyle name="40% - Ênfase5 12 6" xfId="36386"/>
    <cellStyle name="40% - Ênfase5 12 7" xfId="36387"/>
    <cellStyle name="40% - Ênfase5 12 8" xfId="36388"/>
    <cellStyle name="40% - Ênfase5 12 9" xfId="36389"/>
    <cellStyle name="40% - Ênfase5 120" xfId="36390"/>
    <cellStyle name="40% - Ênfase5 120 10" xfId="36391"/>
    <cellStyle name="40% - Ênfase5 120 11" xfId="36392"/>
    <cellStyle name="40% - Ênfase5 120 2" xfId="36393"/>
    <cellStyle name="40% - Ênfase5 120 2 2" xfId="36394"/>
    <cellStyle name="40% - Ênfase5 120 2 3" xfId="36395"/>
    <cellStyle name="40% - Ênfase5 120 2 4" xfId="36396"/>
    <cellStyle name="40% - Ênfase5 120 3" xfId="36397"/>
    <cellStyle name="40% - Ênfase5 120 3 2" xfId="36398"/>
    <cellStyle name="40% - Ênfase5 120 3 3" xfId="36399"/>
    <cellStyle name="40% - Ênfase5 120 3 4" xfId="36400"/>
    <cellStyle name="40% - Ênfase5 120 4" xfId="36401"/>
    <cellStyle name="40% - Ênfase5 120 5" xfId="36402"/>
    <cellStyle name="40% - Ênfase5 120 6" xfId="36403"/>
    <cellStyle name="40% - Ênfase5 120 7" xfId="36404"/>
    <cellStyle name="40% - Ênfase5 120 8" xfId="36405"/>
    <cellStyle name="40% - Ênfase5 120 9" xfId="36406"/>
    <cellStyle name="40% - Ênfase5 121" xfId="36407"/>
    <cellStyle name="40% - Ênfase5 121 10" xfId="36408"/>
    <cellStyle name="40% - Ênfase5 121 11" xfId="36409"/>
    <cellStyle name="40% - Ênfase5 121 2" xfId="36410"/>
    <cellStyle name="40% - Ênfase5 121 2 2" xfId="36411"/>
    <cellStyle name="40% - Ênfase5 121 2 3" xfId="36412"/>
    <cellStyle name="40% - Ênfase5 121 2 4" xfId="36413"/>
    <cellStyle name="40% - Ênfase5 121 3" xfId="36414"/>
    <cellStyle name="40% - Ênfase5 121 3 2" xfId="36415"/>
    <cellStyle name="40% - Ênfase5 121 3 3" xfId="36416"/>
    <cellStyle name="40% - Ênfase5 121 3 4" xfId="36417"/>
    <cellStyle name="40% - Ênfase5 121 4" xfId="36418"/>
    <cellStyle name="40% - Ênfase5 121 5" xfId="36419"/>
    <cellStyle name="40% - Ênfase5 121 6" xfId="36420"/>
    <cellStyle name="40% - Ênfase5 121 7" xfId="36421"/>
    <cellStyle name="40% - Ênfase5 121 8" xfId="36422"/>
    <cellStyle name="40% - Ênfase5 121 9" xfId="36423"/>
    <cellStyle name="40% - Ênfase5 122" xfId="36424"/>
    <cellStyle name="40% - Ênfase5 122 10" xfId="36425"/>
    <cellStyle name="40% - Ênfase5 122 11" xfId="36426"/>
    <cellStyle name="40% - Ênfase5 122 2" xfId="36427"/>
    <cellStyle name="40% - Ênfase5 122 2 2" xfId="36428"/>
    <cellStyle name="40% - Ênfase5 122 2 3" xfId="36429"/>
    <cellStyle name="40% - Ênfase5 122 2 4" xfId="36430"/>
    <cellStyle name="40% - Ênfase5 122 3" xfId="36431"/>
    <cellStyle name="40% - Ênfase5 122 3 2" xfId="36432"/>
    <cellStyle name="40% - Ênfase5 122 3 3" xfId="36433"/>
    <cellStyle name="40% - Ênfase5 122 3 4" xfId="36434"/>
    <cellStyle name="40% - Ênfase5 122 4" xfId="36435"/>
    <cellStyle name="40% - Ênfase5 122 5" xfId="36436"/>
    <cellStyle name="40% - Ênfase5 122 6" xfId="36437"/>
    <cellStyle name="40% - Ênfase5 122 7" xfId="36438"/>
    <cellStyle name="40% - Ênfase5 122 8" xfId="36439"/>
    <cellStyle name="40% - Ênfase5 122 9" xfId="36440"/>
    <cellStyle name="40% - Ênfase5 123" xfId="36441"/>
    <cellStyle name="40% - Ênfase5 123 10" xfId="36442"/>
    <cellStyle name="40% - Ênfase5 123 11" xfId="36443"/>
    <cellStyle name="40% - Ênfase5 123 2" xfId="36444"/>
    <cellStyle name="40% - Ênfase5 123 2 2" xfId="36445"/>
    <cellStyle name="40% - Ênfase5 123 2 3" xfId="36446"/>
    <cellStyle name="40% - Ênfase5 123 2 4" xfId="36447"/>
    <cellStyle name="40% - Ênfase5 123 3" xfId="36448"/>
    <cellStyle name="40% - Ênfase5 123 3 2" xfId="36449"/>
    <cellStyle name="40% - Ênfase5 123 3 3" xfId="36450"/>
    <cellStyle name="40% - Ênfase5 123 3 4" xfId="36451"/>
    <cellStyle name="40% - Ênfase5 123 4" xfId="36452"/>
    <cellStyle name="40% - Ênfase5 123 5" xfId="36453"/>
    <cellStyle name="40% - Ênfase5 123 6" xfId="36454"/>
    <cellStyle name="40% - Ênfase5 123 7" xfId="36455"/>
    <cellStyle name="40% - Ênfase5 123 8" xfId="36456"/>
    <cellStyle name="40% - Ênfase5 123 9" xfId="36457"/>
    <cellStyle name="40% - Ênfase5 124" xfId="36458"/>
    <cellStyle name="40% - Ênfase5 124 10" xfId="36459"/>
    <cellStyle name="40% - Ênfase5 124 11" xfId="36460"/>
    <cellStyle name="40% - Ênfase5 124 2" xfId="36461"/>
    <cellStyle name="40% - Ênfase5 124 2 2" xfId="36462"/>
    <cellStyle name="40% - Ênfase5 124 2 3" xfId="36463"/>
    <cellStyle name="40% - Ênfase5 124 2 4" xfId="36464"/>
    <cellStyle name="40% - Ênfase5 124 3" xfId="36465"/>
    <cellStyle name="40% - Ênfase5 124 3 2" xfId="36466"/>
    <cellStyle name="40% - Ênfase5 124 3 3" xfId="36467"/>
    <cellStyle name="40% - Ênfase5 124 3 4" xfId="36468"/>
    <cellStyle name="40% - Ênfase5 124 4" xfId="36469"/>
    <cellStyle name="40% - Ênfase5 124 5" xfId="36470"/>
    <cellStyle name="40% - Ênfase5 124 6" xfId="36471"/>
    <cellStyle name="40% - Ênfase5 124 7" xfId="36472"/>
    <cellStyle name="40% - Ênfase5 124 8" xfId="36473"/>
    <cellStyle name="40% - Ênfase5 124 9" xfId="36474"/>
    <cellStyle name="40% - Ênfase5 125" xfId="36475"/>
    <cellStyle name="40% - Ênfase5 125 10" xfId="36476"/>
    <cellStyle name="40% - Ênfase5 125 11" xfId="36477"/>
    <cellStyle name="40% - Ênfase5 125 2" xfId="36478"/>
    <cellStyle name="40% - Ênfase5 125 2 2" xfId="36479"/>
    <cellStyle name="40% - Ênfase5 125 2 3" xfId="36480"/>
    <cellStyle name="40% - Ênfase5 125 2 4" xfId="36481"/>
    <cellStyle name="40% - Ênfase5 125 3" xfId="36482"/>
    <cellStyle name="40% - Ênfase5 125 3 2" xfId="36483"/>
    <cellStyle name="40% - Ênfase5 125 3 3" xfId="36484"/>
    <cellStyle name="40% - Ênfase5 125 3 4" xfId="36485"/>
    <cellStyle name="40% - Ênfase5 125 4" xfId="36486"/>
    <cellStyle name="40% - Ênfase5 125 5" xfId="36487"/>
    <cellStyle name="40% - Ênfase5 125 6" xfId="36488"/>
    <cellStyle name="40% - Ênfase5 125 7" xfId="36489"/>
    <cellStyle name="40% - Ênfase5 125 8" xfId="36490"/>
    <cellStyle name="40% - Ênfase5 125 9" xfId="36491"/>
    <cellStyle name="40% - Ênfase5 126" xfId="36492"/>
    <cellStyle name="40% - Ênfase5 126 10" xfId="36493"/>
    <cellStyle name="40% - Ênfase5 126 11" xfId="36494"/>
    <cellStyle name="40% - Ênfase5 126 2" xfId="36495"/>
    <cellStyle name="40% - Ênfase5 126 2 2" xfId="36496"/>
    <cellStyle name="40% - Ênfase5 126 2 3" xfId="36497"/>
    <cellStyle name="40% - Ênfase5 126 2 4" xfId="36498"/>
    <cellStyle name="40% - Ênfase5 126 3" xfId="36499"/>
    <cellStyle name="40% - Ênfase5 126 3 2" xfId="36500"/>
    <cellStyle name="40% - Ênfase5 126 3 3" xfId="36501"/>
    <cellStyle name="40% - Ênfase5 126 3 4" xfId="36502"/>
    <cellStyle name="40% - Ênfase5 126 4" xfId="36503"/>
    <cellStyle name="40% - Ênfase5 126 5" xfId="36504"/>
    <cellStyle name="40% - Ênfase5 126 6" xfId="36505"/>
    <cellStyle name="40% - Ênfase5 126 7" xfId="36506"/>
    <cellStyle name="40% - Ênfase5 126 8" xfId="36507"/>
    <cellStyle name="40% - Ênfase5 126 9" xfId="36508"/>
    <cellStyle name="40% - Ênfase5 127" xfId="36509"/>
    <cellStyle name="40% - Ênfase5 127 10" xfId="36510"/>
    <cellStyle name="40% - Ênfase5 127 11" xfId="36511"/>
    <cellStyle name="40% - Ênfase5 127 2" xfId="36512"/>
    <cellStyle name="40% - Ênfase5 127 2 2" xfId="36513"/>
    <cellStyle name="40% - Ênfase5 127 2 3" xfId="36514"/>
    <cellStyle name="40% - Ênfase5 127 2 4" xfId="36515"/>
    <cellStyle name="40% - Ênfase5 127 3" xfId="36516"/>
    <cellStyle name="40% - Ênfase5 127 3 2" xfId="36517"/>
    <cellStyle name="40% - Ênfase5 127 3 3" xfId="36518"/>
    <cellStyle name="40% - Ênfase5 127 3 4" xfId="36519"/>
    <cellStyle name="40% - Ênfase5 127 4" xfId="36520"/>
    <cellStyle name="40% - Ênfase5 127 5" xfId="36521"/>
    <cellStyle name="40% - Ênfase5 127 6" xfId="36522"/>
    <cellStyle name="40% - Ênfase5 127 7" xfId="36523"/>
    <cellStyle name="40% - Ênfase5 127 8" xfId="36524"/>
    <cellStyle name="40% - Ênfase5 127 9" xfId="36525"/>
    <cellStyle name="40% - Ênfase5 128" xfId="36526"/>
    <cellStyle name="40% - Ênfase5 128 10" xfId="36527"/>
    <cellStyle name="40% - Ênfase5 128 11" xfId="36528"/>
    <cellStyle name="40% - Ênfase5 128 2" xfId="36529"/>
    <cellStyle name="40% - Ênfase5 128 2 2" xfId="36530"/>
    <cellStyle name="40% - Ênfase5 128 2 3" xfId="36531"/>
    <cellStyle name="40% - Ênfase5 128 2 4" xfId="36532"/>
    <cellStyle name="40% - Ênfase5 128 3" xfId="36533"/>
    <cellStyle name="40% - Ênfase5 128 3 2" xfId="36534"/>
    <cellStyle name="40% - Ênfase5 128 3 3" xfId="36535"/>
    <cellStyle name="40% - Ênfase5 128 3 4" xfId="36536"/>
    <cellStyle name="40% - Ênfase5 128 4" xfId="36537"/>
    <cellStyle name="40% - Ênfase5 128 5" xfId="36538"/>
    <cellStyle name="40% - Ênfase5 128 6" xfId="36539"/>
    <cellStyle name="40% - Ênfase5 128 7" xfId="36540"/>
    <cellStyle name="40% - Ênfase5 128 8" xfId="36541"/>
    <cellStyle name="40% - Ênfase5 128 9" xfId="36542"/>
    <cellStyle name="40% - Ênfase5 129" xfId="36543"/>
    <cellStyle name="40% - Ênfase5 129 10" xfId="36544"/>
    <cellStyle name="40% - Ênfase5 129 11" xfId="36545"/>
    <cellStyle name="40% - Ênfase5 129 2" xfId="36546"/>
    <cellStyle name="40% - Ênfase5 129 2 2" xfId="36547"/>
    <cellStyle name="40% - Ênfase5 129 2 3" xfId="36548"/>
    <cellStyle name="40% - Ênfase5 129 2 4" xfId="36549"/>
    <cellStyle name="40% - Ênfase5 129 3" xfId="36550"/>
    <cellStyle name="40% - Ênfase5 129 3 2" xfId="36551"/>
    <cellStyle name="40% - Ênfase5 129 3 3" xfId="36552"/>
    <cellStyle name="40% - Ênfase5 129 3 4" xfId="36553"/>
    <cellStyle name="40% - Ênfase5 129 4" xfId="36554"/>
    <cellStyle name="40% - Ênfase5 129 5" xfId="36555"/>
    <cellStyle name="40% - Ênfase5 129 6" xfId="36556"/>
    <cellStyle name="40% - Ênfase5 129 7" xfId="36557"/>
    <cellStyle name="40% - Ênfase5 129 8" xfId="36558"/>
    <cellStyle name="40% - Ênfase5 129 9" xfId="36559"/>
    <cellStyle name="40% - Ênfase5 13" xfId="36560"/>
    <cellStyle name="40% - Ênfase5 13 10" xfId="36561"/>
    <cellStyle name="40% - Ênfase5 13 11" xfId="36562"/>
    <cellStyle name="40% - Ênfase5 13 2" xfId="36563"/>
    <cellStyle name="40% - Ênfase5 13 2 10" xfId="36564"/>
    <cellStyle name="40% - Ênfase5 13 2 2" xfId="36565"/>
    <cellStyle name="40% - Ênfase5 13 2 3" xfId="36566"/>
    <cellStyle name="40% - Ênfase5 13 2 4" xfId="36567"/>
    <cellStyle name="40% - Ênfase5 13 2 5" xfId="36568"/>
    <cellStyle name="40% - Ênfase5 13 2 6" xfId="36569"/>
    <cellStyle name="40% - Ênfase5 13 2 7" xfId="36570"/>
    <cellStyle name="40% - Ênfase5 13 2 8" xfId="36571"/>
    <cellStyle name="40% - Ênfase5 13 2 9" xfId="36572"/>
    <cellStyle name="40% - Ênfase5 13 3" xfId="36573"/>
    <cellStyle name="40% - Ênfase5 13 3 2" xfId="36574"/>
    <cellStyle name="40% - Ênfase5 13 3 3" xfId="36575"/>
    <cellStyle name="40% - Ênfase5 13 3 4" xfId="36576"/>
    <cellStyle name="40% - Ênfase5 13 4" xfId="36577"/>
    <cellStyle name="40% - Ênfase5 13 5" xfId="36578"/>
    <cellStyle name="40% - Ênfase5 13 6" xfId="36579"/>
    <cellStyle name="40% - Ênfase5 13 7" xfId="36580"/>
    <cellStyle name="40% - Ênfase5 13 8" xfId="36581"/>
    <cellStyle name="40% - Ênfase5 13 9" xfId="36582"/>
    <cellStyle name="40% - Ênfase5 130" xfId="36583"/>
    <cellStyle name="40% - Ênfase5 130 10" xfId="36584"/>
    <cellStyle name="40% - Ênfase5 130 11" xfId="36585"/>
    <cellStyle name="40% - Ênfase5 130 2" xfId="36586"/>
    <cellStyle name="40% - Ênfase5 130 2 2" xfId="36587"/>
    <cellStyle name="40% - Ênfase5 130 2 3" xfId="36588"/>
    <cellStyle name="40% - Ênfase5 130 2 4" xfId="36589"/>
    <cellStyle name="40% - Ênfase5 130 3" xfId="36590"/>
    <cellStyle name="40% - Ênfase5 130 3 2" xfId="36591"/>
    <cellStyle name="40% - Ênfase5 130 3 3" xfId="36592"/>
    <cellStyle name="40% - Ênfase5 130 3 4" xfId="36593"/>
    <cellStyle name="40% - Ênfase5 130 4" xfId="36594"/>
    <cellStyle name="40% - Ênfase5 130 5" xfId="36595"/>
    <cellStyle name="40% - Ênfase5 130 6" xfId="36596"/>
    <cellStyle name="40% - Ênfase5 130 7" xfId="36597"/>
    <cellStyle name="40% - Ênfase5 130 8" xfId="36598"/>
    <cellStyle name="40% - Ênfase5 130 9" xfId="36599"/>
    <cellStyle name="40% - Ênfase5 131" xfId="36600"/>
    <cellStyle name="40% - Ênfase5 131 10" xfId="36601"/>
    <cellStyle name="40% - Ênfase5 131 11" xfId="36602"/>
    <cellStyle name="40% - Ênfase5 131 2" xfId="36603"/>
    <cellStyle name="40% - Ênfase5 131 2 2" xfId="36604"/>
    <cellStyle name="40% - Ênfase5 131 2 3" xfId="36605"/>
    <cellStyle name="40% - Ênfase5 131 2 4" xfId="36606"/>
    <cellStyle name="40% - Ênfase5 131 3" xfId="36607"/>
    <cellStyle name="40% - Ênfase5 131 3 2" xfId="36608"/>
    <cellStyle name="40% - Ênfase5 131 3 3" xfId="36609"/>
    <cellStyle name="40% - Ênfase5 131 3 4" xfId="36610"/>
    <cellStyle name="40% - Ênfase5 131 4" xfId="36611"/>
    <cellStyle name="40% - Ênfase5 131 5" xfId="36612"/>
    <cellStyle name="40% - Ênfase5 131 6" xfId="36613"/>
    <cellStyle name="40% - Ênfase5 131 7" xfId="36614"/>
    <cellStyle name="40% - Ênfase5 131 8" xfId="36615"/>
    <cellStyle name="40% - Ênfase5 131 9" xfId="36616"/>
    <cellStyle name="40% - Ênfase5 132" xfId="36617"/>
    <cellStyle name="40% - Ênfase5 132 10" xfId="36618"/>
    <cellStyle name="40% - Ênfase5 132 11" xfId="36619"/>
    <cellStyle name="40% - Ênfase5 132 2" xfId="36620"/>
    <cellStyle name="40% - Ênfase5 132 2 2" xfId="36621"/>
    <cellStyle name="40% - Ênfase5 132 2 3" xfId="36622"/>
    <cellStyle name="40% - Ênfase5 132 2 4" xfId="36623"/>
    <cellStyle name="40% - Ênfase5 132 3" xfId="36624"/>
    <cellStyle name="40% - Ênfase5 132 3 2" xfId="36625"/>
    <cellStyle name="40% - Ênfase5 132 3 3" xfId="36626"/>
    <cellStyle name="40% - Ênfase5 132 3 4" xfId="36627"/>
    <cellStyle name="40% - Ênfase5 132 4" xfId="36628"/>
    <cellStyle name="40% - Ênfase5 132 5" xfId="36629"/>
    <cellStyle name="40% - Ênfase5 132 6" xfId="36630"/>
    <cellStyle name="40% - Ênfase5 132 7" xfId="36631"/>
    <cellStyle name="40% - Ênfase5 132 8" xfId="36632"/>
    <cellStyle name="40% - Ênfase5 132 9" xfId="36633"/>
    <cellStyle name="40% - Ênfase5 133" xfId="36634"/>
    <cellStyle name="40% - Ênfase5 133 10" xfId="36635"/>
    <cellStyle name="40% - Ênfase5 133 11" xfId="36636"/>
    <cellStyle name="40% - Ênfase5 133 2" xfId="36637"/>
    <cellStyle name="40% - Ênfase5 133 2 2" xfId="36638"/>
    <cellStyle name="40% - Ênfase5 133 2 3" xfId="36639"/>
    <cellStyle name="40% - Ênfase5 133 2 4" xfId="36640"/>
    <cellStyle name="40% - Ênfase5 133 3" xfId="36641"/>
    <cellStyle name="40% - Ênfase5 133 3 2" xfId="36642"/>
    <cellStyle name="40% - Ênfase5 133 3 3" xfId="36643"/>
    <cellStyle name="40% - Ênfase5 133 3 4" xfId="36644"/>
    <cellStyle name="40% - Ênfase5 133 4" xfId="36645"/>
    <cellStyle name="40% - Ênfase5 133 5" xfId="36646"/>
    <cellStyle name="40% - Ênfase5 133 6" xfId="36647"/>
    <cellStyle name="40% - Ênfase5 133 7" xfId="36648"/>
    <cellStyle name="40% - Ênfase5 133 8" xfId="36649"/>
    <cellStyle name="40% - Ênfase5 133 9" xfId="36650"/>
    <cellStyle name="40% - Ênfase5 134" xfId="36651"/>
    <cellStyle name="40% - Ênfase5 134 10" xfId="36652"/>
    <cellStyle name="40% - Ênfase5 134 11" xfId="36653"/>
    <cellStyle name="40% - Ênfase5 134 2" xfId="36654"/>
    <cellStyle name="40% - Ênfase5 134 2 2" xfId="36655"/>
    <cellStyle name="40% - Ênfase5 134 2 3" xfId="36656"/>
    <cellStyle name="40% - Ênfase5 134 2 4" xfId="36657"/>
    <cellStyle name="40% - Ênfase5 134 3" xfId="36658"/>
    <cellStyle name="40% - Ênfase5 134 3 2" xfId="36659"/>
    <cellStyle name="40% - Ênfase5 134 3 3" xfId="36660"/>
    <cellStyle name="40% - Ênfase5 134 3 4" xfId="36661"/>
    <cellStyle name="40% - Ênfase5 134 4" xfId="36662"/>
    <cellStyle name="40% - Ênfase5 134 5" xfId="36663"/>
    <cellStyle name="40% - Ênfase5 134 6" xfId="36664"/>
    <cellStyle name="40% - Ênfase5 134 7" xfId="36665"/>
    <cellStyle name="40% - Ênfase5 134 8" xfId="36666"/>
    <cellStyle name="40% - Ênfase5 134 9" xfId="36667"/>
    <cellStyle name="40% - Ênfase5 135" xfId="36668"/>
    <cellStyle name="40% - Ênfase5 135 10" xfId="36669"/>
    <cellStyle name="40% - Ênfase5 135 11" xfId="36670"/>
    <cellStyle name="40% - Ênfase5 135 2" xfId="36671"/>
    <cellStyle name="40% - Ênfase5 135 2 2" xfId="36672"/>
    <cellStyle name="40% - Ênfase5 135 2 3" xfId="36673"/>
    <cellStyle name="40% - Ênfase5 135 2 4" xfId="36674"/>
    <cellStyle name="40% - Ênfase5 135 3" xfId="36675"/>
    <cellStyle name="40% - Ênfase5 135 3 2" xfId="36676"/>
    <cellStyle name="40% - Ênfase5 135 3 3" xfId="36677"/>
    <cellStyle name="40% - Ênfase5 135 3 4" xfId="36678"/>
    <cellStyle name="40% - Ênfase5 135 4" xfId="36679"/>
    <cellStyle name="40% - Ênfase5 135 5" xfId="36680"/>
    <cellStyle name="40% - Ênfase5 135 6" xfId="36681"/>
    <cellStyle name="40% - Ênfase5 135 7" xfId="36682"/>
    <cellStyle name="40% - Ênfase5 135 8" xfId="36683"/>
    <cellStyle name="40% - Ênfase5 135 9" xfId="36684"/>
    <cellStyle name="40% - Ênfase5 136" xfId="36685"/>
    <cellStyle name="40% - Ênfase5 136 10" xfId="36686"/>
    <cellStyle name="40% - Ênfase5 136 11" xfId="36687"/>
    <cellStyle name="40% - Ênfase5 136 2" xfId="36688"/>
    <cellStyle name="40% - Ênfase5 136 2 2" xfId="36689"/>
    <cellStyle name="40% - Ênfase5 136 2 3" xfId="36690"/>
    <cellStyle name="40% - Ênfase5 136 2 4" xfId="36691"/>
    <cellStyle name="40% - Ênfase5 136 3" xfId="36692"/>
    <cellStyle name="40% - Ênfase5 136 3 2" xfId="36693"/>
    <cellStyle name="40% - Ênfase5 136 3 3" xfId="36694"/>
    <cellStyle name="40% - Ênfase5 136 3 4" xfId="36695"/>
    <cellStyle name="40% - Ênfase5 136 4" xfId="36696"/>
    <cellStyle name="40% - Ênfase5 136 5" xfId="36697"/>
    <cellStyle name="40% - Ênfase5 136 6" xfId="36698"/>
    <cellStyle name="40% - Ênfase5 136 7" xfId="36699"/>
    <cellStyle name="40% - Ênfase5 136 8" xfId="36700"/>
    <cellStyle name="40% - Ênfase5 136 9" xfId="36701"/>
    <cellStyle name="40% - Ênfase5 137" xfId="36702"/>
    <cellStyle name="40% - Ênfase5 137 10" xfId="36703"/>
    <cellStyle name="40% - Ênfase5 137 11" xfId="36704"/>
    <cellStyle name="40% - Ênfase5 137 2" xfId="36705"/>
    <cellStyle name="40% - Ênfase5 137 2 2" xfId="36706"/>
    <cellStyle name="40% - Ênfase5 137 2 3" xfId="36707"/>
    <cellStyle name="40% - Ênfase5 137 2 4" xfId="36708"/>
    <cellStyle name="40% - Ênfase5 137 3" xfId="36709"/>
    <cellStyle name="40% - Ênfase5 137 3 2" xfId="36710"/>
    <cellStyle name="40% - Ênfase5 137 3 3" xfId="36711"/>
    <cellStyle name="40% - Ênfase5 137 3 4" xfId="36712"/>
    <cellStyle name="40% - Ênfase5 137 4" xfId="36713"/>
    <cellStyle name="40% - Ênfase5 137 5" xfId="36714"/>
    <cellStyle name="40% - Ênfase5 137 6" xfId="36715"/>
    <cellStyle name="40% - Ênfase5 137 7" xfId="36716"/>
    <cellStyle name="40% - Ênfase5 137 8" xfId="36717"/>
    <cellStyle name="40% - Ênfase5 137 9" xfId="36718"/>
    <cellStyle name="40% - Ênfase5 138" xfId="36719"/>
    <cellStyle name="40% - Ênfase5 138 10" xfId="36720"/>
    <cellStyle name="40% - Ênfase5 138 11" xfId="36721"/>
    <cellStyle name="40% - Ênfase5 138 2" xfId="36722"/>
    <cellStyle name="40% - Ênfase5 138 2 2" xfId="36723"/>
    <cellStyle name="40% - Ênfase5 138 2 3" xfId="36724"/>
    <cellStyle name="40% - Ênfase5 138 2 4" xfId="36725"/>
    <cellStyle name="40% - Ênfase5 138 3" xfId="36726"/>
    <cellStyle name="40% - Ênfase5 138 3 2" xfId="36727"/>
    <cellStyle name="40% - Ênfase5 138 3 3" xfId="36728"/>
    <cellStyle name="40% - Ênfase5 138 3 4" xfId="36729"/>
    <cellStyle name="40% - Ênfase5 138 4" xfId="36730"/>
    <cellStyle name="40% - Ênfase5 138 5" xfId="36731"/>
    <cellStyle name="40% - Ênfase5 138 6" xfId="36732"/>
    <cellStyle name="40% - Ênfase5 138 7" xfId="36733"/>
    <cellStyle name="40% - Ênfase5 138 8" xfId="36734"/>
    <cellStyle name="40% - Ênfase5 138 9" xfId="36735"/>
    <cellStyle name="40% - Ênfase5 139" xfId="36736"/>
    <cellStyle name="40% - Ênfase5 139 10" xfId="36737"/>
    <cellStyle name="40% - Ênfase5 139 11" xfId="36738"/>
    <cellStyle name="40% - Ênfase5 139 2" xfId="36739"/>
    <cellStyle name="40% - Ênfase5 139 2 2" xfId="36740"/>
    <cellStyle name="40% - Ênfase5 139 2 3" xfId="36741"/>
    <cellStyle name="40% - Ênfase5 139 2 4" xfId="36742"/>
    <cellStyle name="40% - Ênfase5 139 3" xfId="36743"/>
    <cellStyle name="40% - Ênfase5 139 3 2" xfId="36744"/>
    <cellStyle name="40% - Ênfase5 139 3 3" xfId="36745"/>
    <cellStyle name="40% - Ênfase5 139 3 4" xfId="36746"/>
    <cellStyle name="40% - Ênfase5 139 4" xfId="36747"/>
    <cellStyle name="40% - Ênfase5 139 5" xfId="36748"/>
    <cellStyle name="40% - Ênfase5 139 6" xfId="36749"/>
    <cellStyle name="40% - Ênfase5 139 7" xfId="36750"/>
    <cellStyle name="40% - Ênfase5 139 8" xfId="36751"/>
    <cellStyle name="40% - Ênfase5 139 9" xfId="36752"/>
    <cellStyle name="40% - Ênfase5 14" xfId="36753"/>
    <cellStyle name="40% - Ênfase5 14 10" xfId="36754"/>
    <cellStyle name="40% - Ênfase5 14 11" xfId="36755"/>
    <cellStyle name="40% - Ênfase5 14 2" xfId="36756"/>
    <cellStyle name="40% - Ênfase5 14 2 10" xfId="36757"/>
    <cellStyle name="40% - Ênfase5 14 2 2" xfId="36758"/>
    <cellStyle name="40% - Ênfase5 14 2 3" xfId="36759"/>
    <cellStyle name="40% - Ênfase5 14 2 4" xfId="36760"/>
    <cellStyle name="40% - Ênfase5 14 2 5" xfId="36761"/>
    <cellStyle name="40% - Ênfase5 14 2 6" xfId="36762"/>
    <cellStyle name="40% - Ênfase5 14 2 7" xfId="36763"/>
    <cellStyle name="40% - Ênfase5 14 2 8" xfId="36764"/>
    <cellStyle name="40% - Ênfase5 14 2 9" xfId="36765"/>
    <cellStyle name="40% - Ênfase5 14 3" xfId="36766"/>
    <cellStyle name="40% - Ênfase5 14 3 2" xfId="36767"/>
    <cellStyle name="40% - Ênfase5 14 3 3" xfId="36768"/>
    <cellStyle name="40% - Ênfase5 14 3 4" xfId="36769"/>
    <cellStyle name="40% - Ênfase5 14 4" xfId="36770"/>
    <cellStyle name="40% - Ênfase5 14 5" xfId="36771"/>
    <cellStyle name="40% - Ênfase5 14 6" xfId="36772"/>
    <cellStyle name="40% - Ênfase5 14 7" xfId="36773"/>
    <cellStyle name="40% - Ênfase5 14 8" xfId="36774"/>
    <cellStyle name="40% - Ênfase5 14 9" xfId="36775"/>
    <cellStyle name="40% - Ênfase5 140" xfId="36776"/>
    <cellStyle name="40% - Ênfase5 140 10" xfId="36777"/>
    <cellStyle name="40% - Ênfase5 140 11" xfId="36778"/>
    <cellStyle name="40% - Ênfase5 140 2" xfId="36779"/>
    <cellStyle name="40% - Ênfase5 140 2 2" xfId="36780"/>
    <cellStyle name="40% - Ênfase5 140 2 3" xfId="36781"/>
    <cellStyle name="40% - Ênfase5 140 2 4" xfId="36782"/>
    <cellStyle name="40% - Ênfase5 140 3" xfId="36783"/>
    <cellStyle name="40% - Ênfase5 140 3 2" xfId="36784"/>
    <cellStyle name="40% - Ênfase5 140 3 3" xfId="36785"/>
    <cellStyle name="40% - Ênfase5 140 3 4" xfId="36786"/>
    <cellStyle name="40% - Ênfase5 140 4" xfId="36787"/>
    <cellStyle name="40% - Ênfase5 140 5" xfId="36788"/>
    <cellStyle name="40% - Ênfase5 140 6" xfId="36789"/>
    <cellStyle name="40% - Ênfase5 140 7" xfId="36790"/>
    <cellStyle name="40% - Ênfase5 140 8" xfId="36791"/>
    <cellStyle name="40% - Ênfase5 140 9" xfId="36792"/>
    <cellStyle name="40% - Ênfase5 141" xfId="36793"/>
    <cellStyle name="40% - Ênfase5 141 10" xfId="36794"/>
    <cellStyle name="40% - Ênfase5 141 11" xfId="36795"/>
    <cellStyle name="40% - Ênfase5 141 2" xfId="36796"/>
    <cellStyle name="40% - Ênfase5 141 2 2" xfId="36797"/>
    <cellStyle name="40% - Ênfase5 141 2 3" xfId="36798"/>
    <cellStyle name="40% - Ênfase5 141 2 4" xfId="36799"/>
    <cellStyle name="40% - Ênfase5 141 3" xfId="36800"/>
    <cellStyle name="40% - Ênfase5 141 3 2" xfId="36801"/>
    <cellStyle name="40% - Ênfase5 141 3 3" xfId="36802"/>
    <cellStyle name="40% - Ênfase5 141 3 4" xfId="36803"/>
    <cellStyle name="40% - Ênfase5 141 4" xfId="36804"/>
    <cellStyle name="40% - Ênfase5 141 5" xfId="36805"/>
    <cellStyle name="40% - Ênfase5 141 6" xfId="36806"/>
    <cellStyle name="40% - Ênfase5 141 7" xfId="36807"/>
    <cellStyle name="40% - Ênfase5 141 8" xfId="36808"/>
    <cellStyle name="40% - Ênfase5 141 9" xfId="36809"/>
    <cellStyle name="40% - Ênfase5 142" xfId="36810"/>
    <cellStyle name="40% - Ênfase5 142 10" xfId="36811"/>
    <cellStyle name="40% - Ênfase5 142 11" xfId="36812"/>
    <cellStyle name="40% - Ênfase5 142 2" xfId="36813"/>
    <cellStyle name="40% - Ênfase5 142 2 2" xfId="36814"/>
    <cellStyle name="40% - Ênfase5 142 2 3" xfId="36815"/>
    <cellStyle name="40% - Ênfase5 142 2 4" xfId="36816"/>
    <cellStyle name="40% - Ênfase5 142 3" xfId="36817"/>
    <cellStyle name="40% - Ênfase5 142 3 2" xfId="36818"/>
    <cellStyle name="40% - Ênfase5 142 3 3" xfId="36819"/>
    <cellStyle name="40% - Ênfase5 142 3 4" xfId="36820"/>
    <cellStyle name="40% - Ênfase5 142 4" xfId="36821"/>
    <cellStyle name="40% - Ênfase5 142 5" xfId="36822"/>
    <cellStyle name="40% - Ênfase5 142 6" xfId="36823"/>
    <cellStyle name="40% - Ênfase5 142 7" xfId="36824"/>
    <cellStyle name="40% - Ênfase5 142 8" xfId="36825"/>
    <cellStyle name="40% - Ênfase5 142 9" xfId="36826"/>
    <cellStyle name="40% - Ênfase5 143" xfId="36827"/>
    <cellStyle name="40% - Ênfase5 143 10" xfId="36828"/>
    <cellStyle name="40% - Ênfase5 143 11" xfId="36829"/>
    <cellStyle name="40% - Ênfase5 143 2" xfId="36830"/>
    <cellStyle name="40% - Ênfase5 143 2 2" xfId="36831"/>
    <cellStyle name="40% - Ênfase5 143 2 3" xfId="36832"/>
    <cellStyle name="40% - Ênfase5 143 2 4" xfId="36833"/>
    <cellStyle name="40% - Ênfase5 143 3" xfId="36834"/>
    <cellStyle name="40% - Ênfase5 143 3 2" xfId="36835"/>
    <cellStyle name="40% - Ênfase5 143 3 3" xfId="36836"/>
    <cellStyle name="40% - Ênfase5 143 3 4" xfId="36837"/>
    <cellStyle name="40% - Ênfase5 143 4" xfId="36838"/>
    <cellStyle name="40% - Ênfase5 143 5" xfId="36839"/>
    <cellStyle name="40% - Ênfase5 143 6" xfId="36840"/>
    <cellStyle name="40% - Ênfase5 143 7" xfId="36841"/>
    <cellStyle name="40% - Ênfase5 143 8" xfId="36842"/>
    <cellStyle name="40% - Ênfase5 143 9" xfId="36843"/>
    <cellStyle name="40% - Ênfase5 144" xfId="36844"/>
    <cellStyle name="40% - Ênfase5 144 10" xfId="36845"/>
    <cellStyle name="40% - Ênfase5 144 11" xfId="36846"/>
    <cellStyle name="40% - Ênfase5 144 2" xfId="36847"/>
    <cellStyle name="40% - Ênfase5 144 2 2" xfId="36848"/>
    <cellStyle name="40% - Ênfase5 144 2 3" xfId="36849"/>
    <cellStyle name="40% - Ênfase5 144 2 4" xfId="36850"/>
    <cellStyle name="40% - Ênfase5 144 3" xfId="36851"/>
    <cellStyle name="40% - Ênfase5 144 3 2" xfId="36852"/>
    <cellStyle name="40% - Ênfase5 144 3 3" xfId="36853"/>
    <cellStyle name="40% - Ênfase5 144 3 4" xfId="36854"/>
    <cellStyle name="40% - Ênfase5 144 4" xfId="36855"/>
    <cellStyle name="40% - Ênfase5 144 5" xfId="36856"/>
    <cellStyle name="40% - Ênfase5 144 6" xfId="36857"/>
    <cellStyle name="40% - Ênfase5 144 7" xfId="36858"/>
    <cellStyle name="40% - Ênfase5 144 8" xfId="36859"/>
    <cellStyle name="40% - Ênfase5 144 9" xfId="36860"/>
    <cellStyle name="40% - Ênfase5 145" xfId="36861"/>
    <cellStyle name="40% - Ênfase5 145 10" xfId="36862"/>
    <cellStyle name="40% - Ênfase5 145 11" xfId="36863"/>
    <cellStyle name="40% - Ênfase5 145 2" xfId="36864"/>
    <cellStyle name="40% - Ênfase5 145 2 2" xfId="36865"/>
    <cellStyle name="40% - Ênfase5 145 2 3" xfId="36866"/>
    <cellStyle name="40% - Ênfase5 145 2 4" xfId="36867"/>
    <cellStyle name="40% - Ênfase5 145 3" xfId="36868"/>
    <cellStyle name="40% - Ênfase5 145 3 2" xfId="36869"/>
    <cellStyle name="40% - Ênfase5 145 3 3" xfId="36870"/>
    <cellStyle name="40% - Ênfase5 145 3 4" xfId="36871"/>
    <cellStyle name="40% - Ênfase5 145 4" xfId="36872"/>
    <cellStyle name="40% - Ênfase5 145 5" xfId="36873"/>
    <cellStyle name="40% - Ênfase5 145 6" xfId="36874"/>
    <cellStyle name="40% - Ênfase5 145 7" xfId="36875"/>
    <cellStyle name="40% - Ênfase5 145 8" xfId="36876"/>
    <cellStyle name="40% - Ênfase5 145 9" xfId="36877"/>
    <cellStyle name="40% - Ênfase5 146" xfId="36878"/>
    <cellStyle name="40% - Ênfase5 146 10" xfId="36879"/>
    <cellStyle name="40% - Ênfase5 146 11" xfId="36880"/>
    <cellStyle name="40% - Ênfase5 146 2" xfId="36881"/>
    <cellStyle name="40% - Ênfase5 146 2 2" xfId="36882"/>
    <cellStyle name="40% - Ênfase5 146 2 3" xfId="36883"/>
    <cellStyle name="40% - Ênfase5 146 2 4" xfId="36884"/>
    <cellStyle name="40% - Ênfase5 146 3" xfId="36885"/>
    <cellStyle name="40% - Ênfase5 146 3 2" xfId="36886"/>
    <cellStyle name="40% - Ênfase5 146 3 3" xfId="36887"/>
    <cellStyle name="40% - Ênfase5 146 3 4" xfId="36888"/>
    <cellStyle name="40% - Ênfase5 146 4" xfId="36889"/>
    <cellStyle name="40% - Ênfase5 146 5" xfId="36890"/>
    <cellStyle name="40% - Ênfase5 146 6" xfId="36891"/>
    <cellStyle name="40% - Ênfase5 146 7" xfId="36892"/>
    <cellStyle name="40% - Ênfase5 146 8" xfId="36893"/>
    <cellStyle name="40% - Ênfase5 146 9" xfId="36894"/>
    <cellStyle name="40% - Ênfase5 147" xfId="36895"/>
    <cellStyle name="40% - Ênfase5 147 10" xfId="36896"/>
    <cellStyle name="40% - Ênfase5 147 11" xfId="36897"/>
    <cellStyle name="40% - Ênfase5 147 2" xfId="36898"/>
    <cellStyle name="40% - Ênfase5 147 2 2" xfId="36899"/>
    <cellStyle name="40% - Ênfase5 147 2 3" xfId="36900"/>
    <cellStyle name="40% - Ênfase5 147 2 4" xfId="36901"/>
    <cellStyle name="40% - Ênfase5 147 3" xfId="36902"/>
    <cellStyle name="40% - Ênfase5 147 3 2" xfId="36903"/>
    <cellStyle name="40% - Ênfase5 147 3 3" xfId="36904"/>
    <cellStyle name="40% - Ênfase5 147 3 4" xfId="36905"/>
    <cellStyle name="40% - Ênfase5 147 4" xfId="36906"/>
    <cellStyle name="40% - Ênfase5 147 5" xfId="36907"/>
    <cellStyle name="40% - Ênfase5 147 6" xfId="36908"/>
    <cellStyle name="40% - Ênfase5 147 7" xfId="36909"/>
    <cellStyle name="40% - Ênfase5 147 8" xfId="36910"/>
    <cellStyle name="40% - Ênfase5 147 9" xfId="36911"/>
    <cellStyle name="40% - Ênfase5 148" xfId="36912"/>
    <cellStyle name="40% - Ênfase5 148 10" xfId="36913"/>
    <cellStyle name="40% - Ênfase5 148 11" xfId="36914"/>
    <cellStyle name="40% - Ênfase5 148 2" xfId="36915"/>
    <cellStyle name="40% - Ênfase5 148 2 2" xfId="36916"/>
    <cellStyle name="40% - Ênfase5 148 2 3" xfId="36917"/>
    <cellStyle name="40% - Ênfase5 148 2 4" xfId="36918"/>
    <cellStyle name="40% - Ênfase5 148 3" xfId="36919"/>
    <cellStyle name="40% - Ênfase5 148 3 2" xfId="36920"/>
    <cellStyle name="40% - Ênfase5 148 3 3" xfId="36921"/>
    <cellStyle name="40% - Ênfase5 148 3 4" xfId="36922"/>
    <cellStyle name="40% - Ênfase5 148 4" xfId="36923"/>
    <cellStyle name="40% - Ênfase5 148 5" xfId="36924"/>
    <cellStyle name="40% - Ênfase5 148 6" xfId="36925"/>
    <cellStyle name="40% - Ênfase5 148 7" xfId="36926"/>
    <cellStyle name="40% - Ênfase5 148 8" xfId="36927"/>
    <cellStyle name="40% - Ênfase5 148 9" xfId="36928"/>
    <cellStyle name="40% - Ênfase5 149" xfId="36929"/>
    <cellStyle name="40% - Ênfase5 149 10" xfId="36930"/>
    <cellStyle name="40% - Ênfase5 149 11" xfId="36931"/>
    <cellStyle name="40% - Ênfase5 149 2" xfId="36932"/>
    <cellStyle name="40% - Ênfase5 149 2 2" xfId="36933"/>
    <cellStyle name="40% - Ênfase5 149 2 3" xfId="36934"/>
    <cellStyle name="40% - Ênfase5 149 2 4" xfId="36935"/>
    <cellStyle name="40% - Ênfase5 149 3" xfId="36936"/>
    <cellStyle name="40% - Ênfase5 149 3 2" xfId="36937"/>
    <cellStyle name="40% - Ênfase5 149 3 3" xfId="36938"/>
    <cellStyle name="40% - Ênfase5 149 3 4" xfId="36939"/>
    <cellStyle name="40% - Ênfase5 149 4" xfId="36940"/>
    <cellStyle name="40% - Ênfase5 149 5" xfId="36941"/>
    <cellStyle name="40% - Ênfase5 149 6" xfId="36942"/>
    <cellStyle name="40% - Ênfase5 149 7" xfId="36943"/>
    <cellStyle name="40% - Ênfase5 149 8" xfId="36944"/>
    <cellStyle name="40% - Ênfase5 149 9" xfId="36945"/>
    <cellStyle name="40% - Ênfase5 15" xfId="36946"/>
    <cellStyle name="40% - Ênfase5 15 10" xfId="36947"/>
    <cellStyle name="40% - Ênfase5 15 11" xfId="36948"/>
    <cellStyle name="40% - Ênfase5 15 2" xfId="36949"/>
    <cellStyle name="40% - Ênfase5 15 2 10" xfId="36950"/>
    <cellStyle name="40% - Ênfase5 15 2 2" xfId="36951"/>
    <cellStyle name="40% - Ênfase5 15 2 3" xfId="36952"/>
    <cellStyle name="40% - Ênfase5 15 2 4" xfId="36953"/>
    <cellStyle name="40% - Ênfase5 15 2 5" xfId="36954"/>
    <cellStyle name="40% - Ênfase5 15 2 6" xfId="36955"/>
    <cellStyle name="40% - Ênfase5 15 2 7" xfId="36956"/>
    <cellStyle name="40% - Ênfase5 15 2 8" xfId="36957"/>
    <cellStyle name="40% - Ênfase5 15 2 9" xfId="36958"/>
    <cellStyle name="40% - Ênfase5 15 3" xfId="36959"/>
    <cellStyle name="40% - Ênfase5 15 3 2" xfId="36960"/>
    <cellStyle name="40% - Ênfase5 15 3 3" xfId="36961"/>
    <cellStyle name="40% - Ênfase5 15 3 4" xfId="36962"/>
    <cellStyle name="40% - Ênfase5 15 4" xfId="36963"/>
    <cellStyle name="40% - Ênfase5 15 5" xfId="36964"/>
    <cellStyle name="40% - Ênfase5 15 6" xfId="36965"/>
    <cellStyle name="40% - Ênfase5 15 7" xfId="36966"/>
    <cellStyle name="40% - Ênfase5 15 8" xfId="36967"/>
    <cellStyle name="40% - Ênfase5 15 9" xfId="36968"/>
    <cellStyle name="40% - Ênfase5 150" xfId="36969"/>
    <cellStyle name="40% - Ênfase5 150 10" xfId="36970"/>
    <cellStyle name="40% - Ênfase5 150 11" xfId="36971"/>
    <cellStyle name="40% - Ênfase5 150 2" xfId="36972"/>
    <cellStyle name="40% - Ênfase5 150 2 2" xfId="36973"/>
    <cellStyle name="40% - Ênfase5 150 2 3" xfId="36974"/>
    <cellStyle name="40% - Ênfase5 150 2 4" xfId="36975"/>
    <cellStyle name="40% - Ênfase5 150 3" xfId="36976"/>
    <cellStyle name="40% - Ênfase5 150 3 2" xfId="36977"/>
    <cellStyle name="40% - Ênfase5 150 3 3" xfId="36978"/>
    <cellStyle name="40% - Ênfase5 150 3 4" xfId="36979"/>
    <cellStyle name="40% - Ênfase5 150 4" xfId="36980"/>
    <cellStyle name="40% - Ênfase5 150 5" xfId="36981"/>
    <cellStyle name="40% - Ênfase5 150 6" xfId="36982"/>
    <cellStyle name="40% - Ênfase5 150 7" xfId="36983"/>
    <cellStyle name="40% - Ênfase5 150 8" xfId="36984"/>
    <cellStyle name="40% - Ênfase5 150 9" xfId="36985"/>
    <cellStyle name="40% - Ênfase5 151" xfId="36986"/>
    <cellStyle name="40% - Ênfase5 151 10" xfId="36987"/>
    <cellStyle name="40% - Ênfase5 151 11" xfId="36988"/>
    <cellStyle name="40% - Ênfase5 151 2" xfId="36989"/>
    <cellStyle name="40% - Ênfase5 151 2 2" xfId="36990"/>
    <cellStyle name="40% - Ênfase5 151 2 3" xfId="36991"/>
    <cellStyle name="40% - Ênfase5 151 2 4" xfId="36992"/>
    <cellStyle name="40% - Ênfase5 151 3" xfId="36993"/>
    <cellStyle name="40% - Ênfase5 151 3 2" xfId="36994"/>
    <cellStyle name="40% - Ênfase5 151 3 3" xfId="36995"/>
    <cellStyle name="40% - Ênfase5 151 3 4" xfId="36996"/>
    <cellStyle name="40% - Ênfase5 151 4" xfId="36997"/>
    <cellStyle name="40% - Ênfase5 151 5" xfId="36998"/>
    <cellStyle name="40% - Ênfase5 151 6" xfId="36999"/>
    <cellStyle name="40% - Ênfase5 151 7" xfId="37000"/>
    <cellStyle name="40% - Ênfase5 151 8" xfId="37001"/>
    <cellStyle name="40% - Ênfase5 151 9" xfId="37002"/>
    <cellStyle name="40% - Ênfase5 152" xfId="37003"/>
    <cellStyle name="40% - Ênfase5 152 10" xfId="37004"/>
    <cellStyle name="40% - Ênfase5 152 11" xfId="37005"/>
    <cellStyle name="40% - Ênfase5 152 2" xfId="37006"/>
    <cellStyle name="40% - Ênfase5 152 2 2" xfId="37007"/>
    <cellStyle name="40% - Ênfase5 152 2 3" xfId="37008"/>
    <cellStyle name="40% - Ênfase5 152 2 4" xfId="37009"/>
    <cellStyle name="40% - Ênfase5 152 3" xfId="37010"/>
    <cellStyle name="40% - Ênfase5 152 3 2" xfId="37011"/>
    <cellStyle name="40% - Ênfase5 152 3 3" xfId="37012"/>
    <cellStyle name="40% - Ênfase5 152 3 4" xfId="37013"/>
    <cellStyle name="40% - Ênfase5 152 4" xfId="37014"/>
    <cellStyle name="40% - Ênfase5 152 5" xfId="37015"/>
    <cellStyle name="40% - Ênfase5 152 6" xfId="37016"/>
    <cellStyle name="40% - Ênfase5 152 7" xfId="37017"/>
    <cellStyle name="40% - Ênfase5 152 8" xfId="37018"/>
    <cellStyle name="40% - Ênfase5 152 9" xfId="37019"/>
    <cellStyle name="40% - Ênfase5 153" xfId="37020"/>
    <cellStyle name="40% - Ênfase5 153 10" xfId="37021"/>
    <cellStyle name="40% - Ênfase5 153 11" xfId="37022"/>
    <cellStyle name="40% - Ênfase5 153 2" xfId="37023"/>
    <cellStyle name="40% - Ênfase5 153 2 2" xfId="37024"/>
    <cellStyle name="40% - Ênfase5 153 2 3" xfId="37025"/>
    <cellStyle name="40% - Ênfase5 153 2 4" xfId="37026"/>
    <cellStyle name="40% - Ênfase5 153 3" xfId="37027"/>
    <cellStyle name="40% - Ênfase5 153 3 2" xfId="37028"/>
    <cellStyle name="40% - Ênfase5 153 3 3" xfId="37029"/>
    <cellStyle name="40% - Ênfase5 153 3 4" xfId="37030"/>
    <cellStyle name="40% - Ênfase5 153 4" xfId="37031"/>
    <cellStyle name="40% - Ênfase5 153 5" xfId="37032"/>
    <cellStyle name="40% - Ênfase5 153 6" xfId="37033"/>
    <cellStyle name="40% - Ênfase5 153 7" xfId="37034"/>
    <cellStyle name="40% - Ênfase5 153 8" xfId="37035"/>
    <cellStyle name="40% - Ênfase5 153 9" xfId="37036"/>
    <cellStyle name="40% - Ênfase5 154" xfId="37037"/>
    <cellStyle name="40% - Ênfase5 154 10" xfId="37038"/>
    <cellStyle name="40% - Ênfase5 154 2" xfId="37039"/>
    <cellStyle name="40% - Ênfase5 154 3" xfId="37040"/>
    <cellStyle name="40% - Ênfase5 154 4" xfId="37041"/>
    <cellStyle name="40% - Ênfase5 154 5" xfId="37042"/>
    <cellStyle name="40% - Ênfase5 154 6" xfId="37043"/>
    <cellStyle name="40% - Ênfase5 154 7" xfId="37044"/>
    <cellStyle name="40% - Ênfase5 154 8" xfId="37045"/>
    <cellStyle name="40% - Ênfase5 154 9" xfId="37046"/>
    <cellStyle name="40% - Ênfase5 155" xfId="37047"/>
    <cellStyle name="40% - Ênfase5 155 10" xfId="37048"/>
    <cellStyle name="40% - Ênfase5 155 2" xfId="37049"/>
    <cellStyle name="40% - Ênfase5 155 3" xfId="37050"/>
    <cellStyle name="40% - Ênfase5 155 4" xfId="37051"/>
    <cellStyle name="40% - Ênfase5 155 5" xfId="37052"/>
    <cellStyle name="40% - Ênfase5 155 6" xfId="37053"/>
    <cellStyle name="40% - Ênfase5 155 7" xfId="37054"/>
    <cellStyle name="40% - Ênfase5 155 8" xfId="37055"/>
    <cellStyle name="40% - Ênfase5 155 9" xfId="37056"/>
    <cellStyle name="40% - Ênfase5 156" xfId="37057"/>
    <cellStyle name="40% - Ênfase5 156 10" xfId="37058"/>
    <cellStyle name="40% - Ênfase5 156 2" xfId="37059"/>
    <cellStyle name="40% - Ênfase5 156 3" xfId="37060"/>
    <cellStyle name="40% - Ênfase5 156 4" xfId="37061"/>
    <cellStyle name="40% - Ênfase5 156 5" xfId="37062"/>
    <cellStyle name="40% - Ênfase5 156 6" xfId="37063"/>
    <cellStyle name="40% - Ênfase5 156 7" xfId="37064"/>
    <cellStyle name="40% - Ênfase5 156 8" xfId="37065"/>
    <cellStyle name="40% - Ênfase5 156 9" xfId="37066"/>
    <cellStyle name="40% - Ênfase5 157" xfId="37067"/>
    <cellStyle name="40% - Ênfase5 157 10" xfId="37068"/>
    <cellStyle name="40% - Ênfase5 157 2" xfId="37069"/>
    <cellStyle name="40% - Ênfase5 157 3" xfId="37070"/>
    <cellStyle name="40% - Ênfase5 157 4" xfId="37071"/>
    <cellStyle name="40% - Ênfase5 157 5" xfId="37072"/>
    <cellStyle name="40% - Ênfase5 157 6" xfId="37073"/>
    <cellStyle name="40% - Ênfase5 157 7" xfId="37074"/>
    <cellStyle name="40% - Ênfase5 157 8" xfId="37075"/>
    <cellStyle name="40% - Ênfase5 157 9" xfId="37076"/>
    <cellStyle name="40% - Ênfase5 158" xfId="37077"/>
    <cellStyle name="40% - Ênfase5 158 10" xfId="37078"/>
    <cellStyle name="40% - Ênfase5 158 2" xfId="37079"/>
    <cellStyle name="40% - Ênfase5 158 3" xfId="37080"/>
    <cellStyle name="40% - Ênfase5 158 4" xfId="37081"/>
    <cellStyle name="40% - Ênfase5 158 5" xfId="37082"/>
    <cellStyle name="40% - Ênfase5 158 6" xfId="37083"/>
    <cellStyle name="40% - Ênfase5 158 7" xfId="37084"/>
    <cellStyle name="40% - Ênfase5 158 8" xfId="37085"/>
    <cellStyle name="40% - Ênfase5 158 9" xfId="37086"/>
    <cellStyle name="40% - Ênfase5 159" xfId="37087"/>
    <cellStyle name="40% - Ênfase5 159 10" xfId="37088"/>
    <cellStyle name="40% - Ênfase5 159 2" xfId="37089"/>
    <cellStyle name="40% - Ênfase5 159 3" xfId="37090"/>
    <cellStyle name="40% - Ênfase5 159 4" xfId="37091"/>
    <cellStyle name="40% - Ênfase5 159 5" xfId="37092"/>
    <cellStyle name="40% - Ênfase5 159 6" xfId="37093"/>
    <cellStyle name="40% - Ênfase5 159 7" xfId="37094"/>
    <cellStyle name="40% - Ênfase5 159 8" xfId="37095"/>
    <cellStyle name="40% - Ênfase5 159 9" xfId="37096"/>
    <cellStyle name="40% - Ênfase5 16" xfId="37097"/>
    <cellStyle name="40% - Ênfase5 16 10" xfId="37098"/>
    <cellStyle name="40% - Ênfase5 16 11" xfId="37099"/>
    <cellStyle name="40% - Ênfase5 16 2" xfId="37100"/>
    <cellStyle name="40% - Ênfase5 16 2 10" xfId="37101"/>
    <cellStyle name="40% - Ênfase5 16 2 2" xfId="37102"/>
    <cellStyle name="40% - Ênfase5 16 2 3" xfId="37103"/>
    <cellStyle name="40% - Ênfase5 16 2 4" xfId="37104"/>
    <cellStyle name="40% - Ênfase5 16 2 5" xfId="37105"/>
    <cellStyle name="40% - Ênfase5 16 2 6" xfId="37106"/>
    <cellStyle name="40% - Ênfase5 16 2 7" xfId="37107"/>
    <cellStyle name="40% - Ênfase5 16 2 8" xfId="37108"/>
    <cellStyle name="40% - Ênfase5 16 2 9" xfId="37109"/>
    <cellStyle name="40% - Ênfase5 16 3" xfId="37110"/>
    <cellStyle name="40% - Ênfase5 16 3 2" xfId="37111"/>
    <cellStyle name="40% - Ênfase5 16 3 3" xfId="37112"/>
    <cellStyle name="40% - Ênfase5 16 3 4" xfId="37113"/>
    <cellStyle name="40% - Ênfase5 16 4" xfId="37114"/>
    <cellStyle name="40% - Ênfase5 16 5" xfId="37115"/>
    <cellStyle name="40% - Ênfase5 16 6" xfId="37116"/>
    <cellStyle name="40% - Ênfase5 16 7" xfId="37117"/>
    <cellStyle name="40% - Ênfase5 16 8" xfId="37118"/>
    <cellStyle name="40% - Ênfase5 16 9" xfId="37119"/>
    <cellStyle name="40% - Ênfase5 160" xfId="37120"/>
    <cellStyle name="40% - Ênfase5 160 10" xfId="37121"/>
    <cellStyle name="40% - Ênfase5 160 2" xfId="37122"/>
    <cellStyle name="40% - Ênfase5 160 3" xfId="37123"/>
    <cellStyle name="40% - Ênfase5 160 4" xfId="37124"/>
    <cellStyle name="40% - Ênfase5 160 5" xfId="37125"/>
    <cellStyle name="40% - Ênfase5 160 6" xfId="37126"/>
    <cellStyle name="40% - Ênfase5 160 7" xfId="37127"/>
    <cellStyle name="40% - Ênfase5 160 8" xfId="37128"/>
    <cellStyle name="40% - Ênfase5 160 9" xfId="37129"/>
    <cellStyle name="40% - Ênfase5 161" xfId="37130"/>
    <cellStyle name="40% - Ênfase5 161 10" xfId="37131"/>
    <cellStyle name="40% - Ênfase5 161 2" xfId="37132"/>
    <cellStyle name="40% - Ênfase5 161 3" xfId="37133"/>
    <cellStyle name="40% - Ênfase5 161 4" xfId="37134"/>
    <cellStyle name="40% - Ênfase5 161 5" xfId="37135"/>
    <cellStyle name="40% - Ênfase5 161 6" xfId="37136"/>
    <cellStyle name="40% - Ênfase5 161 7" xfId="37137"/>
    <cellStyle name="40% - Ênfase5 161 8" xfId="37138"/>
    <cellStyle name="40% - Ênfase5 161 9" xfId="37139"/>
    <cellStyle name="40% - Ênfase5 162" xfId="37140"/>
    <cellStyle name="40% - Ênfase5 162 10" xfId="37141"/>
    <cellStyle name="40% - Ênfase5 162 2" xfId="37142"/>
    <cellStyle name="40% - Ênfase5 162 3" xfId="37143"/>
    <cellStyle name="40% - Ênfase5 162 4" xfId="37144"/>
    <cellStyle name="40% - Ênfase5 162 5" xfId="37145"/>
    <cellStyle name="40% - Ênfase5 162 6" xfId="37146"/>
    <cellStyle name="40% - Ênfase5 162 7" xfId="37147"/>
    <cellStyle name="40% - Ênfase5 162 8" xfId="37148"/>
    <cellStyle name="40% - Ênfase5 162 9" xfId="37149"/>
    <cellStyle name="40% - Ênfase5 163" xfId="37150"/>
    <cellStyle name="40% - Ênfase5 163 10" xfId="37151"/>
    <cellStyle name="40% - Ênfase5 163 2" xfId="37152"/>
    <cellStyle name="40% - Ênfase5 163 3" xfId="37153"/>
    <cellStyle name="40% - Ênfase5 163 4" xfId="37154"/>
    <cellStyle name="40% - Ênfase5 163 5" xfId="37155"/>
    <cellStyle name="40% - Ênfase5 163 6" xfId="37156"/>
    <cellStyle name="40% - Ênfase5 163 7" xfId="37157"/>
    <cellStyle name="40% - Ênfase5 163 8" xfId="37158"/>
    <cellStyle name="40% - Ênfase5 163 9" xfId="37159"/>
    <cellStyle name="40% - Ênfase5 164" xfId="37160"/>
    <cellStyle name="40% - Ênfase5 164 10" xfId="37161"/>
    <cellStyle name="40% - Ênfase5 164 2" xfId="37162"/>
    <cellStyle name="40% - Ênfase5 164 3" xfId="37163"/>
    <cellStyle name="40% - Ênfase5 164 4" xfId="37164"/>
    <cellStyle name="40% - Ênfase5 164 5" xfId="37165"/>
    <cellStyle name="40% - Ênfase5 164 6" xfId="37166"/>
    <cellStyle name="40% - Ênfase5 164 7" xfId="37167"/>
    <cellStyle name="40% - Ênfase5 164 8" xfId="37168"/>
    <cellStyle name="40% - Ênfase5 164 9" xfId="37169"/>
    <cellStyle name="40% - Ênfase5 165" xfId="37170"/>
    <cellStyle name="40% - Ênfase5 165 10" xfId="37171"/>
    <cellStyle name="40% - Ênfase5 165 2" xfId="37172"/>
    <cellStyle name="40% - Ênfase5 165 3" xfId="37173"/>
    <cellStyle name="40% - Ênfase5 165 4" xfId="37174"/>
    <cellStyle name="40% - Ênfase5 165 5" xfId="37175"/>
    <cellStyle name="40% - Ênfase5 165 6" xfId="37176"/>
    <cellStyle name="40% - Ênfase5 165 7" xfId="37177"/>
    <cellStyle name="40% - Ênfase5 165 8" xfId="37178"/>
    <cellStyle name="40% - Ênfase5 165 9" xfId="37179"/>
    <cellStyle name="40% - Ênfase5 166" xfId="37180"/>
    <cellStyle name="40% - Ênfase5 166 10" xfId="37181"/>
    <cellStyle name="40% - Ênfase5 166 2" xfId="37182"/>
    <cellStyle name="40% - Ênfase5 166 3" xfId="37183"/>
    <cellStyle name="40% - Ênfase5 166 4" xfId="37184"/>
    <cellStyle name="40% - Ênfase5 166 5" xfId="37185"/>
    <cellStyle name="40% - Ênfase5 166 6" xfId="37186"/>
    <cellStyle name="40% - Ênfase5 166 7" xfId="37187"/>
    <cellStyle name="40% - Ênfase5 166 8" xfId="37188"/>
    <cellStyle name="40% - Ênfase5 166 9" xfId="37189"/>
    <cellStyle name="40% - Ênfase5 167" xfId="37190"/>
    <cellStyle name="40% - Ênfase5 167 10" xfId="37191"/>
    <cellStyle name="40% - Ênfase5 167 2" xfId="37192"/>
    <cellStyle name="40% - Ênfase5 167 3" xfId="37193"/>
    <cellStyle name="40% - Ênfase5 167 4" xfId="37194"/>
    <cellStyle name="40% - Ênfase5 167 5" xfId="37195"/>
    <cellStyle name="40% - Ênfase5 167 6" xfId="37196"/>
    <cellStyle name="40% - Ênfase5 167 7" xfId="37197"/>
    <cellStyle name="40% - Ênfase5 167 8" xfId="37198"/>
    <cellStyle name="40% - Ênfase5 167 9" xfId="37199"/>
    <cellStyle name="40% - Ênfase5 168" xfId="37200"/>
    <cellStyle name="40% - Ênfase5 168 10" xfId="37201"/>
    <cellStyle name="40% - Ênfase5 168 2" xfId="37202"/>
    <cellStyle name="40% - Ênfase5 168 3" xfId="37203"/>
    <cellStyle name="40% - Ênfase5 168 4" xfId="37204"/>
    <cellStyle name="40% - Ênfase5 168 5" xfId="37205"/>
    <cellStyle name="40% - Ênfase5 168 6" xfId="37206"/>
    <cellStyle name="40% - Ênfase5 168 7" xfId="37207"/>
    <cellStyle name="40% - Ênfase5 168 8" xfId="37208"/>
    <cellStyle name="40% - Ênfase5 168 9" xfId="37209"/>
    <cellStyle name="40% - Ênfase5 169" xfId="37210"/>
    <cellStyle name="40% - Ênfase5 169 10" xfId="37211"/>
    <cellStyle name="40% - Ênfase5 169 2" xfId="37212"/>
    <cellStyle name="40% - Ênfase5 169 3" xfId="37213"/>
    <cellStyle name="40% - Ênfase5 169 4" xfId="37214"/>
    <cellStyle name="40% - Ênfase5 169 5" xfId="37215"/>
    <cellStyle name="40% - Ênfase5 169 6" xfId="37216"/>
    <cellStyle name="40% - Ênfase5 169 7" xfId="37217"/>
    <cellStyle name="40% - Ênfase5 169 8" xfId="37218"/>
    <cellStyle name="40% - Ênfase5 169 9" xfId="37219"/>
    <cellStyle name="40% - Ênfase5 17" xfId="37220"/>
    <cellStyle name="40% - Ênfase5 17 10" xfId="37221"/>
    <cellStyle name="40% - Ênfase5 17 11" xfId="37222"/>
    <cellStyle name="40% - Ênfase5 17 2" xfId="37223"/>
    <cellStyle name="40% - Ênfase5 17 2 10" xfId="37224"/>
    <cellStyle name="40% - Ênfase5 17 2 2" xfId="37225"/>
    <cellStyle name="40% - Ênfase5 17 2 3" xfId="37226"/>
    <cellStyle name="40% - Ênfase5 17 2 4" xfId="37227"/>
    <cellStyle name="40% - Ênfase5 17 2 5" xfId="37228"/>
    <cellStyle name="40% - Ênfase5 17 2 6" xfId="37229"/>
    <cellStyle name="40% - Ênfase5 17 2 7" xfId="37230"/>
    <cellStyle name="40% - Ênfase5 17 2 8" xfId="37231"/>
    <cellStyle name="40% - Ênfase5 17 2 9" xfId="37232"/>
    <cellStyle name="40% - Ênfase5 17 3" xfId="37233"/>
    <cellStyle name="40% - Ênfase5 17 3 2" xfId="37234"/>
    <cellStyle name="40% - Ênfase5 17 3 3" xfId="37235"/>
    <cellStyle name="40% - Ênfase5 17 3 4" xfId="37236"/>
    <cellStyle name="40% - Ênfase5 17 4" xfId="37237"/>
    <cellStyle name="40% - Ênfase5 17 5" xfId="37238"/>
    <cellStyle name="40% - Ênfase5 17 6" xfId="37239"/>
    <cellStyle name="40% - Ênfase5 17 7" xfId="37240"/>
    <cellStyle name="40% - Ênfase5 17 8" xfId="37241"/>
    <cellStyle name="40% - Ênfase5 17 9" xfId="37242"/>
    <cellStyle name="40% - Ênfase5 170" xfId="37243"/>
    <cellStyle name="40% - Ênfase5 170 10" xfId="37244"/>
    <cellStyle name="40% - Ênfase5 170 2" xfId="37245"/>
    <cellStyle name="40% - Ênfase5 170 3" xfId="37246"/>
    <cellStyle name="40% - Ênfase5 170 4" xfId="37247"/>
    <cellStyle name="40% - Ênfase5 170 5" xfId="37248"/>
    <cellStyle name="40% - Ênfase5 170 6" xfId="37249"/>
    <cellStyle name="40% - Ênfase5 170 7" xfId="37250"/>
    <cellStyle name="40% - Ênfase5 170 8" xfId="37251"/>
    <cellStyle name="40% - Ênfase5 170 9" xfId="37252"/>
    <cellStyle name="40% - Ênfase5 171" xfId="37253"/>
    <cellStyle name="40% - Ênfase5 171 10" xfId="37254"/>
    <cellStyle name="40% - Ênfase5 171 2" xfId="37255"/>
    <cellStyle name="40% - Ênfase5 171 3" xfId="37256"/>
    <cellStyle name="40% - Ênfase5 171 4" xfId="37257"/>
    <cellStyle name="40% - Ênfase5 171 5" xfId="37258"/>
    <cellStyle name="40% - Ênfase5 171 6" xfId="37259"/>
    <cellStyle name="40% - Ênfase5 171 7" xfId="37260"/>
    <cellStyle name="40% - Ênfase5 171 8" xfId="37261"/>
    <cellStyle name="40% - Ênfase5 171 9" xfId="37262"/>
    <cellStyle name="40% - Ênfase5 172" xfId="37263"/>
    <cellStyle name="40% - Ênfase5 172 10" xfId="37264"/>
    <cellStyle name="40% - Ênfase5 172 2" xfId="37265"/>
    <cellStyle name="40% - Ênfase5 172 3" xfId="37266"/>
    <cellStyle name="40% - Ênfase5 172 4" xfId="37267"/>
    <cellStyle name="40% - Ênfase5 172 5" xfId="37268"/>
    <cellStyle name="40% - Ênfase5 172 6" xfId="37269"/>
    <cellStyle name="40% - Ênfase5 172 7" xfId="37270"/>
    <cellStyle name="40% - Ênfase5 172 8" xfId="37271"/>
    <cellStyle name="40% - Ênfase5 172 9" xfId="37272"/>
    <cellStyle name="40% - Ênfase5 173" xfId="37273"/>
    <cellStyle name="40% - Ênfase5 173 10" xfId="37274"/>
    <cellStyle name="40% - Ênfase5 173 2" xfId="37275"/>
    <cellStyle name="40% - Ênfase5 173 3" xfId="37276"/>
    <cellStyle name="40% - Ênfase5 173 4" xfId="37277"/>
    <cellStyle name="40% - Ênfase5 173 5" xfId="37278"/>
    <cellStyle name="40% - Ênfase5 173 6" xfId="37279"/>
    <cellStyle name="40% - Ênfase5 173 7" xfId="37280"/>
    <cellStyle name="40% - Ênfase5 173 8" xfId="37281"/>
    <cellStyle name="40% - Ênfase5 173 9" xfId="37282"/>
    <cellStyle name="40% - Ênfase5 174" xfId="37283"/>
    <cellStyle name="40% - Ênfase5 174 10" xfId="37284"/>
    <cellStyle name="40% - Ênfase5 174 2" xfId="37285"/>
    <cellStyle name="40% - Ênfase5 174 3" xfId="37286"/>
    <cellStyle name="40% - Ênfase5 174 4" xfId="37287"/>
    <cellStyle name="40% - Ênfase5 174 5" xfId="37288"/>
    <cellStyle name="40% - Ênfase5 174 6" xfId="37289"/>
    <cellStyle name="40% - Ênfase5 174 7" xfId="37290"/>
    <cellStyle name="40% - Ênfase5 174 8" xfId="37291"/>
    <cellStyle name="40% - Ênfase5 174 9" xfId="37292"/>
    <cellStyle name="40% - Ênfase5 175" xfId="37293"/>
    <cellStyle name="40% - Ênfase5 175 10" xfId="37294"/>
    <cellStyle name="40% - Ênfase5 175 2" xfId="37295"/>
    <cellStyle name="40% - Ênfase5 175 3" xfId="37296"/>
    <cellStyle name="40% - Ênfase5 175 4" xfId="37297"/>
    <cellStyle name="40% - Ênfase5 175 5" xfId="37298"/>
    <cellStyle name="40% - Ênfase5 175 6" xfId="37299"/>
    <cellStyle name="40% - Ênfase5 175 7" xfId="37300"/>
    <cellStyle name="40% - Ênfase5 175 8" xfId="37301"/>
    <cellStyle name="40% - Ênfase5 175 9" xfId="37302"/>
    <cellStyle name="40% - Ênfase5 176" xfId="37303"/>
    <cellStyle name="40% - Ênfase5 176 10" xfId="37304"/>
    <cellStyle name="40% - Ênfase5 176 2" xfId="37305"/>
    <cellStyle name="40% - Ênfase5 176 3" xfId="37306"/>
    <cellStyle name="40% - Ênfase5 176 4" xfId="37307"/>
    <cellStyle name="40% - Ênfase5 176 5" xfId="37308"/>
    <cellStyle name="40% - Ênfase5 176 6" xfId="37309"/>
    <cellStyle name="40% - Ênfase5 176 7" xfId="37310"/>
    <cellStyle name="40% - Ênfase5 176 8" xfId="37311"/>
    <cellStyle name="40% - Ênfase5 176 9" xfId="37312"/>
    <cellStyle name="40% - Ênfase5 177" xfId="37313"/>
    <cellStyle name="40% - Ênfase5 177 10" xfId="37314"/>
    <cellStyle name="40% - Ênfase5 177 2" xfId="37315"/>
    <cellStyle name="40% - Ênfase5 177 3" xfId="37316"/>
    <cellStyle name="40% - Ênfase5 177 4" xfId="37317"/>
    <cellStyle name="40% - Ênfase5 177 5" xfId="37318"/>
    <cellStyle name="40% - Ênfase5 177 6" xfId="37319"/>
    <cellStyle name="40% - Ênfase5 177 7" xfId="37320"/>
    <cellStyle name="40% - Ênfase5 177 8" xfId="37321"/>
    <cellStyle name="40% - Ênfase5 177 9" xfId="37322"/>
    <cellStyle name="40% - Ênfase5 178" xfId="37323"/>
    <cellStyle name="40% - Ênfase5 178 10" xfId="37324"/>
    <cellStyle name="40% - Ênfase5 178 2" xfId="37325"/>
    <cellStyle name="40% - Ênfase5 178 3" xfId="37326"/>
    <cellStyle name="40% - Ênfase5 178 4" xfId="37327"/>
    <cellStyle name="40% - Ênfase5 178 5" xfId="37328"/>
    <cellStyle name="40% - Ênfase5 178 6" xfId="37329"/>
    <cellStyle name="40% - Ênfase5 178 7" xfId="37330"/>
    <cellStyle name="40% - Ênfase5 178 8" xfId="37331"/>
    <cellStyle name="40% - Ênfase5 178 9" xfId="37332"/>
    <cellStyle name="40% - Ênfase5 179" xfId="37333"/>
    <cellStyle name="40% - Ênfase5 179 10" xfId="37334"/>
    <cellStyle name="40% - Ênfase5 179 2" xfId="37335"/>
    <cellStyle name="40% - Ênfase5 179 3" xfId="37336"/>
    <cellStyle name="40% - Ênfase5 179 4" xfId="37337"/>
    <cellStyle name="40% - Ênfase5 179 5" xfId="37338"/>
    <cellStyle name="40% - Ênfase5 179 6" xfId="37339"/>
    <cellStyle name="40% - Ênfase5 179 7" xfId="37340"/>
    <cellStyle name="40% - Ênfase5 179 8" xfId="37341"/>
    <cellStyle name="40% - Ênfase5 179 9" xfId="37342"/>
    <cellStyle name="40% - Ênfase5 18" xfId="37343"/>
    <cellStyle name="40% - Ênfase5 18 10" xfId="37344"/>
    <cellStyle name="40% - Ênfase5 18 11" xfId="37345"/>
    <cellStyle name="40% - Ênfase5 18 2" xfId="37346"/>
    <cellStyle name="40% - Ênfase5 18 2 10" xfId="37347"/>
    <cellStyle name="40% - Ênfase5 18 2 2" xfId="37348"/>
    <cellStyle name="40% - Ênfase5 18 2 3" xfId="37349"/>
    <cellStyle name="40% - Ênfase5 18 2 4" xfId="37350"/>
    <cellStyle name="40% - Ênfase5 18 2 5" xfId="37351"/>
    <cellStyle name="40% - Ênfase5 18 2 6" xfId="37352"/>
    <cellStyle name="40% - Ênfase5 18 2 7" xfId="37353"/>
    <cellStyle name="40% - Ênfase5 18 2 8" xfId="37354"/>
    <cellStyle name="40% - Ênfase5 18 2 9" xfId="37355"/>
    <cellStyle name="40% - Ênfase5 18 3" xfId="37356"/>
    <cellStyle name="40% - Ênfase5 18 3 2" xfId="37357"/>
    <cellStyle name="40% - Ênfase5 18 3 3" xfId="37358"/>
    <cellStyle name="40% - Ênfase5 18 3 4" xfId="37359"/>
    <cellStyle name="40% - Ênfase5 18 4" xfId="37360"/>
    <cellStyle name="40% - Ênfase5 18 5" xfId="37361"/>
    <cellStyle name="40% - Ênfase5 18 6" xfId="37362"/>
    <cellStyle name="40% - Ênfase5 18 7" xfId="37363"/>
    <cellStyle name="40% - Ênfase5 18 8" xfId="37364"/>
    <cellStyle name="40% - Ênfase5 18 9" xfId="37365"/>
    <cellStyle name="40% - Ênfase5 180" xfId="37366"/>
    <cellStyle name="40% - Ênfase5 180 10" xfId="37367"/>
    <cellStyle name="40% - Ênfase5 180 2" xfId="37368"/>
    <cellStyle name="40% - Ênfase5 180 3" xfId="37369"/>
    <cellStyle name="40% - Ênfase5 180 4" xfId="37370"/>
    <cellStyle name="40% - Ênfase5 180 5" xfId="37371"/>
    <cellStyle name="40% - Ênfase5 180 6" xfId="37372"/>
    <cellStyle name="40% - Ênfase5 180 7" xfId="37373"/>
    <cellStyle name="40% - Ênfase5 180 8" xfId="37374"/>
    <cellStyle name="40% - Ênfase5 180 9" xfId="37375"/>
    <cellStyle name="40% - Ênfase5 181" xfId="37376"/>
    <cellStyle name="40% - Ênfase5 181 10" xfId="37377"/>
    <cellStyle name="40% - Ênfase5 181 2" xfId="37378"/>
    <cellStyle name="40% - Ênfase5 181 3" xfId="37379"/>
    <cellStyle name="40% - Ênfase5 181 4" xfId="37380"/>
    <cellStyle name="40% - Ênfase5 181 5" xfId="37381"/>
    <cellStyle name="40% - Ênfase5 181 6" xfId="37382"/>
    <cellStyle name="40% - Ênfase5 181 7" xfId="37383"/>
    <cellStyle name="40% - Ênfase5 181 8" xfId="37384"/>
    <cellStyle name="40% - Ênfase5 181 9" xfId="37385"/>
    <cellStyle name="40% - Ênfase5 182" xfId="37386"/>
    <cellStyle name="40% - Ênfase5 182 10" xfId="37387"/>
    <cellStyle name="40% - Ênfase5 182 2" xfId="37388"/>
    <cellStyle name="40% - Ênfase5 182 3" xfId="37389"/>
    <cellStyle name="40% - Ênfase5 182 4" xfId="37390"/>
    <cellStyle name="40% - Ênfase5 182 5" xfId="37391"/>
    <cellStyle name="40% - Ênfase5 182 6" xfId="37392"/>
    <cellStyle name="40% - Ênfase5 182 7" xfId="37393"/>
    <cellStyle name="40% - Ênfase5 182 8" xfId="37394"/>
    <cellStyle name="40% - Ênfase5 182 9" xfId="37395"/>
    <cellStyle name="40% - Ênfase5 183" xfId="37396"/>
    <cellStyle name="40% - Ênfase5 183 10" xfId="37397"/>
    <cellStyle name="40% - Ênfase5 183 2" xfId="37398"/>
    <cellStyle name="40% - Ênfase5 183 3" xfId="37399"/>
    <cellStyle name="40% - Ênfase5 183 4" xfId="37400"/>
    <cellStyle name="40% - Ênfase5 183 5" xfId="37401"/>
    <cellStyle name="40% - Ênfase5 183 6" xfId="37402"/>
    <cellStyle name="40% - Ênfase5 183 7" xfId="37403"/>
    <cellStyle name="40% - Ênfase5 183 8" xfId="37404"/>
    <cellStyle name="40% - Ênfase5 183 9" xfId="37405"/>
    <cellStyle name="40% - Ênfase5 184" xfId="37406"/>
    <cellStyle name="40% - Ênfase5 184 10" xfId="37407"/>
    <cellStyle name="40% - Ênfase5 184 2" xfId="37408"/>
    <cellStyle name="40% - Ênfase5 184 3" xfId="37409"/>
    <cellStyle name="40% - Ênfase5 184 4" xfId="37410"/>
    <cellStyle name="40% - Ênfase5 184 5" xfId="37411"/>
    <cellStyle name="40% - Ênfase5 184 6" xfId="37412"/>
    <cellStyle name="40% - Ênfase5 184 7" xfId="37413"/>
    <cellStyle name="40% - Ênfase5 184 8" xfId="37414"/>
    <cellStyle name="40% - Ênfase5 184 9" xfId="37415"/>
    <cellStyle name="40% - Ênfase5 185" xfId="37416"/>
    <cellStyle name="40% - Ênfase5 185 10" xfId="37417"/>
    <cellStyle name="40% - Ênfase5 185 2" xfId="37418"/>
    <cellStyle name="40% - Ênfase5 185 3" xfId="37419"/>
    <cellStyle name="40% - Ênfase5 185 4" xfId="37420"/>
    <cellStyle name="40% - Ênfase5 185 5" xfId="37421"/>
    <cellStyle name="40% - Ênfase5 185 6" xfId="37422"/>
    <cellStyle name="40% - Ênfase5 185 7" xfId="37423"/>
    <cellStyle name="40% - Ênfase5 185 8" xfId="37424"/>
    <cellStyle name="40% - Ênfase5 185 9" xfId="37425"/>
    <cellStyle name="40% - Ênfase5 186" xfId="37426"/>
    <cellStyle name="40% - Ênfase5 186 10" xfId="37427"/>
    <cellStyle name="40% - Ênfase5 186 2" xfId="37428"/>
    <cellStyle name="40% - Ênfase5 186 3" xfId="37429"/>
    <cellStyle name="40% - Ênfase5 186 4" xfId="37430"/>
    <cellStyle name="40% - Ênfase5 186 5" xfId="37431"/>
    <cellStyle name="40% - Ênfase5 186 6" xfId="37432"/>
    <cellStyle name="40% - Ênfase5 186 7" xfId="37433"/>
    <cellStyle name="40% - Ênfase5 186 8" xfId="37434"/>
    <cellStyle name="40% - Ênfase5 186 9" xfId="37435"/>
    <cellStyle name="40% - Ênfase5 187" xfId="37436"/>
    <cellStyle name="40% - Ênfase5 187 10" xfId="37437"/>
    <cellStyle name="40% - Ênfase5 187 2" xfId="37438"/>
    <cellStyle name="40% - Ênfase5 187 3" xfId="37439"/>
    <cellStyle name="40% - Ênfase5 187 4" xfId="37440"/>
    <cellStyle name="40% - Ênfase5 187 5" xfId="37441"/>
    <cellStyle name="40% - Ênfase5 187 6" xfId="37442"/>
    <cellStyle name="40% - Ênfase5 187 7" xfId="37443"/>
    <cellStyle name="40% - Ênfase5 187 8" xfId="37444"/>
    <cellStyle name="40% - Ênfase5 187 9" xfId="37445"/>
    <cellStyle name="40% - Ênfase5 188" xfId="37446"/>
    <cellStyle name="40% - Ênfase5 188 10" xfId="37447"/>
    <cellStyle name="40% - Ênfase5 188 2" xfId="37448"/>
    <cellStyle name="40% - Ênfase5 188 3" xfId="37449"/>
    <cellStyle name="40% - Ênfase5 188 4" xfId="37450"/>
    <cellStyle name="40% - Ênfase5 188 5" xfId="37451"/>
    <cellStyle name="40% - Ênfase5 188 6" xfId="37452"/>
    <cellStyle name="40% - Ênfase5 188 7" xfId="37453"/>
    <cellStyle name="40% - Ênfase5 188 8" xfId="37454"/>
    <cellStyle name="40% - Ênfase5 188 9" xfId="37455"/>
    <cellStyle name="40% - Ênfase5 189" xfId="37456"/>
    <cellStyle name="40% - Ênfase5 189 10" xfId="37457"/>
    <cellStyle name="40% - Ênfase5 189 2" xfId="37458"/>
    <cellStyle name="40% - Ênfase5 189 3" xfId="37459"/>
    <cellStyle name="40% - Ênfase5 189 4" xfId="37460"/>
    <cellStyle name="40% - Ênfase5 189 5" xfId="37461"/>
    <cellStyle name="40% - Ênfase5 189 6" xfId="37462"/>
    <cellStyle name="40% - Ênfase5 189 7" xfId="37463"/>
    <cellStyle name="40% - Ênfase5 189 8" xfId="37464"/>
    <cellStyle name="40% - Ênfase5 189 9" xfId="37465"/>
    <cellStyle name="40% - Ênfase5 19" xfId="37466"/>
    <cellStyle name="40% - Ênfase5 19 10" xfId="37467"/>
    <cellStyle name="40% - Ênfase5 19 11" xfId="37468"/>
    <cellStyle name="40% - Ênfase5 19 2" xfId="37469"/>
    <cellStyle name="40% - Ênfase5 19 2 10" xfId="37470"/>
    <cellStyle name="40% - Ênfase5 19 2 2" xfId="37471"/>
    <cellStyle name="40% - Ênfase5 19 2 3" xfId="37472"/>
    <cellStyle name="40% - Ênfase5 19 2 4" xfId="37473"/>
    <cellStyle name="40% - Ênfase5 19 2 5" xfId="37474"/>
    <cellStyle name="40% - Ênfase5 19 2 6" xfId="37475"/>
    <cellStyle name="40% - Ênfase5 19 2 7" xfId="37476"/>
    <cellStyle name="40% - Ênfase5 19 2 8" xfId="37477"/>
    <cellStyle name="40% - Ênfase5 19 2 9" xfId="37478"/>
    <cellStyle name="40% - Ênfase5 19 3" xfId="37479"/>
    <cellStyle name="40% - Ênfase5 19 3 2" xfId="37480"/>
    <cellStyle name="40% - Ênfase5 19 3 3" xfId="37481"/>
    <cellStyle name="40% - Ênfase5 19 3 4" xfId="37482"/>
    <cellStyle name="40% - Ênfase5 19 4" xfId="37483"/>
    <cellStyle name="40% - Ênfase5 19 5" xfId="37484"/>
    <cellStyle name="40% - Ênfase5 19 6" xfId="37485"/>
    <cellStyle name="40% - Ênfase5 19 7" xfId="37486"/>
    <cellStyle name="40% - Ênfase5 19 8" xfId="37487"/>
    <cellStyle name="40% - Ênfase5 19 9" xfId="37488"/>
    <cellStyle name="40% - Ênfase5 190" xfId="37489"/>
    <cellStyle name="40% - Ênfase5 190 10" xfId="37490"/>
    <cellStyle name="40% - Ênfase5 190 2" xfId="37491"/>
    <cellStyle name="40% - Ênfase5 190 3" xfId="37492"/>
    <cellStyle name="40% - Ênfase5 190 4" xfId="37493"/>
    <cellStyle name="40% - Ênfase5 190 5" xfId="37494"/>
    <cellStyle name="40% - Ênfase5 190 6" xfId="37495"/>
    <cellStyle name="40% - Ênfase5 190 7" xfId="37496"/>
    <cellStyle name="40% - Ênfase5 190 8" xfId="37497"/>
    <cellStyle name="40% - Ênfase5 190 9" xfId="37498"/>
    <cellStyle name="40% - Ênfase5 191" xfId="37499"/>
    <cellStyle name="40% - Ênfase5 191 10" xfId="37500"/>
    <cellStyle name="40% - Ênfase5 191 2" xfId="37501"/>
    <cellStyle name="40% - Ênfase5 191 3" xfId="37502"/>
    <cellStyle name="40% - Ênfase5 191 4" xfId="37503"/>
    <cellStyle name="40% - Ênfase5 191 5" xfId="37504"/>
    <cellStyle name="40% - Ênfase5 191 6" xfId="37505"/>
    <cellStyle name="40% - Ênfase5 191 7" xfId="37506"/>
    <cellStyle name="40% - Ênfase5 191 8" xfId="37507"/>
    <cellStyle name="40% - Ênfase5 191 9" xfId="37508"/>
    <cellStyle name="40% - Ênfase5 192" xfId="37509"/>
    <cellStyle name="40% - Ênfase5 192 10" xfId="37510"/>
    <cellStyle name="40% - Ênfase5 192 2" xfId="37511"/>
    <cellStyle name="40% - Ênfase5 192 3" xfId="37512"/>
    <cellStyle name="40% - Ênfase5 192 4" xfId="37513"/>
    <cellStyle name="40% - Ênfase5 192 5" xfId="37514"/>
    <cellStyle name="40% - Ênfase5 192 6" xfId="37515"/>
    <cellStyle name="40% - Ênfase5 192 7" xfId="37516"/>
    <cellStyle name="40% - Ênfase5 192 8" xfId="37517"/>
    <cellStyle name="40% - Ênfase5 192 9" xfId="37518"/>
    <cellStyle name="40% - Ênfase5 193" xfId="37519"/>
    <cellStyle name="40% - Ênfase5 193 2" xfId="37520"/>
    <cellStyle name="40% - Ênfase5 194" xfId="37521"/>
    <cellStyle name="40% - Ênfase5 194 2" xfId="37522"/>
    <cellStyle name="40% - Ênfase5 195" xfId="37523"/>
    <cellStyle name="40% - Ênfase5 195 2" xfId="37524"/>
    <cellStyle name="40% - Ênfase5 196" xfId="37525"/>
    <cellStyle name="40% - Ênfase5 196 2" xfId="37526"/>
    <cellStyle name="40% - Ênfase5 197" xfId="37527"/>
    <cellStyle name="40% - Ênfase5 197 2" xfId="37528"/>
    <cellStyle name="40% - Ênfase5 198" xfId="37529"/>
    <cellStyle name="40% - Ênfase5 198 2" xfId="37530"/>
    <cellStyle name="40% - Ênfase5 199" xfId="37531"/>
    <cellStyle name="40% - Ênfase5 199 2" xfId="37532"/>
    <cellStyle name="40% - Ênfase5 2" xfId="37533"/>
    <cellStyle name="40% - Ênfase5 2 10" xfId="37534"/>
    <cellStyle name="40% - Ênfase5 2 11" xfId="37535"/>
    <cellStyle name="40% - Ênfase5 2 12" xfId="37536"/>
    <cellStyle name="40% - Ênfase5 2 2" xfId="37537"/>
    <cellStyle name="40% - Ênfase5 2 2 10" xfId="37538"/>
    <cellStyle name="40% - Ênfase5 2 2 11" xfId="37539"/>
    <cellStyle name="40% - Ênfase5 2 2 2" xfId="37540"/>
    <cellStyle name="40% - Ênfase5 2 2 2 10" xfId="37541"/>
    <cellStyle name="40% - Ênfase5 2 2 2 2" xfId="37542"/>
    <cellStyle name="40% - Ênfase5 2 2 2 3" xfId="37543"/>
    <cellStyle name="40% - Ênfase5 2 2 2 4" xfId="37544"/>
    <cellStyle name="40% - Ênfase5 2 2 2 5" xfId="37545"/>
    <cellStyle name="40% - Ênfase5 2 2 2 6" xfId="37546"/>
    <cellStyle name="40% - Ênfase5 2 2 2 7" xfId="37547"/>
    <cellStyle name="40% - Ênfase5 2 2 2 8" xfId="37548"/>
    <cellStyle name="40% - Ênfase5 2 2 2 9" xfId="37549"/>
    <cellStyle name="40% - Ênfase5 2 2 3" xfId="37550"/>
    <cellStyle name="40% - Ênfase5 2 2 3 2" xfId="37551"/>
    <cellStyle name="40% - Ênfase5 2 2 3 3" xfId="37552"/>
    <cellStyle name="40% - Ênfase5 2 2 3 4" xfId="37553"/>
    <cellStyle name="40% - Ênfase5 2 2 4" xfId="37554"/>
    <cellStyle name="40% - Ênfase5 2 2 5" xfId="37555"/>
    <cellStyle name="40% - Ênfase5 2 2 6" xfId="37556"/>
    <cellStyle name="40% - Ênfase5 2 2 7" xfId="37557"/>
    <cellStyle name="40% - Ênfase5 2 2 8" xfId="37558"/>
    <cellStyle name="40% - Ênfase5 2 2 9" xfId="37559"/>
    <cellStyle name="40% - Ênfase5 2 3" xfId="37560"/>
    <cellStyle name="40% - Ênfase5 2 3 10" xfId="37561"/>
    <cellStyle name="40% - Ênfase5 2 3 2" xfId="37562"/>
    <cellStyle name="40% - Ênfase5 2 3 3" xfId="37563"/>
    <cellStyle name="40% - Ênfase5 2 3 4" xfId="37564"/>
    <cellStyle name="40% - Ênfase5 2 3 5" xfId="37565"/>
    <cellStyle name="40% - Ênfase5 2 3 6" xfId="37566"/>
    <cellStyle name="40% - Ênfase5 2 3 7" xfId="37567"/>
    <cellStyle name="40% - Ênfase5 2 3 8" xfId="37568"/>
    <cellStyle name="40% - Ênfase5 2 3 9" xfId="37569"/>
    <cellStyle name="40% - Ênfase5 2 4" xfId="37570"/>
    <cellStyle name="40% - Ênfase5 2 4 2" xfId="37571"/>
    <cellStyle name="40% - Ênfase5 2 4 3" xfId="37572"/>
    <cellStyle name="40% - Ênfase5 2 4 4" xfId="37573"/>
    <cellStyle name="40% - Ênfase5 2 5" xfId="37574"/>
    <cellStyle name="40% - Ênfase5 2 6" xfId="37575"/>
    <cellStyle name="40% - Ênfase5 2 7" xfId="37576"/>
    <cellStyle name="40% - Ênfase5 2 8" xfId="37577"/>
    <cellStyle name="40% - Ênfase5 2 9" xfId="37578"/>
    <cellStyle name="40% - Ênfase5 20" xfId="37579"/>
    <cellStyle name="40% - Ênfase5 20 10" xfId="37580"/>
    <cellStyle name="40% - Ênfase5 20 11" xfId="37581"/>
    <cellStyle name="40% - Ênfase5 20 2" xfId="37582"/>
    <cellStyle name="40% - Ênfase5 20 2 10" xfId="37583"/>
    <cellStyle name="40% - Ênfase5 20 2 2" xfId="37584"/>
    <cellStyle name="40% - Ênfase5 20 2 3" xfId="37585"/>
    <cellStyle name="40% - Ênfase5 20 2 4" xfId="37586"/>
    <cellStyle name="40% - Ênfase5 20 2 5" xfId="37587"/>
    <cellStyle name="40% - Ênfase5 20 2 6" xfId="37588"/>
    <cellStyle name="40% - Ênfase5 20 2 7" xfId="37589"/>
    <cellStyle name="40% - Ênfase5 20 2 8" xfId="37590"/>
    <cellStyle name="40% - Ênfase5 20 2 9" xfId="37591"/>
    <cellStyle name="40% - Ênfase5 20 3" xfId="37592"/>
    <cellStyle name="40% - Ênfase5 20 3 2" xfId="37593"/>
    <cellStyle name="40% - Ênfase5 20 3 3" xfId="37594"/>
    <cellStyle name="40% - Ênfase5 20 3 4" xfId="37595"/>
    <cellStyle name="40% - Ênfase5 20 4" xfId="37596"/>
    <cellStyle name="40% - Ênfase5 20 5" xfId="37597"/>
    <cellStyle name="40% - Ênfase5 20 6" xfId="37598"/>
    <cellStyle name="40% - Ênfase5 20 7" xfId="37599"/>
    <cellStyle name="40% - Ênfase5 20 8" xfId="37600"/>
    <cellStyle name="40% - Ênfase5 20 9" xfId="37601"/>
    <cellStyle name="40% - Ênfase5 200" xfId="37602"/>
    <cellStyle name="40% - Ênfase5 200 2" xfId="37603"/>
    <cellStyle name="40% - Ênfase5 201" xfId="37604"/>
    <cellStyle name="40% - Ênfase5 201 2" xfId="37605"/>
    <cellStyle name="40% - Ênfase5 202" xfId="37606"/>
    <cellStyle name="40% - Ênfase5 202 2" xfId="37607"/>
    <cellStyle name="40% - Ênfase5 203" xfId="37608"/>
    <cellStyle name="40% - Ênfase5 203 2" xfId="37609"/>
    <cellStyle name="40% - Ênfase5 204" xfId="37610"/>
    <cellStyle name="40% - Ênfase5 204 2" xfId="37611"/>
    <cellStyle name="40% - Ênfase5 205" xfId="37612"/>
    <cellStyle name="40% - Ênfase5 205 2" xfId="37613"/>
    <cellStyle name="40% - Ênfase5 206" xfId="37614"/>
    <cellStyle name="40% - Ênfase5 206 2" xfId="37615"/>
    <cellStyle name="40% - Ênfase5 207" xfId="37616"/>
    <cellStyle name="40% - Ênfase5 207 2" xfId="37617"/>
    <cellStyle name="40% - Ênfase5 208" xfId="37618"/>
    <cellStyle name="40% - Ênfase5 208 2" xfId="37619"/>
    <cellStyle name="40% - Ênfase5 209" xfId="37620"/>
    <cellStyle name="40% - Ênfase5 209 2" xfId="37621"/>
    <cellStyle name="40% - Ênfase5 21" xfId="37622"/>
    <cellStyle name="40% - Ênfase5 21 10" xfId="37623"/>
    <cellStyle name="40% - Ênfase5 21 11" xfId="37624"/>
    <cellStyle name="40% - Ênfase5 21 2" xfId="37625"/>
    <cellStyle name="40% - Ênfase5 21 2 10" xfId="37626"/>
    <cellStyle name="40% - Ênfase5 21 2 2" xfId="37627"/>
    <cellStyle name="40% - Ênfase5 21 2 3" xfId="37628"/>
    <cellStyle name="40% - Ênfase5 21 2 4" xfId="37629"/>
    <cellStyle name="40% - Ênfase5 21 2 5" xfId="37630"/>
    <cellStyle name="40% - Ênfase5 21 2 6" xfId="37631"/>
    <cellStyle name="40% - Ênfase5 21 2 7" xfId="37632"/>
    <cellStyle name="40% - Ênfase5 21 2 8" xfId="37633"/>
    <cellStyle name="40% - Ênfase5 21 2 9" xfId="37634"/>
    <cellStyle name="40% - Ênfase5 21 3" xfId="37635"/>
    <cellStyle name="40% - Ênfase5 21 3 2" xfId="37636"/>
    <cellStyle name="40% - Ênfase5 21 3 3" xfId="37637"/>
    <cellStyle name="40% - Ênfase5 21 3 4" xfId="37638"/>
    <cellStyle name="40% - Ênfase5 21 4" xfId="37639"/>
    <cellStyle name="40% - Ênfase5 21 5" xfId="37640"/>
    <cellStyle name="40% - Ênfase5 21 6" xfId="37641"/>
    <cellStyle name="40% - Ênfase5 21 7" xfId="37642"/>
    <cellStyle name="40% - Ênfase5 21 8" xfId="37643"/>
    <cellStyle name="40% - Ênfase5 21 9" xfId="37644"/>
    <cellStyle name="40% - Ênfase5 210" xfId="37645"/>
    <cellStyle name="40% - Ênfase5 210 2" xfId="37646"/>
    <cellStyle name="40% - Ênfase5 211" xfId="37647"/>
    <cellStyle name="40% - Ênfase5 211 2" xfId="37648"/>
    <cellStyle name="40% - Ênfase5 212" xfId="37649"/>
    <cellStyle name="40% - Ênfase5 212 2" xfId="37650"/>
    <cellStyle name="40% - Ênfase5 213" xfId="37651"/>
    <cellStyle name="40% - Ênfase5 213 2" xfId="37652"/>
    <cellStyle name="40% - Ênfase5 214" xfId="37653"/>
    <cellStyle name="40% - Ênfase5 214 2" xfId="37654"/>
    <cellStyle name="40% - Ênfase5 215" xfId="37655"/>
    <cellStyle name="40% - Ênfase5 215 2" xfId="37656"/>
    <cellStyle name="40% - Ênfase5 216" xfId="37657"/>
    <cellStyle name="40% - Ênfase5 216 2" xfId="37658"/>
    <cellStyle name="40% - Ênfase5 217" xfId="37659"/>
    <cellStyle name="40% - Ênfase5 217 2" xfId="37660"/>
    <cellStyle name="40% - Ênfase5 218" xfId="37661"/>
    <cellStyle name="40% - Ênfase5 218 2" xfId="37662"/>
    <cellStyle name="40% - Ênfase5 219" xfId="37663"/>
    <cellStyle name="40% - Ênfase5 219 2" xfId="37664"/>
    <cellStyle name="40% - Ênfase5 22" xfId="37665"/>
    <cellStyle name="40% - Ênfase5 22 10" xfId="37666"/>
    <cellStyle name="40% - Ênfase5 22 11" xfId="37667"/>
    <cellStyle name="40% - Ênfase5 22 2" xfId="37668"/>
    <cellStyle name="40% - Ênfase5 22 2 10" xfId="37669"/>
    <cellStyle name="40% - Ênfase5 22 2 2" xfId="37670"/>
    <cellStyle name="40% - Ênfase5 22 2 3" xfId="37671"/>
    <cellStyle name="40% - Ênfase5 22 2 4" xfId="37672"/>
    <cellStyle name="40% - Ênfase5 22 2 5" xfId="37673"/>
    <cellStyle name="40% - Ênfase5 22 2 6" xfId="37674"/>
    <cellStyle name="40% - Ênfase5 22 2 7" xfId="37675"/>
    <cellStyle name="40% - Ênfase5 22 2 8" xfId="37676"/>
    <cellStyle name="40% - Ênfase5 22 2 9" xfId="37677"/>
    <cellStyle name="40% - Ênfase5 22 3" xfId="37678"/>
    <cellStyle name="40% - Ênfase5 22 3 2" xfId="37679"/>
    <cellStyle name="40% - Ênfase5 22 3 3" xfId="37680"/>
    <cellStyle name="40% - Ênfase5 22 3 4" xfId="37681"/>
    <cellStyle name="40% - Ênfase5 22 4" xfId="37682"/>
    <cellStyle name="40% - Ênfase5 22 5" xfId="37683"/>
    <cellStyle name="40% - Ênfase5 22 6" xfId="37684"/>
    <cellStyle name="40% - Ênfase5 22 7" xfId="37685"/>
    <cellStyle name="40% - Ênfase5 22 8" xfId="37686"/>
    <cellStyle name="40% - Ênfase5 22 9" xfId="37687"/>
    <cellStyle name="40% - Ênfase5 220" xfId="37688"/>
    <cellStyle name="40% - Ênfase5 220 2" xfId="37689"/>
    <cellStyle name="40% - Ênfase5 221" xfId="37690"/>
    <cellStyle name="40% - Ênfase5 221 2" xfId="37691"/>
    <cellStyle name="40% - Ênfase5 222" xfId="37692"/>
    <cellStyle name="40% - Ênfase5 222 2" xfId="37693"/>
    <cellStyle name="40% - Ênfase5 223" xfId="37694"/>
    <cellStyle name="40% - Ênfase5 223 2" xfId="37695"/>
    <cellStyle name="40% - Ênfase5 224" xfId="37696"/>
    <cellStyle name="40% - Ênfase5 224 2" xfId="37697"/>
    <cellStyle name="40% - Ênfase5 225" xfId="37698"/>
    <cellStyle name="40% - Ênfase5 225 2" xfId="37699"/>
    <cellStyle name="40% - Ênfase5 226" xfId="37700"/>
    <cellStyle name="40% - Ênfase5 226 2" xfId="37701"/>
    <cellStyle name="40% - Ênfase5 227" xfId="37702"/>
    <cellStyle name="40% - Ênfase5 227 2" xfId="37703"/>
    <cellStyle name="40% - Ênfase5 228" xfId="37704"/>
    <cellStyle name="40% - Ênfase5 228 2" xfId="37705"/>
    <cellStyle name="40% - Ênfase5 229" xfId="37706"/>
    <cellStyle name="40% - Ênfase5 229 2" xfId="37707"/>
    <cellStyle name="40% - Ênfase5 23" xfId="37708"/>
    <cellStyle name="40% - Ênfase5 23 10" xfId="37709"/>
    <cellStyle name="40% - Ênfase5 23 11" xfId="37710"/>
    <cellStyle name="40% - Ênfase5 23 2" xfId="37711"/>
    <cellStyle name="40% - Ênfase5 23 2 10" xfId="37712"/>
    <cellStyle name="40% - Ênfase5 23 2 2" xfId="37713"/>
    <cellStyle name="40% - Ênfase5 23 2 3" xfId="37714"/>
    <cellStyle name="40% - Ênfase5 23 2 4" xfId="37715"/>
    <cellStyle name="40% - Ênfase5 23 2 5" xfId="37716"/>
    <cellStyle name="40% - Ênfase5 23 2 6" xfId="37717"/>
    <cellStyle name="40% - Ênfase5 23 2 7" xfId="37718"/>
    <cellStyle name="40% - Ênfase5 23 2 8" xfId="37719"/>
    <cellStyle name="40% - Ênfase5 23 2 9" xfId="37720"/>
    <cellStyle name="40% - Ênfase5 23 3" xfId="37721"/>
    <cellStyle name="40% - Ênfase5 23 3 2" xfId="37722"/>
    <cellStyle name="40% - Ênfase5 23 3 3" xfId="37723"/>
    <cellStyle name="40% - Ênfase5 23 3 4" xfId="37724"/>
    <cellStyle name="40% - Ênfase5 23 4" xfId="37725"/>
    <cellStyle name="40% - Ênfase5 23 5" xfId="37726"/>
    <cellStyle name="40% - Ênfase5 23 6" xfId="37727"/>
    <cellStyle name="40% - Ênfase5 23 7" xfId="37728"/>
    <cellStyle name="40% - Ênfase5 23 8" xfId="37729"/>
    <cellStyle name="40% - Ênfase5 23 9" xfId="37730"/>
    <cellStyle name="40% - Ênfase5 230" xfId="37731"/>
    <cellStyle name="40% - Ênfase5 230 2" xfId="37732"/>
    <cellStyle name="40% - Ênfase5 231" xfId="37733"/>
    <cellStyle name="40% - Ênfase5 231 2" xfId="37734"/>
    <cellStyle name="40% - Ênfase5 232" xfId="37735"/>
    <cellStyle name="40% - Ênfase5 232 2" xfId="37736"/>
    <cellStyle name="40% - Ênfase5 233" xfId="37737"/>
    <cellStyle name="40% - Ênfase5 233 2" xfId="37738"/>
    <cellStyle name="40% - Ênfase5 234" xfId="37739"/>
    <cellStyle name="40% - Ênfase5 234 2" xfId="37740"/>
    <cellStyle name="40% - Ênfase5 235" xfId="37741"/>
    <cellStyle name="40% - Ênfase5 235 2" xfId="37742"/>
    <cellStyle name="40% - Ênfase5 236" xfId="37743"/>
    <cellStyle name="40% - Ênfase5 236 2" xfId="37744"/>
    <cellStyle name="40% - Ênfase5 237" xfId="37745"/>
    <cellStyle name="40% - Ênfase5 237 2" xfId="37746"/>
    <cellStyle name="40% - Ênfase5 238" xfId="37747"/>
    <cellStyle name="40% - Ênfase5 239" xfId="37748"/>
    <cellStyle name="40% - Ênfase5 24" xfId="37749"/>
    <cellStyle name="40% - Ênfase5 24 10" xfId="37750"/>
    <cellStyle name="40% - Ênfase5 24 11" xfId="37751"/>
    <cellStyle name="40% - Ênfase5 24 2" xfId="37752"/>
    <cellStyle name="40% - Ênfase5 24 2 10" xfId="37753"/>
    <cellStyle name="40% - Ênfase5 24 2 2" xfId="37754"/>
    <cellStyle name="40% - Ênfase5 24 2 3" xfId="37755"/>
    <cellStyle name="40% - Ênfase5 24 2 4" xfId="37756"/>
    <cellStyle name="40% - Ênfase5 24 2 5" xfId="37757"/>
    <cellStyle name="40% - Ênfase5 24 2 6" xfId="37758"/>
    <cellStyle name="40% - Ênfase5 24 2 7" xfId="37759"/>
    <cellStyle name="40% - Ênfase5 24 2 8" xfId="37760"/>
    <cellStyle name="40% - Ênfase5 24 2 9" xfId="37761"/>
    <cellStyle name="40% - Ênfase5 24 3" xfId="37762"/>
    <cellStyle name="40% - Ênfase5 24 3 2" xfId="37763"/>
    <cellStyle name="40% - Ênfase5 24 3 3" xfId="37764"/>
    <cellStyle name="40% - Ênfase5 24 3 4" xfId="37765"/>
    <cellStyle name="40% - Ênfase5 24 4" xfId="37766"/>
    <cellStyle name="40% - Ênfase5 24 5" xfId="37767"/>
    <cellStyle name="40% - Ênfase5 24 6" xfId="37768"/>
    <cellStyle name="40% - Ênfase5 24 7" xfId="37769"/>
    <cellStyle name="40% - Ênfase5 24 8" xfId="37770"/>
    <cellStyle name="40% - Ênfase5 24 9" xfId="37771"/>
    <cellStyle name="40% - Ênfase5 240" xfId="37772"/>
    <cellStyle name="40% - Ênfase5 241" xfId="37773"/>
    <cellStyle name="40% - Ênfase5 242" xfId="37774"/>
    <cellStyle name="40% - Ênfase5 243" xfId="37775"/>
    <cellStyle name="40% - Ênfase5 244" xfId="37776"/>
    <cellStyle name="40% - Ênfase5 245" xfId="37777"/>
    <cellStyle name="40% - Ênfase5 246" xfId="37778"/>
    <cellStyle name="40% - Ênfase5 25" xfId="37779"/>
    <cellStyle name="40% - Ênfase5 25 10" xfId="37780"/>
    <cellStyle name="40% - Ênfase5 25 11" xfId="37781"/>
    <cellStyle name="40% - Ênfase5 25 2" xfId="37782"/>
    <cellStyle name="40% - Ênfase5 25 2 10" xfId="37783"/>
    <cellStyle name="40% - Ênfase5 25 2 2" xfId="37784"/>
    <cellStyle name="40% - Ênfase5 25 2 3" xfId="37785"/>
    <cellStyle name="40% - Ênfase5 25 2 4" xfId="37786"/>
    <cellStyle name="40% - Ênfase5 25 2 5" xfId="37787"/>
    <cellStyle name="40% - Ênfase5 25 2 6" xfId="37788"/>
    <cellStyle name="40% - Ênfase5 25 2 7" xfId="37789"/>
    <cellStyle name="40% - Ênfase5 25 2 8" xfId="37790"/>
    <cellStyle name="40% - Ênfase5 25 2 9" xfId="37791"/>
    <cellStyle name="40% - Ênfase5 25 3" xfId="37792"/>
    <cellStyle name="40% - Ênfase5 25 3 2" xfId="37793"/>
    <cellStyle name="40% - Ênfase5 25 3 3" xfId="37794"/>
    <cellStyle name="40% - Ênfase5 25 3 4" xfId="37795"/>
    <cellStyle name="40% - Ênfase5 25 4" xfId="37796"/>
    <cellStyle name="40% - Ênfase5 25 5" xfId="37797"/>
    <cellStyle name="40% - Ênfase5 25 6" xfId="37798"/>
    <cellStyle name="40% - Ênfase5 25 7" xfId="37799"/>
    <cellStyle name="40% - Ênfase5 25 8" xfId="37800"/>
    <cellStyle name="40% - Ênfase5 25 9" xfId="37801"/>
    <cellStyle name="40% - Ênfase5 26" xfId="37802"/>
    <cellStyle name="40% - Ênfase5 26 10" xfId="37803"/>
    <cellStyle name="40% - Ênfase5 26 11" xfId="37804"/>
    <cellStyle name="40% - Ênfase5 26 2" xfId="37805"/>
    <cellStyle name="40% - Ênfase5 26 2 10" xfId="37806"/>
    <cellStyle name="40% - Ênfase5 26 2 2" xfId="37807"/>
    <cellStyle name="40% - Ênfase5 26 2 3" xfId="37808"/>
    <cellStyle name="40% - Ênfase5 26 2 4" xfId="37809"/>
    <cellStyle name="40% - Ênfase5 26 2 5" xfId="37810"/>
    <cellStyle name="40% - Ênfase5 26 2 6" xfId="37811"/>
    <cellStyle name="40% - Ênfase5 26 2 7" xfId="37812"/>
    <cellStyle name="40% - Ênfase5 26 2 8" xfId="37813"/>
    <cellStyle name="40% - Ênfase5 26 2 9" xfId="37814"/>
    <cellStyle name="40% - Ênfase5 26 3" xfId="37815"/>
    <cellStyle name="40% - Ênfase5 26 3 2" xfId="37816"/>
    <cellStyle name="40% - Ênfase5 26 3 3" xfId="37817"/>
    <cellStyle name="40% - Ênfase5 26 3 4" xfId="37818"/>
    <cellStyle name="40% - Ênfase5 26 4" xfId="37819"/>
    <cellStyle name="40% - Ênfase5 26 5" xfId="37820"/>
    <cellStyle name="40% - Ênfase5 26 6" xfId="37821"/>
    <cellStyle name="40% - Ênfase5 26 7" xfId="37822"/>
    <cellStyle name="40% - Ênfase5 26 8" xfId="37823"/>
    <cellStyle name="40% - Ênfase5 26 9" xfId="37824"/>
    <cellStyle name="40% - Ênfase5 27" xfId="37825"/>
    <cellStyle name="40% - Ênfase5 27 10" xfId="37826"/>
    <cellStyle name="40% - Ênfase5 27 11" xfId="37827"/>
    <cellStyle name="40% - Ênfase5 27 2" xfId="37828"/>
    <cellStyle name="40% - Ênfase5 27 2 10" xfId="37829"/>
    <cellStyle name="40% - Ênfase5 27 2 2" xfId="37830"/>
    <cellStyle name="40% - Ênfase5 27 2 3" xfId="37831"/>
    <cellStyle name="40% - Ênfase5 27 2 4" xfId="37832"/>
    <cellStyle name="40% - Ênfase5 27 2 5" xfId="37833"/>
    <cellStyle name="40% - Ênfase5 27 2 6" xfId="37834"/>
    <cellStyle name="40% - Ênfase5 27 2 7" xfId="37835"/>
    <cellStyle name="40% - Ênfase5 27 2 8" xfId="37836"/>
    <cellStyle name="40% - Ênfase5 27 2 9" xfId="37837"/>
    <cellStyle name="40% - Ênfase5 27 3" xfId="37838"/>
    <cellStyle name="40% - Ênfase5 27 3 2" xfId="37839"/>
    <cellStyle name="40% - Ênfase5 27 3 3" xfId="37840"/>
    <cellStyle name="40% - Ênfase5 27 3 4" xfId="37841"/>
    <cellStyle name="40% - Ênfase5 27 4" xfId="37842"/>
    <cellStyle name="40% - Ênfase5 27 5" xfId="37843"/>
    <cellStyle name="40% - Ênfase5 27 6" xfId="37844"/>
    <cellStyle name="40% - Ênfase5 27 7" xfId="37845"/>
    <cellStyle name="40% - Ênfase5 27 8" xfId="37846"/>
    <cellStyle name="40% - Ênfase5 27 9" xfId="37847"/>
    <cellStyle name="40% - Ênfase5 28" xfId="37848"/>
    <cellStyle name="40% - Ênfase5 28 10" xfId="37849"/>
    <cellStyle name="40% - Ênfase5 28 11" xfId="37850"/>
    <cellStyle name="40% - Ênfase5 28 2" xfId="37851"/>
    <cellStyle name="40% - Ênfase5 28 2 10" xfId="37852"/>
    <cellStyle name="40% - Ênfase5 28 2 2" xfId="37853"/>
    <cellStyle name="40% - Ênfase5 28 2 3" xfId="37854"/>
    <cellStyle name="40% - Ênfase5 28 2 4" xfId="37855"/>
    <cellStyle name="40% - Ênfase5 28 2 5" xfId="37856"/>
    <cellStyle name="40% - Ênfase5 28 2 6" xfId="37857"/>
    <cellStyle name="40% - Ênfase5 28 2 7" xfId="37858"/>
    <cellStyle name="40% - Ênfase5 28 2 8" xfId="37859"/>
    <cellStyle name="40% - Ênfase5 28 2 9" xfId="37860"/>
    <cellStyle name="40% - Ênfase5 28 3" xfId="37861"/>
    <cellStyle name="40% - Ênfase5 28 3 2" xfId="37862"/>
    <cellStyle name="40% - Ênfase5 28 3 3" xfId="37863"/>
    <cellStyle name="40% - Ênfase5 28 3 4" xfId="37864"/>
    <cellStyle name="40% - Ênfase5 28 4" xfId="37865"/>
    <cellStyle name="40% - Ênfase5 28 5" xfId="37866"/>
    <cellStyle name="40% - Ênfase5 28 6" xfId="37867"/>
    <cellStyle name="40% - Ênfase5 28 7" xfId="37868"/>
    <cellStyle name="40% - Ênfase5 28 8" xfId="37869"/>
    <cellStyle name="40% - Ênfase5 28 9" xfId="37870"/>
    <cellStyle name="40% - Ênfase5 29" xfId="37871"/>
    <cellStyle name="40% - Ênfase5 29 10" xfId="37872"/>
    <cellStyle name="40% - Ênfase5 29 11" xfId="37873"/>
    <cellStyle name="40% - Ênfase5 29 2" xfId="37874"/>
    <cellStyle name="40% - Ênfase5 29 2 10" xfId="37875"/>
    <cellStyle name="40% - Ênfase5 29 2 2" xfId="37876"/>
    <cellStyle name="40% - Ênfase5 29 2 3" xfId="37877"/>
    <cellStyle name="40% - Ênfase5 29 2 4" xfId="37878"/>
    <cellStyle name="40% - Ênfase5 29 2 5" xfId="37879"/>
    <cellStyle name="40% - Ênfase5 29 2 6" xfId="37880"/>
    <cellStyle name="40% - Ênfase5 29 2 7" xfId="37881"/>
    <cellStyle name="40% - Ênfase5 29 2 8" xfId="37882"/>
    <cellStyle name="40% - Ênfase5 29 2 9" xfId="37883"/>
    <cellStyle name="40% - Ênfase5 29 3" xfId="37884"/>
    <cellStyle name="40% - Ênfase5 29 3 2" xfId="37885"/>
    <cellStyle name="40% - Ênfase5 29 3 3" xfId="37886"/>
    <cellStyle name="40% - Ênfase5 29 3 4" xfId="37887"/>
    <cellStyle name="40% - Ênfase5 29 4" xfId="37888"/>
    <cellStyle name="40% - Ênfase5 29 5" xfId="37889"/>
    <cellStyle name="40% - Ênfase5 29 6" xfId="37890"/>
    <cellStyle name="40% - Ênfase5 29 7" xfId="37891"/>
    <cellStyle name="40% - Ênfase5 29 8" xfId="37892"/>
    <cellStyle name="40% - Ênfase5 29 9" xfId="37893"/>
    <cellStyle name="40% - Ênfase5 3" xfId="37894"/>
    <cellStyle name="40% - Ênfase5 3 10" xfId="37895"/>
    <cellStyle name="40% - Ênfase5 3 11" xfId="37896"/>
    <cellStyle name="40% - Ênfase5 3 12" xfId="37897"/>
    <cellStyle name="40% - Ênfase5 3 2" xfId="37898"/>
    <cellStyle name="40% - Ênfase5 3 2 10" xfId="37899"/>
    <cellStyle name="40% - Ênfase5 3 2 11" xfId="37900"/>
    <cellStyle name="40% - Ênfase5 3 2 2" xfId="37901"/>
    <cellStyle name="40% - Ênfase5 3 2 2 10" xfId="37902"/>
    <cellStyle name="40% - Ênfase5 3 2 2 2" xfId="37903"/>
    <cellStyle name="40% - Ênfase5 3 2 2 3" xfId="37904"/>
    <cellStyle name="40% - Ênfase5 3 2 2 4" xfId="37905"/>
    <cellStyle name="40% - Ênfase5 3 2 2 5" xfId="37906"/>
    <cellStyle name="40% - Ênfase5 3 2 2 6" xfId="37907"/>
    <cellStyle name="40% - Ênfase5 3 2 2 7" xfId="37908"/>
    <cellStyle name="40% - Ênfase5 3 2 2 8" xfId="37909"/>
    <cellStyle name="40% - Ênfase5 3 2 2 9" xfId="37910"/>
    <cellStyle name="40% - Ênfase5 3 2 3" xfId="37911"/>
    <cellStyle name="40% - Ênfase5 3 2 3 2" xfId="37912"/>
    <cellStyle name="40% - Ênfase5 3 2 3 3" xfId="37913"/>
    <cellStyle name="40% - Ênfase5 3 2 3 4" xfId="37914"/>
    <cellStyle name="40% - Ênfase5 3 2 4" xfId="37915"/>
    <cellStyle name="40% - Ênfase5 3 2 5" xfId="37916"/>
    <cellStyle name="40% - Ênfase5 3 2 6" xfId="37917"/>
    <cellStyle name="40% - Ênfase5 3 2 7" xfId="37918"/>
    <cellStyle name="40% - Ênfase5 3 2 8" xfId="37919"/>
    <cellStyle name="40% - Ênfase5 3 2 9" xfId="37920"/>
    <cellStyle name="40% - Ênfase5 3 3" xfId="37921"/>
    <cellStyle name="40% - Ênfase5 3 3 10" xfId="37922"/>
    <cellStyle name="40% - Ênfase5 3 3 2" xfId="37923"/>
    <cellStyle name="40% - Ênfase5 3 3 3" xfId="37924"/>
    <cellStyle name="40% - Ênfase5 3 3 4" xfId="37925"/>
    <cellStyle name="40% - Ênfase5 3 3 5" xfId="37926"/>
    <cellStyle name="40% - Ênfase5 3 3 6" xfId="37927"/>
    <cellStyle name="40% - Ênfase5 3 3 7" xfId="37928"/>
    <cellStyle name="40% - Ênfase5 3 3 8" xfId="37929"/>
    <cellStyle name="40% - Ênfase5 3 3 9" xfId="37930"/>
    <cellStyle name="40% - Ênfase5 3 4" xfId="37931"/>
    <cellStyle name="40% - Ênfase5 3 4 2" xfId="37932"/>
    <cellStyle name="40% - Ênfase5 3 4 3" xfId="37933"/>
    <cellStyle name="40% - Ênfase5 3 4 4" xfId="37934"/>
    <cellStyle name="40% - Ênfase5 3 5" xfId="37935"/>
    <cellStyle name="40% - Ênfase5 3 6" xfId="37936"/>
    <cellStyle name="40% - Ênfase5 3 7" xfId="37937"/>
    <cellStyle name="40% - Ênfase5 3 8" xfId="37938"/>
    <cellStyle name="40% - Ênfase5 3 9" xfId="37939"/>
    <cellStyle name="40% - Ênfase5 30" xfId="37940"/>
    <cellStyle name="40% - Ênfase5 30 10" xfId="37941"/>
    <cellStyle name="40% - Ênfase5 30 11" xfId="37942"/>
    <cellStyle name="40% - Ênfase5 30 2" xfId="37943"/>
    <cellStyle name="40% - Ênfase5 30 2 10" xfId="37944"/>
    <cellStyle name="40% - Ênfase5 30 2 2" xfId="37945"/>
    <cellStyle name="40% - Ênfase5 30 2 3" xfId="37946"/>
    <cellStyle name="40% - Ênfase5 30 2 4" xfId="37947"/>
    <cellStyle name="40% - Ênfase5 30 2 5" xfId="37948"/>
    <cellStyle name="40% - Ênfase5 30 2 6" xfId="37949"/>
    <cellStyle name="40% - Ênfase5 30 2 7" xfId="37950"/>
    <cellStyle name="40% - Ênfase5 30 2 8" xfId="37951"/>
    <cellStyle name="40% - Ênfase5 30 2 9" xfId="37952"/>
    <cellStyle name="40% - Ênfase5 30 3" xfId="37953"/>
    <cellStyle name="40% - Ênfase5 30 3 2" xfId="37954"/>
    <cellStyle name="40% - Ênfase5 30 3 3" xfId="37955"/>
    <cellStyle name="40% - Ênfase5 30 3 4" xfId="37956"/>
    <cellStyle name="40% - Ênfase5 30 4" xfId="37957"/>
    <cellStyle name="40% - Ênfase5 30 5" xfId="37958"/>
    <cellStyle name="40% - Ênfase5 30 6" xfId="37959"/>
    <cellStyle name="40% - Ênfase5 30 7" xfId="37960"/>
    <cellStyle name="40% - Ênfase5 30 8" xfId="37961"/>
    <cellStyle name="40% - Ênfase5 30 9" xfId="37962"/>
    <cellStyle name="40% - Ênfase5 31" xfId="37963"/>
    <cellStyle name="40% - Ênfase5 31 10" xfId="37964"/>
    <cellStyle name="40% - Ênfase5 31 11" xfId="37965"/>
    <cellStyle name="40% - Ênfase5 31 2" xfId="37966"/>
    <cellStyle name="40% - Ênfase5 31 2 10" xfId="37967"/>
    <cellStyle name="40% - Ênfase5 31 2 2" xfId="37968"/>
    <cellStyle name="40% - Ênfase5 31 2 3" xfId="37969"/>
    <cellStyle name="40% - Ênfase5 31 2 4" xfId="37970"/>
    <cellStyle name="40% - Ênfase5 31 2 5" xfId="37971"/>
    <cellStyle name="40% - Ênfase5 31 2 6" xfId="37972"/>
    <cellStyle name="40% - Ênfase5 31 2 7" xfId="37973"/>
    <cellStyle name="40% - Ênfase5 31 2 8" xfId="37974"/>
    <cellStyle name="40% - Ênfase5 31 2 9" xfId="37975"/>
    <cellStyle name="40% - Ênfase5 31 3" xfId="37976"/>
    <cellStyle name="40% - Ênfase5 31 3 2" xfId="37977"/>
    <cellStyle name="40% - Ênfase5 31 3 3" xfId="37978"/>
    <cellStyle name="40% - Ênfase5 31 3 4" xfId="37979"/>
    <cellStyle name="40% - Ênfase5 31 4" xfId="37980"/>
    <cellStyle name="40% - Ênfase5 31 5" xfId="37981"/>
    <cellStyle name="40% - Ênfase5 31 6" xfId="37982"/>
    <cellStyle name="40% - Ênfase5 31 7" xfId="37983"/>
    <cellStyle name="40% - Ênfase5 31 8" xfId="37984"/>
    <cellStyle name="40% - Ênfase5 31 9" xfId="37985"/>
    <cellStyle name="40% - Ênfase5 32" xfId="37986"/>
    <cellStyle name="40% - Ênfase5 32 10" xfId="37987"/>
    <cellStyle name="40% - Ênfase5 32 11" xfId="37988"/>
    <cellStyle name="40% - Ênfase5 32 2" xfId="37989"/>
    <cellStyle name="40% - Ênfase5 32 2 10" xfId="37990"/>
    <cellStyle name="40% - Ênfase5 32 2 2" xfId="37991"/>
    <cellStyle name="40% - Ênfase5 32 2 3" xfId="37992"/>
    <cellStyle name="40% - Ênfase5 32 2 4" xfId="37993"/>
    <cellStyle name="40% - Ênfase5 32 2 5" xfId="37994"/>
    <cellStyle name="40% - Ênfase5 32 2 6" xfId="37995"/>
    <cellStyle name="40% - Ênfase5 32 2 7" xfId="37996"/>
    <cellStyle name="40% - Ênfase5 32 2 8" xfId="37997"/>
    <cellStyle name="40% - Ênfase5 32 2 9" xfId="37998"/>
    <cellStyle name="40% - Ênfase5 32 3" xfId="37999"/>
    <cellStyle name="40% - Ênfase5 32 3 2" xfId="38000"/>
    <cellStyle name="40% - Ênfase5 32 3 3" xfId="38001"/>
    <cellStyle name="40% - Ênfase5 32 3 4" xfId="38002"/>
    <cellStyle name="40% - Ênfase5 32 4" xfId="38003"/>
    <cellStyle name="40% - Ênfase5 32 5" xfId="38004"/>
    <cellStyle name="40% - Ênfase5 32 6" xfId="38005"/>
    <cellStyle name="40% - Ênfase5 32 7" xfId="38006"/>
    <cellStyle name="40% - Ênfase5 32 8" xfId="38007"/>
    <cellStyle name="40% - Ênfase5 32 9" xfId="38008"/>
    <cellStyle name="40% - Ênfase5 33" xfId="38009"/>
    <cellStyle name="40% - Ênfase5 33 10" xfId="38010"/>
    <cellStyle name="40% - Ênfase5 33 11" xfId="38011"/>
    <cellStyle name="40% - Ênfase5 33 2" xfId="38012"/>
    <cellStyle name="40% - Ênfase5 33 2 10" xfId="38013"/>
    <cellStyle name="40% - Ênfase5 33 2 2" xfId="38014"/>
    <cellStyle name="40% - Ênfase5 33 2 3" xfId="38015"/>
    <cellStyle name="40% - Ênfase5 33 2 4" xfId="38016"/>
    <cellStyle name="40% - Ênfase5 33 2 5" xfId="38017"/>
    <cellStyle name="40% - Ênfase5 33 2 6" xfId="38018"/>
    <cellStyle name="40% - Ênfase5 33 2 7" xfId="38019"/>
    <cellStyle name="40% - Ênfase5 33 2 8" xfId="38020"/>
    <cellStyle name="40% - Ênfase5 33 2 9" xfId="38021"/>
    <cellStyle name="40% - Ênfase5 33 3" xfId="38022"/>
    <cellStyle name="40% - Ênfase5 33 3 2" xfId="38023"/>
    <cellStyle name="40% - Ênfase5 33 3 3" xfId="38024"/>
    <cellStyle name="40% - Ênfase5 33 3 4" xfId="38025"/>
    <cellStyle name="40% - Ênfase5 33 4" xfId="38026"/>
    <cellStyle name="40% - Ênfase5 33 5" xfId="38027"/>
    <cellStyle name="40% - Ênfase5 33 6" xfId="38028"/>
    <cellStyle name="40% - Ênfase5 33 7" xfId="38029"/>
    <cellStyle name="40% - Ênfase5 33 8" xfId="38030"/>
    <cellStyle name="40% - Ênfase5 33 9" xfId="38031"/>
    <cellStyle name="40% - Ênfase5 34" xfId="38032"/>
    <cellStyle name="40% - Ênfase5 34 10" xfId="38033"/>
    <cellStyle name="40% - Ênfase5 34 11" xfId="38034"/>
    <cellStyle name="40% - Ênfase5 34 2" xfId="38035"/>
    <cellStyle name="40% - Ênfase5 34 2 10" xfId="38036"/>
    <cellStyle name="40% - Ênfase5 34 2 2" xfId="38037"/>
    <cellStyle name="40% - Ênfase5 34 2 3" xfId="38038"/>
    <cellStyle name="40% - Ênfase5 34 2 4" xfId="38039"/>
    <cellStyle name="40% - Ênfase5 34 2 5" xfId="38040"/>
    <cellStyle name="40% - Ênfase5 34 2 6" xfId="38041"/>
    <cellStyle name="40% - Ênfase5 34 2 7" xfId="38042"/>
    <cellStyle name="40% - Ênfase5 34 2 8" xfId="38043"/>
    <cellStyle name="40% - Ênfase5 34 2 9" xfId="38044"/>
    <cellStyle name="40% - Ênfase5 34 3" xfId="38045"/>
    <cellStyle name="40% - Ênfase5 34 3 2" xfId="38046"/>
    <cellStyle name="40% - Ênfase5 34 3 3" xfId="38047"/>
    <cellStyle name="40% - Ênfase5 34 3 4" xfId="38048"/>
    <cellStyle name="40% - Ênfase5 34 4" xfId="38049"/>
    <cellStyle name="40% - Ênfase5 34 5" xfId="38050"/>
    <cellStyle name="40% - Ênfase5 34 6" xfId="38051"/>
    <cellStyle name="40% - Ênfase5 34 7" xfId="38052"/>
    <cellStyle name="40% - Ênfase5 34 8" xfId="38053"/>
    <cellStyle name="40% - Ênfase5 34 9" xfId="38054"/>
    <cellStyle name="40% - Ênfase5 35" xfId="38055"/>
    <cellStyle name="40% - Ênfase5 35 10" xfId="38056"/>
    <cellStyle name="40% - Ênfase5 35 11" xfId="38057"/>
    <cellStyle name="40% - Ênfase5 35 2" xfId="38058"/>
    <cellStyle name="40% - Ênfase5 35 2 10" xfId="38059"/>
    <cellStyle name="40% - Ênfase5 35 2 2" xfId="38060"/>
    <cellStyle name="40% - Ênfase5 35 2 3" xfId="38061"/>
    <cellStyle name="40% - Ênfase5 35 2 4" xfId="38062"/>
    <cellStyle name="40% - Ênfase5 35 2 5" xfId="38063"/>
    <cellStyle name="40% - Ênfase5 35 2 6" xfId="38064"/>
    <cellStyle name="40% - Ênfase5 35 2 7" xfId="38065"/>
    <cellStyle name="40% - Ênfase5 35 2 8" xfId="38066"/>
    <cellStyle name="40% - Ênfase5 35 2 9" xfId="38067"/>
    <cellStyle name="40% - Ênfase5 35 3" xfId="38068"/>
    <cellStyle name="40% - Ênfase5 35 3 2" xfId="38069"/>
    <cellStyle name="40% - Ênfase5 35 3 3" xfId="38070"/>
    <cellStyle name="40% - Ênfase5 35 3 4" xfId="38071"/>
    <cellStyle name="40% - Ênfase5 35 4" xfId="38072"/>
    <cellStyle name="40% - Ênfase5 35 5" xfId="38073"/>
    <cellStyle name="40% - Ênfase5 35 6" xfId="38074"/>
    <cellStyle name="40% - Ênfase5 35 7" xfId="38075"/>
    <cellStyle name="40% - Ênfase5 35 8" xfId="38076"/>
    <cellStyle name="40% - Ênfase5 35 9" xfId="38077"/>
    <cellStyle name="40% - Ênfase5 36" xfId="38078"/>
    <cellStyle name="40% - Ênfase5 36 10" xfId="38079"/>
    <cellStyle name="40% - Ênfase5 36 11" xfId="38080"/>
    <cellStyle name="40% - Ênfase5 36 2" xfId="38081"/>
    <cellStyle name="40% - Ênfase5 36 2 10" xfId="38082"/>
    <cellStyle name="40% - Ênfase5 36 2 2" xfId="38083"/>
    <cellStyle name="40% - Ênfase5 36 2 3" xfId="38084"/>
    <cellStyle name="40% - Ênfase5 36 2 4" xfId="38085"/>
    <cellStyle name="40% - Ênfase5 36 2 5" xfId="38086"/>
    <cellStyle name="40% - Ênfase5 36 2 6" xfId="38087"/>
    <cellStyle name="40% - Ênfase5 36 2 7" xfId="38088"/>
    <cellStyle name="40% - Ênfase5 36 2 8" xfId="38089"/>
    <cellStyle name="40% - Ênfase5 36 2 9" xfId="38090"/>
    <cellStyle name="40% - Ênfase5 36 3" xfId="38091"/>
    <cellStyle name="40% - Ênfase5 36 3 2" xfId="38092"/>
    <cellStyle name="40% - Ênfase5 36 3 3" xfId="38093"/>
    <cellStyle name="40% - Ênfase5 36 3 4" xfId="38094"/>
    <cellStyle name="40% - Ênfase5 36 4" xfId="38095"/>
    <cellStyle name="40% - Ênfase5 36 5" xfId="38096"/>
    <cellStyle name="40% - Ênfase5 36 6" xfId="38097"/>
    <cellStyle name="40% - Ênfase5 36 7" xfId="38098"/>
    <cellStyle name="40% - Ênfase5 36 8" xfId="38099"/>
    <cellStyle name="40% - Ênfase5 36 9" xfId="38100"/>
    <cellStyle name="40% - Ênfase5 37" xfId="38101"/>
    <cellStyle name="40% - Ênfase5 37 10" xfId="38102"/>
    <cellStyle name="40% - Ênfase5 37 11" xfId="38103"/>
    <cellStyle name="40% - Ênfase5 37 2" xfId="38104"/>
    <cellStyle name="40% - Ênfase5 37 2 10" xfId="38105"/>
    <cellStyle name="40% - Ênfase5 37 2 2" xfId="38106"/>
    <cellStyle name="40% - Ênfase5 37 2 3" xfId="38107"/>
    <cellStyle name="40% - Ênfase5 37 2 4" xfId="38108"/>
    <cellStyle name="40% - Ênfase5 37 2 5" xfId="38109"/>
    <cellStyle name="40% - Ênfase5 37 2 6" xfId="38110"/>
    <cellStyle name="40% - Ênfase5 37 2 7" xfId="38111"/>
    <cellStyle name="40% - Ênfase5 37 2 8" xfId="38112"/>
    <cellStyle name="40% - Ênfase5 37 2 9" xfId="38113"/>
    <cellStyle name="40% - Ênfase5 37 3" xfId="38114"/>
    <cellStyle name="40% - Ênfase5 37 3 2" xfId="38115"/>
    <cellStyle name="40% - Ênfase5 37 3 3" xfId="38116"/>
    <cellStyle name="40% - Ênfase5 37 3 4" xfId="38117"/>
    <cellStyle name="40% - Ênfase5 37 4" xfId="38118"/>
    <cellStyle name="40% - Ênfase5 37 5" xfId="38119"/>
    <cellStyle name="40% - Ênfase5 37 6" xfId="38120"/>
    <cellStyle name="40% - Ênfase5 37 7" xfId="38121"/>
    <cellStyle name="40% - Ênfase5 37 8" xfId="38122"/>
    <cellStyle name="40% - Ênfase5 37 9" xfId="38123"/>
    <cellStyle name="40% - Ênfase5 38" xfId="38124"/>
    <cellStyle name="40% - Ênfase5 38 10" xfId="38125"/>
    <cellStyle name="40% - Ênfase5 38 11" xfId="38126"/>
    <cellStyle name="40% - Ênfase5 38 2" xfId="38127"/>
    <cellStyle name="40% - Ênfase5 38 2 10" xfId="38128"/>
    <cellStyle name="40% - Ênfase5 38 2 2" xfId="38129"/>
    <cellStyle name="40% - Ênfase5 38 2 3" xfId="38130"/>
    <cellStyle name="40% - Ênfase5 38 2 4" xfId="38131"/>
    <cellStyle name="40% - Ênfase5 38 2 5" xfId="38132"/>
    <cellStyle name="40% - Ênfase5 38 2 6" xfId="38133"/>
    <cellStyle name="40% - Ênfase5 38 2 7" xfId="38134"/>
    <cellStyle name="40% - Ênfase5 38 2 8" xfId="38135"/>
    <cellStyle name="40% - Ênfase5 38 2 9" xfId="38136"/>
    <cellStyle name="40% - Ênfase5 38 3" xfId="38137"/>
    <cellStyle name="40% - Ênfase5 38 3 2" xfId="38138"/>
    <cellStyle name="40% - Ênfase5 38 3 3" xfId="38139"/>
    <cellStyle name="40% - Ênfase5 38 3 4" xfId="38140"/>
    <cellStyle name="40% - Ênfase5 38 4" xfId="38141"/>
    <cellStyle name="40% - Ênfase5 38 5" xfId="38142"/>
    <cellStyle name="40% - Ênfase5 38 6" xfId="38143"/>
    <cellStyle name="40% - Ênfase5 38 7" xfId="38144"/>
    <cellStyle name="40% - Ênfase5 38 8" xfId="38145"/>
    <cellStyle name="40% - Ênfase5 38 9" xfId="38146"/>
    <cellStyle name="40% - Ênfase5 39" xfId="38147"/>
    <cellStyle name="40% - Ênfase5 39 10" xfId="38148"/>
    <cellStyle name="40% - Ênfase5 39 11" xfId="38149"/>
    <cellStyle name="40% - Ênfase5 39 2" xfId="38150"/>
    <cellStyle name="40% - Ênfase5 39 2 10" xfId="38151"/>
    <cellStyle name="40% - Ênfase5 39 2 2" xfId="38152"/>
    <cellStyle name="40% - Ênfase5 39 2 3" xfId="38153"/>
    <cellStyle name="40% - Ênfase5 39 2 4" xfId="38154"/>
    <cellStyle name="40% - Ênfase5 39 2 5" xfId="38155"/>
    <cellStyle name="40% - Ênfase5 39 2 6" xfId="38156"/>
    <cellStyle name="40% - Ênfase5 39 2 7" xfId="38157"/>
    <cellStyle name="40% - Ênfase5 39 2 8" xfId="38158"/>
    <cellStyle name="40% - Ênfase5 39 2 9" xfId="38159"/>
    <cellStyle name="40% - Ênfase5 39 3" xfId="38160"/>
    <cellStyle name="40% - Ênfase5 39 3 2" xfId="38161"/>
    <cellStyle name="40% - Ênfase5 39 3 3" xfId="38162"/>
    <cellStyle name="40% - Ênfase5 39 3 4" xfId="38163"/>
    <cellStyle name="40% - Ênfase5 39 4" xfId="38164"/>
    <cellStyle name="40% - Ênfase5 39 5" xfId="38165"/>
    <cellStyle name="40% - Ênfase5 39 6" xfId="38166"/>
    <cellStyle name="40% - Ênfase5 39 7" xfId="38167"/>
    <cellStyle name="40% - Ênfase5 39 8" xfId="38168"/>
    <cellStyle name="40% - Ênfase5 39 9" xfId="38169"/>
    <cellStyle name="40% - Ênfase5 4" xfId="38170"/>
    <cellStyle name="40% - Ênfase5 4 10" xfId="38171"/>
    <cellStyle name="40% - Ênfase5 4 11" xfId="38172"/>
    <cellStyle name="40% - Ênfase5 4 12" xfId="38173"/>
    <cellStyle name="40% - Ênfase5 4 2" xfId="38174"/>
    <cellStyle name="40% - Ênfase5 4 2 10" xfId="38175"/>
    <cellStyle name="40% - Ênfase5 4 2 11" xfId="38176"/>
    <cellStyle name="40% - Ênfase5 4 2 2" xfId="38177"/>
    <cellStyle name="40% - Ênfase5 4 2 2 10" xfId="38178"/>
    <cellStyle name="40% - Ênfase5 4 2 2 2" xfId="38179"/>
    <cellStyle name="40% - Ênfase5 4 2 2 3" xfId="38180"/>
    <cellStyle name="40% - Ênfase5 4 2 2 4" xfId="38181"/>
    <cellStyle name="40% - Ênfase5 4 2 2 5" xfId="38182"/>
    <cellStyle name="40% - Ênfase5 4 2 2 6" xfId="38183"/>
    <cellStyle name="40% - Ênfase5 4 2 2 7" xfId="38184"/>
    <cellStyle name="40% - Ênfase5 4 2 2 8" xfId="38185"/>
    <cellStyle name="40% - Ênfase5 4 2 2 9" xfId="38186"/>
    <cellStyle name="40% - Ênfase5 4 2 3" xfId="38187"/>
    <cellStyle name="40% - Ênfase5 4 2 3 2" xfId="38188"/>
    <cellStyle name="40% - Ênfase5 4 2 3 3" xfId="38189"/>
    <cellStyle name="40% - Ênfase5 4 2 3 4" xfId="38190"/>
    <cellStyle name="40% - Ênfase5 4 2 4" xfId="38191"/>
    <cellStyle name="40% - Ênfase5 4 2 5" xfId="38192"/>
    <cellStyle name="40% - Ênfase5 4 2 6" xfId="38193"/>
    <cellStyle name="40% - Ênfase5 4 2 7" xfId="38194"/>
    <cellStyle name="40% - Ênfase5 4 2 8" xfId="38195"/>
    <cellStyle name="40% - Ênfase5 4 2 9" xfId="38196"/>
    <cellStyle name="40% - Ênfase5 4 3" xfId="38197"/>
    <cellStyle name="40% - Ênfase5 4 3 10" xfId="38198"/>
    <cellStyle name="40% - Ênfase5 4 3 2" xfId="38199"/>
    <cellStyle name="40% - Ênfase5 4 3 3" xfId="38200"/>
    <cellStyle name="40% - Ênfase5 4 3 4" xfId="38201"/>
    <cellStyle name="40% - Ênfase5 4 3 5" xfId="38202"/>
    <cellStyle name="40% - Ênfase5 4 3 6" xfId="38203"/>
    <cellStyle name="40% - Ênfase5 4 3 7" xfId="38204"/>
    <cellStyle name="40% - Ênfase5 4 3 8" xfId="38205"/>
    <cellStyle name="40% - Ênfase5 4 3 9" xfId="38206"/>
    <cellStyle name="40% - Ênfase5 4 4" xfId="38207"/>
    <cellStyle name="40% - Ênfase5 4 4 2" xfId="38208"/>
    <cellStyle name="40% - Ênfase5 4 4 3" xfId="38209"/>
    <cellStyle name="40% - Ênfase5 4 4 4" xfId="38210"/>
    <cellStyle name="40% - Ênfase5 4 5" xfId="38211"/>
    <cellStyle name="40% - Ênfase5 4 6" xfId="38212"/>
    <cellStyle name="40% - Ênfase5 4 7" xfId="38213"/>
    <cellStyle name="40% - Ênfase5 4 8" xfId="38214"/>
    <cellStyle name="40% - Ênfase5 4 9" xfId="38215"/>
    <cellStyle name="40% - Ênfase5 40" xfId="38216"/>
    <cellStyle name="40% - Ênfase5 40 10" xfId="38217"/>
    <cellStyle name="40% - Ênfase5 40 11" xfId="38218"/>
    <cellStyle name="40% - Ênfase5 40 2" xfId="38219"/>
    <cellStyle name="40% - Ênfase5 40 2 10" xfId="38220"/>
    <cellStyle name="40% - Ênfase5 40 2 2" xfId="38221"/>
    <cellStyle name="40% - Ênfase5 40 2 3" xfId="38222"/>
    <cellStyle name="40% - Ênfase5 40 2 4" xfId="38223"/>
    <cellStyle name="40% - Ênfase5 40 2 5" xfId="38224"/>
    <cellStyle name="40% - Ênfase5 40 2 6" xfId="38225"/>
    <cellStyle name="40% - Ênfase5 40 2 7" xfId="38226"/>
    <cellStyle name="40% - Ênfase5 40 2 8" xfId="38227"/>
    <cellStyle name="40% - Ênfase5 40 2 9" xfId="38228"/>
    <cellStyle name="40% - Ênfase5 40 3" xfId="38229"/>
    <cellStyle name="40% - Ênfase5 40 3 2" xfId="38230"/>
    <cellStyle name="40% - Ênfase5 40 3 3" xfId="38231"/>
    <cellStyle name="40% - Ênfase5 40 3 4" xfId="38232"/>
    <cellStyle name="40% - Ênfase5 40 4" xfId="38233"/>
    <cellStyle name="40% - Ênfase5 40 5" xfId="38234"/>
    <cellStyle name="40% - Ênfase5 40 6" xfId="38235"/>
    <cellStyle name="40% - Ênfase5 40 7" xfId="38236"/>
    <cellStyle name="40% - Ênfase5 40 8" xfId="38237"/>
    <cellStyle name="40% - Ênfase5 40 9" xfId="38238"/>
    <cellStyle name="40% - Ênfase5 41" xfId="38239"/>
    <cellStyle name="40% - Ênfase5 41 10" xfId="38240"/>
    <cellStyle name="40% - Ênfase5 41 11" xfId="38241"/>
    <cellStyle name="40% - Ênfase5 41 2" xfId="38242"/>
    <cellStyle name="40% - Ênfase5 41 2 10" xfId="38243"/>
    <cellStyle name="40% - Ênfase5 41 2 2" xfId="38244"/>
    <cellStyle name="40% - Ênfase5 41 2 3" xfId="38245"/>
    <cellStyle name="40% - Ênfase5 41 2 4" xfId="38246"/>
    <cellStyle name="40% - Ênfase5 41 2 5" xfId="38247"/>
    <cellStyle name="40% - Ênfase5 41 2 6" xfId="38248"/>
    <cellStyle name="40% - Ênfase5 41 2 7" xfId="38249"/>
    <cellStyle name="40% - Ênfase5 41 2 8" xfId="38250"/>
    <cellStyle name="40% - Ênfase5 41 2 9" xfId="38251"/>
    <cellStyle name="40% - Ênfase5 41 3" xfId="38252"/>
    <cellStyle name="40% - Ênfase5 41 3 2" xfId="38253"/>
    <cellStyle name="40% - Ênfase5 41 3 3" xfId="38254"/>
    <cellStyle name="40% - Ênfase5 41 3 4" xfId="38255"/>
    <cellStyle name="40% - Ênfase5 41 4" xfId="38256"/>
    <cellStyle name="40% - Ênfase5 41 5" xfId="38257"/>
    <cellStyle name="40% - Ênfase5 41 6" xfId="38258"/>
    <cellStyle name="40% - Ênfase5 41 7" xfId="38259"/>
    <cellStyle name="40% - Ênfase5 41 8" xfId="38260"/>
    <cellStyle name="40% - Ênfase5 41 9" xfId="38261"/>
    <cellStyle name="40% - Ênfase5 42" xfId="38262"/>
    <cellStyle name="40% - Ênfase5 42 10" xfId="38263"/>
    <cellStyle name="40% - Ênfase5 42 11" xfId="38264"/>
    <cellStyle name="40% - Ênfase5 42 2" xfId="38265"/>
    <cellStyle name="40% - Ênfase5 42 2 10" xfId="38266"/>
    <cellStyle name="40% - Ênfase5 42 2 2" xfId="38267"/>
    <cellStyle name="40% - Ênfase5 42 2 3" xfId="38268"/>
    <cellStyle name="40% - Ênfase5 42 2 4" xfId="38269"/>
    <cellStyle name="40% - Ênfase5 42 2 5" xfId="38270"/>
    <cellStyle name="40% - Ênfase5 42 2 6" xfId="38271"/>
    <cellStyle name="40% - Ênfase5 42 2 7" xfId="38272"/>
    <cellStyle name="40% - Ênfase5 42 2 8" xfId="38273"/>
    <cellStyle name="40% - Ênfase5 42 2 9" xfId="38274"/>
    <cellStyle name="40% - Ênfase5 42 3" xfId="38275"/>
    <cellStyle name="40% - Ênfase5 42 3 2" xfId="38276"/>
    <cellStyle name="40% - Ênfase5 42 3 3" xfId="38277"/>
    <cellStyle name="40% - Ênfase5 42 3 4" xfId="38278"/>
    <cellStyle name="40% - Ênfase5 42 4" xfId="38279"/>
    <cellStyle name="40% - Ênfase5 42 5" xfId="38280"/>
    <cellStyle name="40% - Ênfase5 42 6" xfId="38281"/>
    <cellStyle name="40% - Ênfase5 42 7" xfId="38282"/>
    <cellStyle name="40% - Ênfase5 42 8" xfId="38283"/>
    <cellStyle name="40% - Ênfase5 42 9" xfId="38284"/>
    <cellStyle name="40% - Ênfase5 43" xfId="38285"/>
    <cellStyle name="40% - Ênfase5 43 10" xfId="38286"/>
    <cellStyle name="40% - Ênfase5 43 11" xfId="38287"/>
    <cellStyle name="40% - Ênfase5 43 2" xfId="38288"/>
    <cellStyle name="40% - Ênfase5 43 2 10" xfId="38289"/>
    <cellStyle name="40% - Ênfase5 43 2 2" xfId="38290"/>
    <cellStyle name="40% - Ênfase5 43 2 3" xfId="38291"/>
    <cellStyle name="40% - Ênfase5 43 2 4" xfId="38292"/>
    <cellStyle name="40% - Ênfase5 43 2 5" xfId="38293"/>
    <cellStyle name="40% - Ênfase5 43 2 6" xfId="38294"/>
    <cellStyle name="40% - Ênfase5 43 2 7" xfId="38295"/>
    <cellStyle name="40% - Ênfase5 43 2 8" xfId="38296"/>
    <cellStyle name="40% - Ênfase5 43 2 9" xfId="38297"/>
    <cellStyle name="40% - Ênfase5 43 3" xfId="38298"/>
    <cellStyle name="40% - Ênfase5 43 3 2" xfId="38299"/>
    <cellStyle name="40% - Ênfase5 43 3 3" xfId="38300"/>
    <cellStyle name="40% - Ênfase5 43 3 4" xfId="38301"/>
    <cellStyle name="40% - Ênfase5 43 4" xfId="38302"/>
    <cellStyle name="40% - Ênfase5 43 5" xfId="38303"/>
    <cellStyle name="40% - Ênfase5 43 6" xfId="38304"/>
    <cellStyle name="40% - Ênfase5 43 7" xfId="38305"/>
    <cellStyle name="40% - Ênfase5 43 8" xfId="38306"/>
    <cellStyle name="40% - Ênfase5 43 9" xfId="38307"/>
    <cellStyle name="40% - Ênfase5 44" xfId="38308"/>
    <cellStyle name="40% - Ênfase5 44 10" xfId="38309"/>
    <cellStyle name="40% - Ênfase5 44 11" xfId="38310"/>
    <cellStyle name="40% - Ênfase5 44 2" xfId="38311"/>
    <cellStyle name="40% - Ênfase5 44 2 10" xfId="38312"/>
    <cellStyle name="40% - Ênfase5 44 2 2" xfId="38313"/>
    <cellStyle name="40% - Ênfase5 44 2 3" xfId="38314"/>
    <cellStyle name="40% - Ênfase5 44 2 4" xfId="38315"/>
    <cellStyle name="40% - Ênfase5 44 2 5" xfId="38316"/>
    <cellStyle name="40% - Ênfase5 44 2 6" xfId="38317"/>
    <cellStyle name="40% - Ênfase5 44 2 7" xfId="38318"/>
    <cellStyle name="40% - Ênfase5 44 2 8" xfId="38319"/>
    <cellStyle name="40% - Ênfase5 44 2 9" xfId="38320"/>
    <cellStyle name="40% - Ênfase5 44 3" xfId="38321"/>
    <cellStyle name="40% - Ênfase5 44 3 2" xfId="38322"/>
    <cellStyle name="40% - Ênfase5 44 3 3" xfId="38323"/>
    <cellStyle name="40% - Ênfase5 44 3 4" xfId="38324"/>
    <cellStyle name="40% - Ênfase5 44 4" xfId="38325"/>
    <cellStyle name="40% - Ênfase5 44 5" xfId="38326"/>
    <cellStyle name="40% - Ênfase5 44 6" xfId="38327"/>
    <cellStyle name="40% - Ênfase5 44 7" xfId="38328"/>
    <cellStyle name="40% - Ênfase5 44 8" xfId="38329"/>
    <cellStyle name="40% - Ênfase5 44 9" xfId="38330"/>
    <cellStyle name="40% - Ênfase5 45" xfId="38331"/>
    <cellStyle name="40% - Ênfase5 45 10" xfId="38332"/>
    <cellStyle name="40% - Ênfase5 45 11" xfId="38333"/>
    <cellStyle name="40% - Ênfase5 45 2" xfId="38334"/>
    <cellStyle name="40% - Ênfase5 45 2 10" xfId="38335"/>
    <cellStyle name="40% - Ênfase5 45 2 2" xfId="38336"/>
    <cellStyle name="40% - Ênfase5 45 2 3" xfId="38337"/>
    <cellStyle name="40% - Ênfase5 45 2 4" xfId="38338"/>
    <cellStyle name="40% - Ênfase5 45 2 5" xfId="38339"/>
    <cellStyle name="40% - Ênfase5 45 2 6" xfId="38340"/>
    <cellStyle name="40% - Ênfase5 45 2 7" xfId="38341"/>
    <cellStyle name="40% - Ênfase5 45 2 8" xfId="38342"/>
    <cellStyle name="40% - Ênfase5 45 2 9" xfId="38343"/>
    <cellStyle name="40% - Ênfase5 45 3" xfId="38344"/>
    <cellStyle name="40% - Ênfase5 45 3 2" xfId="38345"/>
    <cellStyle name="40% - Ênfase5 45 3 3" xfId="38346"/>
    <cellStyle name="40% - Ênfase5 45 3 4" xfId="38347"/>
    <cellStyle name="40% - Ênfase5 45 4" xfId="38348"/>
    <cellStyle name="40% - Ênfase5 45 5" xfId="38349"/>
    <cellStyle name="40% - Ênfase5 45 6" xfId="38350"/>
    <cellStyle name="40% - Ênfase5 45 7" xfId="38351"/>
    <cellStyle name="40% - Ênfase5 45 8" xfId="38352"/>
    <cellStyle name="40% - Ênfase5 45 9" xfId="38353"/>
    <cellStyle name="40% - Ênfase5 46" xfId="38354"/>
    <cellStyle name="40% - Ênfase5 46 10" xfId="38355"/>
    <cellStyle name="40% - Ênfase5 46 11" xfId="38356"/>
    <cellStyle name="40% - Ênfase5 46 2" xfId="38357"/>
    <cellStyle name="40% - Ênfase5 46 2 10" xfId="38358"/>
    <cellStyle name="40% - Ênfase5 46 2 2" xfId="38359"/>
    <cellStyle name="40% - Ênfase5 46 2 3" xfId="38360"/>
    <cellStyle name="40% - Ênfase5 46 2 4" xfId="38361"/>
    <cellStyle name="40% - Ênfase5 46 2 5" xfId="38362"/>
    <cellStyle name="40% - Ênfase5 46 2 6" xfId="38363"/>
    <cellStyle name="40% - Ênfase5 46 2 7" xfId="38364"/>
    <cellStyle name="40% - Ênfase5 46 2 8" xfId="38365"/>
    <cellStyle name="40% - Ênfase5 46 2 9" xfId="38366"/>
    <cellStyle name="40% - Ênfase5 46 3" xfId="38367"/>
    <cellStyle name="40% - Ênfase5 46 3 2" xfId="38368"/>
    <cellStyle name="40% - Ênfase5 46 3 3" xfId="38369"/>
    <cellStyle name="40% - Ênfase5 46 3 4" xfId="38370"/>
    <cellStyle name="40% - Ênfase5 46 4" xfId="38371"/>
    <cellStyle name="40% - Ênfase5 46 5" xfId="38372"/>
    <cellStyle name="40% - Ênfase5 46 6" xfId="38373"/>
    <cellStyle name="40% - Ênfase5 46 7" xfId="38374"/>
    <cellStyle name="40% - Ênfase5 46 8" xfId="38375"/>
    <cellStyle name="40% - Ênfase5 46 9" xfId="38376"/>
    <cellStyle name="40% - Ênfase5 47" xfId="38377"/>
    <cellStyle name="40% - Ênfase5 47 10" xfId="38378"/>
    <cellStyle name="40% - Ênfase5 47 11" xfId="38379"/>
    <cellStyle name="40% - Ênfase5 47 2" xfId="38380"/>
    <cellStyle name="40% - Ênfase5 47 2 10" xfId="38381"/>
    <cellStyle name="40% - Ênfase5 47 2 2" xfId="38382"/>
    <cellStyle name="40% - Ênfase5 47 2 3" xfId="38383"/>
    <cellStyle name="40% - Ênfase5 47 2 4" xfId="38384"/>
    <cellStyle name="40% - Ênfase5 47 2 5" xfId="38385"/>
    <cellStyle name="40% - Ênfase5 47 2 6" xfId="38386"/>
    <cellStyle name="40% - Ênfase5 47 2 7" xfId="38387"/>
    <cellStyle name="40% - Ênfase5 47 2 8" xfId="38388"/>
    <cellStyle name="40% - Ênfase5 47 2 9" xfId="38389"/>
    <cellStyle name="40% - Ênfase5 47 3" xfId="38390"/>
    <cellStyle name="40% - Ênfase5 47 3 2" xfId="38391"/>
    <cellStyle name="40% - Ênfase5 47 3 3" xfId="38392"/>
    <cellStyle name="40% - Ênfase5 47 3 4" xfId="38393"/>
    <cellStyle name="40% - Ênfase5 47 4" xfId="38394"/>
    <cellStyle name="40% - Ênfase5 47 5" xfId="38395"/>
    <cellStyle name="40% - Ênfase5 47 6" xfId="38396"/>
    <cellStyle name="40% - Ênfase5 47 7" xfId="38397"/>
    <cellStyle name="40% - Ênfase5 47 8" xfId="38398"/>
    <cellStyle name="40% - Ênfase5 47 9" xfId="38399"/>
    <cellStyle name="40% - Ênfase5 48" xfId="38400"/>
    <cellStyle name="40% - Ênfase5 48 10" xfId="38401"/>
    <cellStyle name="40% - Ênfase5 48 11" xfId="38402"/>
    <cellStyle name="40% - Ênfase5 48 2" xfId="38403"/>
    <cellStyle name="40% - Ênfase5 48 2 10" xfId="38404"/>
    <cellStyle name="40% - Ênfase5 48 2 2" xfId="38405"/>
    <cellStyle name="40% - Ênfase5 48 2 3" xfId="38406"/>
    <cellStyle name="40% - Ênfase5 48 2 4" xfId="38407"/>
    <cellStyle name="40% - Ênfase5 48 2 5" xfId="38408"/>
    <cellStyle name="40% - Ênfase5 48 2 6" xfId="38409"/>
    <cellStyle name="40% - Ênfase5 48 2 7" xfId="38410"/>
    <cellStyle name="40% - Ênfase5 48 2 8" xfId="38411"/>
    <cellStyle name="40% - Ênfase5 48 2 9" xfId="38412"/>
    <cellStyle name="40% - Ênfase5 48 3" xfId="38413"/>
    <cellStyle name="40% - Ênfase5 48 3 2" xfId="38414"/>
    <cellStyle name="40% - Ênfase5 48 3 3" xfId="38415"/>
    <cellStyle name="40% - Ênfase5 48 3 4" xfId="38416"/>
    <cellStyle name="40% - Ênfase5 48 4" xfId="38417"/>
    <cellStyle name="40% - Ênfase5 48 5" xfId="38418"/>
    <cellStyle name="40% - Ênfase5 48 6" xfId="38419"/>
    <cellStyle name="40% - Ênfase5 48 7" xfId="38420"/>
    <cellStyle name="40% - Ênfase5 48 8" xfId="38421"/>
    <cellStyle name="40% - Ênfase5 48 9" xfId="38422"/>
    <cellStyle name="40% - Ênfase5 49" xfId="38423"/>
    <cellStyle name="40% - Ênfase5 49 10" xfId="38424"/>
    <cellStyle name="40% - Ênfase5 49 11" xfId="38425"/>
    <cellStyle name="40% - Ênfase5 49 2" xfId="38426"/>
    <cellStyle name="40% - Ênfase5 49 2 10" xfId="38427"/>
    <cellStyle name="40% - Ênfase5 49 2 2" xfId="38428"/>
    <cellStyle name="40% - Ênfase5 49 2 3" xfId="38429"/>
    <cellStyle name="40% - Ênfase5 49 2 4" xfId="38430"/>
    <cellStyle name="40% - Ênfase5 49 2 5" xfId="38431"/>
    <cellStyle name="40% - Ênfase5 49 2 6" xfId="38432"/>
    <cellStyle name="40% - Ênfase5 49 2 7" xfId="38433"/>
    <cellStyle name="40% - Ênfase5 49 2 8" xfId="38434"/>
    <cellStyle name="40% - Ênfase5 49 2 9" xfId="38435"/>
    <cellStyle name="40% - Ênfase5 49 3" xfId="38436"/>
    <cellStyle name="40% - Ênfase5 49 3 2" xfId="38437"/>
    <cellStyle name="40% - Ênfase5 49 3 3" xfId="38438"/>
    <cellStyle name="40% - Ênfase5 49 3 4" xfId="38439"/>
    <cellStyle name="40% - Ênfase5 49 4" xfId="38440"/>
    <cellStyle name="40% - Ênfase5 49 5" xfId="38441"/>
    <cellStyle name="40% - Ênfase5 49 6" xfId="38442"/>
    <cellStyle name="40% - Ênfase5 49 7" xfId="38443"/>
    <cellStyle name="40% - Ênfase5 49 8" xfId="38444"/>
    <cellStyle name="40% - Ênfase5 49 9" xfId="38445"/>
    <cellStyle name="40% - Ênfase5 5" xfId="38446"/>
    <cellStyle name="40% - Ênfase5 5 10" xfId="38447"/>
    <cellStyle name="40% - Ênfase5 5 11" xfId="38448"/>
    <cellStyle name="40% - Ênfase5 5 12" xfId="38449"/>
    <cellStyle name="40% - Ênfase5 5 2" xfId="38450"/>
    <cellStyle name="40% - Ênfase5 5 2 10" xfId="38451"/>
    <cellStyle name="40% - Ênfase5 5 2 11" xfId="38452"/>
    <cellStyle name="40% - Ênfase5 5 2 2" xfId="38453"/>
    <cellStyle name="40% - Ênfase5 5 2 2 10" xfId="38454"/>
    <cellStyle name="40% - Ênfase5 5 2 2 2" xfId="38455"/>
    <cellStyle name="40% - Ênfase5 5 2 2 3" xfId="38456"/>
    <cellStyle name="40% - Ênfase5 5 2 2 4" xfId="38457"/>
    <cellStyle name="40% - Ênfase5 5 2 2 5" xfId="38458"/>
    <cellStyle name="40% - Ênfase5 5 2 2 6" xfId="38459"/>
    <cellStyle name="40% - Ênfase5 5 2 2 7" xfId="38460"/>
    <cellStyle name="40% - Ênfase5 5 2 2 8" xfId="38461"/>
    <cellStyle name="40% - Ênfase5 5 2 2 9" xfId="38462"/>
    <cellStyle name="40% - Ênfase5 5 2 3" xfId="38463"/>
    <cellStyle name="40% - Ênfase5 5 2 3 2" xfId="38464"/>
    <cellStyle name="40% - Ênfase5 5 2 3 3" xfId="38465"/>
    <cellStyle name="40% - Ênfase5 5 2 3 4" xfId="38466"/>
    <cellStyle name="40% - Ênfase5 5 2 4" xfId="38467"/>
    <cellStyle name="40% - Ênfase5 5 2 5" xfId="38468"/>
    <cellStyle name="40% - Ênfase5 5 2 6" xfId="38469"/>
    <cellStyle name="40% - Ênfase5 5 2 7" xfId="38470"/>
    <cellStyle name="40% - Ênfase5 5 2 8" xfId="38471"/>
    <cellStyle name="40% - Ênfase5 5 2 9" xfId="38472"/>
    <cellStyle name="40% - Ênfase5 5 3" xfId="38473"/>
    <cellStyle name="40% - Ênfase5 5 3 10" xfId="38474"/>
    <cellStyle name="40% - Ênfase5 5 3 2" xfId="38475"/>
    <cellStyle name="40% - Ênfase5 5 3 3" xfId="38476"/>
    <cellStyle name="40% - Ênfase5 5 3 4" xfId="38477"/>
    <cellStyle name="40% - Ênfase5 5 3 5" xfId="38478"/>
    <cellStyle name="40% - Ênfase5 5 3 6" xfId="38479"/>
    <cellStyle name="40% - Ênfase5 5 3 7" xfId="38480"/>
    <cellStyle name="40% - Ênfase5 5 3 8" xfId="38481"/>
    <cellStyle name="40% - Ênfase5 5 3 9" xfId="38482"/>
    <cellStyle name="40% - Ênfase5 5 4" xfId="38483"/>
    <cellStyle name="40% - Ênfase5 5 4 2" xfId="38484"/>
    <cellStyle name="40% - Ênfase5 5 4 3" xfId="38485"/>
    <cellStyle name="40% - Ênfase5 5 4 4" xfId="38486"/>
    <cellStyle name="40% - Ênfase5 5 5" xfId="38487"/>
    <cellStyle name="40% - Ênfase5 5 6" xfId="38488"/>
    <cellStyle name="40% - Ênfase5 5 7" xfId="38489"/>
    <cellStyle name="40% - Ênfase5 5 8" xfId="38490"/>
    <cellStyle name="40% - Ênfase5 5 9" xfId="38491"/>
    <cellStyle name="40% - Ênfase5 50" xfId="38492"/>
    <cellStyle name="40% - Ênfase5 50 10" xfId="38493"/>
    <cellStyle name="40% - Ênfase5 50 11" xfId="38494"/>
    <cellStyle name="40% - Ênfase5 50 2" xfId="38495"/>
    <cellStyle name="40% - Ênfase5 50 2 10" xfId="38496"/>
    <cellStyle name="40% - Ênfase5 50 2 2" xfId="38497"/>
    <cellStyle name="40% - Ênfase5 50 2 3" xfId="38498"/>
    <cellStyle name="40% - Ênfase5 50 2 4" xfId="38499"/>
    <cellStyle name="40% - Ênfase5 50 2 5" xfId="38500"/>
    <cellStyle name="40% - Ênfase5 50 2 6" xfId="38501"/>
    <cellStyle name="40% - Ênfase5 50 2 7" xfId="38502"/>
    <cellStyle name="40% - Ênfase5 50 2 8" xfId="38503"/>
    <cellStyle name="40% - Ênfase5 50 2 9" xfId="38504"/>
    <cellStyle name="40% - Ênfase5 50 3" xfId="38505"/>
    <cellStyle name="40% - Ênfase5 50 3 2" xfId="38506"/>
    <cellStyle name="40% - Ênfase5 50 3 3" xfId="38507"/>
    <cellStyle name="40% - Ênfase5 50 3 4" xfId="38508"/>
    <cellStyle name="40% - Ênfase5 50 4" xfId="38509"/>
    <cellStyle name="40% - Ênfase5 50 5" xfId="38510"/>
    <cellStyle name="40% - Ênfase5 50 6" xfId="38511"/>
    <cellStyle name="40% - Ênfase5 50 7" xfId="38512"/>
    <cellStyle name="40% - Ênfase5 50 8" xfId="38513"/>
    <cellStyle name="40% - Ênfase5 50 9" xfId="38514"/>
    <cellStyle name="40% - Ênfase5 51" xfId="38515"/>
    <cellStyle name="40% - Ênfase5 51 10" xfId="38516"/>
    <cellStyle name="40% - Ênfase5 51 11" xfId="38517"/>
    <cellStyle name="40% - Ênfase5 51 2" xfId="38518"/>
    <cellStyle name="40% - Ênfase5 51 2 10" xfId="38519"/>
    <cellStyle name="40% - Ênfase5 51 2 2" xfId="38520"/>
    <cellStyle name="40% - Ênfase5 51 2 3" xfId="38521"/>
    <cellStyle name="40% - Ênfase5 51 2 4" xfId="38522"/>
    <cellStyle name="40% - Ênfase5 51 2 5" xfId="38523"/>
    <cellStyle name="40% - Ênfase5 51 2 6" xfId="38524"/>
    <cellStyle name="40% - Ênfase5 51 2 7" xfId="38525"/>
    <cellStyle name="40% - Ênfase5 51 2 8" xfId="38526"/>
    <cellStyle name="40% - Ênfase5 51 2 9" xfId="38527"/>
    <cellStyle name="40% - Ênfase5 51 3" xfId="38528"/>
    <cellStyle name="40% - Ênfase5 51 3 2" xfId="38529"/>
    <cellStyle name="40% - Ênfase5 51 3 3" xfId="38530"/>
    <cellStyle name="40% - Ênfase5 51 3 4" xfId="38531"/>
    <cellStyle name="40% - Ênfase5 51 4" xfId="38532"/>
    <cellStyle name="40% - Ênfase5 51 5" xfId="38533"/>
    <cellStyle name="40% - Ênfase5 51 6" xfId="38534"/>
    <cellStyle name="40% - Ênfase5 51 7" xfId="38535"/>
    <cellStyle name="40% - Ênfase5 51 8" xfId="38536"/>
    <cellStyle name="40% - Ênfase5 51 9" xfId="38537"/>
    <cellStyle name="40% - Ênfase5 52" xfId="38538"/>
    <cellStyle name="40% - Ênfase5 52 10" xfId="38539"/>
    <cellStyle name="40% - Ênfase5 52 11" xfId="38540"/>
    <cellStyle name="40% - Ênfase5 52 2" xfId="38541"/>
    <cellStyle name="40% - Ênfase5 52 2 10" xfId="38542"/>
    <cellStyle name="40% - Ênfase5 52 2 2" xfId="38543"/>
    <cellStyle name="40% - Ênfase5 52 2 3" xfId="38544"/>
    <cellStyle name="40% - Ênfase5 52 2 4" xfId="38545"/>
    <cellStyle name="40% - Ênfase5 52 2 5" xfId="38546"/>
    <cellStyle name="40% - Ênfase5 52 2 6" xfId="38547"/>
    <cellStyle name="40% - Ênfase5 52 2 7" xfId="38548"/>
    <cellStyle name="40% - Ênfase5 52 2 8" xfId="38549"/>
    <cellStyle name="40% - Ênfase5 52 2 9" xfId="38550"/>
    <cellStyle name="40% - Ênfase5 52 3" xfId="38551"/>
    <cellStyle name="40% - Ênfase5 52 3 2" xfId="38552"/>
    <cellStyle name="40% - Ênfase5 52 3 3" xfId="38553"/>
    <cellStyle name="40% - Ênfase5 52 3 4" xfId="38554"/>
    <cellStyle name="40% - Ênfase5 52 4" xfId="38555"/>
    <cellStyle name="40% - Ênfase5 52 5" xfId="38556"/>
    <cellStyle name="40% - Ênfase5 52 6" xfId="38557"/>
    <cellStyle name="40% - Ênfase5 52 7" xfId="38558"/>
    <cellStyle name="40% - Ênfase5 52 8" xfId="38559"/>
    <cellStyle name="40% - Ênfase5 52 9" xfId="38560"/>
    <cellStyle name="40% - Ênfase5 53" xfId="38561"/>
    <cellStyle name="40% - Ênfase5 53 10" xfId="38562"/>
    <cellStyle name="40% - Ênfase5 53 11" xfId="38563"/>
    <cellStyle name="40% - Ênfase5 53 2" xfId="38564"/>
    <cellStyle name="40% - Ênfase5 53 2 10" xfId="38565"/>
    <cellStyle name="40% - Ênfase5 53 2 2" xfId="38566"/>
    <cellStyle name="40% - Ênfase5 53 2 3" xfId="38567"/>
    <cellStyle name="40% - Ênfase5 53 2 4" xfId="38568"/>
    <cellStyle name="40% - Ênfase5 53 2 5" xfId="38569"/>
    <cellStyle name="40% - Ênfase5 53 2 6" xfId="38570"/>
    <cellStyle name="40% - Ênfase5 53 2 7" xfId="38571"/>
    <cellStyle name="40% - Ênfase5 53 2 8" xfId="38572"/>
    <cellStyle name="40% - Ênfase5 53 2 9" xfId="38573"/>
    <cellStyle name="40% - Ênfase5 53 3" xfId="38574"/>
    <cellStyle name="40% - Ênfase5 53 3 2" xfId="38575"/>
    <cellStyle name="40% - Ênfase5 53 3 3" xfId="38576"/>
    <cellStyle name="40% - Ênfase5 53 3 4" xfId="38577"/>
    <cellStyle name="40% - Ênfase5 53 4" xfId="38578"/>
    <cellStyle name="40% - Ênfase5 53 5" xfId="38579"/>
    <cellStyle name="40% - Ênfase5 53 6" xfId="38580"/>
    <cellStyle name="40% - Ênfase5 53 7" xfId="38581"/>
    <cellStyle name="40% - Ênfase5 53 8" xfId="38582"/>
    <cellStyle name="40% - Ênfase5 53 9" xfId="38583"/>
    <cellStyle name="40% - Ênfase5 54" xfId="38584"/>
    <cellStyle name="40% - Ênfase5 54 10" xfId="38585"/>
    <cellStyle name="40% - Ênfase5 54 11" xfId="38586"/>
    <cellStyle name="40% - Ênfase5 54 2" xfId="38587"/>
    <cellStyle name="40% - Ênfase5 54 2 2" xfId="38588"/>
    <cellStyle name="40% - Ênfase5 54 2 3" xfId="38589"/>
    <cellStyle name="40% - Ênfase5 54 2 4" xfId="38590"/>
    <cellStyle name="40% - Ênfase5 54 3" xfId="38591"/>
    <cellStyle name="40% - Ênfase5 54 3 2" xfId="38592"/>
    <cellStyle name="40% - Ênfase5 54 3 3" xfId="38593"/>
    <cellStyle name="40% - Ênfase5 54 3 4" xfId="38594"/>
    <cellStyle name="40% - Ênfase5 54 4" xfId="38595"/>
    <cellStyle name="40% - Ênfase5 54 5" xfId="38596"/>
    <cellStyle name="40% - Ênfase5 54 6" xfId="38597"/>
    <cellStyle name="40% - Ênfase5 54 7" xfId="38598"/>
    <cellStyle name="40% - Ênfase5 54 8" xfId="38599"/>
    <cellStyle name="40% - Ênfase5 54 9" xfId="38600"/>
    <cellStyle name="40% - Ênfase5 55" xfId="38601"/>
    <cellStyle name="40% - Ênfase5 55 10" xfId="38602"/>
    <cellStyle name="40% - Ênfase5 55 11" xfId="38603"/>
    <cellStyle name="40% - Ênfase5 55 2" xfId="38604"/>
    <cellStyle name="40% - Ênfase5 55 2 2" xfId="38605"/>
    <cellStyle name="40% - Ênfase5 55 2 3" xfId="38606"/>
    <cellStyle name="40% - Ênfase5 55 2 4" xfId="38607"/>
    <cellStyle name="40% - Ênfase5 55 3" xfId="38608"/>
    <cellStyle name="40% - Ênfase5 55 3 2" xfId="38609"/>
    <cellStyle name="40% - Ênfase5 55 3 3" xfId="38610"/>
    <cellStyle name="40% - Ênfase5 55 3 4" xfId="38611"/>
    <cellStyle name="40% - Ênfase5 55 4" xfId="38612"/>
    <cellStyle name="40% - Ênfase5 55 5" xfId="38613"/>
    <cellStyle name="40% - Ênfase5 55 6" xfId="38614"/>
    <cellStyle name="40% - Ênfase5 55 7" xfId="38615"/>
    <cellStyle name="40% - Ênfase5 55 8" xfId="38616"/>
    <cellStyle name="40% - Ênfase5 55 9" xfId="38617"/>
    <cellStyle name="40% - Ênfase5 56" xfId="38618"/>
    <cellStyle name="40% - Ênfase5 56 10" xfId="38619"/>
    <cellStyle name="40% - Ênfase5 56 11" xfId="38620"/>
    <cellStyle name="40% - Ênfase5 56 2" xfId="38621"/>
    <cellStyle name="40% - Ênfase5 56 2 2" xfId="38622"/>
    <cellStyle name="40% - Ênfase5 56 2 3" xfId="38623"/>
    <cellStyle name="40% - Ênfase5 56 2 4" xfId="38624"/>
    <cellStyle name="40% - Ênfase5 56 3" xfId="38625"/>
    <cellStyle name="40% - Ênfase5 56 3 2" xfId="38626"/>
    <cellStyle name="40% - Ênfase5 56 3 3" xfId="38627"/>
    <cellStyle name="40% - Ênfase5 56 3 4" xfId="38628"/>
    <cellStyle name="40% - Ênfase5 56 4" xfId="38629"/>
    <cellStyle name="40% - Ênfase5 56 5" xfId="38630"/>
    <cellStyle name="40% - Ênfase5 56 6" xfId="38631"/>
    <cellStyle name="40% - Ênfase5 56 7" xfId="38632"/>
    <cellStyle name="40% - Ênfase5 56 8" xfId="38633"/>
    <cellStyle name="40% - Ênfase5 56 9" xfId="38634"/>
    <cellStyle name="40% - Ênfase5 57" xfId="38635"/>
    <cellStyle name="40% - Ênfase5 57 10" xfId="38636"/>
    <cellStyle name="40% - Ênfase5 57 11" xfId="38637"/>
    <cellStyle name="40% - Ênfase5 57 2" xfId="38638"/>
    <cellStyle name="40% - Ênfase5 57 2 2" xfId="38639"/>
    <cellStyle name="40% - Ênfase5 57 2 3" xfId="38640"/>
    <cellStyle name="40% - Ênfase5 57 2 4" xfId="38641"/>
    <cellStyle name="40% - Ênfase5 57 3" xfId="38642"/>
    <cellStyle name="40% - Ênfase5 57 3 2" xfId="38643"/>
    <cellStyle name="40% - Ênfase5 57 3 3" xfId="38644"/>
    <cellStyle name="40% - Ênfase5 57 3 4" xfId="38645"/>
    <cellStyle name="40% - Ênfase5 57 4" xfId="38646"/>
    <cellStyle name="40% - Ênfase5 57 5" xfId="38647"/>
    <cellStyle name="40% - Ênfase5 57 6" xfId="38648"/>
    <cellStyle name="40% - Ênfase5 57 7" xfId="38649"/>
    <cellStyle name="40% - Ênfase5 57 8" xfId="38650"/>
    <cellStyle name="40% - Ênfase5 57 9" xfId="38651"/>
    <cellStyle name="40% - Ênfase5 58" xfId="38652"/>
    <cellStyle name="40% - Ênfase5 58 10" xfId="38653"/>
    <cellStyle name="40% - Ênfase5 58 11" xfId="38654"/>
    <cellStyle name="40% - Ênfase5 58 2" xfId="38655"/>
    <cellStyle name="40% - Ênfase5 58 2 2" xfId="38656"/>
    <cellStyle name="40% - Ênfase5 58 2 3" xfId="38657"/>
    <cellStyle name="40% - Ênfase5 58 2 4" xfId="38658"/>
    <cellStyle name="40% - Ênfase5 58 3" xfId="38659"/>
    <cellStyle name="40% - Ênfase5 58 3 2" xfId="38660"/>
    <cellStyle name="40% - Ênfase5 58 3 3" xfId="38661"/>
    <cellStyle name="40% - Ênfase5 58 3 4" xfId="38662"/>
    <cellStyle name="40% - Ênfase5 58 4" xfId="38663"/>
    <cellStyle name="40% - Ênfase5 58 5" xfId="38664"/>
    <cellStyle name="40% - Ênfase5 58 6" xfId="38665"/>
    <cellStyle name="40% - Ênfase5 58 7" xfId="38666"/>
    <cellStyle name="40% - Ênfase5 58 8" xfId="38667"/>
    <cellStyle name="40% - Ênfase5 58 9" xfId="38668"/>
    <cellStyle name="40% - Ênfase5 59" xfId="38669"/>
    <cellStyle name="40% - Ênfase5 59 10" xfId="38670"/>
    <cellStyle name="40% - Ênfase5 59 11" xfId="38671"/>
    <cellStyle name="40% - Ênfase5 59 2" xfId="38672"/>
    <cellStyle name="40% - Ênfase5 59 2 2" xfId="38673"/>
    <cellStyle name="40% - Ênfase5 59 2 3" xfId="38674"/>
    <cellStyle name="40% - Ênfase5 59 2 4" xfId="38675"/>
    <cellStyle name="40% - Ênfase5 59 3" xfId="38676"/>
    <cellStyle name="40% - Ênfase5 59 3 2" xfId="38677"/>
    <cellStyle name="40% - Ênfase5 59 3 3" xfId="38678"/>
    <cellStyle name="40% - Ênfase5 59 3 4" xfId="38679"/>
    <cellStyle name="40% - Ênfase5 59 4" xfId="38680"/>
    <cellStyle name="40% - Ênfase5 59 5" xfId="38681"/>
    <cellStyle name="40% - Ênfase5 59 6" xfId="38682"/>
    <cellStyle name="40% - Ênfase5 59 7" xfId="38683"/>
    <cellStyle name="40% - Ênfase5 59 8" xfId="38684"/>
    <cellStyle name="40% - Ênfase5 59 9" xfId="38685"/>
    <cellStyle name="40% - Ênfase5 6" xfId="38686"/>
    <cellStyle name="40% - Ênfase5 6 10" xfId="38687"/>
    <cellStyle name="40% - Ênfase5 6 11" xfId="38688"/>
    <cellStyle name="40% - Ênfase5 6 12" xfId="38689"/>
    <cellStyle name="40% - Ênfase5 6 2" xfId="38690"/>
    <cellStyle name="40% - Ênfase5 6 2 10" xfId="38691"/>
    <cellStyle name="40% - Ênfase5 6 2 11" xfId="38692"/>
    <cellStyle name="40% - Ênfase5 6 2 2" xfId="38693"/>
    <cellStyle name="40% - Ênfase5 6 2 2 10" xfId="38694"/>
    <cellStyle name="40% - Ênfase5 6 2 2 2" xfId="38695"/>
    <cellStyle name="40% - Ênfase5 6 2 2 3" xfId="38696"/>
    <cellStyle name="40% - Ênfase5 6 2 2 4" xfId="38697"/>
    <cellStyle name="40% - Ênfase5 6 2 2 5" xfId="38698"/>
    <cellStyle name="40% - Ênfase5 6 2 2 6" xfId="38699"/>
    <cellStyle name="40% - Ênfase5 6 2 2 7" xfId="38700"/>
    <cellStyle name="40% - Ênfase5 6 2 2 8" xfId="38701"/>
    <cellStyle name="40% - Ênfase5 6 2 2 9" xfId="38702"/>
    <cellStyle name="40% - Ênfase5 6 2 3" xfId="38703"/>
    <cellStyle name="40% - Ênfase5 6 2 3 2" xfId="38704"/>
    <cellStyle name="40% - Ênfase5 6 2 3 3" xfId="38705"/>
    <cellStyle name="40% - Ênfase5 6 2 3 4" xfId="38706"/>
    <cellStyle name="40% - Ênfase5 6 2 4" xfId="38707"/>
    <cellStyle name="40% - Ênfase5 6 2 5" xfId="38708"/>
    <cellStyle name="40% - Ênfase5 6 2 6" xfId="38709"/>
    <cellStyle name="40% - Ênfase5 6 2 7" xfId="38710"/>
    <cellStyle name="40% - Ênfase5 6 2 8" xfId="38711"/>
    <cellStyle name="40% - Ênfase5 6 2 9" xfId="38712"/>
    <cellStyle name="40% - Ênfase5 6 3" xfId="38713"/>
    <cellStyle name="40% - Ênfase5 6 3 10" xfId="38714"/>
    <cellStyle name="40% - Ênfase5 6 3 2" xfId="38715"/>
    <cellStyle name="40% - Ênfase5 6 3 3" xfId="38716"/>
    <cellStyle name="40% - Ênfase5 6 3 4" xfId="38717"/>
    <cellStyle name="40% - Ênfase5 6 3 5" xfId="38718"/>
    <cellStyle name="40% - Ênfase5 6 3 6" xfId="38719"/>
    <cellStyle name="40% - Ênfase5 6 3 7" xfId="38720"/>
    <cellStyle name="40% - Ênfase5 6 3 8" xfId="38721"/>
    <cellStyle name="40% - Ênfase5 6 3 9" xfId="38722"/>
    <cellStyle name="40% - Ênfase5 6 4" xfId="38723"/>
    <cellStyle name="40% - Ênfase5 6 4 2" xfId="38724"/>
    <cellStyle name="40% - Ênfase5 6 4 3" xfId="38725"/>
    <cellStyle name="40% - Ênfase5 6 4 4" xfId="38726"/>
    <cellStyle name="40% - Ênfase5 6 5" xfId="38727"/>
    <cellStyle name="40% - Ênfase5 6 6" xfId="38728"/>
    <cellStyle name="40% - Ênfase5 6 7" xfId="38729"/>
    <cellStyle name="40% - Ênfase5 6 8" xfId="38730"/>
    <cellStyle name="40% - Ênfase5 6 9" xfId="38731"/>
    <cellStyle name="40% - Ênfase5 60" xfId="38732"/>
    <cellStyle name="40% - Ênfase5 60 10" xfId="38733"/>
    <cellStyle name="40% - Ênfase5 60 11" xfId="38734"/>
    <cellStyle name="40% - Ênfase5 60 2" xfId="38735"/>
    <cellStyle name="40% - Ênfase5 60 2 2" xfId="38736"/>
    <cellStyle name="40% - Ênfase5 60 2 3" xfId="38737"/>
    <cellStyle name="40% - Ênfase5 60 2 4" xfId="38738"/>
    <cellStyle name="40% - Ênfase5 60 3" xfId="38739"/>
    <cellStyle name="40% - Ênfase5 60 3 2" xfId="38740"/>
    <cellStyle name="40% - Ênfase5 60 3 3" xfId="38741"/>
    <cellStyle name="40% - Ênfase5 60 3 4" xfId="38742"/>
    <cellStyle name="40% - Ênfase5 60 4" xfId="38743"/>
    <cellStyle name="40% - Ênfase5 60 5" xfId="38744"/>
    <cellStyle name="40% - Ênfase5 60 6" xfId="38745"/>
    <cellStyle name="40% - Ênfase5 60 7" xfId="38746"/>
    <cellStyle name="40% - Ênfase5 60 8" xfId="38747"/>
    <cellStyle name="40% - Ênfase5 60 9" xfId="38748"/>
    <cellStyle name="40% - Ênfase5 61" xfId="38749"/>
    <cellStyle name="40% - Ênfase5 61 10" xfId="38750"/>
    <cellStyle name="40% - Ênfase5 61 11" xfId="38751"/>
    <cellStyle name="40% - Ênfase5 61 2" xfId="38752"/>
    <cellStyle name="40% - Ênfase5 61 2 2" xfId="38753"/>
    <cellStyle name="40% - Ênfase5 61 2 3" xfId="38754"/>
    <cellStyle name="40% - Ênfase5 61 2 4" xfId="38755"/>
    <cellStyle name="40% - Ênfase5 61 3" xfId="38756"/>
    <cellStyle name="40% - Ênfase5 61 3 2" xfId="38757"/>
    <cellStyle name="40% - Ênfase5 61 3 3" xfId="38758"/>
    <cellStyle name="40% - Ênfase5 61 3 4" xfId="38759"/>
    <cellStyle name="40% - Ênfase5 61 4" xfId="38760"/>
    <cellStyle name="40% - Ênfase5 61 5" xfId="38761"/>
    <cellStyle name="40% - Ênfase5 61 6" xfId="38762"/>
    <cellStyle name="40% - Ênfase5 61 7" xfId="38763"/>
    <cellStyle name="40% - Ênfase5 61 8" xfId="38764"/>
    <cellStyle name="40% - Ênfase5 61 9" xfId="38765"/>
    <cellStyle name="40% - Ênfase5 62" xfId="38766"/>
    <cellStyle name="40% - Ênfase5 62 10" xfId="38767"/>
    <cellStyle name="40% - Ênfase5 62 11" xfId="38768"/>
    <cellStyle name="40% - Ênfase5 62 2" xfId="38769"/>
    <cellStyle name="40% - Ênfase5 62 2 2" xfId="38770"/>
    <cellStyle name="40% - Ênfase5 62 2 3" xfId="38771"/>
    <cellStyle name="40% - Ênfase5 62 2 4" xfId="38772"/>
    <cellStyle name="40% - Ênfase5 62 3" xfId="38773"/>
    <cellStyle name="40% - Ênfase5 62 3 2" xfId="38774"/>
    <cellStyle name="40% - Ênfase5 62 3 3" xfId="38775"/>
    <cellStyle name="40% - Ênfase5 62 3 4" xfId="38776"/>
    <cellStyle name="40% - Ênfase5 62 4" xfId="38777"/>
    <cellStyle name="40% - Ênfase5 62 5" xfId="38778"/>
    <cellStyle name="40% - Ênfase5 62 6" xfId="38779"/>
    <cellStyle name="40% - Ênfase5 62 7" xfId="38780"/>
    <cellStyle name="40% - Ênfase5 62 8" xfId="38781"/>
    <cellStyle name="40% - Ênfase5 62 9" xfId="38782"/>
    <cellStyle name="40% - Ênfase5 63" xfId="38783"/>
    <cellStyle name="40% - Ênfase5 63 10" xfId="38784"/>
    <cellStyle name="40% - Ênfase5 63 11" xfId="38785"/>
    <cellStyle name="40% - Ênfase5 63 2" xfId="38786"/>
    <cellStyle name="40% - Ênfase5 63 2 2" xfId="38787"/>
    <cellStyle name="40% - Ênfase5 63 2 3" xfId="38788"/>
    <cellStyle name="40% - Ênfase5 63 2 4" xfId="38789"/>
    <cellStyle name="40% - Ênfase5 63 3" xfId="38790"/>
    <cellStyle name="40% - Ênfase5 63 3 2" xfId="38791"/>
    <cellStyle name="40% - Ênfase5 63 3 3" xfId="38792"/>
    <cellStyle name="40% - Ênfase5 63 3 4" xfId="38793"/>
    <cellStyle name="40% - Ênfase5 63 4" xfId="38794"/>
    <cellStyle name="40% - Ênfase5 63 5" xfId="38795"/>
    <cellStyle name="40% - Ênfase5 63 6" xfId="38796"/>
    <cellStyle name="40% - Ênfase5 63 7" xfId="38797"/>
    <cellStyle name="40% - Ênfase5 63 8" xfId="38798"/>
    <cellStyle name="40% - Ênfase5 63 9" xfId="38799"/>
    <cellStyle name="40% - Ênfase5 64" xfId="38800"/>
    <cellStyle name="40% - Ênfase5 64 10" xfId="38801"/>
    <cellStyle name="40% - Ênfase5 64 11" xfId="38802"/>
    <cellStyle name="40% - Ênfase5 64 2" xfId="38803"/>
    <cellStyle name="40% - Ênfase5 64 2 2" xfId="38804"/>
    <cellStyle name="40% - Ênfase5 64 2 3" xfId="38805"/>
    <cellStyle name="40% - Ênfase5 64 2 4" xfId="38806"/>
    <cellStyle name="40% - Ênfase5 64 3" xfId="38807"/>
    <cellStyle name="40% - Ênfase5 64 3 2" xfId="38808"/>
    <cellStyle name="40% - Ênfase5 64 3 3" xfId="38809"/>
    <cellStyle name="40% - Ênfase5 64 3 4" xfId="38810"/>
    <cellStyle name="40% - Ênfase5 64 4" xfId="38811"/>
    <cellStyle name="40% - Ênfase5 64 5" xfId="38812"/>
    <cellStyle name="40% - Ênfase5 64 6" xfId="38813"/>
    <cellStyle name="40% - Ênfase5 64 7" xfId="38814"/>
    <cellStyle name="40% - Ênfase5 64 8" xfId="38815"/>
    <cellStyle name="40% - Ênfase5 64 9" xfId="38816"/>
    <cellStyle name="40% - Ênfase5 65" xfId="38817"/>
    <cellStyle name="40% - Ênfase5 65 10" xfId="38818"/>
    <cellStyle name="40% - Ênfase5 65 11" xfId="38819"/>
    <cellStyle name="40% - Ênfase5 65 2" xfId="38820"/>
    <cellStyle name="40% - Ênfase5 65 2 2" xfId="38821"/>
    <cellStyle name="40% - Ênfase5 65 2 3" xfId="38822"/>
    <cellStyle name="40% - Ênfase5 65 2 4" xfId="38823"/>
    <cellStyle name="40% - Ênfase5 65 3" xfId="38824"/>
    <cellStyle name="40% - Ênfase5 65 3 2" xfId="38825"/>
    <cellStyle name="40% - Ênfase5 65 3 3" xfId="38826"/>
    <cellStyle name="40% - Ênfase5 65 3 4" xfId="38827"/>
    <cellStyle name="40% - Ênfase5 65 4" xfId="38828"/>
    <cellStyle name="40% - Ênfase5 65 5" xfId="38829"/>
    <cellStyle name="40% - Ênfase5 65 6" xfId="38830"/>
    <cellStyle name="40% - Ênfase5 65 7" xfId="38831"/>
    <cellStyle name="40% - Ênfase5 65 8" xfId="38832"/>
    <cellStyle name="40% - Ênfase5 65 9" xfId="38833"/>
    <cellStyle name="40% - Ênfase5 66" xfId="38834"/>
    <cellStyle name="40% - Ênfase5 66 10" xfId="38835"/>
    <cellStyle name="40% - Ênfase5 66 11" xfId="38836"/>
    <cellStyle name="40% - Ênfase5 66 2" xfId="38837"/>
    <cellStyle name="40% - Ênfase5 66 2 2" xfId="38838"/>
    <cellStyle name="40% - Ênfase5 66 2 3" xfId="38839"/>
    <cellStyle name="40% - Ênfase5 66 2 4" xfId="38840"/>
    <cellStyle name="40% - Ênfase5 66 3" xfId="38841"/>
    <cellStyle name="40% - Ênfase5 66 3 2" xfId="38842"/>
    <cellStyle name="40% - Ênfase5 66 3 3" xfId="38843"/>
    <cellStyle name="40% - Ênfase5 66 3 4" xfId="38844"/>
    <cellStyle name="40% - Ênfase5 66 4" xfId="38845"/>
    <cellStyle name="40% - Ênfase5 66 5" xfId="38846"/>
    <cellStyle name="40% - Ênfase5 66 6" xfId="38847"/>
    <cellStyle name="40% - Ênfase5 66 7" xfId="38848"/>
    <cellStyle name="40% - Ênfase5 66 8" xfId="38849"/>
    <cellStyle name="40% - Ênfase5 66 9" xfId="38850"/>
    <cellStyle name="40% - Ênfase5 67" xfId="38851"/>
    <cellStyle name="40% - Ênfase5 67 10" xfId="38852"/>
    <cellStyle name="40% - Ênfase5 67 11" xfId="38853"/>
    <cellStyle name="40% - Ênfase5 67 2" xfId="38854"/>
    <cellStyle name="40% - Ênfase5 67 2 2" xfId="38855"/>
    <cellStyle name="40% - Ênfase5 67 2 3" xfId="38856"/>
    <cellStyle name="40% - Ênfase5 67 2 4" xfId="38857"/>
    <cellStyle name="40% - Ênfase5 67 3" xfId="38858"/>
    <cellStyle name="40% - Ênfase5 67 3 2" xfId="38859"/>
    <cellStyle name="40% - Ênfase5 67 3 3" xfId="38860"/>
    <cellStyle name="40% - Ênfase5 67 3 4" xfId="38861"/>
    <cellStyle name="40% - Ênfase5 67 4" xfId="38862"/>
    <cellStyle name="40% - Ênfase5 67 5" xfId="38863"/>
    <cellStyle name="40% - Ênfase5 67 6" xfId="38864"/>
    <cellStyle name="40% - Ênfase5 67 7" xfId="38865"/>
    <cellStyle name="40% - Ênfase5 67 8" xfId="38866"/>
    <cellStyle name="40% - Ênfase5 67 9" xfId="38867"/>
    <cellStyle name="40% - Ênfase5 68" xfId="38868"/>
    <cellStyle name="40% - Ênfase5 68 10" xfId="38869"/>
    <cellStyle name="40% - Ênfase5 68 11" xfId="38870"/>
    <cellStyle name="40% - Ênfase5 68 2" xfId="38871"/>
    <cellStyle name="40% - Ênfase5 68 2 2" xfId="38872"/>
    <cellStyle name="40% - Ênfase5 68 2 3" xfId="38873"/>
    <cellStyle name="40% - Ênfase5 68 2 4" xfId="38874"/>
    <cellStyle name="40% - Ênfase5 68 3" xfId="38875"/>
    <cellStyle name="40% - Ênfase5 68 3 2" xfId="38876"/>
    <cellStyle name="40% - Ênfase5 68 3 3" xfId="38877"/>
    <cellStyle name="40% - Ênfase5 68 3 4" xfId="38878"/>
    <cellStyle name="40% - Ênfase5 68 4" xfId="38879"/>
    <cellStyle name="40% - Ênfase5 68 5" xfId="38880"/>
    <cellStyle name="40% - Ênfase5 68 6" xfId="38881"/>
    <cellStyle name="40% - Ênfase5 68 7" xfId="38882"/>
    <cellStyle name="40% - Ênfase5 68 8" xfId="38883"/>
    <cellStyle name="40% - Ênfase5 68 9" xfId="38884"/>
    <cellStyle name="40% - Ênfase5 69" xfId="38885"/>
    <cellStyle name="40% - Ênfase5 69 10" xfId="38886"/>
    <cellStyle name="40% - Ênfase5 69 11" xfId="38887"/>
    <cellStyle name="40% - Ênfase5 69 2" xfId="38888"/>
    <cellStyle name="40% - Ênfase5 69 2 2" xfId="38889"/>
    <cellStyle name="40% - Ênfase5 69 2 3" xfId="38890"/>
    <cellStyle name="40% - Ênfase5 69 2 4" xfId="38891"/>
    <cellStyle name="40% - Ênfase5 69 3" xfId="38892"/>
    <cellStyle name="40% - Ênfase5 69 3 2" xfId="38893"/>
    <cellStyle name="40% - Ênfase5 69 3 3" xfId="38894"/>
    <cellStyle name="40% - Ênfase5 69 3 4" xfId="38895"/>
    <cellStyle name="40% - Ênfase5 69 4" xfId="38896"/>
    <cellStyle name="40% - Ênfase5 69 5" xfId="38897"/>
    <cellStyle name="40% - Ênfase5 69 6" xfId="38898"/>
    <cellStyle name="40% - Ênfase5 69 7" xfId="38899"/>
    <cellStyle name="40% - Ênfase5 69 8" xfId="38900"/>
    <cellStyle name="40% - Ênfase5 69 9" xfId="38901"/>
    <cellStyle name="40% - Ênfase5 7" xfId="38902"/>
    <cellStyle name="40% - Ênfase5 7 10" xfId="38903"/>
    <cellStyle name="40% - Ênfase5 7 11" xfId="38904"/>
    <cellStyle name="40% - Ênfase5 7 12" xfId="38905"/>
    <cellStyle name="40% - Ênfase5 7 2" xfId="38906"/>
    <cellStyle name="40% - Ênfase5 7 2 10" xfId="38907"/>
    <cellStyle name="40% - Ênfase5 7 2 11" xfId="38908"/>
    <cellStyle name="40% - Ênfase5 7 2 2" xfId="38909"/>
    <cellStyle name="40% - Ênfase5 7 2 2 10" xfId="38910"/>
    <cellStyle name="40% - Ênfase5 7 2 2 2" xfId="38911"/>
    <cellStyle name="40% - Ênfase5 7 2 2 3" xfId="38912"/>
    <cellStyle name="40% - Ênfase5 7 2 2 4" xfId="38913"/>
    <cellStyle name="40% - Ênfase5 7 2 2 5" xfId="38914"/>
    <cellStyle name="40% - Ênfase5 7 2 2 6" xfId="38915"/>
    <cellStyle name="40% - Ênfase5 7 2 2 7" xfId="38916"/>
    <cellStyle name="40% - Ênfase5 7 2 2 8" xfId="38917"/>
    <cellStyle name="40% - Ênfase5 7 2 2 9" xfId="38918"/>
    <cellStyle name="40% - Ênfase5 7 2 3" xfId="38919"/>
    <cellStyle name="40% - Ênfase5 7 2 3 2" xfId="38920"/>
    <cellStyle name="40% - Ênfase5 7 2 3 3" xfId="38921"/>
    <cellStyle name="40% - Ênfase5 7 2 3 4" xfId="38922"/>
    <cellStyle name="40% - Ênfase5 7 2 4" xfId="38923"/>
    <cellStyle name="40% - Ênfase5 7 2 5" xfId="38924"/>
    <cellStyle name="40% - Ênfase5 7 2 6" xfId="38925"/>
    <cellStyle name="40% - Ênfase5 7 2 7" xfId="38926"/>
    <cellStyle name="40% - Ênfase5 7 2 8" xfId="38927"/>
    <cellStyle name="40% - Ênfase5 7 2 9" xfId="38928"/>
    <cellStyle name="40% - Ênfase5 7 3" xfId="38929"/>
    <cellStyle name="40% - Ênfase5 7 3 10" xfId="38930"/>
    <cellStyle name="40% - Ênfase5 7 3 2" xfId="38931"/>
    <cellStyle name="40% - Ênfase5 7 3 3" xfId="38932"/>
    <cellStyle name="40% - Ênfase5 7 3 4" xfId="38933"/>
    <cellStyle name="40% - Ênfase5 7 3 5" xfId="38934"/>
    <cellStyle name="40% - Ênfase5 7 3 6" xfId="38935"/>
    <cellStyle name="40% - Ênfase5 7 3 7" xfId="38936"/>
    <cellStyle name="40% - Ênfase5 7 3 8" xfId="38937"/>
    <cellStyle name="40% - Ênfase5 7 3 9" xfId="38938"/>
    <cellStyle name="40% - Ênfase5 7 4" xfId="38939"/>
    <cellStyle name="40% - Ênfase5 7 4 2" xfId="38940"/>
    <cellStyle name="40% - Ênfase5 7 4 3" xfId="38941"/>
    <cellStyle name="40% - Ênfase5 7 4 4" xfId="38942"/>
    <cellStyle name="40% - Ênfase5 7 5" xfId="38943"/>
    <cellStyle name="40% - Ênfase5 7 6" xfId="38944"/>
    <cellStyle name="40% - Ênfase5 7 7" xfId="38945"/>
    <cellStyle name="40% - Ênfase5 7 8" xfId="38946"/>
    <cellStyle name="40% - Ênfase5 7 9" xfId="38947"/>
    <cellStyle name="40% - Ênfase5 70" xfId="38948"/>
    <cellStyle name="40% - Ênfase5 70 10" xfId="38949"/>
    <cellStyle name="40% - Ênfase5 70 11" xfId="38950"/>
    <cellStyle name="40% - Ênfase5 70 2" xfId="38951"/>
    <cellStyle name="40% - Ênfase5 70 2 2" xfId="38952"/>
    <cellStyle name="40% - Ênfase5 70 2 3" xfId="38953"/>
    <cellStyle name="40% - Ênfase5 70 2 4" xfId="38954"/>
    <cellStyle name="40% - Ênfase5 70 3" xfId="38955"/>
    <cellStyle name="40% - Ênfase5 70 3 2" xfId="38956"/>
    <cellStyle name="40% - Ênfase5 70 3 3" xfId="38957"/>
    <cellStyle name="40% - Ênfase5 70 3 4" xfId="38958"/>
    <cellStyle name="40% - Ênfase5 70 4" xfId="38959"/>
    <cellStyle name="40% - Ênfase5 70 5" xfId="38960"/>
    <cellStyle name="40% - Ênfase5 70 6" xfId="38961"/>
    <cellStyle name="40% - Ênfase5 70 7" xfId="38962"/>
    <cellStyle name="40% - Ênfase5 70 8" xfId="38963"/>
    <cellStyle name="40% - Ênfase5 70 9" xfId="38964"/>
    <cellStyle name="40% - Ênfase5 71" xfId="38965"/>
    <cellStyle name="40% - Ênfase5 71 10" xfId="38966"/>
    <cellStyle name="40% - Ênfase5 71 11" xfId="38967"/>
    <cellStyle name="40% - Ênfase5 71 2" xfId="38968"/>
    <cellStyle name="40% - Ênfase5 71 2 2" xfId="38969"/>
    <cellStyle name="40% - Ênfase5 71 2 3" xfId="38970"/>
    <cellStyle name="40% - Ênfase5 71 2 4" xfId="38971"/>
    <cellStyle name="40% - Ênfase5 71 3" xfId="38972"/>
    <cellStyle name="40% - Ênfase5 71 3 2" xfId="38973"/>
    <cellStyle name="40% - Ênfase5 71 3 3" xfId="38974"/>
    <cellStyle name="40% - Ênfase5 71 3 4" xfId="38975"/>
    <cellStyle name="40% - Ênfase5 71 4" xfId="38976"/>
    <cellStyle name="40% - Ênfase5 71 5" xfId="38977"/>
    <cellStyle name="40% - Ênfase5 71 6" xfId="38978"/>
    <cellStyle name="40% - Ênfase5 71 7" xfId="38979"/>
    <cellStyle name="40% - Ênfase5 71 8" xfId="38980"/>
    <cellStyle name="40% - Ênfase5 71 9" xfId="38981"/>
    <cellStyle name="40% - Ênfase5 72" xfId="38982"/>
    <cellStyle name="40% - Ênfase5 72 10" xfId="38983"/>
    <cellStyle name="40% - Ênfase5 72 11" xfId="38984"/>
    <cellStyle name="40% - Ênfase5 72 2" xfId="38985"/>
    <cellStyle name="40% - Ênfase5 72 2 2" xfId="38986"/>
    <cellStyle name="40% - Ênfase5 72 2 3" xfId="38987"/>
    <cellStyle name="40% - Ênfase5 72 2 4" xfId="38988"/>
    <cellStyle name="40% - Ênfase5 72 3" xfId="38989"/>
    <cellStyle name="40% - Ênfase5 72 3 2" xfId="38990"/>
    <cellStyle name="40% - Ênfase5 72 3 3" xfId="38991"/>
    <cellStyle name="40% - Ênfase5 72 3 4" xfId="38992"/>
    <cellStyle name="40% - Ênfase5 72 4" xfId="38993"/>
    <cellStyle name="40% - Ênfase5 72 5" xfId="38994"/>
    <cellStyle name="40% - Ênfase5 72 6" xfId="38995"/>
    <cellStyle name="40% - Ênfase5 72 7" xfId="38996"/>
    <cellStyle name="40% - Ênfase5 72 8" xfId="38997"/>
    <cellStyle name="40% - Ênfase5 72 9" xfId="38998"/>
    <cellStyle name="40% - Ênfase5 73" xfId="38999"/>
    <cellStyle name="40% - Ênfase5 73 10" xfId="39000"/>
    <cellStyle name="40% - Ênfase5 73 11" xfId="39001"/>
    <cellStyle name="40% - Ênfase5 73 2" xfId="39002"/>
    <cellStyle name="40% - Ênfase5 73 2 2" xfId="39003"/>
    <cellStyle name="40% - Ênfase5 73 2 3" xfId="39004"/>
    <cellStyle name="40% - Ênfase5 73 2 4" xfId="39005"/>
    <cellStyle name="40% - Ênfase5 73 3" xfId="39006"/>
    <cellStyle name="40% - Ênfase5 73 3 2" xfId="39007"/>
    <cellStyle name="40% - Ênfase5 73 3 3" xfId="39008"/>
    <cellStyle name="40% - Ênfase5 73 3 4" xfId="39009"/>
    <cellStyle name="40% - Ênfase5 73 4" xfId="39010"/>
    <cellStyle name="40% - Ênfase5 73 5" xfId="39011"/>
    <cellStyle name="40% - Ênfase5 73 6" xfId="39012"/>
    <cellStyle name="40% - Ênfase5 73 7" xfId="39013"/>
    <cellStyle name="40% - Ênfase5 73 8" xfId="39014"/>
    <cellStyle name="40% - Ênfase5 73 9" xfId="39015"/>
    <cellStyle name="40% - Ênfase5 74" xfId="39016"/>
    <cellStyle name="40% - Ênfase5 74 10" xfId="39017"/>
    <cellStyle name="40% - Ênfase5 74 11" xfId="39018"/>
    <cellStyle name="40% - Ênfase5 74 2" xfId="39019"/>
    <cellStyle name="40% - Ênfase5 74 2 2" xfId="39020"/>
    <cellStyle name="40% - Ênfase5 74 2 3" xfId="39021"/>
    <cellStyle name="40% - Ênfase5 74 2 4" xfId="39022"/>
    <cellStyle name="40% - Ênfase5 74 3" xfId="39023"/>
    <cellStyle name="40% - Ênfase5 74 3 2" xfId="39024"/>
    <cellStyle name="40% - Ênfase5 74 3 3" xfId="39025"/>
    <cellStyle name="40% - Ênfase5 74 3 4" xfId="39026"/>
    <cellStyle name="40% - Ênfase5 74 4" xfId="39027"/>
    <cellStyle name="40% - Ênfase5 74 5" xfId="39028"/>
    <cellStyle name="40% - Ênfase5 74 6" xfId="39029"/>
    <cellStyle name="40% - Ênfase5 74 7" xfId="39030"/>
    <cellStyle name="40% - Ênfase5 74 8" xfId="39031"/>
    <cellStyle name="40% - Ênfase5 74 9" xfId="39032"/>
    <cellStyle name="40% - Ênfase5 75" xfId="39033"/>
    <cellStyle name="40% - Ênfase5 75 10" xfId="39034"/>
    <cellStyle name="40% - Ênfase5 75 11" xfId="39035"/>
    <cellStyle name="40% - Ênfase5 75 2" xfId="39036"/>
    <cellStyle name="40% - Ênfase5 75 2 2" xfId="39037"/>
    <cellStyle name="40% - Ênfase5 75 2 3" xfId="39038"/>
    <cellStyle name="40% - Ênfase5 75 2 4" xfId="39039"/>
    <cellStyle name="40% - Ênfase5 75 3" xfId="39040"/>
    <cellStyle name="40% - Ênfase5 75 3 2" xfId="39041"/>
    <cellStyle name="40% - Ênfase5 75 3 3" xfId="39042"/>
    <cellStyle name="40% - Ênfase5 75 3 4" xfId="39043"/>
    <cellStyle name="40% - Ênfase5 75 4" xfId="39044"/>
    <cellStyle name="40% - Ênfase5 75 5" xfId="39045"/>
    <cellStyle name="40% - Ênfase5 75 6" xfId="39046"/>
    <cellStyle name="40% - Ênfase5 75 7" xfId="39047"/>
    <cellStyle name="40% - Ênfase5 75 8" xfId="39048"/>
    <cellStyle name="40% - Ênfase5 75 9" xfId="39049"/>
    <cellStyle name="40% - Ênfase5 76" xfId="39050"/>
    <cellStyle name="40% - Ênfase5 76 10" xfId="39051"/>
    <cellStyle name="40% - Ênfase5 76 11" xfId="39052"/>
    <cellStyle name="40% - Ênfase5 76 2" xfId="39053"/>
    <cellStyle name="40% - Ênfase5 76 2 2" xfId="39054"/>
    <cellStyle name="40% - Ênfase5 76 2 3" xfId="39055"/>
    <cellStyle name="40% - Ênfase5 76 2 4" xfId="39056"/>
    <cellStyle name="40% - Ênfase5 76 3" xfId="39057"/>
    <cellStyle name="40% - Ênfase5 76 3 2" xfId="39058"/>
    <cellStyle name="40% - Ênfase5 76 3 3" xfId="39059"/>
    <cellStyle name="40% - Ênfase5 76 3 4" xfId="39060"/>
    <cellStyle name="40% - Ênfase5 76 4" xfId="39061"/>
    <cellStyle name="40% - Ênfase5 76 5" xfId="39062"/>
    <cellStyle name="40% - Ênfase5 76 6" xfId="39063"/>
    <cellStyle name="40% - Ênfase5 76 7" xfId="39064"/>
    <cellStyle name="40% - Ênfase5 76 8" xfId="39065"/>
    <cellStyle name="40% - Ênfase5 76 9" xfId="39066"/>
    <cellStyle name="40% - Ênfase5 77" xfId="39067"/>
    <cellStyle name="40% - Ênfase5 77 10" xfId="39068"/>
    <cellStyle name="40% - Ênfase5 77 11" xfId="39069"/>
    <cellStyle name="40% - Ênfase5 77 2" xfId="39070"/>
    <cellStyle name="40% - Ênfase5 77 2 2" xfId="39071"/>
    <cellStyle name="40% - Ênfase5 77 2 3" xfId="39072"/>
    <cellStyle name="40% - Ênfase5 77 2 4" xfId="39073"/>
    <cellStyle name="40% - Ênfase5 77 3" xfId="39074"/>
    <cellStyle name="40% - Ênfase5 77 3 2" xfId="39075"/>
    <cellStyle name="40% - Ênfase5 77 3 3" xfId="39076"/>
    <cellStyle name="40% - Ênfase5 77 3 4" xfId="39077"/>
    <cellStyle name="40% - Ênfase5 77 4" xfId="39078"/>
    <cellStyle name="40% - Ênfase5 77 5" xfId="39079"/>
    <cellStyle name="40% - Ênfase5 77 6" xfId="39080"/>
    <cellStyle name="40% - Ênfase5 77 7" xfId="39081"/>
    <cellStyle name="40% - Ênfase5 77 8" xfId="39082"/>
    <cellStyle name="40% - Ênfase5 77 9" xfId="39083"/>
    <cellStyle name="40% - Ênfase5 78" xfId="39084"/>
    <cellStyle name="40% - Ênfase5 78 10" xfId="39085"/>
    <cellStyle name="40% - Ênfase5 78 11" xfId="39086"/>
    <cellStyle name="40% - Ênfase5 78 2" xfId="39087"/>
    <cellStyle name="40% - Ênfase5 78 2 2" xfId="39088"/>
    <cellStyle name="40% - Ênfase5 78 2 3" xfId="39089"/>
    <cellStyle name="40% - Ênfase5 78 2 4" xfId="39090"/>
    <cellStyle name="40% - Ênfase5 78 3" xfId="39091"/>
    <cellStyle name="40% - Ênfase5 78 3 2" xfId="39092"/>
    <cellStyle name="40% - Ênfase5 78 3 3" xfId="39093"/>
    <cellStyle name="40% - Ênfase5 78 3 4" xfId="39094"/>
    <cellStyle name="40% - Ênfase5 78 4" xfId="39095"/>
    <cellStyle name="40% - Ênfase5 78 5" xfId="39096"/>
    <cellStyle name="40% - Ênfase5 78 6" xfId="39097"/>
    <cellStyle name="40% - Ênfase5 78 7" xfId="39098"/>
    <cellStyle name="40% - Ênfase5 78 8" xfId="39099"/>
    <cellStyle name="40% - Ênfase5 78 9" xfId="39100"/>
    <cellStyle name="40% - Ênfase5 79" xfId="39101"/>
    <cellStyle name="40% - Ênfase5 79 10" xfId="39102"/>
    <cellStyle name="40% - Ênfase5 79 11" xfId="39103"/>
    <cellStyle name="40% - Ênfase5 79 2" xfId="39104"/>
    <cellStyle name="40% - Ênfase5 79 2 2" xfId="39105"/>
    <cellStyle name="40% - Ênfase5 79 2 3" xfId="39106"/>
    <cellStyle name="40% - Ênfase5 79 2 4" xfId="39107"/>
    <cellStyle name="40% - Ênfase5 79 3" xfId="39108"/>
    <cellStyle name="40% - Ênfase5 79 3 2" xfId="39109"/>
    <cellStyle name="40% - Ênfase5 79 3 3" xfId="39110"/>
    <cellStyle name="40% - Ênfase5 79 3 4" xfId="39111"/>
    <cellStyle name="40% - Ênfase5 79 4" xfId="39112"/>
    <cellStyle name="40% - Ênfase5 79 5" xfId="39113"/>
    <cellStyle name="40% - Ênfase5 79 6" xfId="39114"/>
    <cellStyle name="40% - Ênfase5 79 7" xfId="39115"/>
    <cellStyle name="40% - Ênfase5 79 8" xfId="39116"/>
    <cellStyle name="40% - Ênfase5 79 9" xfId="39117"/>
    <cellStyle name="40% - Ênfase5 8" xfId="39118"/>
    <cellStyle name="40% - Ênfase5 8 10" xfId="39119"/>
    <cellStyle name="40% - Ênfase5 8 11" xfId="39120"/>
    <cellStyle name="40% - Ênfase5 8 12" xfId="39121"/>
    <cellStyle name="40% - Ênfase5 8 2" xfId="39122"/>
    <cellStyle name="40% - Ênfase5 8 2 10" xfId="39123"/>
    <cellStyle name="40% - Ênfase5 8 2 11" xfId="39124"/>
    <cellStyle name="40% - Ênfase5 8 2 2" xfId="39125"/>
    <cellStyle name="40% - Ênfase5 8 2 2 10" xfId="39126"/>
    <cellStyle name="40% - Ênfase5 8 2 2 2" xfId="39127"/>
    <cellStyle name="40% - Ênfase5 8 2 2 3" xfId="39128"/>
    <cellStyle name="40% - Ênfase5 8 2 2 4" xfId="39129"/>
    <cellStyle name="40% - Ênfase5 8 2 2 5" xfId="39130"/>
    <cellStyle name="40% - Ênfase5 8 2 2 6" xfId="39131"/>
    <cellStyle name="40% - Ênfase5 8 2 2 7" xfId="39132"/>
    <cellStyle name="40% - Ênfase5 8 2 2 8" xfId="39133"/>
    <cellStyle name="40% - Ênfase5 8 2 2 9" xfId="39134"/>
    <cellStyle name="40% - Ênfase5 8 2 3" xfId="39135"/>
    <cellStyle name="40% - Ênfase5 8 2 3 2" xfId="39136"/>
    <cellStyle name="40% - Ênfase5 8 2 3 3" xfId="39137"/>
    <cellStyle name="40% - Ênfase5 8 2 3 4" xfId="39138"/>
    <cellStyle name="40% - Ênfase5 8 2 4" xfId="39139"/>
    <cellStyle name="40% - Ênfase5 8 2 5" xfId="39140"/>
    <cellStyle name="40% - Ênfase5 8 2 6" xfId="39141"/>
    <cellStyle name="40% - Ênfase5 8 2 7" xfId="39142"/>
    <cellStyle name="40% - Ênfase5 8 2 8" xfId="39143"/>
    <cellStyle name="40% - Ênfase5 8 2 9" xfId="39144"/>
    <cellStyle name="40% - Ênfase5 8 3" xfId="39145"/>
    <cellStyle name="40% - Ênfase5 8 3 10" xfId="39146"/>
    <cellStyle name="40% - Ênfase5 8 3 2" xfId="39147"/>
    <cellStyle name="40% - Ênfase5 8 3 3" xfId="39148"/>
    <cellStyle name="40% - Ênfase5 8 3 4" xfId="39149"/>
    <cellStyle name="40% - Ênfase5 8 3 5" xfId="39150"/>
    <cellStyle name="40% - Ênfase5 8 3 6" xfId="39151"/>
    <cellStyle name="40% - Ênfase5 8 3 7" xfId="39152"/>
    <cellStyle name="40% - Ênfase5 8 3 8" xfId="39153"/>
    <cellStyle name="40% - Ênfase5 8 3 9" xfId="39154"/>
    <cellStyle name="40% - Ênfase5 8 4" xfId="39155"/>
    <cellStyle name="40% - Ênfase5 8 4 2" xfId="39156"/>
    <cellStyle name="40% - Ênfase5 8 4 3" xfId="39157"/>
    <cellStyle name="40% - Ênfase5 8 4 4" xfId="39158"/>
    <cellStyle name="40% - Ênfase5 8 5" xfId="39159"/>
    <cellStyle name="40% - Ênfase5 8 6" xfId="39160"/>
    <cellStyle name="40% - Ênfase5 8 7" xfId="39161"/>
    <cellStyle name="40% - Ênfase5 8 8" xfId="39162"/>
    <cellStyle name="40% - Ênfase5 8 9" xfId="39163"/>
    <cellStyle name="40% - Ênfase5 80" xfId="39164"/>
    <cellStyle name="40% - Ênfase5 80 10" xfId="39165"/>
    <cellStyle name="40% - Ênfase5 80 11" xfId="39166"/>
    <cellStyle name="40% - Ênfase5 80 2" xfId="39167"/>
    <cellStyle name="40% - Ênfase5 80 2 2" xfId="39168"/>
    <cellStyle name="40% - Ênfase5 80 2 3" xfId="39169"/>
    <cellStyle name="40% - Ênfase5 80 2 4" xfId="39170"/>
    <cellStyle name="40% - Ênfase5 80 3" xfId="39171"/>
    <cellStyle name="40% - Ênfase5 80 3 2" xfId="39172"/>
    <cellStyle name="40% - Ênfase5 80 3 3" xfId="39173"/>
    <cellStyle name="40% - Ênfase5 80 3 4" xfId="39174"/>
    <cellStyle name="40% - Ênfase5 80 4" xfId="39175"/>
    <cellStyle name="40% - Ênfase5 80 5" xfId="39176"/>
    <cellStyle name="40% - Ênfase5 80 6" xfId="39177"/>
    <cellStyle name="40% - Ênfase5 80 7" xfId="39178"/>
    <cellStyle name="40% - Ênfase5 80 8" xfId="39179"/>
    <cellStyle name="40% - Ênfase5 80 9" xfId="39180"/>
    <cellStyle name="40% - Ênfase5 81" xfId="39181"/>
    <cellStyle name="40% - Ênfase5 81 10" xfId="39182"/>
    <cellStyle name="40% - Ênfase5 81 11" xfId="39183"/>
    <cellStyle name="40% - Ênfase5 81 2" xfId="39184"/>
    <cellStyle name="40% - Ênfase5 81 2 2" xfId="39185"/>
    <cellStyle name="40% - Ênfase5 81 2 3" xfId="39186"/>
    <cellStyle name="40% - Ênfase5 81 2 4" xfId="39187"/>
    <cellStyle name="40% - Ênfase5 81 3" xfId="39188"/>
    <cellStyle name="40% - Ênfase5 81 3 2" xfId="39189"/>
    <cellStyle name="40% - Ênfase5 81 3 3" xfId="39190"/>
    <cellStyle name="40% - Ênfase5 81 3 4" xfId="39191"/>
    <cellStyle name="40% - Ênfase5 81 4" xfId="39192"/>
    <cellStyle name="40% - Ênfase5 81 5" xfId="39193"/>
    <cellStyle name="40% - Ênfase5 81 6" xfId="39194"/>
    <cellStyle name="40% - Ênfase5 81 7" xfId="39195"/>
    <cellStyle name="40% - Ênfase5 81 8" xfId="39196"/>
    <cellStyle name="40% - Ênfase5 81 9" xfId="39197"/>
    <cellStyle name="40% - Ênfase5 82" xfId="39198"/>
    <cellStyle name="40% - Ênfase5 82 10" xfId="39199"/>
    <cellStyle name="40% - Ênfase5 82 11" xfId="39200"/>
    <cellStyle name="40% - Ênfase5 82 2" xfId="39201"/>
    <cellStyle name="40% - Ênfase5 82 2 2" xfId="39202"/>
    <cellStyle name="40% - Ênfase5 82 2 3" xfId="39203"/>
    <cellStyle name="40% - Ênfase5 82 2 4" xfId="39204"/>
    <cellStyle name="40% - Ênfase5 82 3" xfId="39205"/>
    <cellStyle name="40% - Ênfase5 82 3 2" xfId="39206"/>
    <cellStyle name="40% - Ênfase5 82 3 3" xfId="39207"/>
    <cellStyle name="40% - Ênfase5 82 3 4" xfId="39208"/>
    <cellStyle name="40% - Ênfase5 82 4" xfId="39209"/>
    <cellStyle name="40% - Ênfase5 82 5" xfId="39210"/>
    <cellStyle name="40% - Ênfase5 82 6" xfId="39211"/>
    <cellStyle name="40% - Ênfase5 82 7" xfId="39212"/>
    <cellStyle name="40% - Ênfase5 82 8" xfId="39213"/>
    <cellStyle name="40% - Ênfase5 82 9" xfId="39214"/>
    <cellStyle name="40% - Ênfase5 83" xfId="39215"/>
    <cellStyle name="40% - Ênfase5 83 10" xfId="39216"/>
    <cellStyle name="40% - Ênfase5 83 11" xfId="39217"/>
    <cellStyle name="40% - Ênfase5 83 2" xfId="39218"/>
    <cellStyle name="40% - Ênfase5 83 2 2" xfId="39219"/>
    <cellStyle name="40% - Ênfase5 83 2 3" xfId="39220"/>
    <cellStyle name="40% - Ênfase5 83 2 4" xfId="39221"/>
    <cellStyle name="40% - Ênfase5 83 3" xfId="39222"/>
    <cellStyle name="40% - Ênfase5 83 3 2" xfId="39223"/>
    <cellStyle name="40% - Ênfase5 83 3 3" xfId="39224"/>
    <cellStyle name="40% - Ênfase5 83 3 4" xfId="39225"/>
    <cellStyle name="40% - Ênfase5 83 4" xfId="39226"/>
    <cellStyle name="40% - Ênfase5 83 5" xfId="39227"/>
    <cellStyle name="40% - Ênfase5 83 6" xfId="39228"/>
    <cellStyle name="40% - Ênfase5 83 7" xfId="39229"/>
    <cellStyle name="40% - Ênfase5 83 8" xfId="39230"/>
    <cellStyle name="40% - Ênfase5 83 9" xfId="39231"/>
    <cellStyle name="40% - Ênfase5 84" xfId="39232"/>
    <cellStyle name="40% - Ênfase5 84 10" xfId="39233"/>
    <cellStyle name="40% - Ênfase5 84 11" xfId="39234"/>
    <cellStyle name="40% - Ênfase5 84 2" xfId="39235"/>
    <cellStyle name="40% - Ênfase5 84 2 2" xfId="39236"/>
    <cellStyle name="40% - Ênfase5 84 2 3" xfId="39237"/>
    <cellStyle name="40% - Ênfase5 84 2 4" xfId="39238"/>
    <cellStyle name="40% - Ênfase5 84 3" xfId="39239"/>
    <cellStyle name="40% - Ênfase5 84 3 2" xfId="39240"/>
    <cellStyle name="40% - Ênfase5 84 3 3" xfId="39241"/>
    <cellStyle name="40% - Ênfase5 84 3 4" xfId="39242"/>
    <cellStyle name="40% - Ênfase5 84 4" xfId="39243"/>
    <cellStyle name="40% - Ênfase5 84 5" xfId="39244"/>
    <cellStyle name="40% - Ênfase5 84 6" xfId="39245"/>
    <cellStyle name="40% - Ênfase5 84 7" xfId="39246"/>
    <cellStyle name="40% - Ênfase5 84 8" xfId="39247"/>
    <cellStyle name="40% - Ênfase5 84 9" xfId="39248"/>
    <cellStyle name="40% - Ênfase5 85" xfId="39249"/>
    <cellStyle name="40% - Ênfase5 85 10" xfId="39250"/>
    <cellStyle name="40% - Ênfase5 85 11" xfId="39251"/>
    <cellStyle name="40% - Ênfase5 85 2" xfId="39252"/>
    <cellStyle name="40% - Ênfase5 85 2 2" xfId="39253"/>
    <cellStyle name="40% - Ênfase5 85 2 3" xfId="39254"/>
    <cellStyle name="40% - Ênfase5 85 2 4" xfId="39255"/>
    <cellStyle name="40% - Ênfase5 85 3" xfId="39256"/>
    <cellStyle name="40% - Ênfase5 85 3 2" xfId="39257"/>
    <cellStyle name="40% - Ênfase5 85 3 3" xfId="39258"/>
    <cellStyle name="40% - Ênfase5 85 3 4" xfId="39259"/>
    <cellStyle name="40% - Ênfase5 85 4" xfId="39260"/>
    <cellStyle name="40% - Ênfase5 85 5" xfId="39261"/>
    <cellStyle name="40% - Ênfase5 85 6" xfId="39262"/>
    <cellStyle name="40% - Ênfase5 85 7" xfId="39263"/>
    <cellStyle name="40% - Ênfase5 85 8" xfId="39264"/>
    <cellStyle name="40% - Ênfase5 85 9" xfId="39265"/>
    <cellStyle name="40% - Ênfase5 86" xfId="39266"/>
    <cellStyle name="40% - Ênfase5 86 10" xfId="39267"/>
    <cellStyle name="40% - Ênfase5 86 11" xfId="39268"/>
    <cellStyle name="40% - Ênfase5 86 2" xfId="39269"/>
    <cellStyle name="40% - Ênfase5 86 2 2" xfId="39270"/>
    <cellStyle name="40% - Ênfase5 86 2 3" xfId="39271"/>
    <cellStyle name="40% - Ênfase5 86 2 4" xfId="39272"/>
    <cellStyle name="40% - Ênfase5 86 3" xfId="39273"/>
    <cellStyle name="40% - Ênfase5 86 3 2" xfId="39274"/>
    <cellStyle name="40% - Ênfase5 86 3 3" xfId="39275"/>
    <cellStyle name="40% - Ênfase5 86 3 4" xfId="39276"/>
    <cellStyle name="40% - Ênfase5 86 4" xfId="39277"/>
    <cellStyle name="40% - Ênfase5 86 5" xfId="39278"/>
    <cellStyle name="40% - Ênfase5 86 6" xfId="39279"/>
    <cellStyle name="40% - Ênfase5 86 7" xfId="39280"/>
    <cellStyle name="40% - Ênfase5 86 8" xfId="39281"/>
    <cellStyle name="40% - Ênfase5 86 9" xfId="39282"/>
    <cellStyle name="40% - Ênfase5 87" xfId="39283"/>
    <cellStyle name="40% - Ênfase5 87 10" xfId="39284"/>
    <cellStyle name="40% - Ênfase5 87 11" xfId="39285"/>
    <cellStyle name="40% - Ênfase5 87 2" xfId="39286"/>
    <cellStyle name="40% - Ênfase5 87 2 2" xfId="39287"/>
    <cellStyle name="40% - Ênfase5 87 2 3" xfId="39288"/>
    <cellStyle name="40% - Ênfase5 87 2 4" xfId="39289"/>
    <cellStyle name="40% - Ênfase5 87 3" xfId="39290"/>
    <cellStyle name="40% - Ênfase5 87 3 2" xfId="39291"/>
    <cellStyle name="40% - Ênfase5 87 3 3" xfId="39292"/>
    <cellStyle name="40% - Ênfase5 87 3 4" xfId="39293"/>
    <cellStyle name="40% - Ênfase5 87 4" xfId="39294"/>
    <cellStyle name="40% - Ênfase5 87 5" xfId="39295"/>
    <cellStyle name="40% - Ênfase5 87 6" xfId="39296"/>
    <cellStyle name="40% - Ênfase5 87 7" xfId="39297"/>
    <cellStyle name="40% - Ênfase5 87 8" xfId="39298"/>
    <cellStyle name="40% - Ênfase5 87 9" xfId="39299"/>
    <cellStyle name="40% - Ênfase5 88" xfId="39300"/>
    <cellStyle name="40% - Ênfase5 88 10" xfId="39301"/>
    <cellStyle name="40% - Ênfase5 88 11" xfId="39302"/>
    <cellStyle name="40% - Ênfase5 88 2" xfId="39303"/>
    <cellStyle name="40% - Ênfase5 88 2 2" xfId="39304"/>
    <cellStyle name="40% - Ênfase5 88 2 3" xfId="39305"/>
    <cellStyle name="40% - Ênfase5 88 2 4" xfId="39306"/>
    <cellStyle name="40% - Ênfase5 88 3" xfId="39307"/>
    <cellStyle name="40% - Ênfase5 88 3 2" xfId="39308"/>
    <cellStyle name="40% - Ênfase5 88 3 3" xfId="39309"/>
    <cellStyle name="40% - Ênfase5 88 3 4" xfId="39310"/>
    <cellStyle name="40% - Ênfase5 88 4" xfId="39311"/>
    <cellStyle name="40% - Ênfase5 88 5" xfId="39312"/>
    <cellStyle name="40% - Ênfase5 88 6" xfId="39313"/>
    <cellStyle name="40% - Ênfase5 88 7" xfId="39314"/>
    <cellStyle name="40% - Ênfase5 88 8" xfId="39315"/>
    <cellStyle name="40% - Ênfase5 88 9" xfId="39316"/>
    <cellStyle name="40% - Ênfase5 89" xfId="39317"/>
    <cellStyle name="40% - Ênfase5 89 10" xfId="39318"/>
    <cellStyle name="40% - Ênfase5 89 11" xfId="39319"/>
    <cellStyle name="40% - Ênfase5 89 2" xfId="39320"/>
    <cellStyle name="40% - Ênfase5 89 2 2" xfId="39321"/>
    <cellStyle name="40% - Ênfase5 89 2 3" xfId="39322"/>
    <cellStyle name="40% - Ênfase5 89 2 4" xfId="39323"/>
    <cellStyle name="40% - Ênfase5 89 3" xfId="39324"/>
    <cellStyle name="40% - Ênfase5 89 3 2" xfId="39325"/>
    <cellStyle name="40% - Ênfase5 89 3 3" xfId="39326"/>
    <cellStyle name="40% - Ênfase5 89 3 4" xfId="39327"/>
    <cellStyle name="40% - Ênfase5 89 4" xfId="39328"/>
    <cellStyle name="40% - Ênfase5 89 5" xfId="39329"/>
    <cellStyle name="40% - Ênfase5 89 6" xfId="39330"/>
    <cellStyle name="40% - Ênfase5 89 7" xfId="39331"/>
    <cellStyle name="40% - Ênfase5 89 8" xfId="39332"/>
    <cellStyle name="40% - Ênfase5 89 9" xfId="39333"/>
    <cellStyle name="40% - Ênfase5 9" xfId="39334"/>
    <cellStyle name="40% - Ênfase5 9 10" xfId="39335"/>
    <cellStyle name="40% - Ênfase5 9 11" xfId="39336"/>
    <cellStyle name="40% - Ênfase5 9 12" xfId="39337"/>
    <cellStyle name="40% - Ênfase5 9 2" xfId="39338"/>
    <cellStyle name="40% - Ênfase5 9 2 10" xfId="39339"/>
    <cellStyle name="40% - Ênfase5 9 2 11" xfId="39340"/>
    <cellStyle name="40% - Ênfase5 9 2 2" xfId="39341"/>
    <cellStyle name="40% - Ênfase5 9 2 2 10" xfId="39342"/>
    <cellStyle name="40% - Ênfase5 9 2 2 2" xfId="39343"/>
    <cellStyle name="40% - Ênfase5 9 2 2 3" xfId="39344"/>
    <cellStyle name="40% - Ênfase5 9 2 2 4" xfId="39345"/>
    <cellStyle name="40% - Ênfase5 9 2 2 5" xfId="39346"/>
    <cellStyle name="40% - Ênfase5 9 2 2 6" xfId="39347"/>
    <cellStyle name="40% - Ênfase5 9 2 2 7" xfId="39348"/>
    <cellStyle name="40% - Ênfase5 9 2 2 8" xfId="39349"/>
    <cellStyle name="40% - Ênfase5 9 2 2 9" xfId="39350"/>
    <cellStyle name="40% - Ênfase5 9 2 3" xfId="39351"/>
    <cellStyle name="40% - Ênfase5 9 2 3 2" xfId="39352"/>
    <cellStyle name="40% - Ênfase5 9 2 3 3" xfId="39353"/>
    <cellStyle name="40% - Ênfase5 9 2 3 4" xfId="39354"/>
    <cellStyle name="40% - Ênfase5 9 2 4" xfId="39355"/>
    <cellStyle name="40% - Ênfase5 9 2 5" xfId="39356"/>
    <cellStyle name="40% - Ênfase5 9 2 6" xfId="39357"/>
    <cellStyle name="40% - Ênfase5 9 2 7" xfId="39358"/>
    <cellStyle name="40% - Ênfase5 9 2 8" xfId="39359"/>
    <cellStyle name="40% - Ênfase5 9 2 9" xfId="39360"/>
    <cellStyle name="40% - Ênfase5 9 3" xfId="39361"/>
    <cellStyle name="40% - Ênfase5 9 3 10" xfId="39362"/>
    <cellStyle name="40% - Ênfase5 9 3 2" xfId="39363"/>
    <cellStyle name="40% - Ênfase5 9 3 3" xfId="39364"/>
    <cellStyle name="40% - Ênfase5 9 3 4" xfId="39365"/>
    <cellStyle name="40% - Ênfase5 9 3 5" xfId="39366"/>
    <cellStyle name="40% - Ênfase5 9 3 6" xfId="39367"/>
    <cellStyle name="40% - Ênfase5 9 3 7" xfId="39368"/>
    <cellStyle name="40% - Ênfase5 9 3 8" xfId="39369"/>
    <cellStyle name="40% - Ênfase5 9 3 9" xfId="39370"/>
    <cellStyle name="40% - Ênfase5 9 4" xfId="39371"/>
    <cellStyle name="40% - Ênfase5 9 4 2" xfId="39372"/>
    <cellStyle name="40% - Ênfase5 9 4 3" xfId="39373"/>
    <cellStyle name="40% - Ênfase5 9 4 4" xfId="39374"/>
    <cellStyle name="40% - Ênfase5 9 5" xfId="39375"/>
    <cellStyle name="40% - Ênfase5 9 6" xfId="39376"/>
    <cellStyle name="40% - Ênfase5 9 7" xfId="39377"/>
    <cellStyle name="40% - Ênfase5 9 8" xfId="39378"/>
    <cellStyle name="40% - Ênfase5 9 9" xfId="39379"/>
    <cellStyle name="40% - Ênfase5 90" xfId="39380"/>
    <cellStyle name="40% - Ênfase5 90 10" xfId="39381"/>
    <cellStyle name="40% - Ênfase5 90 11" xfId="39382"/>
    <cellStyle name="40% - Ênfase5 90 2" xfId="39383"/>
    <cellStyle name="40% - Ênfase5 90 2 2" xfId="39384"/>
    <cellStyle name="40% - Ênfase5 90 2 3" xfId="39385"/>
    <cellStyle name="40% - Ênfase5 90 2 4" xfId="39386"/>
    <cellStyle name="40% - Ênfase5 90 3" xfId="39387"/>
    <cellStyle name="40% - Ênfase5 90 3 2" xfId="39388"/>
    <cellStyle name="40% - Ênfase5 90 3 3" xfId="39389"/>
    <cellStyle name="40% - Ênfase5 90 3 4" xfId="39390"/>
    <cellStyle name="40% - Ênfase5 90 4" xfId="39391"/>
    <cellStyle name="40% - Ênfase5 90 5" xfId="39392"/>
    <cellStyle name="40% - Ênfase5 90 6" xfId="39393"/>
    <cellStyle name="40% - Ênfase5 90 7" xfId="39394"/>
    <cellStyle name="40% - Ênfase5 90 8" xfId="39395"/>
    <cellStyle name="40% - Ênfase5 90 9" xfId="39396"/>
    <cellStyle name="40% - Ênfase5 91" xfId="39397"/>
    <cellStyle name="40% - Ênfase5 91 10" xfId="39398"/>
    <cellStyle name="40% - Ênfase5 91 11" xfId="39399"/>
    <cellStyle name="40% - Ênfase5 91 2" xfId="39400"/>
    <cellStyle name="40% - Ênfase5 91 2 2" xfId="39401"/>
    <cellStyle name="40% - Ênfase5 91 2 3" xfId="39402"/>
    <cellStyle name="40% - Ênfase5 91 2 4" xfId="39403"/>
    <cellStyle name="40% - Ênfase5 91 3" xfId="39404"/>
    <cellStyle name="40% - Ênfase5 91 3 2" xfId="39405"/>
    <cellStyle name="40% - Ênfase5 91 3 3" xfId="39406"/>
    <cellStyle name="40% - Ênfase5 91 3 4" xfId="39407"/>
    <cellStyle name="40% - Ênfase5 91 4" xfId="39408"/>
    <cellStyle name="40% - Ênfase5 91 5" xfId="39409"/>
    <cellStyle name="40% - Ênfase5 91 6" xfId="39410"/>
    <cellStyle name="40% - Ênfase5 91 7" xfId="39411"/>
    <cellStyle name="40% - Ênfase5 91 8" xfId="39412"/>
    <cellStyle name="40% - Ênfase5 91 9" xfId="39413"/>
    <cellStyle name="40% - Ênfase5 92" xfId="39414"/>
    <cellStyle name="40% - Ênfase5 92 10" xfId="39415"/>
    <cellStyle name="40% - Ênfase5 92 11" xfId="39416"/>
    <cellStyle name="40% - Ênfase5 92 2" xfId="39417"/>
    <cellStyle name="40% - Ênfase5 92 2 2" xfId="39418"/>
    <cellStyle name="40% - Ênfase5 92 2 3" xfId="39419"/>
    <cellStyle name="40% - Ênfase5 92 2 4" xfId="39420"/>
    <cellStyle name="40% - Ênfase5 92 3" xfId="39421"/>
    <cellStyle name="40% - Ênfase5 92 3 2" xfId="39422"/>
    <cellStyle name="40% - Ênfase5 92 3 3" xfId="39423"/>
    <cellStyle name="40% - Ênfase5 92 3 4" xfId="39424"/>
    <cellStyle name="40% - Ênfase5 92 4" xfId="39425"/>
    <cellStyle name="40% - Ênfase5 92 5" xfId="39426"/>
    <cellStyle name="40% - Ênfase5 92 6" xfId="39427"/>
    <cellStyle name="40% - Ênfase5 92 7" xfId="39428"/>
    <cellStyle name="40% - Ênfase5 92 8" xfId="39429"/>
    <cellStyle name="40% - Ênfase5 92 9" xfId="39430"/>
    <cellStyle name="40% - Ênfase5 93" xfId="39431"/>
    <cellStyle name="40% - Ênfase5 93 10" xfId="39432"/>
    <cellStyle name="40% - Ênfase5 93 11" xfId="39433"/>
    <cellStyle name="40% - Ênfase5 93 2" xfId="39434"/>
    <cellStyle name="40% - Ênfase5 93 2 2" xfId="39435"/>
    <cellStyle name="40% - Ênfase5 93 2 3" xfId="39436"/>
    <cellStyle name="40% - Ênfase5 93 2 4" xfId="39437"/>
    <cellStyle name="40% - Ênfase5 93 3" xfId="39438"/>
    <cellStyle name="40% - Ênfase5 93 3 2" xfId="39439"/>
    <cellStyle name="40% - Ênfase5 93 3 3" xfId="39440"/>
    <cellStyle name="40% - Ênfase5 93 3 4" xfId="39441"/>
    <cellStyle name="40% - Ênfase5 93 4" xfId="39442"/>
    <cellStyle name="40% - Ênfase5 93 5" xfId="39443"/>
    <cellStyle name="40% - Ênfase5 93 6" xfId="39444"/>
    <cellStyle name="40% - Ênfase5 93 7" xfId="39445"/>
    <cellStyle name="40% - Ênfase5 93 8" xfId="39446"/>
    <cellStyle name="40% - Ênfase5 93 9" xfId="39447"/>
    <cellStyle name="40% - Ênfase5 94" xfId="39448"/>
    <cellStyle name="40% - Ênfase5 94 10" xfId="39449"/>
    <cellStyle name="40% - Ênfase5 94 11" xfId="39450"/>
    <cellStyle name="40% - Ênfase5 94 2" xfId="39451"/>
    <cellStyle name="40% - Ênfase5 94 2 2" xfId="39452"/>
    <cellStyle name="40% - Ênfase5 94 2 3" xfId="39453"/>
    <cellStyle name="40% - Ênfase5 94 2 4" xfId="39454"/>
    <cellStyle name="40% - Ênfase5 94 3" xfId="39455"/>
    <cellStyle name="40% - Ênfase5 94 3 2" xfId="39456"/>
    <cellStyle name="40% - Ênfase5 94 3 3" xfId="39457"/>
    <cellStyle name="40% - Ênfase5 94 3 4" xfId="39458"/>
    <cellStyle name="40% - Ênfase5 94 4" xfId="39459"/>
    <cellStyle name="40% - Ênfase5 94 5" xfId="39460"/>
    <cellStyle name="40% - Ênfase5 94 6" xfId="39461"/>
    <cellStyle name="40% - Ênfase5 94 7" xfId="39462"/>
    <cellStyle name="40% - Ênfase5 94 8" xfId="39463"/>
    <cellStyle name="40% - Ênfase5 94 9" xfId="39464"/>
    <cellStyle name="40% - Ênfase5 95" xfId="39465"/>
    <cellStyle name="40% - Ênfase5 95 10" xfId="39466"/>
    <cellStyle name="40% - Ênfase5 95 11" xfId="39467"/>
    <cellStyle name="40% - Ênfase5 95 2" xfId="39468"/>
    <cellStyle name="40% - Ênfase5 95 2 2" xfId="39469"/>
    <cellStyle name="40% - Ênfase5 95 2 3" xfId="39470"/>
    <cellStyle name="40% - Ênfase5 95 2 4" xfId="39471"/>
    <cellStyle name="40% - Ênfase5 95 3" xfId="39472"/>
    <cellStyle name="40% - Ênfase5 95 3 2" xfId="39473"/>
    <cellStyle name="40% - Ênfase5 95 3 3" xfId="39474"/>
    <cellStyle name="40% - Ênfase5 95 3 4" xfId="39475"/>
    <cellStyle name="40% - Ênfase5 95 4" xfId="39476"/>
    <cellStyle name="40% - Ênfase5 95 5" xfId="39477"/>
    <cellStyle name="40% - Ênfase5 95 6" xfId="39478"/>
    <cellStyle name="40% - Ênfase5 95 7" xfId="39479"/>
    <cellStyle name="40% - Ênfase5 95 8" xfId="39480"/>
    <cellStyle name="40% - Ênfase5 95 9" xfId="39481"/>
    <cellStyle name="40% - Ênfase5 96" xfId="39482"/>
    <cellStyle name="40% - Ênfase5 96 10" xfId="39483"/>
    <cellStyle name="40% - Ênfase5 96 11" xfId="39484"/>
    <cellStyle name="40% - Ênfase5 96 2" xfId="39485"/>
    <cellStyle name="40% - Ênfase5 96 2 2" xfId="39486"/>
    <cellStyle name="40% - Ênfase5 96 2 3" xfId="39487"/>
    <cellStyle name="40% - Ênfase5 96 2 4" xfId="39488"/>
    <cellStyle name="40% - Ênfase5 96 3" xfId="39489"/>
    <cellStyle name="40% - Ênfase5 96 3 2" xfId="39490"/>
    <cellStyle name="40% - Ênfase5 96 3 3" xfId="39491"/>
    <cellStyle name="40% - Ênfase5 96 3 4" xfId="39492"/>
    <cellStyle name="40% - Ênfase5 96 4" xfId="39493"/>
    <cellStyle name="40% - Ênfase5 96 5" xfId="39494"/>
    <cellStyle name="40% - Ênfase5 96 6" xfId="39495"/>
    <cellStyle name="40% - Ênfase5 96 7" xfId="39496"/>
    <cellStyle name="40% - Ênfase5 96 8" xfId="39497"/>
    <cellStyle name="40% - Ênfase5 96 9" xfId="39498"/>
    <cellStyle name="40% - Ênfase5 97" xfId="39499"/>
    <cellStyle name="40% - Ênfase5 97 10" xfId="39500"/>
    <cellStyle name="40% - Ênfase5 97 11" xfId="39501"/>
    <cellStyle name="40% - Ênfase5 97 2" xfId="39502"/>
    <cellStyle name="40% - Ênfase5 97 2 2" xfId="39503"/>
    <cellStyle name="40% - Ênfase5 97 2 3" xfId="39504"/>
    <cellStyle name="40% - Ênfase5 97 2 4" xfId="39505"/>
    <cellStyle name="40% - Ênfase5 97 3" xfId="39506"/>
    <cellStyle name="40% - Ênfase5 97 3 2" xfId="39507"/>
    <cellStyle name="40% - Ênfase5 97 3 3" xfId="39508"/>
    <cellStyle name="40% - Ênfase5 97 3 4" xfId="39509"/>
    <cellStyle name="40% - Ênfase5 97 4" xfId="39510"/>
    <cellStyle name="40% - Ênfase5 97 5" xfId="39511"/>
    <cellStyle name="40% - Ênfase5 97 6" xfId="39512"/>
    <cellStyle name="40% - Ênfase5 97 7" xfId="39513"/>
    <cellStyle name="40% - Ênfase5 97 8" xfId="39514"/>
    <cellStyle name="40% - Ênfase5 97 9" xfId="39515"/>
    <cellStyle name="40% - Ênfase5 98" xfId="39516"/>
    <cellStyle name="40% - Ênfase5 98 10" xfId="39517"/>
    <cellStyle name="40% - Ênfase5 98 11" xfId="39518"/>
    <cellStyle name="40% - Ênfase5 98 2" xfId="39519"/>
    <cellStyle name="40% - Ênfase5 98 2 2" xfId="39520"/>
    <cellStyle name="40% - Ênfase5 98 2 3" xfId="39521"/>
    <cellStyle name="40% - Ênfase5 98 2 4" xfId="39522"/>
    <cellStyle name="40% - Ênfase5 98 3" xfId="39523"/>
    <cellStyle name="40% - Ênfase5 98 3 2" xfId="39524"/>
    <cellStyle name="40% - Ênfase5 98 3 3" xfId="39525"/>
    <cellStyle name="40% - Ênfase5 98 3 4" xfId="39526"/>
    <cellStyle name="40% - Ênfase5 98 4" xfId="39527"/>
    <cellStyle name="40% - Ênfase5 98 5" xfId="39528"/>
    <cellStyle name="40% - Ênfase5 98 6" xfId="39529"/>
    <cellStyle name="40% - Ênfase5 98 7" xfId="39530"/>
    <cellStyle name="40% - Ênfase5 98 8" xfId="39531"/>
    <cellStyle name="40% - Ênfase5 98 9" xfId="39532"/>
    <cellStyle name="40% - Ênfase5 99" xfId="39533"/>
    <cellStyle name="40% - Ênfase5 99 10" xfId="39534"/>
    <cellStyle name="40% - Ênfase5 99 11" xfId="39535"/>
    <cellStyle name="40% - Ênfase5 99 2" xfId="39536"/>
    <cellStyle name="40% - Ênfase5 99 2 2" xfId="39537"/>
    <cellStyle name="40% - Ênfase5 99 2 3" xfId="39538"/>
    <cellStyle name="40% - Ênfase5 99 2 4" xfId="39539"/>
    <cellStyle name="40% - Ênfase5 99 3" xfId="39540"/>
    <cellStyle name="40% - Ênfase5 99 3 2" xfId="39541"/>
    <cellStyle name="40% - Ênfase5 99 3 3" xfId="39542"/>
    <cellStyle name="40% - Ênfase5 99 3 4" xfId="39543"/>
    <cellStyle name="40% - Ênfase5 99 4" xfId="39544"/>
    <cellStyle name="40% - Ênfase5 99 5" xfId="39545"/>
    <cellStyle name="40% - Ênfase5 99 6" xfId="39546"/>
    <cellStyle name="40% - Ênfase5 99 7" xfId="39547"/>
    <cellStyle name="40% - Ênfase5 99 8" xfId="39548"/>
    <cellStyle name="40% - Ênfase5 99 9" xfId="39549"/>
    <cellStyle name="40% - Ênfase6 10" xfId="39550"/>
    <cellStyle name="40% - Ênfase6 10 10" xfId="39551"/>
    <cellStyle name="40% - Ênfase6 10 11" xfId="39552"/>
    <cellStyle name="40% - Ênfase6 10 12" xfId="39553"/>
    <cellStyle name="40% - Ênfase6 10 2" xfId="39554"/>
    <cellStyle name="40% - Ênfase6 10 2 10" xfId="39555"/>
    <cellStyle name="40% - Ênfase6 10 2 11" xfId="39556"/>
    <cellStyle name="40% - Ênfase6 10 2 2" xfId="39557"/>
    <cellStyle name="40% - Ênfase6 10 2 2 10" xfId="39558"/>
    <cellStyle name="40% - Ênfase6 10 2 2 2" xfId="39559"/>
    <cellStyle name="40% - Ênfase6 10 2 2 3" xfId="39560"/>
    <cellStyle name="40% - Ênfase6 10 2 2 4" xfId="39561"/>
    <cellStyle name="40% - Ênfase6 10 2 2 5" xfId="39562"/>
    <cellStyle name="40% - Ênfase6 10 2 2 6" xfId="39563"/>
    <cellStyle name="40% - Ênfase6 10 2 2 7" xfId="39564"/>
    <cellStyle name="40% - Ênfase6 10 2 2 8" xfId="39565"/>
    <cellStyle name="40% - Ênfase6 10 2 2 9" xfId="39566"/>
    <cellStyle name="40% - Ênfase6 10 2 3" xfId="39567"/>
    <cellStyle name="40% - Ênfase6 10 2 3 2" xfId="39568"/>
    <cellStyle name="40% - Ênfase6 10 2 3 3" xfId="39569"/>
    <cellStyle name="40% - Ênfase6 10 2 3 4" xfId="39570"/>
    <cellStyle name="40% - Ênfase6 10 2 4" xfId="39571"/>
    <cellStyle name="40% - Ênfase6 10 2 5" xfId="39572"/>
    <cellStyle name="40% - Ênfase6 10 2 6" xfId="39573"/>
    <cellStyle name="40% - Ênfase6 10 2 7" xfId="39574"/>
    <cellStyle name="40% - Ênfase6 10 2 8" xfId="39575"/>
    <cellStyle name="40% - Ênfase6 10 2 9" xfId="39576"/>
    <cellStyle name="40% - Ênfase6 10 3" xfId="39577"/>
    <cellStyle name="40% - Ênfase6 10 3 10" xfId="39578"/>
    <cellStyle name="40% - Ênfase6 10 3 2" xfId="39579"/>
    <cellStyle name="40% - Ênfase6 10 3 3" xfId="39580"/>
    <cellStyle name="40% - Ênfase6 10 3 4" xfId="39581"/>
    <cellStyle name="40% - Ênfase6 10 3 5" xfId="39582"/>
    <cellStyle name="40% - Ênfase6 10 3 6" xfId="39583"/>
    <cellStyle name="40% - Ênfase6 10 3 7" xfId="39584"/>
    <cellStyle name="40% - Ênfase6 10 3 8" xfId="39585"/>
    <cellStyle name="40% - Ênfase6 10 3 9" xfId="39586"/>
    <cellStyle name="40% - Ênfase6 10 4" xfId="39587"/>
    <cellStyle name="40% - Ênfase6 10 4 2" xfId="39588"/>
    <cellStyle name="40% - Ênfase6 10 4 3" xfId="39589"/>
    <cellStyle name="40% - Ênfase6 10 4 4" xfId="39590"/>
    <cellStyle name="40% - Ênfase6 10 5" xfId="39591"/>
    <cellStyle name="40% - Ênfase6 10 6" xfId="39592"/>
    <cellStyle name="40% - Ênfase6 10 7" xfId="39593"/>
    <cellStyle name="40% - Ênfase6 10 8" xfId="39594"/>
    <cellStyle name="40% - Ênfase6 10 9" xfId="39595"/>
    <cellStyle name="40% - Ênfase6 100" xfId="39596"/>
    <cellStyle name="40% - Ênfase6 100 10" xfId="39597"/>
    <cellStyle name="40% - Ênfase6 100 11" xfId="39598"/>
    <cellStyle name="40% - Ênfase6 100 2" xfId="39599"/>
    <cellStyle name="40% - Ênfase6 100 2 2" xfId="39600"/>
    <cellStyle name="40% - Ênfase6 100 2 3" xfId="39601"/>
    <cellStyle name="40% - Ênfase6 100 2 4" xfId="39602"/>
    <cellStyle name="40% - Ênfase6 100 3" xfId="39603"/>
    <cellStyle name="40% - Ênfase6 100 3 2" xfId="39604"/>
    <cellStyle name="40% - Ênfase6 100 3 3" xfId="39605"/>
    <cellStyle name="40% - Ênfase6 100 3 4" xfId="39606"/>
    <cellStyle name="40% - Ênfase6 100 4" xfId="39607"/>
    <cellStyle name="40% - Ênfase6 100 5" xfId="39608"/>
    <cellStyle name="40% - Ênfase6 100 6" xfId="39609"/>
    <cellStyle name="40% - Ênfase6 100 7" xfId="39610"/>
    <cellStyle name="40% - Ênfase6 100 8" xfId="39611"/>
    <cellStyle name="40% - Ênfase6 100 9" xfId="39612"/>
    <cellStyle name="40% - Ênfase6 101" xfId="39613"/>
    <cellStyle name="40% - Ênfase6 101 10" xfId="39614"/>
    <cellStyle name="40% - Ênfase6 101 11" xfId="39615"/>
    <cellStyle name="40% - Ênfase6 101 2" xfId="39616"/>
    <cellStyle name="40% - Ênfase6 101 2 2" xfId="39617"/>
    <cellStyle name="40% - Ênfase6 101 2 3" xfId="39618"/>
    <cellStyle name="40% - Ênfase6 101 2 4" xfId="39619"/>
    <cellStyle name="40% - Ênfase6 101 3" xfId="39620"/>
    <cellStyle name="40% - Ênfase6 101 3 2" xfId="39621"/>
    <cellStyle name="40% - Ênfase6 101 3 3" xfId="39622"/>
    <cellStyle name="40% - Ênfase6 101 3 4" xfId="39623"/>
    <cellStyle name="40% - Ênfase6 101 4" xfId="39624"/>
    <cellStyle name="40% - Ênfase6 101 5" xfId="39625"/>
    <cellStyle name="40% - Ênfase6 101 6" xfId="39626"/>
    <cellStyle name="40% - Ênfase6 101 7" xfId="39627"/>
    <cellStyle name="40% - Ênfase6 101 8" xfId="39628"/>
    <cellStyle name="40% - Ênfase6 101 9" xfId="39629"/>
    <cellStyle name="40% - Ênfase6 102" xfId="39630"/>
    <cellStyle name="40% - Ênfase6 102 10" xfId="39631"/>
    <cellStyle name="40% - Ênfase6 102 11" xfId="39632"/>
    <cellStyle name="40% - Ênfase6 102 2" xfId="39633"/>
    <cellStyle name="40% - Ênfase6 102 2 2" xfId="39634"/>
    <cellStyle name="40% - Ênfase6 102 2 3" xfId="39635"/>
    <cellStyle name="40% - Ênfase6 102 2 4" xfId="39636"/>
    <cellStyle name="40% - Ênfase6 102 3" xfId="39637"/>
    <cellStyle name="40% - Ênfase6 102 3 2" xfId="39638"/>
    <cellStyle name="40% - Ênfase6 102 3 3" xfId="39639"/>
    <cellStyle name="40% - Ênfase6 102 3 4" xfId="39640"/>
    <cellStyle name="40% - Ênfase6 102 4" xfId="39641"/>
    <cellStyle name="40% - Ênfase6 102 5" xfId="39642"/>
    <cellStyle name="40% - Ênfase6 102 6" xfId="39643"/>
    <cellStyle name="40% - Ênfase6 102 7" xfId="39644"/>
    <cellStyle name="40% - Ênfase6 102 8" xfId="39645"/>
    <cellStyle name="40% - Ênfase6 102 9" xfId="39646"/>
    <cellStyle name="40% - Ênfase6 103" xfId="39647"/>
    <cellStyle name="40% - Ênfase6 103 10" xfId="39648"/>
    <cellStyle name="40% - Ênfase6 103 11" xfId="39649"/>
    <cellStyle name="40% - Ênfase6 103 2" xfId="39650"/>
    <cellStyle name="40% - Ênfase6 103 2 2" xfId="39651"/>
    <cellStyle name="40% - Ênfase6 103 2 3" xfId="39652"/>
    <cellStyle name="40% - Ênfase6 103 2 4" xfId="39653"/>
    <cellStyle name="40% - Ênfase6 103 3" xfId="39654"/>
    <cellStyle name="40% - Ênfase6 103 3 2" xfId="39655"/>
    <cellStyle name="40% - Ênfase6 103 3 3" xfId="39656"/>
    <cellStyle name="40% - Ênfase6 103 3 4" xfId="39657"/>
    <cellStyle name="40% - Ênfase6 103 4" xfId="39658"/>
    <cellStyle name="40% - Ênfase6 103 5" xfId="39659"/>
    <cellStyle name="40% - Ênfase6 103 6" xfId="39660"/>
    <cellStyle name="40% - Ênfase6 103 7" xfId="39661"/>
    <cellStyle name="40% - Ênfase6 103 8" xfId="39662"/>
    <cellStyle name="40% - Ênfase6 103 9" xfId="39663"/>
    <cellStyle name="40% - Ênfase6 104" xfId="39664"/>
    <cellStyle name="40% - Ênfase6 104 10" xfId="39665"/>
    <cellStyle name="40% - Ênfase6 104 11" xfId="39666"/>
    <cellStyle name="40% - Ênfase6 104 2" xfId="39667"/>
    <cellStyle name="40% - Ênfase6 104 2 2" xfId="39668"/>
    <cellStyle name="40% - Ênfase6 104 2 3" xfId="39669"/>
    <cellStyle name="40% - Ênfase6 104 2 4" xfId="39670"/>
    <cellStyle name="40% - Ênfase6 104 3" xfId="39671"/>
    <cellStyle name="40% - Ênfase6 104 3 2" xfId="39672"/>
    <cellStyle name="40% - Ênfase6 104 3 3" xfId="39673"/>
    <cellStyle name="40% - Ênfase6 104 3 4" xfId="39674"/>
    <cellStyle name="40% - Ênfase6 104 4" xfId="39675"/>
    <cellStyle name="40% - Ênfase6 104 5" xfId="39676"/>
    <cellStyle name="40% - Ênfase6 104 6" xfId="39677"/>
    <cellStyle name="40% - Ênfase6 104 7" xfId="39678"/>
    <cellStyle name="40% - Ênfase6 104 8" xfId="39679"/>
    <cellStyle name="40% - Ênfase6 104 9" xfId="39680"/>
    <cellStyle name="40% - Ênfase6 105" xfId="39681"/>
    <cellStyle name="40% - Ênfase6 105 10" xfId="39682"/>
    <cellStyle name="40% - Ênfase6 105 11" xfId="39683"/>
    <cellStyle name="40% - Ênfase6 105 2" xfId="39684"/>
    <cellStyle name="40% - Ênfase6 105 2 2" xfId="39685"/>
    <cellStyle name="40% - Ênfase6 105 2 3" xfId="39686"/>
    <cellStyle name="40% - Ênfase6 105 2 4" xfId="39687"/>
    <cellStyle name="40% - Ênfase6 105 3" xfId="39688"/>
    <cellStyle name="40% - Ênfase6 105 3 2" xfId="39689"/>
    <cellStyle name="40% - Ênfase6 105 3 3" xfId="39690"/>
    <cellStyle name="40% - Ênfase6 105 3 4" xfId="39691"/>
    <cellStyle name="40% - Ênfase6 105 4" xfId="39692"/>
    <cellStyle name="40% - Ênfase6 105 5" xfId="39693"/>
    <cellStyle name="40% - Ênfase6 105 6" xfId="39694"/>
    <cellStyle name="40% - Ênfase6 105 7" xfId="39695"/>
    <cellStyle name="40% - Ênfase6 105 8" xfId="39696"/>
    <cellStyle name="40% - Ênfase6 105 9" xfId="39697"/>
    <cellStyle name="40% - Ênfase6 106" xfId="39698"/>
    <cellStyle name="40% - Ênfase6 106 10" xfId="39699"/>
    <cellStyle name="40% - Ênfase6 106 11" xfId="39700"/>
    <cellStyle name="40% - Ênfase6 106 2" xfId="39701"/>
    <cellStyle name="40% - Ênfase6 106 2 2" xfId="39702"/>
    <cellStyle name="40% - Ênfase6 106 2 3" xfId="39703"/>
    <cellStyle name="40% - Ênfase6 106 2 4" xfId="39704"/>
    <cellStyle name="40% - Ênfase6 106 3" xfId="39705"/>
    <cellStyle name="40% - Ênfase6 106 3 2" xfId="39706"/>
    <cellStyle name="40% - Ênfase6 106 3 3" xfId="39707"/>
    <cellStyle name="40% - Ênfase6 106 3 4" xfId="39708"/>
    <cellStyle name="40% - Ênfase6 106 4" xfId="39709"/>
    <cellStyle name="40% - Ênfase6 106 5" xfId="39710"/>
    <cellStyle name="40% - Ênfase6 106 6" xfId="39711"/>
    <cellStyle name="40% - Ênfase6 106 7" xfId="39712"/>
    <cellStyle name="40% - Ênfase6 106 8" xfId="39713"/>
    <cellStyle name="40% - Ênfase6 106 9" xfId="39714"/>
    <cellStyle name="40% - Ênfase6 107" xfId="39715"/>
    <cellStyle name="40% - Ênfase6 107 10" xfId="39716"/>
    <cellStyle name="40% - Ênfase6 107 11" xfId="39717"/>
    <cellStyle name="40% - Ênfase6 107 2" xfId="39718"/>
    <cellStyle name="40% - Ênfase6 107 2 2" xfId="39719"/>
    <cellStyle name="40% - Ênfase6 107 2 3" xfId="39720"/>
    <cellStyle name="40% - Ênfase6 107 2 4" xfId="39721"/>
    <cellStyle name="40% - Ênfase6 107 3" xfId="39722"/>
    <cellStyle name="40% - Ênfase6 107 3 2" xfId="39723"/>
    <cellStyle name="40% - Ênfase6 107 3 3" xfId="39724"/>
    <cellStyle name="40% - Ênfase6 107 3 4" xfId="39725"/>
    <cellStyle name="40% - Ênfase6 107 4" xfId="39726"/>
    <cellStyle name="40% - Ênfase6 107 5" xfId="39727"/>
    <cellStyle name="40% - Ênfase6 107 6" xfId="39728"/>
    <cellStyle name="40% - Ênfase6 107 7" xfId="39729"/>
    <cellStyle name="40% - Ênfase6 107 8" xfId="39730"/>
    <cellStyle name="40% - Ênfase6 107 9" xfId="39731"/>
    <cellStyle name="40% - Ênfase6 108" xfId="39732"/>
    <cellStyle name="40% - Ênfase6 108 10" xfId="39733"/>
    <cellStyle name="40% - Ênfase6 108 11" xfId="39734"/>
    <cellStyle name="40% - Ênfase6 108 2" xfId="39735"/>
    <cellStyle name="40% - Ênfase6 108 2 2" xfId="39736"/>
    <cellStyle name="40% - Ênfase6 108 2 3" xfId="39737"/>
    <cellStyle name="40% - Ênfase6 108 2 4" xfId="39738"/>
    <cellStyle name="40% - Ênfase6 108 3" xfId="39739"/>
    <cellStyle name="40% - Ênfase6 108 3 2" xfId="39740"/>
    <cellStyle name="40% - Ênfase6 108 3 3" xfId="39741"/>
    <cellStyle name="40% - Ênfase6 108 3 4" xfId="39742"/>
    <cellStyle name="40% - Ênfase6 108 4" xfId="39743"/>
    <cellStyle name="40% - Ênfase6 108 5" xfId="39744"/>
    <cellStyle name="40% - Ênfase6 108 6" xfId="39745"/>
    <cellStyle name="40% - Ênfase6 108 7" xfId="39746"/>
    <cellStyle name="40% - Ênfase6 108 8" xfId="39747"/>
    <cellStyle name="40% - Ênfase6 108 9" xfId="39748"/>
    <cellStyle name="40% - Ênfase6 109" xfId="39749"/>
    <cellStyle name="40% - Ênfase6 109 10" xfId="39750"/>
    <cellStyle name="40% - Ênfase6 109 11" xfId="39751"/>
    <cellStyle name="40% - Ênfase6 109 2" xfId="39752"/>
    <cellStyle name="40% - Ênfase6 109 2 2" xfId="39753"/>
    <cellStyle name="40% - Ênfase6 109 2 3" xfId="39754"/>
    <cellStyle name="40% - Ênfase6 109 2 4" xfId="39755"/>
    <cellStyle name="40% - Ênfase6 109 3" xfId="39756"/>
    <cellStyle name="40% - Ênfase6 109 3 2" xfId="39757"/>
    <cellStyle name="40% - Ênfase6 109 3 3" xfId="39758"/>
    <cellStyle name="40% - Ênfase6 109 3 4" xfId="39759"/>
    <cellStyle name="40% - Ênfase6 109 4" xfId="39760"/>
    <cellStyle name="40% - Ênfase6 109 5" xfId="39761"/>
    <cellStyle name="40% - Ênfase6 109 6" xfId="39762"/>
    <cellStyle name="40% - Ênfase6 109 7" xfId="39763"/>
    <cellStyle name="40% - Ênfase6 109 8" xfId="39764"/>
    <cellStyle name="40% - Ênfase6 109 9" xfId="39765"/>
    <cellStyle name="40% - Ênfase6 11" xfId="39766"/>
    <cellStyle name="40% - Ênfase6 11 10" xfId="39767"/>
    <cellStyle name="40% - Ênfase6 11 11" xfId="39768"/>
    <cellStyle name="40% - Ênfase6 11 2" xfId="39769"/>
    <cellStyle name="40% - Ênfase6 11 2 10" xfId="39770"/>
    <cellStyle name="40% - Ênfase6 11 2 2" xfId="39771"/>
    <cellStyle name="40% - Ênfase6 11 2 3" xfId="39772"/>
    <cellStyle name="40% - Ênfase6 11 2 4" xfId="39773"/>
    <cellStyle name="40% - Ênfase6 11 2 5" xfId="39774"/>
    <cellStyle name="40% - Ênfase6 11 2 6" xfId="39775"/>
    <cellStyle name="40% - Ênfase6 11 2 7" xfId="39776"/>
    <cellStyle name="40% - Ênfase6 11 2 8" xfId="39777"/>
    <cellStyle name="40% - Ênfase6 11 2 9" xfId="39778"/>
    <cellStyle name="40% - Ênfase6 11 3" xfId="39779"/>
    <cellStyle name="40% - Ênfase6 11 3 2" xfId="39780"/>
    <cellStyle name="40% - Ênfase6 11 3 3" xfId="39781"/>
    <cellStyle name="40% - Ênfase6 11 3 4" xfId="39782"/>
    <cellStyle name="40% - Ênfase6 11 4" xfId="39783"/>
    <cellStyle name="40% - Ênfase6 11 5" xfId="39784"/>
    <cellStyle name="40% - Ênfase6 11 6" xfId="39785"/>
    <cellStyle name="40% - Ênfase6 11 7" xfId="39786"/>
    <cellStyle name="40% - Ênfase6 11 8" xfId="39787"/>
    <cellStyle name="40% - Ênfase6 11 9" xfId="39788"/>
    <cellStyle name="40% - Ênfase6 110" xfId="39789"/>
    <cellStyle name="40% - Ênfase6 110 10" xfId="39790"/>
    <cellStyle name="40% - Ênfase6 110 11" xfId="39791"/>
    <cellStyle name="40% - Ênfase6 110 2" xfId="39792"/>
    <cellStyle name="40% - Ênfase6 110 2 2" xfId="39793"/>
    <cellStyle name="40% - Ênfase6 110 2 3" xfId="39794"/>
    <cellStyle name="40% - Ênfase6 110 2 4" xfId="39795"/>
    <cellStyle name="40% - Ênfase6 110 3" xfId="39796"/>
    <cellStyle name="40% - Ênfase6 110 3 2" xfId="39797"/>
    <cellStyle name="40% - Ênfase6 110 3 3" xfId="39798"/>
    <cellStyle name="40% - Ênfase6 110 3 4" xfId="39799"/>
    <cellStyle name="40% - Ênfase6 110 4" xfId="39800"/>
    <cellStyle name="40% - Ênfase6 110 5" xfId="39801"/>
    <cellStyle name="40% - Ênfase6 110 6" xfId="39802"/>
    <cellStyle name="40% - Ênfase6 110 7" xfId="39803"/>
    <cellStyle name="40% - Ênfase6 110 8" xfId="39804"/>
    <cellStyle name="40% - Ênfase6 110 9" xfId="39805"/>
    <cellStyle name="40% - Ênfase6 111" xfId="39806"/>
    <cellStyle name="40% - Ênfase6 111 10" xfId="39807"/>
    <cellStyle name="40% - Ênfase6 111 11" xfId="39808"/>
    <cellStyle name="40% - Ênfase6 111 2" xfId="39809"/>
    <cellStyle name="40% - Ênfase6 111 2 2" xfId="39810"/>
    <cellStyle name="40% - Ênfase6 111 2 3" xfId="39811"/>
    <cellStyle name="40% - Ênfase6 111 2 4" xfId="39812"/>
    <cellStyle name="40% - Ênfase6 111 3" xfId="39813"/>
    <cellStyle name="40% - Ênfase6 111 3 2" xfId="39814"/>
    <cellStyle name="40% - Ênfase6 111 3 3" xfId="39815"/>
    <cellStyle name="40% - Ênfase6 111 3 4" xfId="39816"/>
    <cellStyle name="40% - Ênfase6 111 4" xfId="39817"/>
    <cellStyle name="40% - Ênfase6 111 5" xfId="39818"/>
    <cellStyle name="40% - Ênfase6 111 6" xfId="39819"/>
    <cellStyle name="40% - Ênfase6 111 7" xfId="39820"/>
    <cellStyle name="40% - Ênfase6 111 8" xfId="39821"/>
    <cellStyle name="40% - Ênfase6 111 9" xfId="39822"/>
    <cellStyle name="40% - Ênfase6 112" xfId="39823"/>
    <cellStyle name="40% - Ênfase6 112 10" xfId="39824"/>
    <cellStyle name="40% - Ênfase6 112 11" xfId="39825"/>
    <cellStyle name="40% - Ênfase6 112 2" xfId="39826"/>
    <cellStyle name="40% - Ênfase6 112 2 2" xfId="39827"/>
    <cellStyle name="40% - Ênfase6 112 2 3" xfId="39828"/>
    <cellStyle name="40% - Ênfase6 112 2 4" xfId="39829"/>
    <cellStyle name="40% - Ênfase6 112 3" xfId="39830"/>
    <cellStyle name="40% - Ênfase6 112 3 2" xfId="39831"/>
    <cellStyle name="40% - Ênfase6 112 3 3" xfId="39832"/>
    <cellStyle name="40% - Ênfase6 112 3 4" xfId="39833"/>
    <cellStyle name="40% - Ênfase6 112 4" xfId="39834"/>
    <cellStyle name="40% - Ênfase6 112 5" xfId="39835"/>
    <cellStyle name="40% - Ênfase6 112 6" xfId="39836"/>
    <cellStyle name="40% - Ênfase6 112 7" xfId="39837"/>
    <cellStyle name="40% - Ênfase6 112 8" xfId="39838"/>
    <cellStyle name="40% - Ênfase6 112 9" xfId="39839"/>
    <cellStyle name="40% - Ênfase6 113" xfId="39840"/>
    <cellStyle name="40% - Ênfase6 113 10" xfId="39841"/>
    <cellStyle name="40% - Ênfase6 113 11" xfId="39842"/>
    <cellStyle name="40% - Ênfase6 113 2" xfId="39843"/>
    <cellStyle name="40% - Ênfase6 113 2 2" xfId="39844"/>
    <cellStyle name="40% - Ênfase6 113 2 3" xfId="39845"/>
    <cellStyle name="40% - Ênfase6 113 2 4" xfId="39846"/>
    <cellStyle name="40% - Ênfase6 113 3" xfId="39847"/>
    <cellStyle name="40% - Ênfase6 113 3 2" xfId="39848"/>
    <cellStyle name="40% - Ênfase6 113 3 3" xfId="39849"/>
    <cellStyle name="40% - Ênfase6 113 3 4" xfId="39850"/>
    <cellStyle name="40% - Ênfase6 113 4" xfId="39851"/>
    <cellStyle name="40% - Ênfase6 113 5" xfId="39852"/>
    <cellStyle name="40% - Ênfase6 113 6" xfId="39853"/>
    <cellStyle name="40% - Ênfase6 113 7" xfId="39854"/>
    <cellStyle name="40% - Ênfase6 113 8" xfId="39855"/>
    <cellStyle name="40% - Ênfase6 113 9" xfId="39856"/>
    <cellStyle name="40% - Ênfase6 114" xfId="39857"/>
    <cellStyle name="40% - Ênfase6 114 10" xfId="39858"/>
    <cellStyle name="40% - Ênfase6 114 11" xfId="39859"/>
    <cellStyle name="40% - Ênfase6 114 2" xfId="39860"/>
    <cellStyle name="40% - Ênfase6 114 2 2" xfId="39861"/>
    <cellStyle name="40% - Ênfase6 114 2 3" xfId="39862"/>
    <cellStyle name="40% - Ênfase6 114 2 4" xfId="39863"/>
    <cellStyle name="40% - Ênfase6 114 3" xfId="39864"/>
    <cellStyle name="40% - Ênfase6 114 3 2" xfId="39865"/>
    <cellStyle name="40% - Ênfase6 114 3 3" xfId="39866"/>
    <cellStyle name="40% - Ênfase6 114 3 4" xfId="39867"/>
    <cellStyle name="40% - Ênfase6 114 4" xfId="39868"/>
    <cellStyle name="40% - Ênfase6 114 5" xfId="39869"/>
    <cellStyle name="40% - Ênfase6 114 6" xfId="39870"/>
    <cellStyle name="40% - Ênfase6 114 7" xfId="39871"/>
    <cellStyle name="40% - Ênfase6 114 8" xfId="39872"/>
    <cellStyle name="40% - Ênfase6 114 9" xfId="39873"/>
    <cellStyle name="40% - Ênfase6 115" xfId="39874"/>
    <cellStyle name="40% - Ênfase6 115 10" xfId="39875"/>
    <cellStyle name="40% - Ênfase6 115 11" xfId="39876"/>
    <cellStyle name="40% - Ênfase6 115 2" xfId="39877"/>
    <cellStyle name="40% - Ênfase6 115 2 2" xfId="39878"/>
    <cellStyle name="40% - Ênfase6 115 2 3" xfId="39879"/>
    <cellStyle name="40% - Ênfase6 115 2 4" xfId="39880"/>
    <cellStyle name="40% - Ênfase6 115 3" xfId="39881"/>
    <cellStyle name="40% - Ênfase6 115 3 2" xfId="39882"/>
    <cellStyle name="40% - Ênfase6 115 3 3" xfId="39883"/>
    <cellStyle name="40% - Ênfase6 115 3 4" xfId="39884"/>
    <cellStyle name="40% - Ênfase6 115 4" xfId="39885"/>
    <cellStyle name="40% - Ênfase6 115 5" xfId="39886"/>
    <cellStyle name="40% - Ênfase6 115 6" xfId="39887"/>
    <cellStyle name="40% - Ênfase6 115 7" xfId="39888"/>
    <cellStyle name="40% - Ênfase6 115 8" xfId="39889"/>
    <cellStyle name="40% - Ênfase6 115 9" xfId="39890"/>
    <cellStyle name="40% - Ênfase6 116" xfId="39891"/>
    <cellStyle name="40% - Ênfase6 116 10" xfId="39892"/>
    <cellStyle name="40% - Ênfase6 116 11" xfId="39893"/>
    <cellStyle name="40% - Ênfase6 116 2" xfId="39894"/>
    <cellStyle name="40% - Ênfase6 116 2 2" xfId="39895"/>
    <cellStyle name="40% - Ênfase6 116 2 3" xfId="39896"/>
    <cellStyle name="40% - Ênfase6 116 2 4" xfId="39897"/>
    <cellStyle name="40% - Ênfase6 116 3" xfId="39898"/>
    <cellStyle name="40% - Ênfase6 116 3 2" xfId="39899"/>
    <cellStyle name="40% - Ênfase6 116 3 3" xfId="39900"/>
    <cellStyle name="40% - Ênfase6 116 3 4" xfId="39901"/>
    <cellStyle name="40% - Ênfase6 116 4" xfId="39902"/>
    <cellStyle name="40% - Ênfase6 116 5" xfId="39903"/>
    <cellStyle name="40% - Ênfase6 116 6" xfId="39904"/>
    <cellStyle name="40% - Ênfase6 116 7" xfId="39905"/>
    <cellStyle name="40% - Ênfase6 116 8" xfId="39906"/>
    <cellStyle name="40% - Ênfase6 116 9" xfId="39907"/>
    <cellStyle name="40% - Ênfase6 117" xfId="39908"/>
    <cellStyle name="40% - Ênfase6 117 10" xfId="39909"/>
    <cellStyle name="40% - Ênfase6 117 11" xfId="39910"/>
    <cellStyle name="40% - Ênfase6 117 2" xfId="39911"/>
    <cellStyle name="40% - Ênfase6 117 2 2" xfId="39912"/>
    <cellStyle name="40% - Ênfase6 117 2 3" xfId="39913"/>
    <cellStyle name="40% - Ênfase6 117 2 4" xfId="39914"/>
    <cellStyle name="40% - Ênfase6 117 3" xfId="39915"/>
    <cellStyle name="40% - Ênfase6 117 3 2" xfId="39916"/>
    <cellStyle name="40% - Ênfase6 117 3 3" xfId="39917"/>
    <cellStyle name="40% - Ênfase6 117 3 4" xfId="39918"/>
    <cellStyle name="40% - Ênfase6 117 4" xfId="39919"/>
    <cellStyle name="40% - Ênfase6 117 5" xfId="39920"/>
    <cellStyle name="40% - Ênfase6 117 6" xfId="39921"/>
    <cellStyle name="40% - Ênfase6 117 7" xfId="39922"/>
    <cellStyle name="40% - Ênfase6 117 8" xfId="39923"/>
    <cellStyle name="40% - Ênfase6 117 9" xfId="39924"/>
    <cellStyle name="40% - Ênfase6 118" xfId="39925"/>
    <cellStyle name="40% - Ênfase6 118 10" xfId="39926"/>
    <cellStyle name="40% - Ênfase6 118 11" xfId="39927"/>
    <cellStyle name="40% - Ênfase6 118 2" xfId="39928"/>
    <cellStyle name="40% - Ênfase6 118 2 2" xfId="39929"/>
    <cellStyle name="40% - Ênfase6 118 2 3" xfId="39930"/>
    <cellStyle name="40% - Ênfase6 118 2 4" xfId="39931"/>
    <cellStyle name="40% - Ênfase6 118 3" xfId="39932"/>
    <cellStyle name="40% - Ênfase6 118 3 2" xfId="39933"/>
    <cellStyle name="40% - Ênfase6 118 3 3" xfId="39934"/>
    <cellStyle name="40% - Ênfase6 118 3 4" xfId="39935"/>
    <cellStyle name="40% - Ênfase6 118 4" xfId="39936"/>
    <cellStyle name="40% - Ênfase6 118 5" xfId="39937"/>
    <cellStyle name="40% - Ênfase6 118 6" xfId="39938"/>
    <cellStyle name="40% - Ênfase6 118 7" xfId="39939"/>
    <cellStyle name="40% - Ênfase6 118 8" xfId="39940"/>
    <cellStyle name="40% - Ênfase6 118 9" xfId="39941"/>
    <cellStyle name="40% - Ênfase6 119" xfId="39942"/>
    <cellStyle name="40% - Ênfase6 119 10" xfId="39943"/>
    <cellStyle name="40% - Ênfase6 119 11" xfId="39944"/>
    <cellStyle name="40% - Ênfase6 119 2" xfId="39945"/>
    <cellStyle name="40% - Ênfase6 119 2 2" xfId="39946"/>
    <cellStyle name="40% - Ênfase6 119 2 3" xfId="39947"/>
    <cellStyle name="40% - Ênfase6 119 2 4" xfId="39948"/>
    <cellStyle name="40% - Ênfase6 119 3" xfId="39949"/>
    <cellStyle name="40% - Ênfase6 119 3 2" xfId="39950"/>
    <cellStyle name="40% - Ênfase6 119 3 3" xfId="39951"/>
    <cellStyle name="40% - Ênfase6 119 3 4" xfId="39952"/>
    <cellStyle name="40% - Ênfase6 119 4" xfId="39953"/>
    <cellStyle name="40% - Ênfase6 119 5" xfId="39954"/>
    <cellStyle name="40% - Ênfase6 119 6" xfId="39955"/>
    <cellStyle name="40% - Ênfase6 119 7" xfId="39956"/>
    <cellStyle name="40% - Ênfase6 119 8" xfId="39957"/>
    <cellStyle name="40% - Ênfase6 119 9" xfId="39958"/>
    <cellStyle name="40% - Ênfase6 12" xfId="39959"/>
    <cellStyle name="40% - Ênfase6 12 10" xfId="39960"/>
    <cellStyle name="40% - Ênfase6 12 11" xfId="39961"/>
    <cellStyle name="40% - Ênfase6 12 2" xfId="39962"/>
    <cellStyle name="40% - Ênfase6 12 2 10" xfId="39963"/>
    <cellStyle name="40% - Ênfase6 12 2 2" xfId="39964"/>
    <cellStyle name="40% - Ênfase6 12 2 3" xfId="39965"/>
    <cellStyle name="40% - Ênfase6 12 2 4" xfId="39966"/>
    <cellStyle name="40% - Ênfase6 12 2 5" xfId="39967"/>
    <cellStyle name="40% - Ênfase6 12 2 6" xfId="39968"/>
    <cellStyle name="40% - Ênfase6 12 2 7" xfId="39969"/>
    <cellStyle name="40% - Ênfase6 12 2 8" xfId="39970"/>
    <cellStyle name="40% - Ênfase6 12 2 9" xfId="39971"/>
    <cellStyle name="40% - Ênfase6 12 3" xfId="39972"/>
    <cellStyle name="40% - Ênfase6 12 3 2" xfId="39973"/>
    <cellStyle name="40% - Ênfase6 12 3 3" xfId="39974"/>
    <cellStyle name="40% - Ênfase6 12 3 4" xfId="39975"/>
    <cellStyle name="40% - Ênfase6 12 4" xfId="39976"/>
    <cellStyle name="40% - Ênfase6 12 5" xfId="39977"/>
    <cellStyle name="40% - Ênfase6 12 6" xfId="39978"/>
    <cellStyle name="40% - Ênfase6 12 7" xfId="39979"/>
    <cellStyle name="40% - Ênfase6 12 8" xfId="39980"/>
    <cellStyle name="40% - Ênfase6 12 9" xfId="39981"/>
    <cellStyle name="40% - Ênfase6 120" xfId="39982"/>
    <cellStyle name="40% - Ênfase6 120 10" xfId="39983"/>
    <cellStyle name="40% - Ênfase6 120 11" xfId="39984"/>
    <cellStyle name="40% - Ênfase6 120 2" xfId="39985"/>
    <cellStyle name="40% - Ênfase6 120 2 2" xfId="39986"/>
    <cellStyle name="40% - Ênfase6 120 2 3" xfId="39987"/>
    <cellStyle name="40% - Ênfase6 120 2 4" xfId="39988"/>
    <cellStyle name="40% - Ênfase6 120 3" xfId="39989"/>
    <cellStyle name="40% - Ênfase6 120 3 2" xfId="39990"/>
    <cellStyle name="40% - Ênfase6 120 3 3" xfId="39991"/>
    <cellStyle name="40% - Ênfase6 120 3 4" xfId="39992"/>
    <cellStyle name="40% - Ênfase6 120 4" xfId="39993"/>
    <cellStyle name="40% - Ênfase6 120 5" xfId="39994"/>
    <cellStyle name="40% - Ênfase6 120 6" xfId="39995"/>
    <cellStyle name="40% - Ênfase6 120 7" xfId="39996"/>
    <cellStyle name="40% - Ênfase6 120 8" xfId="39997"/>
    <cellStyle name="40% - Ênfase6 120 9" xfId="39998"/>
    <cellStyle name="40% - Ênfase6 121" xfId="39999"/>
    <cellStyle name="40% - Ênfase6 121 10" xfId="40000"/>
    <cellStyle name="40% - Ênfase6 121 11" xfId="40001"/>
    <cellStyle name="40% - Ênfase6 121 2" xfId="40002"/>
    <cellStyle name="40% - Ênfase6 121 2 2" xfId="40003"/>
    <cellStyle name="40% - Ênfase6 121 2 3" xfId="40004"/>
    <cellStyle name="40% - Ênfase6 121 2 4" xfId="40005"/>
    <cellStyle name="40% - Ênfase6 121 3" xfId="40006"/>
    <cellStyle name="40% - Ênfase6 121 3 2" xfId="40007"/>
    <cellStyle name="40% - Ênfase6 121 3 3" xfId="40008"/>
    <cellStyle name="40% - Ênfase6 121 3 4" xfId="40009"/>
    <cellStyle name="40% - Ênfase6 121 4" xfId="40010"/>
    <cellStyle name="40% - Ênfase6 121 5" xfId="40011"/>
    <cellStyle name="40% - Ênfase6 121 6" xfId="40012"/>
    <cellStyle name="40% - Ênfase6 121 7" xfId="40013"/>
    <cellStyle name="40% - Ênfase6 121 8" xfId="40014"/>
    <cellStyle name="40% - Ênfase6 121 9" xfId="40015"/>
    <cellStyle name="40% - Ênfase6 122" xfId="40016"/>
    <cellStyle name="40% - Ênfase6 122 10" xfId="40017"/>
    <cellStyle name="40% - Ênfase6 122 11" xfId="40018"/>
    <cellStyle name="40% - Ênfase6 122 2" xfId="40019"/>
    <cellStyle name="40% - Ênfase6 122 2 2" xfId="40020"/>
    <cellStyle name="40% - Ênfase6 122 2 3" xfId="40021"/>
    <cellStyle name="40% - Ênfase6 122 2 4" xfId="40022"/>
    <cellStyle name="40% - Ênfase6 122 3" xfId="40023"/>
    <cellStyle name="40% - Ênfase6 122 3 2" xfId="40024"/>
    <cellStyle name="40% - Ênfase6 122 3 3" xfId="40025"/>
    <cellStyle name="40% - Ênfase6 122 3 4" xfId="40026"/>
    <cellStyle name="40% - Ênfase6 122 4" xfId="40027"/>
    <cellStyle name="40% - Ênfase6 122 5" xfId="40028"/>
    <cellStyle name="40% - Ênfase6 122 6" xfId="40029"/>
    <cellStyle name="40% - Ênfase6 122 7" xfId="40030"/>
    <cellStyle name="40% - Ênfase6 122 8" xfId="40031"/>
    <cellStyle name="40% - Ênfase6 122 9" xfId="40032"/>
    <cellStyle name="40% - Ênfase6 123" xfId="40033"/>
    <cellStyle name="40% - Ênfase6 123 10" xfId="40034"/>
    <cellStyle name="40% - Ênfase6 123 11" xfId="40035"/>
    <cellStyle name="40% - Ênfase6 123 2" xfId="40036"/>
    <cellStyle name="40% - Ênfase6 123 2 2" xfId="40037"/>
    <cellStyle name="40% - Ênfase6 123 2 3" xfId="40038"/>
    <cellStyle name="40% - Ênfase6 123 2 4" xfId="40039"/>
    <cellStyle name="40% - Ênfase6 123 3" xfId="40040"/>
    <cellStyle name="40% - Ênfase6 123 3 2" xfId="40041"/>
    <cellStyle name="40% - Ênfase6 123 3 3" xfId="40042"/>
    <cellStyle name="40% - Ênfase6 123 3 4" xfId="40043"/>
    <cellStyle name="40% - Ênfase6 123 4" xfId="40044"/>
    <cellStyle name="40% - Ênfase6 123 5" xfId="40045"/>
    <cellStyle name="40% - Ênfase6 123 6" xfId="40046"/>
    <cellStyle name="40% - Ênfase6 123 7" xfId="40047"/>
    <cellStyle name="40% - Ênfase6 123 8" xfId="40048"/>
    <cellStyle name="40% - Ênfase6 123 9" xfId="40049"/>
    <cellStyle name="40% - Ênfase6 124" xfId="40050"/>
    <cellStyle name="40% - Ênfase6 124 10" xfId="40051"/>
    <cellStyle name="40% - Ênfase6 124 11" xfId="40052"/>
    <cellStyle name="40% - Ênfase6 124 2" xfId="40053"/>
    <cellStyle name="40% - Ênfase6 124 2 2" xfId="40054"/>
    <cellStyle name="40% - Ênfase6 124 2 3" xfId="40055"/>
    <cellStyle name="40% - Ênfase6 124 2 4" xfId="40056"/>
    <cellStyle name="40% - Ênfase6 124 3" xfId="40057"/>
    <cellStyle name="40% - Ênfase6 124 3 2" xfId="40058"/>
    <cellStyle name="40% - Ênfase6 124 3 3" xfId="40059"/>
    <cellStyle name="40% - Ênfase6 124 3 4" xfId="40060"/>
    <cellStyle name="40% - Ênfase6 124 4" xfId="40061"/>
    <cellStyle name="40% - Ênfase6 124 5" xfId="40062"/>
    <cellStyle name="40% - Ênfase6 124 6" xfId="40063"/>
    <cellStyle name="40% - Ênfase6 124 7" xfId="40064"/>
    <cellStyle name="40% - Ênfase6 124 8" xfId="40065"/>
    <cellStyle name="40% - Ênfase6 124 9" xfId="40066"/>
    <cellStyle name="40% - Ênfase6 125" xfId="40067"/>
    <cellStyle name="40% - Ênfase6 125 10" xfId="40068"/>
    <cellStyle name="40% - Ênfase6 125 11" xfId="40069"/>
    <cellStyle name="40% - Ênfase6 125 2" xfId="40070"/>
    <cellStyle name="40% - Ênfase6 125 2 2" xfId="40071"/>
    <cellStyle name="40% - Ênfase6 125 2 3" xfId="40072"/>
    <cellStyle name="40% - Ênfase6 125 2 4" xfId="40073"/>
    <cellStyle name="40% - Ênfase6 125 3" xfId="40074"/>
    <cellStyle name="40% - Ênfase6 125 3 2" xfId="40075"/>
    <cellStyle name="40% - Ênfase6 125 3 3" xfId="40076"/>
    <cellStyle name="40% - Ênfase6 125 3 4" xfId="40077"/>
    <cellStyle name="40% - Ênfase6 125 4" xfId="40078"/>
    <cellStyle name="40% - Ênfase6 125 5" xfId="40079"/>
    <cellStyle name="40% - Ênfase6 125 6" xfId="40080"/>
    <cellStyle name="40% - Ênfase6 125 7" xfId="40081"/>
    <cellStyle name="40% - Ênfase6 125 8" xfId="40082"/>
    <cellStyle name="40% - Ênfase6 125 9" xfId="40083"/>
    <cellStyle name="40% - Ênfase6 126" xfId="40084"/>
    <cellStyle name="40% - Ênfase6 126 10" xfId="40085"/>
    <cellStyle name="40% - Ênfase6 126 11" xfId="40086"/>
    <cellStyle name="40% - Ênfase6 126 2" xfId="40087"/>
    <cellStyle name="40% - Ênfase6 126 2 2" xfId="40088"/>
    <cellStyle name="40% - Ênfase6 126 2 3" xfId="40089"/>
    <cellStyle name="40% - Ênfase6 126 2 4" xfId="40090"/>
    <cellStyle name="40% - Ênfase6 126 3" xfId="40091"/>
    <cellStyle name="40% - Ênfase6 126 3 2" xfId="40092"/>
    <cellStyle name="40% - Ênfase6 126 3 3" xfId="40093"/>
    <cellStyle name="40% - Ênfase6 126 3 4" xfId="40094"/>
    <cellStyle name="40% - Ênfase6 126 4" xfId="40095"/>
    <cellStyle name="40% - Ênfase6 126 5" xfId="40096"/>
    <cellStyle name="40% - Ênfase6 126 6" xfId="40097"/>
    <cellStyle name="40% - Ênfase6 126 7" xfId="40098"/>
    <cellStyle name="40% - Ênfase6 126 8" xfId="40099"/>
    <cellStyle name="40% - Ênfase6 126 9" xfId="40100"/>
    <cellStyle name="40% - Ênfase6 127" xfId="40101"/>
    <cellStyle name="40% - Ênfase6 127 10" xfId="40102"/>
    <cellStyle name="40% - Ênfase6 127 11" xfId="40103"/>
    <cellStyle name="40% - Ênfase6 127 2" xfId="40104"/>
    <cellStyle name="40% - Ênfase6 127 2 2" xfId="40105"/>
    <cellStyle name="40% - Ênfase6 127 2 3" xfId="40106"/>
    <cellStyle name="40% - Ênfase6 127 2 4" xfId="40107"/>
    <cellStyle name="40% - Ênfase6 127 3" xfId="40108"/>
    <cellStyle name="40% - Ênfase6 127 3 2" xfId="40109"/>
    <cellStyle name="40% - Ênfase6 127 3 3" xfId="40110"/>
    <cellStyle name="40% - Ênfase6 127 3 4" xfId="40111"/>
    <cellStyle name="40% - Ênfase6 127 4" xfId="40112"/>
    <cellStyle name="40% - Ênfase6 127 5" xfId="40113"/>
    <cellStyle name="40% - Ênfase6 127 6" xfId="40114"/>
    <cellStyle name="40% - Ênfase6 127 7" xfId="40115"/>
    <cellStyle name="40% - Ênfase6 127 8" xfId="40116"/>
    <cellStyle name="40% - Ênfase6 127 9" xfId="40117"/>
    <cellStyle name="40% - Ênfase6 128" xfId="40118"/>
    <cellStyle name="40% - Ênfase6 128 10" xfId="40119"/>
    <cellStyle name="40% - Ênfase6 128 11" xfId="40120"/>
    <cellStyle name="40% - Ênfase6 128 2" xfId="40121"/>
    <cellStyle name="40% - Ênfase6 128 2 2" xfId="40122"/>
    <cellStyle name="40% - Ênfase6 128 2 3" xfId="40123"/>
    <cellStyle name="40% - Ênfase6 128 2 4" xfId="40124"/>
    <cellStyle name="40% - Ênfase6 128 3" xfId="40125"/>
    <cellStyle name="40% - Ênfase6 128 3 2" xfId="40126"/>
    <cellStyle name="40% - Ênfase6 128 3 3" xfId="40127"/>
    <cellStyle name="40% - Ênfase6 128 3 4" xfId="40128"/>
    <cellStyle name="40% - Ênfase6 128 4" xfId="40129"/>
    <cellStyle name="40% - Ênfase6 128 5" xfId="40130"/>
    <cellStyle name="40% - Ênfase6 128 6" xfId="40131"/>
    <cellStyle name="40% - Ênfase6 128 7" xfId="40132"/>
    <cellStyle name="40% - Ênfase6 128 8" xfId="40133"/>
    <cellStyle name="40% - Ênfase6 128 9" xfId="40134"/>
    <cellStyle name="40% - Ênfase6 129" xfId="40135"/>
    <cellStyle name="40% - Ênfase6 129 10" xfId="40136"/>
    <cellStyle name="40% - Ênfase6 129 11" xfId="40137"/>
    <cellStyle name="40% - Ênfase6 129 2" xfId="40138"/>
    <cellStyle name="40% - Ênfase6 129 2 2" xfId="40139"/>
    <cellStyle name="40% - Ênfase6 129 2 3" xfId="40140"/>
    <cellStyle name="40% - Ênfase6 129 2 4" xfId="40141"/>
    <cellStyle name="40% - Ênfase6 129 3" xfId="40142"/>
    <cellStyle name="40% - Ênfase6 129 3 2" xfId="40143"/>
    <cellStyle name="40% - Ênfase6 129 3 3" xfId="40144"/>
    <cellStyle name="40% - Ênfase6 129 3 4" xfId="40145"/>
    <cellStyle name="40% - Ênfase6 129 4" xfId="40146"/>
    <cellStyle name="40% - Ênfase6 129 5" xfId="40147"/>
    <cellStyle name="40% - Ênfase6 129 6" xfId="40148"/>
    <cellStyle name="40% - Ênfase6 129 7" xfId="40149"/>
    <cellStyle name="40% - Ênfase6 129 8" xfId="40150"/>
    <cellStyle name="40% - Ênfase6 129 9" xfId="40151"/>
    <cellStyle name="40% - Ênfase6 13" xfId="40152"/>
    <cellStyle name="40% - Ênfase6 13 10" xfId="40153"/>
    <cellStyle name="40% - Ênfase6 13 11" xfId="40154"/>
    <cellStyle name="40% - Ênfase6 13 2" xfId="40155"/>
    <cellStyle name="40% - Ênfase6 13 2 10" xfId="40156"/>
    <cellStyle name="40% - Ênfase6 13 2 2" xfId="40157"/>
    <cellStyle name="40% - Ênfase6 13 2 3" xfId="40158"/>
    <cellStyle name="40% - Ênfase6 13 2 4" xfId="40159"/>
    <cellStyle name="40% - Ênfase6 13 2 5" xfId="40160"/>
    <cellStyle name="40% - Ênfase6 13 2 6" xfId="40161"/>
    <cellStyle name="40% - Ênfase6 13 2 7" xfId="40162"/>
    <cellStyle name="40% - Ênfase6 13 2 8" xfId="40163"/>
    <cellStyle name="40% - Ênfase6 13 2 9" xfId="40164"/>
    <cellStyle name="40% - Ênfase6 13 3" xfId="40165"/>
    <cellStyle name="40% - Ênfase6 13 3 2" xfId="40166"/>
    <cellStyle name="40% - Ênfase6 13 3 3" xfId="40167"/>
    <cellStyle name="40% - Ênfase6 13 3 4" xfId="40168"/>
    <cellStyle name="40% - Ênfase6 13 4" xfId="40169"/>
    <cellStyle name="40% - Ênfase6 13 5" xfId="40170"/>
    <cellStyle name="40% - Ênfase6 13 6" xfId="40171"/>
    <cellStyle name="40% - Ênfase6 13 7" xfId="40172"/>
    <cellStyle name="40% - Ênfase6 13 8" xfId="40173"/>
    <cellStyle name="40% - Ênfase6 13 9" xfId="40174"/>
    <cellStyle name="40% - Ênfase6 130" xfId="40175"/>
    <cellStyle name="40% - Ênfase6 130 10" xfId="40176"/>
    <cellStyle name="40% - Ênfase6 130 11" xfId="40177"/>
    <cellStyle name="40% - Ênfase6 130 2" xfId="40178"/>
    <cellStyle name="40% - Ênfase6 130 2 2" xfId="40179"/>
    <cellStyle name="40% - Ênfase6 130 2 3" xfId="40180"/>
    <cellStyle name="40% - Ênfase6 130 2 4" xfId="40181"/>
    <cellStyle name="40% - Ênfase6 130 3" xfId="40182"/>
    <cellStyle name="40% - Ênfase6 130 3 2" xfId="40183"/>
    <cellStyle name="40% - Ênfase6 130 3 3" xfId="40184"/>
    <cellStyle name="40% - Ênfase6 130 3 4" xfId="40185"/>
    <cellStyle name="40% - Ênfase6 130 4" xfId="40186"/>
    <cellStyle name="40% - Ênfase6 130 5" xfId="40187"/>
    <cellStyle name="40% - Ênfase6 130 6" xfId="40188"/>
    <cellStyle name="40% - Ênfase6 130 7" xfId="40189"/>
    <cellStyle name="40% - Ênfase6 130 8" xfId="40190"/>
    <cellStyle name="40% - Ênfase6 130 9" xfId="40191"/>
    <cellStyle name="40% - Ênfase6 131" xfId="40192"/>
    <cellStyle name="40% - Ênfase6 131 10" xfId="40193"/>
    <cellStyle name="40% - Ênfase6 131 11" xfId="40194"/>
    <cellStyle name="40% - Ênfase6 131 2" xfId="40195"/>
    <cellStyle name="40% - Ênfase6 131 2 2" xfId="40196"/>
    <cellStyle name="40% - Ênfase6 131 2 3" xfId="40197"/>
    <cellStyle name="40% - Ênfase6 131 2 4" xfId="40198"/>
    <cellStyle name="40% - Ênfase6 131 3" xfId="40199"/>
    <cellStyle name="40% - Ênfase6 131 3 2" xfId="40200"/>
    <cellStyle name="40% - Ênfase6 131 3 3" xfId="40201"/>
    <cellStyle name="40% - Ênfase6 131 3 4" xfId="40202"/>
    <cellStyle name="40% - Ênfase6 131 4" xfId="40203"/>
    <cellStyle name="40% - Ênfase6 131 5" xfId="40204"/>
    <cellStyle name="40% - Ênfase6 131 6" xfId="40205"/>
    <cellStyle name="40% - Ênfase6 131 7" xfId="40206"/>
    <cellStyle name="40% - Ênfase6 131 8" xfId="40207"/>
    <cellStyle name="40% - Ênfase6 131 9" xfId="40208"/>
    <cellStyle name="40% - Ênfase6 132" xfId="40209"/>
    <cellStyle name="40% - Ênfase6 132 10" xfId="40210"/>
    <cellStyle name="40% - Ênfase6 132 11" xfId="40211"/>
    <cellStyle name="40% - Ênfase6 132 2" xfId="40212"/>
    <cellStyle name="40% - Ênfase6 132 2 2" xfId="40213"/>
    <cellStyle name="40% - Ênfase6 132 2 3" xfId="40214"/>
    <cellStyle name="40% - Ênfase6 132 2 4" xfId="40215"/>
    <cellStyle name="40% - Ênfase6 132 3" xfId="40216"/>
    <cellStyle name="40% - Ênfase6 132 3 2" xfId="40217"/>
    <cellStyle name="40% - Ênfase6 132 3 3" xfId="40218"/>
    <cellStyle name="40% - Ênfase6 132 3 4" xfId="40219"/>
    <cellStyle name="40% - Ênfase6 132 4" xfId="40220"/>
    <cellStyle name="40% - Ênfase6 132 5" xfId="40221"/>
    <cellStyle name="40% - Ênfase6 132 6" xfId="40222"/>
    <cellStyle name="40% - Ênfase6 132 7" xfId="40223"/>
    <cellStyle name="40% - Ênfase6 132 8" xfId="40224"/>
    <cellStyle name="40% - Ênfase6 132 9" xfId="40225"/>
    <cellStyle name="40% - Ênfase6 133" xfId="40226"/>
    <cellStyle name="40% - Ênfase6 133 10" xfId="40227"/>
    <cellStyle name="40% - Ênfase6 133 11" xfId="40228"/>
    <cellStyle name="40% - Ênfase6 133 2" xfId="40229"/>
    <cellStyle name="40% - Ênfase6 133 2 2" xfId="40230"/>
    <cellStyle name="40% - Ênfase6 133 2 3" xfId="40231"/>
    <cellStyle name="40% - Ênfase6 133 2 4" xfId="40232"/>
    <cellStyle name="40% - Ênfase6 133 3" xfId="40233"/>
    <cellStyle name="40% - Ênfase6 133 3 2" xfId="40234"/>
    <cellStyle name="40% - Ênfase6 133 3 3" xfId="40235"/>
    <cellStyle name="40% - Ênfase6 133 3 4" xfId="40236"/>
    <cellStyle name="40% - Ênfase6 133 4" xfId="40237"/>
    <cellStyle name="40% - Ênfase6 133 5" xfId="40238"/>
    <cellStyle name="40% - Ênfase6 133 6" xfId="40239"/>
    <cellStyle name="40% - Ênfase6 133 7" xfId="40240"/>
    <cellStyle name="40% - Ênfase6 133 8" xfId="40241"/>
    <cellStyle name="40% - Ênfase6 133 9" xfId="40242"/>
    <cellStyle name="40% - Ênfase6 134" xfId="40243"/>
    <cellStyle name="40% - Ênfase6 134 10" xfId="40244"/>
    <cellStyle name="40% - Ênfase6 134 11" xfId="40245"/>
    <cellStyle name="40% - Ênfase6 134 2" xfId="40246"/>
    <cellStyle name="40% - Ênfase6 134 2 2" xfId="40247"/>
    <cellStyle name="40% - Ênfase6 134 2 3" xfId="40248"/>
    <cellStyle name="40% - Ênfase6 134 2 4" xfId="40249"/>
    <cellStyle name="40% - Ênfase6 134 3" xfId="40250"/>
    <cellStyle name="40% - Ênfase6 134 3 2" xfId="40251"/>
    <cellStyle name="40% - Ênfase6 134 3 3" xfId="40252"/>
    <cellStyle name="40% - Ênfase6 134 3 4" xfId="40253"/>
    <cellStyle name="40% - Ênfase6 134 4" xfId="40254"/>
    <cellStyle name="40% - Ênfase6 134 5" xfId="40255"/>
    <cellStyle name="40% - Ênfase6 134 6" xfId="40256"/>
    <cellStyle name="40% - Ênfase6 134 7" xfId="40257"/>
    <cellStyle name="40% - Ênfase6 134 8" xfId="40258"/>
    <cellStyle name="40% - Ênfase6 134 9" xfId="40259"/>
    <cellStyle name="40% - Ênfase6 135" xfId="40260"/>
    <cellStyle name="40% - Ênfase6 135 10" xfId="40261"/>
    <cellStyle name="40% - Ênfase6 135 11" xfId="40262"/>
    <cellStyle name="40% - Ênfase6 135 2" xfId="40263"/>
    <cellStyle name="40% - Ênfase6 135 2 2" xfId="40264"/>
    <cellStyle name="40% - Ênfase6 135 2 3" xfId="40265"/>
    <cellStyle name="40% - Ênfase6 135 2 4" xfId="40266"/>
    <cellStyle name="40% - Ênfase6 135 3" xfId="40267"/>
    <cellStyle name="40% - Ênfase6 135 3 2" xfId="40268"/>
    <cellStyle name="40% - Ênfase6 135 3 3" xfId="40269"/>
    <cellStyle name="40% - Ênfase6 135 3 4" xfId="40270"/>
    <cellStyle name="40% - Ênfase6 135 4" xfId="40271"/>
    <cellStyle name="40% - Ênfase6 135 5" xfId="40272"/>
    <cellStyle name="40% - Ênfase6 135 6" xfId="40273"/>
    <cellStyle name="40% - Ênfase6 135 7" xfId="40274"/>
    <cellStyle name="40% - Ênfase6 135 8" xfId="40275"/>
    <cellStyle name="40% - Ênfase6 135 9" xfId="40276"/>
    <cellStyle name="40% - Ênfase6 136" xfId="40277"/>
    <cellStyle name="40% - Ênfase6 136 10" xfId="40278"/>
    <cellStyle name="40% - Ênfase6 136 11" xfId="40279"/>
    <cellStyle name="40% - Ênfase6 136 2" xfId="40280"/>
    <cellStyle name="40% - Ênfase6 136 2 2" xfId="40281"/>
    <cellStyle name="40% - Ênfase6 136 2 3" xfId="40282"/>
    <cellStyle name="40% - Ênfase6 136 2 4" xfId="40283"/>
    <cellStyle name="40% - Ênfase6 136 3" xfId="40284"/>
    <cellStyle name="40% - Ênfase6 136 3 2" xfId="40285"/>
    <cellStyle name="40% - Ênfase6 136 3 3" xfId="40286"/>
    <cellStyle name="40% - Ênfase6 136 3 4" xfId="40287"/>
    <cellStyle name="40% - Ênfase6 136 4" xfId="40288"/>
    <cellStyle name="40% - Ênfase6 136 5" xfId="40289"/>
    <cellStyle name="40% - Ênfase6 136 6" xfId="40290"/>
    <cellStyle name="40% - Ênfase6 136 7" xfId="40291"/>
    <cellStyle name="40% - Ênfase6 136 8" xfId="40292"/>
    <cellStyle name="40% - Ênfase6 136 9" xfId="40293"/>
    <cellStyle name="40% - Ênfase6 137" xfId="40294"/>
    <cellStyle name="40% - Ênfase6 137 10" xfId="40295"/>
    <cellStyle name="40% - Ênfase6 137 11" xfId="40296"/>
    <cellStyle name="40% - Ênfase6 137 2" xfId="40297"/>
    <cellStyle name="40% - Ênfase6 137 2 2" xfId="40298"/>
    <cellStyle name="40% - Ênfase6 137 2 3" xfId="40299"/>
    <cellStyle name="40% - Ênfase6 137 2 4" xfId="40300"/>
    <cellStyle name="40% - Ênfase6 137 3" xfId="40301"/>
    <cellStyle name="40% - Ênfase6 137 3 2" xfId="40302"/>
    <cellStyle name="40% - Ênfase6 137 3 3" xfId="40303"/>
    <cellStyle name="40% - Ênfase6 137 3 4" xfId="40304"/>
    <cellStyle name="40% - Ênfase6 137 4" xfId="40305"/>
    <cellStyle name="40% - Ênfase6 137 5" xfId="40306"/>
    <cellStyle name="40% - Ênfase6 137 6" xfId="40307"/>
    <cellStyle name="40% - Ênfase6 137 7" xfId="40308"/>
    <cellStyle name="40% - Ênfase6 137 8" xfId="40309"/>
    <cellStyle name="40% - Ênfase6 137 9" xfId="40310"/>
    <cellStyle name="40% - Ênfase6 138" xfId="40311"/>
    <cellStyle name="40% - Ênfase6 138 10" xfId="40312"/>
    <cellStyle name="40% - Ênfase6 138 11" xfId="40313"/>
    <cellStyle name="40% - Ênfase6 138 2" xfId="40314"/>
    <cellStyle name="40% - Ênfase6 138 2 2" xfId="40315"/>
    <cellStyle name="40% - Ênfase6 138 2 3" xfId="40316"/>
    <cellStyle name="40% - Ênfase6 138 2 4" xfId="40317"/>
    <cellStyle name="40% - Ênfase6 138 3" xfId="40318"/>
    <cellStyle name="40% - Ênfase6 138 3 2" xfId="40319"/>
    <cellStyle name="40% - Ênfase6 138 3 3" xfId="40320"/>
    <cellStyle name="40% - Ênfase6 138 3 4" xfId="40321"/>
    <cellStyle name="40% - Ênfase6 138 4" xfId="40322"/>
    <cellStyle name="40% - Ênfase6 138 5" xfId="40323"/>
    <cellStyle name="40% - Ênfase6 138 6" xfId="40324"/>
    <cellStyle name="40% - Ênfase6 138 7" xfId="40325"/>
    <cellStyle name="40% - Ênfase6 138 8" xfId="40326"/>
    <cellStyle name="40% - Ênfase6 138 9" xfId="40327"/>
    <cellStyle name="40% - Ênfase6 139" xfId="40328"/>
    <cellStyle name="40% - Ênfase6 139 10" xfId="40329"/>
    <cellStyle name="40% - Ênfase6 139 11" xfId="40330"/>
    <cellStyle name="40% - Ênfase6 139 2" xfId="40331"/>
    <cellStyle name="40% - Ênfase6 139 2 2" xfId="40332"/>
    <cellStyle name="40% - Ênfase6 139 2 3" xfId="40333"/>
    <cellStyle name="40% - Ênfase6 139 2 4" xfId="40334"/>
    <cellStyle name="40% - Ênfase6 139 3" xfId="40335"/>
    <cellStyle name="40% - Ênfase6 139 3 2" xfId="40336"/>
    <cellStyle name="40% - Ênfase6 139 3 3" xfId="40337"/>
    <cellStyle name="40% - Ênfase6 139 3 4" xfId="40338"/>
    <cellStyle name="40% - Ênfase6 139 4" xfId="40339"/>
    <cellStyle name="40% - Ênfase6 139 5" xfId="40340"/>
    <cellStyle name="40% - Ênfase6 139 6" xfId="40341"/>
    <cellStyle name="40% - Ênfase6 139 7" xfId="40342"/>
    <cellStyle name="40% - Ênfase6 139 8" xfId="40343"/>
    <cellStyle name="40% - Ênfase6 139 9" xfId="40344"/>
    <cellStyle name="40% - Ênfase6 14" xfId="40345"/>
    <cellStyle name="40% - Ênfase6 14 10" xfId="40346"/>
    <cellStyle name="40% - Ênfase6 14 11" xfId="40347"/>
    <cellStyle name="40% - Ênfase6 14 2" xfId="40348"/>
    <cellStyle name="40% - Ênfase6 14 2 10" xfId="40349"/>
    <cellStyle name="40% - Ênfase6 14 2 2" xfId="40350"/>
    <cellStyle name="40% - Ênfase6 14 2 3" xfId="40351"/>
    <cellStyle name="40% - Ênfase6 14 2 4" xfId="40352"/>
    <cellStyle name="40% - Ênfase6 14 2 5" xfId="40353"/>
    <cellStyle name="40% - Ênfase6 14 2 6" xfId="40354"/>
    <cellStyle name="40% - Ênfase6 14 2 7" xfId="40355"/>
    <cellStyle name="40% - Ênfase6 14 2 8" xfId="40356"/>
    <cellStyle name="40% - Ênfase6 14 2 9" xfId="40357"/>
    <cellStyle name="40% - Ênfase6 14 3" xfId="40358"/>
    <cellStyle name="40% - Ênfase6 14 3 2" xfId="40359"/>
    <cellStyle name="40% - Ênfase6 14 3 3" xfId="40360"/>
    <cellStyle name="40% - Ênfase6 14 3 4" xfId="40361"/>
    <cellStyle name="40% - Ênfase6 14 4" xfId="40362"/>
    <cellStyle name="40% - Ênfase6 14 5" xfId="40363"/>
    <cellStyle name="40% - Ênfase6 14 6" xfId="40364"/>
    <cellStyle name="40% - Ênfase6 14 7" xfId="40365"/>
    <cellStyle name="40% - Ênfase6 14 8" xfId="40366"/>
    <cellStyle name="40% - Ênfase6 14 9" xfId="40367"/>
    <cellStyle name="40% - Ênfase6 140" xfId="40368"/>
    <cellStyle name="40% - Ênfase6 140 10" xfId="40369"/>
    <cellStyle name="40% - Ênfase6 140 11" xfId="40370"/>
    <cellStyle name="40% - Ênfase6 140 2" xfId="40371"/>
    <cellStyle name="40% - Ênfase6 140 2 2" xfId="40372"/>
    <cellStyle name="40% - Ênfase6 140 2 3" xfId="40373"/>
    <cellStyle name="40% - Ênfase6 140 2 4" xfId="40374"/>
    <cellStyle name="40% - Ênfase6 140 3" xfId="40375"/>
    <cellStyle name="40% - Ênfase6 140 3 2" xfId="40376"/>
    <cellStyle name="40% - Ênfase6 140 3 3" xfId="40377"/>
    <cellStyle name="40% - Ênfase6 140 3 4" xfId="40378"/>
    <cellStyle name="40% - Ênfase6 140 4" xfId="40379"/>
    <cellStyle name="40% - Ênfase6 140 5" xfId="40380"/>
    <cellStyle name="40% - Ênfase6 140 6" xfId="40381"/>
    <cellStyle name="40% - Ênfase6 140 7" xfId="40382"/>
    <cellStyle name="40% - Ênfase6 140 8" xfId="40383"/>
    <cellStyle name="40% - Ênfase6 140 9" xfId="40384"/>
    <cellStyle name="40% - Ênfase6 141" xfId="40385"/>
    <cellStyle name="40% - Ênfase6 141 10" xfId="40386"/>
    <cellStyle name="40% - Ênfase6 141 11" xfId="40387"/>
    <cellStyle name="40% - Ênfase6 141 2" xfId="40388"/>
    <cellStyle name="40% - Ênfase6 141 2 2" xfId="40389"/>
    <cellStyle name="40% - Ênfase6 141 2 3" xfId="40390"/>
    <cellStyle name="40% - Ênfase6 141 2 4" xfId="40391"/>
    <cellStyle name="40% - Ênfase6 141 3" xfId="40392"/>
    <cellStyle name="40% - Ênfase6 141 3 2" xfId="40393"/>
    <cellStyle name="40% - Ênfase6 141 3 3" xfId="40394"/>
    <cellStyle name="40% - Ênfase6 141 3 4" xfId="40395"/>
    <cellStyle name="40% - Ênfase6 141 4" xfId="40396"/>
    <cellStyle name="40% - Ênfase6 141 5" xfId="40397"/>
    <cellStyle name="40% - Ênfase6 141 6" xfId="40398"/>
    <cellStyle name="40% - Ênfase6 141 7" xfId="40399"/>
    <cellStyle name="40% - Ênfase6 141 8" xfId="40400"/>
    <cellStyle name="40% - Ênfase6 141 9" xfId="40401"/>
    <cellStyle name="40% - Ênfase6 142" xfId="40402"/>
    <cellStyle name="40% - Ênfase6 142 10" xfId="40403"/>
    <cellStyle name="40% - Ênfase6 142 11" xfId="40404"/>
    <cellStyle name="40% - Ênfase6 142 2" xfId="40405"/>
    <cellStyle name="40% - Ênfase6 142 2 2" xfId="40406"/>
    <cellStyle name="40% - Ênfase6 142 2 3" xfId="40407"/>
    <cellStyle name="40% - Ênfase6 142 2 4" xfId="40408"/>
    <cellStyle name="40% - Ênfase6 142 3" xfId="40409"/>
    <cellStyle name="40% - Ênfase6 142 3 2" xfId="40410"/>
    <cellStyle name="40% - Ênfase6 142 3 3" xfId="40411"/>
    <cellStyle name="40% - Ênfase6 142 3 4" xfId="40412"/>
    <cellStyle name="40% - Ênfase6 142 4" xfId="40413"/>
    <cellStyle name="40% - Ênfase6 142 5" xfId="40414"/>
    <cellStyle name="40% - Ênfase6 142 6" xfId="40415"/>
    <cellStyle name="40% - Ênfase6 142 7" xfId="40416"/>
    <cellStyle name="40% - Ênfase6 142 8" xfId="40417"/>
    <cellStyle name="40% - Ênfase6 142 9" xfId="40418"/>
    <cellStyle name="40% - Ênfase6 143" xfId="40419"/>
    <cellStyle name="40% - Ênfase6 143 10" xfId="40420"/>
    <cellStyle name="40% - Ênfase6 143 11" xfId="40421"/>
    <cellStyle name="40% - Ênfase6 143 2" xfId="40422"/>
    <cellStyle name="40% - Ênfase6 143 2 2" xfId="40423"/>
    <cellStyle name="40% - Ênfase6 143 2 3" xfId="40424"/>
    <cellStyle name="40% - Ênfase6 143 2 4" xfId="40425"/>
    <cellStyle name="40% - Ênfase6 143 3" xfId="40426"/>
    <cellStyle name="40% - Ênfase6 143 3 2" xfId="40427"/>
    <cellStyle name="40% - Ênfase6 143 3 3" xfId="40428"/>
    <cellStyle name="40% - Ênfase6 143 3 4" xfId="40429"/>
    <cellStyle name="40% - Ênfase6 143 4" xfId="40430"/>
    <cellStyle name="40% - Ênfase6 143 5" xfId="40431"/>
    <cellStyle name="40% - Ênfase6 143 6" xfId="40432"/>
    <cellStyle name="40% - Ênfase6 143 7" xfId="40433"/>
    <cellStyle name="40% - Ênfase6 143 8" xfId="40434"/>
    <cellStyle name="40% - Ênfase6 143 9" xfId="40435"/>
    <cellStyle name="40% - Ênfase6 144" xfId="40436"/>
    <cellStyle name="40% - Ênfase6 144 10" xfId="40437"/>
    <cellStyle name="40% - Ênfase6 144 11" xfId="40438"/>
    <cellStyle name="40% - Ênfase6 144 2" xfId="40439"/>
    <cellStyle name="40% - Ênfase6 144 2 2" xfId="40440"/>
    <cellStyle name="40% - Ênfase6 144 2 3" xfId="40441"/>
    <cellStyle name="40% - Ênfase6 144 2 4" xfId="40442"/>
    <cellStyle name="40% - Ênfase6 144 3" xfId="40443"/>
    <cellStyle name="40% - Ênfase6 144 3 2" xfId="40444"/>
    <cellStyle name="40% - Ênfase6 144 3 3" xfId="40445"/>
    <cellStyle name="40% - Ênfase6 144 3 4" xfId="40446"/>
    <cellStyle name="40% - Ênfase6 144 4" xfId="40447"/>
    <cellStyle name="40% - Ênfase6 144 5" xfId="40448"/>
    <cellStyle name="40% - Ênfase6 144 6" xfId="40449"/>
    <cellStyle name="40% - Ênfase6 144 7" xfId="40450"/>
    <cellStyle name="40% - Ênfase6 144 8" xfId="40451"/>
    <cellStyle name="40% - Ênfase6 144 9" xfId="40452"/>
    <cellStyle name="40% - Ênfase6 145" xfId="40453"/>
    <cellStyle name="40% - Ênfase6 145 10" xfId="40454"/>
    <cellStyle name="40% - Ênfase6 145 11" xfId="40455"/>
    <cellStyle name="40% - Ênfase6 145 2" xfId="40456"/>
    <cellStyle name="40% - Ênfase6 145 2 2" xfId="40457"/>
    <cellStyle name="40% - Ênfase6 145 2 3" xfId="40458"/>
    <cellStyle name="40% - Ênfase6 145 2 4" xfId="40459"/>
    <cellStyle name="40% - Ênfase6 145 3" xfId="40460"/>
    <cellStyle name="40% - Ênfase6 145 3 2" xfId="40461"/>
    <cellStyle name="40% - Ênfase6 145 3 3" xfId="40462"/>
    <cellStyle name="40% - Ênfase6 145 3 4" xfId="40463"/>
    <cellStyle name="40% - Ênfase6 145 4" xfId="40464"/>
    <cellStyle name="40% - Ênfase6 145 5" xfId="40465"/>
    <cellStyle name="40% - Ênfase6 145 6" xfId="40466"/>
    <cellStyle name="40% - Ênfase6 145 7" xfId="40467"/>
    <cellStyle name="40% - Ênfase6 145 8" xfId="40468"/>
    <cellStyle name="40% - Ênfase6 145 9" xfId="40469"/>
    <cellStyle name="40% - Ênfase6 146" xfId="40470"/>
    <cellStyle name="40% - Ênfase6 146 10" xfId="40471"/>
    <cellStyle name="40% - Ênfase6 146 11" xfId="40472"/>
    <cellStyle name="40% - Ênfase6 146 2" xfId="40473"/>
    <cellStyle name="40% - Ênfase6 146 2 2" xfId="40474"/>
    <cellStyle name="40% - Ênfase6 146 2 3" xfId="40475"/>
    <cellStyle name="40% - Ênfase6 146 2 4" xfId="40476"/>
    <cellStyle name="40% - Ênfase6 146 3" xfId="40477"/>
    <cellStyle name="40% - Ênfase6 146 3 2" xfId="40478"/>
    <cellStyle name="40% - Ênfase6 146 3 3" xfId="40479"/>
    <cellStyle name="40% - Ênfase6 146 3 4" xfId="40480"/>
    <cellStyle name="40% - Ênfase6 146 4" xfId="40481"/>
    <cellStyle name="40% - Ênfase6 146 5" xfId="40482"/>
    <cellStyle name="40% - Ênfase6 146 6" xfId="40483"/>
    <cellStyle name="40% - Ênfase6 146 7" xfId="40484"/>
    <cellStyle name="40% - Ênfase6 146 8" xfId="40485"/>
    <cellStyle name="40% - Ênfase6 146 9" xfId="40486"/>
    <cellStyle name="40% - Ênfase6 147" xfId="40487"/>
    <cellStyle name="40% - Ênfase6 147 10" xfId="40488"/>
    <cellStyle name="40% - Ênfase6 147 11" xfId="40489"/>
    <cellStyle name="40% - Ênfase6 147 2" xfId="40490"/>
    <cellStyle name="40% - Ênfase6 147 2 2" xfId="40491"/>
    <cellStyle name="40% - Ênfase6 147 2 3" xfId="40492"/>
    <cellStyle name="40% - Ênfase6 147 2 4" xfId="40493"/>
    <cellStyle name="40% - Ênfase6 147 3" xfId="40494"/>
    <cellStyle name="40% - Ênfase6 147 3 2" xfId="40495"/>
    <cellStyle name="40% - Ênfase6 147 3 3" xfId="40496"/>
    <cellStyle name="40% - Ênfase6 147 3 4" xfId="40497"/>
    <cellStyle name="40% - Ênfase6 147 4" xfId="40498"/>
    <cellStyle name="40% - Ênfase6 147 5" xfId="40499"/>
    <cellStyle name="40% - Ênfase6 147 6" xfId="40500"/>
    <cellStyle name="40% - Ênfase6 147 7" xfId="40501"/>
    <cellStyle name="40% - Ênfase6 147 8" xfId="40502"/>
    <cellStyle name="40% - Ênfase6 147 9" xfId="40503"/>
    <cellStyle name="40% - Ênfase6 148" xfId="40504"/>
    <cellStyle name="40% - Ênfase6 148 10" xfId="40505"/>
    <cellStyle name="40% - Ênfase6 148 11" xfId="40506"/>
    <cellStyle name="40% - Ênfase6 148 2" xfId="40507"/>
    <cellStyle name="40% - Ênfase6 148 2 2" xfId="40508"/>
    <cellStyle name="40% - Ênfase6 148 2 3" xfId="40509"/>
    <cellStyle name="40% - Ênfase6 148 2 4" xfId="40510"/>
    <cellStyle name="40% - Ênfase6 148 3" xfId="40511"/>
    <cellStyle name="40% - Ênfase6 148 3 2" xfId="40512"/>
    <cellStyle name="40% - Ênfase6 148 3 3" xfId="40513"/>
    <cellStyle name="40% - Ênfase6 148 3 4" xfId="40514"/>
    <cellStyle name="40% - Ênfase6 148 4" xfId="40515"/>
    <cellStyle name="40% - Ênfase6 148 5" xfId="40516"/>
    <cellStyle name="40% - Ênfase6 148 6" xfId="40517"/>
    <cellStyle name="40% - Ênfase6 148 7" xfId="40518"/>
    <cellStyle name="40% - Ênfase6 148 8" xfId="40519"/>
    <cellStyle name="40% - Ênfase6 148 9" xfId="40520"/>
    <cellStyle name="40% - Ênfase6 149" xfId="40521"/>
    <cellStyle name="40% - Ênfase6 149 10" xfId="40522"/>
    <cellStyle name="40% - Ênfase6 149 11" xfId="40523"/>
    <cellStyle name="40% - Ênfase6 149 2" xfId="40524"/>
    <cellStyle name="40% - Ênfase6 149 2 2" xfId="40525"/>
    <cellStyle name="40% - Ênfase6 149 2 3" xfId="40526"/>
    <cellStyle name="40% - Ênfase6 149 2 4" xfId="40527"/>
    <cellStyle name="40% - Ênfase6 149 3" xfId="40528"/>
    <cellStyle name="40% - Ênfase6 149 3 2" xfId="40529"/>
    <cellStyle name="40% - Ênfase6 149 3 3" xfId="40530"/>
    <cellStyle name="40% - Ênfase6 149 3 4" xfId="40531"/>
    <cellStyle name="40% - Ênfase6 149 4" xfId="40532"/>
    <cellStyle name="40% - Ênfase6 149 5" xfId="40533"/>
    <cellStyle name="40% - Ênfase6 149 6" xfId="40534"/>
    <cellStyle name="40% - Ênfase6 149 7" xfId="40535"/>
    <cellStyle name="40% - Ênfase6 149 8" xfId="40536"/>
    <cellStyle name="40% - Ênfase6 149 9" xfId="40537"/>
    <cellStyle name="40% - Ênfase6 15" xfId="40538"/>
    <cellStyle name="40% - Ênfase6 15 10" xfId="40539"/>
    <cellStyle name="40% - Ênfase6 15 11" xfId="40540"/>
    <cellStyle name="40% - Ênfase6 15 2" xfId="40541"/>
    <cellStyle name="40% - Ênfase6 15 2 10" xfId="40542"/>
    <cellStyle name="40% - Ênfase6 15 2 2" xfId="40543"/>
    <cellStyle name="40% - Ênfase6 15 2 3" xfId="40544"/>
    <cellStyle name="40% - Ênfase6 15 2 4" xfId="40545"/>
    <cellStyle name="40% - Ênfase6 15 2 5" xfId="40546"/>
    <cellStyle name="40% - Ênfase6 15 2 6" xfId="40547"/>
    <cellStyle name="40% - Ênfase6 15 2 7" xfId="40548"/>
    <cellStyle name="40% - Ênfase6 15 2 8" xfId="40549"/>
    <cellStyle name="40% - Ênfase6 15 2 9" xfId="40550"/>
    <cellStyle name="40% - Ênfase6 15 3" xfId="40551"/>
    <cellStyle name="40% - Ênfase6 15 3 2" xfId="40552"/>
    <cellStyle name="40% - Ênfase6 15 3 3" xfId="40553"/>
    <cellStyle name="40% - Ênfase6 15 3 4" xfId="40554"/>
    <cellStyle name="40% - Ênfase6 15 4" xfId="40555"/>
    <cellStyle name="40% - Ênfase6 15 5" xfId="40556"/>
    <cellStyle name="40% - Ênfase6 15 6" xfId="40557"/>
    <cellStyle name="40% - Ênfase6 15 7" xfId="40558"/>
    <cellStyle name="40% - Ênfase6 15 8" xfId="40559"/>
    <cellStyle name="40% - Ênfase6 15 9" xfId="40560"/>
    <cellStyle name="40% - Ênfase6 150" xfId="40561"/>
    <cellStyle name="40% - Ênfase6 150 10" xfId="40562"/>
    <cellStyle name="40% - Ênfase6 150 11" xfId="40563"/>
    <cellStyle name="40% - Ênfase6 150 2" xfId="40564"/>
    <cellStyle name="40% - Ênfase6 150 2 2" xfId="40565"/>
    <cellStyle name="40% - Ênfase6 150 2 3" xfId="40566"/>
    <cellStyle name="40% - Ênfase6 150 2 4" xfId="40567"/>
    <cellStyle name="40% - Ênfase6 150 3" xfId="40568"/>
    <cellStyle name="40% - Ênfase6 150 3 2" xfId="40569"/>
    <cellStyle name="40% - Ênfase6 150 3 3" xfId="40570"/>
    <cellStyle name="40% - Ênfase6 150 3 4" xfId="40571"/>
    <cellStyle name="40% - Ênfase6 150 4" xfId="40572"/>
    <cellStyle name="40% - Ênfase6 150 5" xfId="40573"/>
    <cellStyle name="40% - Ênfase6 150 6" xfId="40574"/>
    <cellStyle name="40% - Ênfase6 150 7" xfId="40575"/>
    <cellStyle name="40% - Ênfase6 150 8" xfId="40576"/>
    <cellStyle name="40% - Ênfase6 150 9" xfId="40577"/>
    <cellStyle name="40% - Ênfase6 151" xfId="40578"/>
    <cellStyle name="40% - Ênfase6 151 10" xfId="40579"/>
    <cellStyle name="40% - Ênfase6 151 11" xfId="40580"/>
    <cellStyle name="40% - Ênfase6 151 2" xfId="40581"/>
    <cellStyle name="40% - Ênfase6 151 2 2" xfId="40582"/>
    <cellStyle name="40% - Ênfase6 151 2 3" xfId="40583"/>
    <cellStyle name="40% - Ênfase6 151 2 4" xfId="40584"/>
    <cellStyle name="40% - Ênfase6 151 3" xfId="40585"/>
    <cellStyle name="40% - Ênfase6 151 3 2" xfId="40586"/>
    <cellStyle name="40% - Ênfase6 151 3 3" xfId="40587"/>
    <cellStyle name="40% - Ênfase6 151 3 4" xfId="40588"/>
    <cellStyle name="40% - Ênfase6 151 4" xfId="40589"/>
    <cellStyle name="40% - Ênfase6 151 5" xfId="40590"/>
    <cellStyle name="40% - Ênfase6 151 6" xfId="40591"/>
    <cellStyle name="40% - Ênfase6 151 7" xfId="40592"/>
    <cellStyle name="40% - Ênfase6 151 8" xfId="40593"/>
    <cellStyle name="40% - Ênfase6 151 9" xfId="40594"/>
    <cellStyle name="40% - Ênfase6 152" xfId="40595"/>
    <cellStyle name="40% - Ênfase6 152 10" xfId="40596"/>
    <cellStyle name="40% - Ênfase6 152 11" xfId="40597"/>
    <cellStyle name="40% - Ênfase6 152 2" xfId="40598"/>
    <cellStyle name="40% - Ênfase6 152 2 2" xfId="40599"/>
    <cellStyle name="40% - Ênfase6 152 2 3" xfId="40600"/>
    <cellStyle name="40% - Ênfase6 152 2 4" xfId="40601"/>
    <cellStyle name="40% - Ênfase6 152 3" xfId="40602"/>
    <cellStyle name="40% - Ênfase6 152 3 2" xfId="40603"/>
    <cellStyle name="40% - Ênfase6 152 3 3" xfId="40604"/>
    <cellStyle name="40% - Ênfase6 152 3 4" xfId="40605"/>
    <cellStyle name="40% - Ênfase6 152 4" xfId="40606"/>
    <cellStyle name="40% - Ênfase6 152 5" xfId="40607"/>
    <cellStyle name="40% - Ênfase6 152 6" xfId="40608"/>
    <cellStyle name="40% - Ênfase6 152 7" xfId="40609"/>
    <cellStyle name="40% - Ênfase6 152 8" xfId="40610"/>
    <cellStyle name="40% - Ênfase6 152 9" xfId="40611"/>
    <cellStyle name="40% - Ênfase6 153" xfId="40612"/>
    <cellStyle name="40% - Ênfase6 153 10" xfId="40613"/>
    <cellStyle name="40% - Ênfase6 153 11" xfId="40614"/>
    <cellStyle name="40% - Ênfase6 153 2" xfId="40615"/>
    <cellStyle name="40% - Ênfase6 153 2 2" xfId="40616"/>
    <cellStyle name="40% - Ênfase6 153 2 3" xfId="40617"/>
    <cellStyle name="40% - Ênfase6 153 2 4" xfId="40618"/>
    <cellStyle name="40% - Ênfase6 153 3" xfId="40619"/>
    <cellStyle name="40% - Ênfase6 153 3 2" xfId="40620"/>
    <cellStyle name="40% - Ênfase6 153 3 3" xfId="40621"/>
    <cellStyle name="40% - Ênfase6 153 3 4" xfId="40622"/>
    <cellStyle name="40% - Ênfase6 153 4" xfId="40623"/>
    <cellStyle name="40% - Ênfase6 153 5" xfId="40624"/>
    <cellStyle name="40% - Ênfase6 153 6" xfId="40625"/>
    <cellStyle name="40% - Ênfase6 153 7" xfId="40626"/>
    <cellStyle name="40% - Ênfase6 153 8" xfId="40627"/>
    <cellStyle name="40% - Ênfase6 153 9" xfId="40628"/>
    <cellStyle name="40% - Ênfase6 154" xfId="40629"/>
    <cellStyle name="40% - Ênfase6 154 10" xfId="40630"/>
    <cellStyle name="40% - Ênfase6 154 2" xfId="40631"/>
    <cellStyle name="40% - Ênfase6 154 3" xfId="40632"/>
    <cellStyle name="40% - Ênfase6 154 4" xfId="40633"/>
    <cellStyle name="40% - Ênfase6 154 5" xfId="40634"/>
    <cellStyle name="40% - Ênfase6 154 6" xfId="40635"/>
    <cellStyle name="40% - Ênfase6 154 7" xfId="40636"/>
    <cellStyle name="40% - Ênfase6 154 8" xfId="40637"/>
    <cellStyle name="40% - Ênfase6 154 9" xfId="40638"/>
    <cellStyle name="40% - Ênfase6 155" xfId="40639"/>
    <cellStyle name="40% - Ênfase6 155 10" xfId="40640"/>
    <cellStyle name="40% - Ênfase6 155 2" xfId="40641"/>
    <cellStyle name="40% - Ênfase6 155 3" xfId="40642"/>
    <cellStyle name="40% - Ênfase6 155 4" xfId="40643"/>
    <cellStyle name="40% - Ênfase6 155 5" xfId="40644"/>
    <cellStyle name="40% - Ênfase6 155 6" xfId="40645"/>
    <cellStyle name="40% - Ênfase6 155 7" xfId="40646"/>
    <cellStyle name="40% - Ênfase6 155 8" xfId="40647"/>
    <cellStyle name="40% - Ênfase6 155 9" xfId="40648"/>
    <cellStyle name="40% - Ênfase6 156" xfId="40649"/>
    <cellStyle name="40% - Ênfase6 156 10" xfId="40650"/>
    <cellStyle name="40% - Ênfase6 156 2" xfId="40651"/>
    <cellStyle name="40% - Ênfase6 156 3" xfId="40652"/>
    <cellStyle name="40% - Ênfase6 156 4" xfId="40653"/>
    <cellStyle name="40% - Ênfase6 156 5" xfId="40654"/>
    <cellStyle name="40% - Ênfase6 156 6" xfId="40655"/>
    <cellStyle name="40% - Ênfase6 156 7" xfId="40656"/>
    <cellStyle name="40% - Ênfase6 156 8" xfId="40657"/>
    <cellStyle name="40% - Ênfase6 156 9" xfId="40658"/>
    <cellStyle name="40% - Ênfase6 157" xfId="40659"/>
    <cellStyle name="40% - Ênfase6 157 10" xfId="40660"/>
    <cellStyle name="40% - Ênfase6 157 2" xfId="40661"/>
    <cellStyle name="40% - Ênfase6 157 3" xfId="40662"/>
    <cellStyle name="40% - Ênfase6 157 4" xfId="40663"/>
    <cellStyle name="40% - Ênfase6 157 5" xfId="40664"/>
    <cellStyle name="40% - Ênfase6 157 6" xfId="40665"/>
    <cellStyle name="40% - Ênfase6 157 7" xfId="40666"/>
    <cellStyle name="40% - Ênfase6 157 8" xfId="40667"/>
    <cellStyle name="40% - Ênfase6 157 9" xfId="40668"/>
    <cellStyle name="40% - Ênfase6 158" xfId="40669"/>
    <cellStyle name="40% - Ênfase6 158 10" xfId="40670"/>
    <cellStyle name="40% - Ênfase6 158 2" xfId="40671"/>
    <cellStyle name="40% - Ênfase6 158 3" xfId="40672"/>
    <cellStyle name="40% - Ênfase6 158 4" xfId="40673"/>
    <cellStyle name="40% - Ênfase6 158 5" xfId="40674"/>
    <cellStyle name="40% - Ênfase6 158 6" xfId="40675"/>
    <cellStyle name="40% - Ênfase6 158 7" xfId="40676"/>
    <cellStyle name="40% - Ênfase6 158 8" xfId="40677"/>
    <cellStyle name="40% - Ênfase6 158 9" xfId="40678"/>
    <cellStyle name="40% - Ênfase6 159" xfId="40679"/>
    <cellStyle name="40% - Ênfase6 159 10" xfId="40680"/>
    <cellStyle name="40% - Ênfase6 159 2" xfId="40681"/>
    <cellStyle name="40% - Ênfase6 159 3" xfId="40682"/>
    <cellStyle name="40% - Ênfase6 159 4" xfId="40683"/>
    <cellStyle name="40% - Ênfase6 159 5" xfId="40684"/>
    <cellStyle name="40% - Ênfase6 159 6" xfId="40685"/>
    <cellStyle name="40% - Ênfase6 159 7" xfId="40686"/>
    <cellStyle name="40% - Ênfase6 159 8" xfId="40687"/>
    <cellStyle name="40% - Ênfase6 159 9" xfId="40688"/>
    <cellStyle name="40% - Ênfase6 16" xfId="40689"/>
    <cellStyle name="40% - Ênfase6 16 10" xfId="40690"/>
    <cellStyle name="40% - Ênfase6 16 11" xfId="40691"/>
    <cellStyle name="40% - Ênfase6 16 2" xfId="40692"/>
    <cellStyle name="40% - Ênfase6 16 2 10" xfId="40693"/>
    <cellStyle name="40% - Ênfase6 16 2 2" xfId="40694"/>
    <cellStyle name="40% - Ênfase6 16 2 3" xfId="40695"/>
    <cellStyle name="40% - Ênfase6 16 2 4" xfId="40696"/>
    <cellStyle name="40% - Ênfase6 16 2 5" xfId="40697"/>
    <cellStyle name="40% - Ênfase6 16 2 6" xfId="40698"/>
    <cellStyle name="40% - Ênfase6 16 2 7" xfId="40699"/>
    <cellStyle name="40% - Ênfase6 16 2 8" xfId="40700"/>
    <cellStyle name="40% - Ênfase6 16 2 9" xfId="40701"/>
    <cellStyle name="40% - Ênfase6 16 3" xfId="40702"/>
    <cellStyle name="40% - Ênfase6 16 3 2" xfId="40703"/>
    <cellStyle name="40% - Ênfase6 16 3 3" xfId="40704"/>
    <cellStyle name="40% - Ênfase6 16 3 4" xfId="40705"/>
    <cellStyle name="40% - Ênfase6 16 4" xfId="40706"/>
    <cellStyle name="40% - Ênfase6 16 5" xfId="40707"/>
    <cellStyle name="40% - Ênfase6 16 6" xfId="40708"/>
    <cellStyle name="40% - Ênfase6 16 7" xfId="40709"/>
    <cellStyle name="40% - Ênfase6 16 8" xfId="40710"/>
    <cellStyle name="40% - Ênfase6 16 9" xfId="40711"/>
    <cellStyle name="40% - Ênfase6 160" xfId="40712"/>
    <cellStyle name="40% - Ênfase6 160 10" xfId="40713"/>
    <cellStyle name="40% - Ênfase6 160 2" xfId="40714"/>
    <cellStyle name="40% - Ênfase6 160 3" xfId="40715"/>
    <cellStyle name="40% - Ênfase6 160 4" xfId="40716"/>
    <cellStyle name="40% - Ênfase6 160 5" xfId="40717"/>
    <cellStyle name="40% - Ênfase6 160 6" xfId="40718"/>
    <cellStyle name="40% - Ênfase6 160 7" xfId="40719"/>
    <cellStyle name="40% - Ênfase6 160 8" xfId="40720"/>
    <cellStyle name="40% - Ênfase6 160 9" xfId="40721"/>
    <cellStyle name="40% - Ênfase6 161" xfId="40722"/>
    <cellStyle name="40% - Ênfase6 161 10" xfId="40723"/>
    <cellStyle name="40% - Ênfase6 161 2" xfId="40724"/>
    <cellStyle name="40% - Ênfase6 161 3" xfId="40725"/>
    <cellStyle name="40% - Ênfase6 161 4" xfId="40726"/>
    <cellStyle name="40% - Ênfase6 161 5" xfId="40727"/>
    <cellStyle name="40% - Ênfase6 161 6" xfId="40728"/>
    <cellStyle name="40% - Ênfase6 161 7" xfId="40729"/>
    <cellStyle name="40% - Ênfase6 161 8" xfId="40730"/>
    <cellStyle name="40% - Ênfase6 161 9" xfId="40731"/>
    <cellStyle name="40% - Ênfase6 162" xfId="40732"/>
    <cellStyle name="40% - Ênfase6 162 10" xfId="40733"/>
    <cellStyle name="40% - Ênfase6 162 2" xfId="40734"/>
    <cellStyle name="40% - Ênfase6 162 3" xfId="40735"/>
    <cellStyle name="40% - Ênfase6 162 4" xfId="40736"/>
    <cellStyle name="40% - Ênfase6 162 5" xfId="40737"/>
    <cellStyle name="40% - Ênfase6 162 6" xfId="40738"/>
    <cellStyle name="40% - Ênfase6 162 7" xfId="40739"/>
    <cellStyle name="40% - Ênfase6 162 8" xfId="40740"/>
    <cellStyle name="40% - Ênfase6 162 9" xfId="40741"/>
    <cellStyle name="40% - Ênfase6 163" xfId="40742"/>
    <cellStyle name="40% - Ênfase6 163 10" xfId="40743"/>
    <cellStyle name="40% - Ênfase6 163 2" xfId="40744"/>
    <cellStyle name="40% - Ênfase6 163 3" xfId="40745"/>
    <cellStyle name="40% - Ênfase6 163 4" xfId="40746"/>
    <cellStyle name="40% - Ênfase6 163 5" xfId="40747"/>
    <cellStyle name="40% - Ênfase6 163 6" xfId="40748"/>
    <cellStyle name="40% - Ênfase6 163 7" xfId="40749"/>
    <cellStyle name="40% - Ênfase6 163 8" xfId="40750"/>
    <cellStyle name="40% - Ênfase6 163 9" xfId="40751"/>
    <cellStyle name="40% - Ênfase6 164" xfId="40752"/>
    <cellStyle name="40% - Ênfase6 164 10" xfId="40753"/>
    <cellStyle name="40% - Ênfase6 164 2" xfId="40754"/>
    <cellStyle name="40% - Ênfase6 164 3" xfId="40755"/>
    <cellStyle name="40% - Ênfase6 164 4" xfId="40756"/>
    <cellStyle name="40% - Ênfase6 164 5" xfId="40757"/>
    <cellStyle name="40% - Ênfase6 164 6" xfId="40758"/>
    <cellStyle name="40% - Ênfase6 164 7" xfId="40759"/>
    <cellStyle name="40% - Ênfase6 164 8" xfId="40760"/>
    <cellStyle name="40% - Ênfase6 164 9" xfId="40761"/>
    <cellStyle name="40% - Ênfase6 165" xfId="40762"/>
    <cellStyle name="40% - Ênfase6 165 10" xfId="40763"/>
    <cellStyle name="40% - Ênfase6 165 2" xfId="40764"/>
    <cellStyle name="40% - Ênfase6 165 3" xfId="40765"/>
    <cellStyle name="40% - Ênfase6 165 4" xfId="40766"/>
    <cellStyle name="40% - Ênfase6 165 5" xfId="40767"/>
    <cellStyle name="40% - Ênfase6 165 6" xfId="40768"/>
    <cellStyle name="40% - Ênfase6 165 7" xfId="40769"/>
    <cellStyle name="40% - Ênfase6 165 8" xfId="40770"/>
    <cellStyle name="40% - Ênfase6 165 9" xfId="40771"/>
    <cellStyle name="40% - Ênfase6 166" xfId="40772"/>
    <cellStyle name="40% - Ênfase6 166 10" xfId="40773"/>
    <cellStyle name="40% - Ênfase6 166 2" xfId="40774"/>
    <cellStyle name="40% - Ênfase6 166 3" xfId="40775"/>
    <cellStyle name="40% - Ênfase6 166 4" xfId="40776"/>
    <cellStyle name="40% - Ênfase6 166 5" xfId="40777"/>
    <cellStyle name="40% - Ênfase6 166 6" xfId="40778"/>
    <cellStyle name="40% - Ênfase6 166 7" xfId="40779"/>
    <cellStyle name="40% - Ênfase6 166 8" xfId="40780"/>
    <cellStyle name="40% - Ênfase6 166 9" xfId="40781"/>
    <cellStyle name="40% - Ênfase6 167" xfId="40782"/>
    <cellStyle name="40% - Ênfase6 167 10" xfId="40783"/>
    <cellStyle name="40% - Ênfase6 167 2" xfId="40784"/>
    <cellStyle name="40% - Ênfase6 167 3" xfId="40785"/>
    <cellStyle name="40% - Ênfase6 167 4" xfId="40786"/>
    <cellStyle name="40% - Ênfase6 167 5" xfId="40787"/>
    <cellStyle name="40% - Ênfase6 167 6" xfId="40788"/>
    <cellStyle name="40% - Ênfase6 167 7" xfId="40789"/>
    <cellStyle name="40% - Ênfase6 167 8" xfId="40790"/>
    <cellStyle name="40% - Ênfase6 167 9" xfId="40791"/>
    <cellStyle name="40% - Ênfase6 168" xfId="40792"/>
    <cellStyle name="40% - Ênfase6 168 10" xfId="40793"/>
    <cellStyle name="40% - Ênfase6 168 2" xfId="40794"/>
    <cellStyle name="40% - Ênfase6 168 3" xfId="40795"/>
    <cellStyle name="40% - Ênfase6 168 4" xfId="40796"/>
    <cellStyle name="40% - Ênfase6 168 5" xfId="40797"/>
    <cellStyle name="40% - Ênfase6 168 6" xfId="40798"/>
    <cellStyle name="40% - Ênfase6 168 7" xfId="40799"/>
    <cellStyle name="40% - Ênfase6 168 8" xfId="40800"/>
    <cellStyle name="40% - Ênfase6 168 9" xfId="40801"/>
    <cellStyle name="40% - Ênfase6 169" xfId="40802"/>
    <cellStyle name="40% - Ênfase6 169 10" xfId="40803"/>
    <cellStyle name="40% - Ênfase6 169 2" xfId="40804"/>
    <cellStyle name="40% - Ênfase6 169 3" xfId="40805"/>
    <cellStyle name="40% - Ênfase6 169 4" xfId="40806"/>
    <cellStyle name="40% - Ênfase6 169 5" xfId="40807"/>
    <cellStyle name="40% - Ênfase6 169 6" xfId="40808"/>
    <cellStyle name="40% - Ênfase6 169 7" xfId="40809"/>
    <cellStyle name="40% - Ênfase6 169 8" xfId="40810"/>
    <cellStyle name="40% - Ênfase6 169 9" xfId="40811"/>
    <cellStyle name="40% - Ênfase6 17" xfId="40812"/>
    <cellStyle name="40% - Ênfase6 17 10" xfId="40813"/>
    <cellStyle name="40% - Ênfase6 17 11" xfId="40814"/>
    <cellStyle name="40% - Ênfase6 17 2" xfId="40815"/>
    <cellStyle name="40% - Ênfase6 17 2 10" xfId="40816"/>
    <cellStyle name="40% - Ênfase6 17 2 2" xfId="40817"/>
    <cellStyle name="40% - Ênfase6 17 2 3" xfId="40818"/>
    <cellStyle name="40% - Ênfase6 17 2 4" xfId="40819"/>
    <cellStyle name="40% - Ênfase6 17 2 5" xfId="40820"/>
    <cellStyle name="40% - Ênfase6 17 2 6" xfId="40821"/>
    <cellStyle name="40% - Ênfase6 17 2 7" xfId="40822"/>
    <cellStyle name="40% - Ênfase6 17 2 8" xfId="40823"/>
    <cellStyle name="40% - Ênfase6 17 2 9" xfId="40824"/>
    <cellStyle name="40% - Ênfase6 17 3" xfId="40825"/>
    <cellStyle name="40% - Ênfase6 17 3 2" xfId="40826"/>
    <cellStyle name="40% - Ênfase6 17 3 3" xfId="40827"/>
    <cellStyle name="40% - Ênfase6 17 3 4" xfId="40828"/>
    <cellStyle name="40% - Ênfase6 17 4" xfId="40829"/>
    <cellStyle name="40% - Ênfase6 17 5" xfId="40830"/>
    <cellStyle name="40% - Ênfase6 17 6" xfId="40831"/>
    <cellStyle name="40% - Ênfase6 17 7" xfId="40832"/>
    <cellStyle name="40% - Ênfase6 17 8" xfId="40833"/>
    <cellStyle name="40% - Ênfase6 17 9" xfId="40834"/>
    <cellStyle name="40% - Ênfase6 170" xfId="40835"/>
    <cellStyle name="40% - Ênfase6 170 10" xfId="40836"/>
    <cellStyle name="40% - Ênfase6 170 2" xfId="40837"/>
    <cellStyle name="40% - Ênfase6 170 3" xfId="40838"/>
    <cellStyle name="40% - Ênfase6 170 4" xfId="40839"/>
    <cellStyle name="40% - Ênfase6 170 5" xfId="40840"/>
    <cellStyle name="40% - Ênfase6 170 6" xfId="40841"/>
    <cellStyle name="40% - Ênfase6 170 7" xfId="40842"/>
    <cellStyle name="40% - Ênfase6 170 8" xfId="40843"/>
    <cellStyle name="40% - Ênfase6 170 9" xfId="40844"/>
    <cellStyle name="40% - Ênfase6 171" xfId="40845"/>
    <cellStyle name="40% - Ênfase6 171 10" xfId="40846"/>
    <cellStyle name="40% - Ênfase6 171 2" xfId="40847"/>
    <cellStyle name="40% - Ênfase6 171 3" xfId="40848"/>
    <cellStyle name="40% - Ênfase6 171 4" xfId="40849"/>
    <cellStyle name="40% - Ênfase6 171 5" xfId="40850"/>
    <cellStyle name="40% - Ênfase6 171 6" xfId="40851"/>
    <cellStyle name="40% - Ênfase6 171 7" xfId="40852"/>
    <cellStyle name="40% - Ênfase6 171 8" xfId="40853"/>
    <cellStyle name="40% - Ênfase6 171 9" xfId="40854"/>
    <cellStyle name="40% - Ênfase6 172" xfId="40855"/>
    <cellStyle name="40% - Ênfase6 172 10" xfId="40856"/>
    <cellStyle name="40% - Ênfase6 172 2" xfId="40857"/>
    <cellStyle name="40% - Ênfase6 172 3" xfId="40858"/>
    <cellStyle name="40% - Ênfase6 172 4" xfId="40859"/>
    <cellStyle name="40% - Ênfase6 172 5" xfId="40860"/>
    <cellStyle name="40% - Ênfase6 172 6" xfId="40861"/>
    <cellStyle name="40% - Ênfase6 172 7" xfId="40862"/>
    <cellStyle name="40% - Ênfase6 172 8" xfId="40863"/>
    <cellStyle name="40% - Ênfase6 172 9" xfId="40864"/>
    <cellStyle name="40% - Ênfase6 173" xfId="40865"/>
    <cellStyle name="40% - Ênfase6 173 10" xfId="40866"/>
    <cellStyle name="40% - Ênfase6 173 2" xfId="40867"/>
    <cellStyle name="40% - Ênfase6 173 3" xfId="40868"/>
    <cellStyle name="40% - Ênfase6 173 4" xfId="40869"/>
    <cellStyle name="40% - Ênfase6 173 5" xfId="40870"/>
    <cellStyle name="40% - Ênfase6 173 6" xfId="40871"/>
    <cellStyle name="40% - Ênfase6 173 7" xfId="40872"/>
    <cellStyle name="40% - Ênfase6 173 8" xfId="40873"/>
    <cellStyle name="40% - Ênfase6 173 9" xfId="40874"/>
    <cellStyle name="40% - Ênfase6 174" xfId="40875"/>
    <cellStyle name="40% - Ênfase6 174 10" xfId="40876"/>
    <cellStyle name="40% - Ênfase6 174 2" xfId="40877"/>
    <cellStyle name="40% - Ênfase6 174 3" xfId="40878"/>
    <cellStyle name="40% - Ênfase6 174 4" xfId="40879"/>
    <cellStyle name="40% - Ênfase6 174 5" xfId="40880"/>
    <cellStyle name="40% - Ênfase6 174 6" xfId="40881"/>
    <cellStyle name="40% - Ênfase6 174 7" xfId="40882"/>
    <cellStyle name="40% - Ênfase6 174 8" xfId="40883"/>
    <cellStyle name="40% - Ênfase6 174 9" xfId="40884"/>
    <cellStyle name="40% - Ênfase6 175" xfId="40885"/>
    <cellStyle name="40% - Ênfase6 175 10" xfId="40886"/>
    <cellStyle name="40% - Ênfase6 175 2" xfId="40887"/>
    <cellStyle name="40% - Ênfase6 175 3" xfId="40888"/>
    <cellStyle name="40% - Ênfase6 175 4" xfId="40889"/>
    <cellStyle name="40% - Ênfase6 175 5" xfId="40890"/>
    <cellStyle name="40% - Ênfase6 175 6" xfId="40891"/>
    <cellStyle name="40% - Ênfase6 175 7" xfId="40892"/>
    <cellStyle name="40% - Ênfase6 175 8" xfId="40893"/>
    <cellStyle name="40% - Ênfase6 175 9" xfId="40894"/>
    <cellStyle name="40% - Ênfase6 176" xfId="40895"/>
    <cellStyle name="40% - Ênfase6 176 10" xfId="40896"/>
    <cellStyle name="40% - Ênfase6 176 2" xfId="40897"/>
    <cellStyle name="40% - Ênfase6 176 3" xfId="40898"/>
    <cellStyle name="40% - Ênfase6 176 4" xfId="40899"/>
    <cellStyle name="40% - Ênfase6 176 5" xfId="40900"/>
    <cellStyle name="40% - Ênfase6 176 6" xfId="40901"/>
    <cellStyle name="40% - Ênfase6 176 7" xfId="40902"/>
    <cellStyle name="40% - Ênfase6 176 8" xfId="40903"/>
    <cellStyle name="40% - Ênfase6 176 9" xfId="40904"/>
    <cellStyle name="40% - Ênfase6 177" xfId="40905"/>
    <cellStyle name="40% - Ênfase6 177 10" xfId="40906"/>
    <cellStyle name="40% - Ênfase6 177 2" xfId="40907"/>
    <cellStyle name="40% - Ênfase6 177 3" xfId="40908"/>
    <cellStyle name="40% - Ênfase6 177 4" xfId="40909"/>
    <cellStyle name="40% - Ênfase6 177 5" xfId="40910"/>
    <cellStyle name="40% - Ênfase6 177 6" xfId="40911"/>
    <cellStyle name="40% - Ênfase6 177 7" xfId="40912"/>
    <cellStyle name="40% - Ênfase6 177 8" xfId="40913"/>
    <cellStyle name="40% - Ênfase6 177 9" xfId="40914"/>
    <cellStyle name="40% - Ênfase6 178" xfId="40915"/>
    <cellStyle name="40% - Ênfase6 178 10" xfId="40916"/>
    <cellStyle name="40% - Ênfase6 178 2" xfId="40917"/>
    <cellStyle name="40% - Ênfase6 178 3" xfId="40918"/>
    <cellStyle name="40% - Ênfase6 178 4" xfId="40919"/>
    <cellStyle name="40% - Ênfase6 178 5" xfId="40920"/>
    <cellStyle name="40% - Ênfase6 178 6" xfId="40921"/>
    <cellStyle name="40% - Ênfase6 178 7" xfId="40922"/>
    <cellStyle name="40% - Ênfase6 178 8" xfId="40923"/>
    <cellStyle name="40% - Ênfase6 178 9" xfId="40924"/>
    <cellStyle name="40% - Ênfase6 179" xfId="40925"/>
    <cellStyle name="40% - Ênfase6 179 10" xfId="40926"/>
    <cellStyle name="40% - Ênfase6 179 2" xfId="40927"/>
    <cellStyle name="40% - Ênfase6 179 3" xfId="40928"/>
    <cellStyle name="40% - Ênfase6 179 4" xfId="40929"/>
    <cellStyle name="40% - Ênfase6 179 5" xfId="40930"/>
    <cellStyle name="40% - Ênfase6 179 6" xfId="40931"/>
    <cellStyle name="40% - Ênfase6 179 7" xfId="40932"/>
    <cellStyle name="40% - Ênfase6 179 8" xfId="40933"/>
    <cellStyle name="40% - Ênfase6 179 9" xfId="40934"/>
    <cellStyle name="40% - Ênfase6 18" xfId="40935"/>
    <cellStyle name="40% - Ênfase6 18 10" xfId="40936"/>
    <cellStyle name="40% - Ênfase6 18 11" xfId="40937"/>
    <cellStyle name="40% - Ênfase6 18 2" xfId="40938"/>
    <cellStyle name="40% - Ênfase6 18 2 10" xfId="40939"/>
    <cellStyle name="40% - Ênfase6 18 2 2" xfId="40940"/>
    <cellStyle name="40% - Ênfase6 18 2 3" xfId="40941"/>
    <cellStyle name="40% - Ênfase6 18 2 4" xfId="40942"/>
    <cellStyle name="40% - Ênfase6 18 2 5" xfId="40943"/>
    <cellStyle name="40% - Ênfase6 18 2 6" xfId="40944"/>
    <cellStyle name="40% - Ênfase6 18 2 7" xfId="40945"/>
    <cellStyle name="40% - Ênfase6 18 2 8" xfId="40946"/>
    <cellStyle name="40% - Ênfase6 18 2 9" xfId="40947"/>
    <cellStyle name="40% - Ênfase6 18 3" xfId="40948"/>
    <cellStyle name="40% - Ênfase6 18 3 2" xfId="40949"/>
    <cellStyle name="40% - Ênfase6 18 3 3" xfId="40950"/>
    <cellStyle name="40% - Ênfase6 18 3 4" xfId="40951"/>
    <cellStyle name="40% - Ênfase6 18 4" xfId="40952"/>
    <cellStyle name="40% - Ênfase6 18 5" xfId="40953"/>
    <cellStyle name="40% - Ênfase6 18 6" xfId="40954"/>
    <cellStyle name="40% - Ênfase6 18 7" xfId="40955"/>
    <cellStyle name="40% - Ênfase6 18 8" xfId="40956"/>
    <cellStyle name="40% - Ênfase6 18 9" xfId="40957"/>
    <cellStyle name="40% - Ênfase6 180" xfId="40958"/>
    <cellStyle name="40% - Ênfase6 180 10" xfId="40959"/>
    <cellStyle name="40% - Ênfase6 180 2" xfId="40960"/>
    <cellStyle name="40% - Ênfase6 180 3" xfId="40961"/>
    <cellStyle name="40% - Ênfase6 180 4" xfId="40962"/>
    <cellStyle name="40% - Ênfase6 180 5" xfId="40963"/>
    <cellStyle name="40% - Ênfase6 180 6" xfId="40964"/>
    <cellStyle name="40% - Ênfase6 180 7" xfId="40965"/>
    <cellStyle name="40% - Ênfase6 180 8" xfId="40966"/>
    <cellStyle name="40% - Ênfase6 180 9" xfId="40967"/>
    <cellStyle name="40% - Ênfase6 181" xfId="40968"/>
    <cellStyle name="40% - Ênfase6 181 10" xfId="40969"/>
    <cellStyle name="40% - Ênfase6 181 2" xfId="40970"/>
    <cellStyle name="40% - Ênfase6 181 3" xfId="40971"/>
    <cellStyle name="40% - Ênfase6 181 4" xfId="40972"/>
    <cellStyle name="40% - Ênfase6 181 5" xfId="40973"/>
    <cellStyle name="40% - Ênfase6 181 6" xfId="40974"/>
    <cellStyle name="40% - Ênfase6 181 7" xfId="40975"/>
    <cellStyle name="40% - Ênfase6 181 8" xfId="40976"/>
    <cellStyle name="40% - Ênfase6 181 9" xfId="40977"/>
    <cellStyle name="40% - Ênfase6 182" xfId="40978"/>
    <cellStyle name="40% - Ênfase6 182 10" xfId="40979"/>
    <cellStyle name="40% - Ênfase6 182 2" xfId="40980"/>
    <cellStyle name="40% - Ênfase6 182 3" xfId="40981"/>
    <cellStyle name="40% - Ênfase6 182 4" xfId="40982"/>
    <cellStyle name="40% - Ênfase6 182 5" xfId="40983"/>
    <cellStyle name="40% - Ênfase6 182 6" xfId="40984"/>
    <cellStyle name="40% - Ênfase6 182 7" xfId="40985"/>
    <cellStyle name="40% - Ênfase6 182 8" xfId="40986"/>
    <cellStyle name="40% - Ênfase6 182 9" xfId="40987"/>
    <cellStyle name="40% - Ênfase6 183" xfId="40988"/>
    <cellStyle name="40% - Ênfase6 183 10" xfId="40989"/>
    <cellStyle name="40% - Ênfase6 183 2" xfId="40990"/>
    <cellStyle name="40% - Ênfase6 183 3" xfId="40991"/>
    <cellStyle name="40% - Ênfase6 183 4" xfId="40992"/>
    <cellStyle name="40% - Ênfase6 183 5" xfId="40993"/>
    <cellStyle name="40% - Ênfase6 183 6" xfId="40994"/>
    <cellStyle name="40% - Ênfase6 183 7" xfId="40995"/>
    <cellStyle name="40% - Ênfase6 183 8" xfId="40996"/>
    <cellStyle name="40% - Ênfase6 183 9" xfId="40997"/>
    <cellStyle name="40% - Ênfase6 184" xfId="40998"/>
    <cellStyle name="40% - Ênfase6 184 10" xfId="40999"/>
    <cellStyle name="40% - Ênfase6 184 2" xfId="41000"/>
    <cellStyle name="40% - Ênfase6 184 3" xfId="41001"/>
    <cellStyle name="40% - Ênfase6 184 4" xfId="41002"/>
    <cellStyle name="40% - Ênfase6 184 5" xfId="41003"/>
    <cellStyle name="40% - Ênfase6 184 6" xfId="41004"/>
    <cellStyle name="40% - Ênfase6 184 7" xfId="41005"/>
    <cellStyle name="40% - Ênfase6 184 8" xfId="41006"/>
    <cellStyle name="40% - Ênfase6 184 9" xfId="41007"/>
    <cellStyle name="40% - Ênfase6 185" xfId="41008"/>
    <cellStyle name="40% - Ênfase6 185 10" xfId="41009"/>
    <cellStyle name="40% - Ênfase6 185 2" xfId="41010"/>
    <cellStyle name="40% - Ênfase6 185 3" xfId="41011"/>
    <cellStyle name="40% - Ênfase6 185 4" xfId="41012"/>
    <cellStyle name="40% - Ênfase6 185 5" xfId="41013"/>
    <cellStyle name="40% - Ênfase6 185 6" xfId="41014"/>
    <cellStyle name="40% - Ênfase6 185 7" xfId="41015"/>
    <cellStyle name="40% - Ênfase6 185 8" xfId="41016"/>
    <cellStyle name="40% - Ênfase6 185 9" xfId="41017"/>
    <cellStyle name="40% - Ênfase6 186" xfId="41018"/>
    <cellStyle name="40% - Ênfase6 186 10" xfId="41019"/>
    <cellStyle name="40% - Ênfase6 186 2" xfId="41020"/>
    <cellStyle name="40% - Ênfase6 186 3" xfId="41021"/>
    <cellStyle name="40% - Ênfase6 186 4" xfId="41022"/>
    <cellStyle name="40% - Ênfase6 186 5" xfId="41023"/>
    <cellStyle name="40% - Ênfase6 186 6" xfId="41024"/>
    <cellStyle name="40% - Ênfase6 186 7" xfId="41025"/>
    <cellStyle name="40% - Ênfase6 186 8" xfId="41026"/>
    <cellStyle name="40% - Ênfase6 186 9" xfId="41027"/>
    <cellStyle name="40% - Ênfase6 187" xfId="41028"/>
    <cellStyle name="40% - Ênfase6 187 10" xfId="41029"/>
    <cellStyle name="40% - Ênfase6 187 2" xfId="41030"/>
    <cellStyle name="40% - Ênfase6 187 3" xfId="41031"/>
    <cellStyle name="40% - Ênfase6 187 4" xfId="41032"/>
    <cellStyle name="40% - Ênfase6 187 5" xfId="41033"/>
    <cellStyle name="40% - Ênfase6 187 6" xfId="41034"/>
    <cellStyle name="40% - Ênfase6 187 7" xfId="41035"/>
    <cellStyle name="40% - Ênfase6 187 8" xfId="41036"/>
    <cellStyle name="40% - Ênfase6 187 9" xfId="41037"/>
    <cellStyle name="40% - Ênfase6 188" xfId="41038"/>
    <cellStyle name="40% - Ênfase6 188 10" xfId="41039"/>
    <cellStyle name="40% - Ênfase6 188 2" xfId="41040"/>
    <cellStyle name="40% - Ênfase6 188 3" xfId="41041"/>
    <cellStyle name="40% - Ênfase6 188 4" xfId="41042"/>
    <cellStyle name="40% - Ênfase6 188 5" xfId="41043"/>
    <cellStyle name="40% - Ênfase6 188 6" xfId="41044"/>
    <cellStyle name="40% - Ênfase6 188 7" xfId="41045"/>
    <cellStyle name="40% - Ênfase6 188 8" xfId="41046"/>
    <cellStyle name="40% - Ênfase6 188 9" xfId="41047"/>
    <cellStyle name="40% - Ênfase6 189" xfId="41048"/>
    <cellStyle name="40% - Ênfase6 189 10" xfId="41049"/>
    <cellStyle name="40% - Ênfase6 189 2" xfId="41050"/>
    <cellStyle name="40% - Ênfase6 189 3" xfId="41051"/>
    <cellStyle name="40% - Ênfase6 189 4" xfId="41052"/>
    <cellStyle name="40% - Ênfase6 189 5" xfId="41053"/>
    <cellStyle name="40% - Ênfase6 189 6" xfId="41054"/>
    <cellStyle name="40% - Ênfase6 189 7" xfId="41055"/>
    <cellStyle name="40% - Ênfase6 189 8" xfId="41056"/>
    <cellStyle name="40% - Ênfase6 189 9" xfId="41057"/>
    <cellStyle name="40% - Ênfase6 19" xfId="41058"/>
    <cellStyle name="40% - Ênfase6 19 10" xfId="41059"/>
    <cellStyle name="40% - Ênfase6 19 11" xfId="41060"/>
    <cellStyle name="40% - Ênfase6 19 2" xfId="41061"/>
    <cellStyle name="40% - Ênfase6 19 2 10" xfId="41062"/>
    <cellStyle name="40% - Ênfase6 19 2 2" xfId="41063"/>
    <cellStyle name="40% - Ênfase6 19 2 3" xfId="41064"/>
    <cellStyle name="40% - Ênfase6 19 2 4" xfId="41065"/>
    <cellStyle name="40% - Ênfase6 19 2 5" xfId="41066"/>
    <cellStyle name="40% - Ênfase6 19 2 6" xfId="41067"/>
    <cellStyle name="40% - Ênfase6 19 2 7" xfId="41068"/>
    <cellStyle name="40% - Ênfase6 19 2 8" xfId="41069"/>
    <cellStyle name="40% - Ênfase6 19 2 9" xfId="41070"/>
    <cellStyle name="40% - Ênfase6 19 3" xfId="41071"/>
    <cellStyle name="40% - Ênfase6 19 3 2" xfId="41072"/>
    <cellStyle name="40% - Ênfase6 19 3 3" xfId="41073"/>
    <cellStyle name="40% - Ênfase6 19 3 4" xfId="41074"/>
    <cellStyle name="40% - Ênfase6 19 4" xfId="41075"/>
    <cellStyle name="40% - Ênfase6 19 5" xfId="41076"/>
    <cellStyle name="40% - Ênfase6 19 6" xfId="41077"/>
    <cellStyle name="40% - Ênfase6 19 7" xfId="41078"/>
    <cellStyle name="40% - Ênfase6 19 8" xfId="41079"/>
    <cellStyle name="40% - Ênfase6 19 9" xfId="41080"/>
    <cellStyle name="40% - Ênfase6 190" xfId="41081"/>
    <cellStyle name="40% - Ênfase6 190 10" xfId="41082"/>
    <cellStyle name="40% - Ênfase6 190 2" xfId="41083"/>
    <cellStyle name="40% - Ênfase6 190 3" xfId="41084"/>
    <cellStyle name="40% - Ênfase6 190 4" xfId="41085"/>
    <cellStyle name="40% - Ênfase6 190 5" xfId="41086"/>
    <cellStyle name="40% - Ênfase6 190 6" xfId="41087"/>
    <cellStyle name="40% - Ênfase6 190 7" xfId="41088"/>
    <cellStyle name="40% - Ênfase6 190 8" xfId="41089"/>
    <cellStyle name="40% - Ênfase6 190 9" xfId="41090"/>
    <cellStyle name="40% - Ênfase6 191" xfId="41091"/>
    <cellStyle name="40% - Ênfase6 191 10" xfId="41092"/>
    <cellStyle name="40% - Ênfase6 191 2" xfId="41093"/>
    <cellStyle name="40% - Ênfase6 191 3" xfId="41094"/>
    <cellStyle name="40% - Ênfase6 191 4" xfId="41095"/>
    <cellStyle name="40% - Ênfase6 191 5" xfId="41096"/>
    <cellStyle name="40% - Ênfase6 191 6" xfId="41097"/>
    <cellStyle name="40% - Ênfase6 191 7" xfId="41098"/>
    <cellStyle name="40% - Ênfase6 191 8" xfId="41099"/>
    <cellStyle name="40% - Ênfase6 191 9" xfId="41100"/>
    <cellStyle name="40% - Ênfase6 192" xfId="41101"/>
    <cellStyle name="40% - Ênfase6 192 10" xfId="41102"/>
    <cellStyle name="40% - Ênfase6 192 2" xfId="41103"/>
    <cellStyle name="40% - Ênfase6 192 3" xfId="41104"/>
    <cellStyle name="40% - Ênfase6 192 4" xfId="41105"/>
    <cellStyle name="40% - Ênfase6 192 5" xfId="41106"/>
    <cellStyle name="40% - Ênfase6 192 6" xfId="41107"/>
    <cellStyle name="40% - Ênfase6 192 7" xfId="41108"/>
    <cellStyle name="40% - Ênfase6 192 8" xfId="41109"/>
    <cellStyle name="40% - Ênfase6 192 9" xfId="41110"/>
    <cellStyle name="40% - Ênfase6 193" xfId="41111"/>
    <cellStyle name="40% - Ênfase6 193 2" xfId="41112"/>
    <cellStyle name="40% - Ênfase6 194" xfId="41113"/>
    <cellStyle name="40% - Ênfase6 194 2" xfId="41114"/>
    <cellStyle name="40% - Ênfase6 195" xfId="41115"/>
    <cellStyle name="40% - Ênfase6 195 2" xfId="41116"/>
    <cellStyle name="40% - Ênfase6 196" xfId="41117"/>
    <cellStyle name="40% - Ênfase6 196 2" xfId="41118"/>
    <cellStyle name="40% - Ênfase6 197" xfId="41119"/>
    <cellStyle name="40% - Ênfase6 197 2" xfId="41120"/>
    <cellStyle name="40% - Ênfase6 198" xfId="41121"/>
    <cellStyle name="40% - Ênfase6 198 2" xfId="41122"/>
    <cellStyle name="40% - Ênfase6 199" xfId="41123"/>
    <cellStyle name="40% - Ênfase6 199 2" xfId="41124"/>
    <cellStyle name="40% - Ênfase6 2" xfId="41125"/>
    <cellStyle name="40% - Ênfase6 2 10" xfId="41126"/>
    <cellStyle name="40% - Ênfase6 2 11" xfId="41127"/>
    <cellStyle name="40% - Ênfase6 2 12" xfId="41128"/>
    <cellStyle name="40% - Ênfase6 2 2" xfId="41129"/>
    <cellStyle name="40% - Ênfase6 2 2 10" xfId="41130"/>
    <cellStyle name="40% - Ênfase6 2 2 11" xfId="41131"/>
    <cellStyle name="40% - Ênfase6 2 2 2" xfId="41132"/>
    <cellStyle name="40% - Ênfase6 2 2 2 10" xfId="41133"/>
    <cellStyle name="40% - Ênfase6 2 2 2 2" xfId="41134"/>
    <cellStyle name="40% - Ênfase6 2 2 2 3" xfId="41135"/>
    <cellStyle name="40% - Ênfase6 2 2 2 4" xfId="41136"/>
    <cellStyle name="40% - Ênfase6 2 2 2 5" xfId="41137"/>
    <cellStyle name="40% - Ênfase6 2 2 2 6" xfId="41138"/>
    <cellStyle name="40% - Ênfase6 2 2 2 7" xfId="41139"/>
    <cellStyle name="40% - Ênfase6 2 2 2 8" xfId="41140"/>
    <cellStyle name="40% - Ênfase6 2 2 2 9" xfId="41141"/>
    <cellStyle name="40% - Ênfase6 2 2 3" xfId="41142"/>
    <cellStyle name="40% - Ênfase6 2 2 3 2" xfId="41143"/>
    <cellStyle name="40% - Ênfase6 2 2 3 3" xfId="41144"/>
    <cellStyle name="40% - Ênfase6 2 2 3 4" xfId="41145"/>
    <cellStyle name="40% - Ênfase6 2 2 4" xfId="41146"/>
    <cellStyle name="40% - Ênfase6 2 2 5" xfId="41147"/>
    <cellStyle name="40% - Ênfase6 2 2 6" xfId="41148"/>
    <cellStyle name="40% - Ênfase6 2 2 7" xfId="41149"/>
    <cellStyle name="40% - Ênfase6 2 2 8" xfId="41150"/>
    <cellStyle name="40% - Ênfase6 2 2 9" xfId="41151"/>
    <cellStyle name="40% - Ênfase6 2 3" xfId="41152"/>
    <cellStyle name="40% - Ênfase6 2 3 10" xfId="41153"/>
    <cellStyle name="40% - Ênfase6 2 3 2" xfId="41154"/>
    <cellStyle name="40% - Ênfase6 2 3 3" xfId="41155"/>
    <cellStyle name="40% - Ênfase6 2 3 4" xfId="41156"/>
    <cellStyle name="40% - Ênfase6 2 3 5" xfId="41157"/>
    <cellStyle name="40% - Ênfase6 2 3 6" xfId="41158"/>
    <cellStyle name="40% - Ênfase6 2 3 7" xfId="41159"/>
    <cellStyle name="40% - Ênfase6 2 3 8" xfId="41160"/>
    <cellStyle name="40% - Ênfase6 2 3 9" xfId="41161"/>
    <cellStyle name="40% - Ênfase6 2 4" xfId="41162"/>
    <cellStyle name="40% - Ênfase6 2 4 2" xfId="41163"/>
    <cellStyle name="40% - Ênfase6 2 4 3" xfId="41164"/>
    <cellStyle name="40% - Ênfase6 2 4 4" xfId="41165"/>
    <cellStyle name="40% - Ênfase6 2 5" xfId="41166"/>
    <cellStyle name="40% - Ênfase6 2 6" xfId="41167"/>
    <cellStyle name="40% - Ênfase6 2 7" xfId="41168"/>
    <cellStyle name="40% - Ênfase6 2 8" xfId="41169"/>
    <cellStyle name="40% - Ênfase6 2 9" xfId="41170"/>
    <cellStyle name="40% - Ênfase6 20" xfId="41171"/>
    <cellStyle name="40% - Ênfase6 20 10" xfId="41172"/>
    <cellStyle name="40% - Ênfase6 20 11" xfId="41173"/>
    <cellStyle name="40% - Ênfase6 20 2" xfId="41174"/>
    <cellStyle name="40% - Ênfase6 20 2 10" xfId="41175"/>
    <cellStyle name="40% - Ênfase6 20 2 2" xfId="41176"/>
    <cellStyle name="40% - Ênfase6 20 2 3" xfId="41177"/>
    <cellStyle name="40% - Ênfase6 20 2 4" xfId="41178"/>
    <cellStyle name="40% - Ênfase6 20 2 5" xfId="41179"/>
    <cellStyle name="40% - Ênfase6 20 2 6" xfId="41180"/>
    <cellStyle name="40% - Ênfase6 20 2 7" xfId="41181"/>
    <cellStyle name="40% - Ênfase6 20 2 8" xfId="41182"/>
    <cellStyle name="40% - Ênfase6 20 2 9" xfId="41183"/>
    <cellStyle name="40% - Ênfase6 20 3" xfId="41184"/>
    <cellStyle name="40% - Ênfase6 20 3 2" xfId="41185"/>
    <cellStyle name="40% - Ênfase6 20 3 3" xfId="41186"/>
    <cellStyle name="40% - Ênfase6 20 3 4" xfId="41187"/>
    <cellStyle name="40% - Ênfase6 20 4" xfId="41188"/>
    <cellStyle name="40% - Ênfase6 20 5" xfId="41189"/>
    <cellStyle name="40% - Ênfase6 20 6" xfId="41190"/>
    <cellStyle name="40% - Ênfase6 20 7" xfId="41191"/>
    <cellStyle name="40% - Ênfase6 20 8" xfId="41192"/>
    <cellStyle name="40% - Ênfase6 20 9" xfId="41193"/>
    <cellStyle name="40% - Ênfase6 200" xfId="41194"/>
    <cellStyle name="40% - Ênfase6 200 2" xfId="41195"/>
    <cellStyle name="40% - Ênfase6 201" xfId="41196"/>
    <cellStyle name="40% - Ênfase6 201 2" xfId="41197"/>
    <cellStyle name="40% - Ênfase6 202" xfId="41198"/>
    <cellStyle name="40% - Ênfase6 202 2" xfId="41199"/>
    <cellStyle name="40% - Ênfase6 203" xfId="41200"/>
    <cellStyle name="40% - Ênfase6 203 2" xfId="41201"/>
    <cellStyle name="40% - Ênfase6 204" xfId="41202"/>
    <cellStyle name="40% - Ênfase6 204 2" xfId="41203"/>
    <cellStyle name="40% - Ênfase6 205" xfId="41204"/>
    <cellStyle name="40% - Ênfase6 205 2" xfId="41205"/>
    <cellStyle name="40% - Ênfase6 206" xfId="41206"/>
    <cellStyle name="40% - Ênfase6 206 2" xfId="41207"/>
    <cellStyle name="40% - Ênfase6 207" xfId="41208"/>
    <cellStyle name="40% - Ênfase6 207 2" xfId="41209"/>
    <cellStyle name="40% - Ênfase6 208" xfId="41210"/>
    <cellStyle name="40% - Ênfase6 208 2" xfId="41211"/>
    <cellStyle name="40% - Ênfase6 209" xfId="41212"/>
    <cellStyle name="40% - Ênfase6 209 2" xfId="41213"/>
    <cellStyle name="40% - Ênfase6 21" xfId="41214"/>
    <cellStyle name="40% - Ênfase6 21 10" xfId="41215"/>
    <cellStyle name="40% - Ênfase6 21 11" xfId="41216"/>
    <cellStyle name="40% - Ênfase6 21 2" xfId="41217"/>
    <cellStyle name="40% - Ênfase6 21 2 10" xfId="41218"/>
    <cellStyle name="40% - Ênfase6 21 2 2" xfId="41219"/>
    <cellStyle name="40% - Ênfase6 21 2 3" xfId="41220"/>
    <cellStyle name="40% - Ênfase6 21 2 4" xfId="41221"/>
    <cellStyle name="40% - Ênfase6 21 2 5" xfId="41222"/>
    <cellStyle name="40% - Ênfase6 21 2 6" xfId="41223"/>
    <cellStyle name="40% - Ênfase6 21 2 7" xfId="41224"/>
    <cellStyle name="40% - Ênfase6 21 2 8" xfId="41225"/>
    <cellStyle name="40% - Ênfase6 21 2 9" xfId="41226"/>
    <cellStyle name="40% - Ênfase6 21 3" xfId="41227"/>
    <cellStyle name="40% - Ênfase6 21 3 2" xfId="41228"/>
    <cellStyle name="40% - Ênfase6 21 3 3" xfId="41229"/>
    <cellStyle name="40% - Ênfase6 21 3 4" xfId="41230"/>
    <cellStyle name="40% - Ênfase6 21 4" xfId="41231"/>
    <cellStyle name="40% - Ênfase6 21 5" xfId="41232"/>
    <cellStyle name="40% - Ênfase6 21 6" xfId="41233"/>
    <cellStyle name="40% - Ênfase6 21 7" xfId="41234"/>
    <cellStyle name="40% - Ênfase6 21 8" xfId="41235"/>
    <cellStyle name="40% - Ênfase6 21 9" xfId="41236"/>
    <cellStyle name="40% - Ênfase6 210" xfId="41237"/>
    <cellStyle name="40% - Ênfase6 210 2" xfId="41238"/>
    <cellStyle name="40% - Ênfase6 211" xfId="41239"/>
    <cellStyle name="40% - Ênfase6 211 2" xfId="41240"/>
    <cellStyle name="40% - Ênfase6 212" xfId="41241"/>
    <cellStyle name="40% - Ênfase6 212 2" xfId="41242"/>
    <cellStyle name="40% - Ênfase6 213" xfId="41243"/>
    <cellStyle name="40% - Ênfase6 213 2" xfId="41244"/>
    <cellStyle name="40% - Ênfase6 214" xfId="41245"/>
    <cellStyle name="40% - Ênfase6 214 2" xfId="41246"/>
    <cellStyle name="40% - Ênfase6 215" xfId="41247"/>
    <cellStyle name="40% - Ênfase6 215 2" xfId="41248"/>
    <cellStyle name="40% - Ênfase6 216" xfId="41249"/>
    <cellStyle name="40% - Ênfase6 216 2" xfId="41250"/>
    <cellStyle name="40% - Ênfase6 217" xfId="41251"/>
    <cellStyle name="40% - Ênfase6 217 2" xfId="41252"/>
    <cellStyle name="40% - Ênfase6 218" xfId="41253"/>
    <cellStyle name="40% - Ênfase6 218 2" xfId="41254"/>
    <cellStyle name="40% - Ênfase6 219" xfId="41255"/>
    <cellStyle name="40% - Ênfase6 219 2" xfId="41256"/>
    <cellStyle name="40% - Ênfase6 22" xfId="41257"/>
    <cellStyle name="40% - Ênfase6 22 10" xfId="41258"/>
    <cellStyle name="40% - Ênfase6 22 11" xfId="41259"/>
    <cellStyle name="40% - Ênfase6 22 2" xfId="41260"/>
    <cellStyle name="40% - Ênfase6 22 2 10" xfId="41261"/>
    <cellStyle name="40% - Ênfase6 22 2 2" xfId="41262"/>
    <cellStyle name="40% - Ênfase6 22 2 3" xfId="41263"/>
    <cellStyle name="40% - Ênfase6 22 2 4" xfId="41264"/>
    <cellStyle name="40% - Ênfase6 22 2 5" xfId="41265"/>
    <cellStyle name="40% - Ênfase6 22 2 6" xfId="41266"/>
    <cellStyle name="40% - Ênfase6 22 2 7" xfId="41267"/>
    <cellStyle name="40% - Ênfase6 22 2 8" xfId="41268"/>
    <cellStyle name="40% - Ênfase6 22 2 9" xfId="41269"/>
    <cellStyle name="40% - Ênfase6 22 3" xfId="41270"/>
    <cellStyle name="40% - Ênfase6 22 3 2" xfId="41271"/>
    <cellStyle name="40% - Ênfase6 22 3 3" xfId="41272"/>
    <cellStyle name="40% - Ênfase6 22 3 4" xfId="41273"/>
    <cellStyle name="40% - Ênfase6 22 4" xfId="41274"/>
    <cellStyle name="40% - Ênfase6 22 5" xfId="41275"/>
    <cellStyle name="40% - Ênfase6 22 6" xfId="41276"/>
    <cellStyle name="40% - Ênfase6 22 7" xfId="41277"/>
    <cellStyle name="40% - Ênfase6 22 8" xfId="41278"/>
    <cellStyle name="40% - Ênfase6 22 9" xfId="41279"/>
    <cellStyle name="40% - Ênfase6 220" xfId="41280"/>
    <cellStyle name="40% - Ênfase6 220 2" xfId="41281"/>
    <cellStyle name="40% - Ênfase6 221" xfId="41282"/>
    <cellStyle name="40% - Ênfase6 221 2" xfId="41283"/>
    <cellStyle name="40% - Ênfase6 222" xfId="41284"/>
    <cellStyle name="40% - Ênfase6 222 2" xfId="41285"/>
    <cellStyle name="40% - Ênfase6 223" xfId="41286"/>
    <cellStyle name="40% - Ênfase6 223 2" xfId="41287"/>
    <cellStyle name="40% - Ênfase6 224" xfId="41288"/>
    <cellStyle name="40% - Ênfase6 224 2" xfId="41289"/>
    <cellStyle name="40% - Ênfase6 225" xfId="41290"/>
    <cellStyle name="40% - Ênfase6 225 2" xfId="41291"/>
    <cellStyle name="40% - Ênfase6 226" xfId="41292"/>
    <cellStyle name="40% - Ênfase6 226 2" xfId="41293"/>
    <cellStyle name="40% - Ênfase6 227" xfId="41294"/>
    <cellStyle name="40% - Ênfase6 227 2" xfId="41295"/>
    <cellStyle name="40% - Ênfase6 228" xfId="41296"/>
    <cellStyle name="40% - Ênfase6 228 2" xfId="41297"/>
    <cellStyle name="40% - Ênfase6 229" xfId="41298"/>
    <cellStyle name="40% - Ênfase6 229 2" xfId="41299"/>
    <cellStyle name="40% - Ênfase6 23" xfId="41300"/>
    <cellStyle name="40% - Ênfase6 23 10" xfId="41301"/>
    <cellStyle name="40% - Ênfase6 23 11" xfId="41302"/>
    <cellStyle name="40% - Ênfase6 23 2" xfId="41303"/>
    <cellStyle name="40% - Ênfase6 23 2 10" xfId="41304"/>
    <cellStyle name="40% - Ênfase6 23 2 2" xfId="41305"/>
    <cellStyle name="40% - Ênfase6 23 2 3" xfId="41306"/>
    <cellStyle name="40% - Ênfase6 23 2 4" xfId="41307"/>
    <cellStyle name="40% - Ênfase6 23 2 5" xfId="41308"/>
    <cellStyle name="40% - Ênfase6 23 2 6" xfId="41309"/>
    <cellStyle name="40% - Ênfase6 23 2 7" xfId="41310"/>
    <cellStyle name="40% - Ênfase6 23 2 8" xfId="41311"/>
    <cellStyle name="40% - Ênfase6 23 2 9" xfId="41312"/>
    <cellStyle name="40% - Ênfase6 23 3" xfId="41313"/>
    <cellStyle name="40% - Ênfase6 23 3 2" xfId="41314"/>
    <cellStyle name="40% - Ênfase6 23 3 3" xfId="41315"/>
    <cellStyle name="40% - Ênfase6 23 3 4" xfId="41316"/>
    <cellStyle name="40% - Ênfase6 23 4" xfId="41317"/>
    <cellStyle name="40% - Ênfase6 23 5" xfId="41318"/>
    <cellStyle name="40% - Ênfase6 23 6" xfId="41319"/>
    <cellStyle name="40% - Ênfase6 23 7" xfId="41320"/>
    <cellStyle name="40% - Ênfase6 23 8" xfId="41321"/>
    <cellStyle name="40% - Ênfase6 23 9" xfId="41322"/>
    <cellStyle name="40% - Ênfase6 230" xfId="41323"/>
    <cellStyle name="40% - Ênfase6 230 2" xfId="41324"/>
    <cellStyle name="40% - Ênfase6 231" xfId="41325"/>
    <cellStyle name="40% - Ênfase6 231 2" xfId="41326"/>
    <cellStyle name="40% - Ênfase6 232" xfId="41327"/>
    <cellStyle name="40% - Ênfase6 232 2" xfId="41328"/>
    <cellStyle name="40% - Ênfase6 233" xfId="41329"/>
    <cellStyle name="40% - Ênfase6 233 2" xfId="41330"/>
    <cellStyle name="40% - Ênfase6 234" xfId="41331"/>
    <cellStyle name="40% - Ênfase6 234 2" xfId="41332"/>
    <cellStyle name="40% - Ênfase6 235" xfId="41333"/>
    <cellStyle name="40% - Ênfase6 235 2" xfId="41334"/>
    <cellStyle name="40% - Ênfase6 236" xfId="41335"/>
    <cellStyle name="40% - Ênfase6 236 2" xfId="41336"/>
    <cellStyle name="40% - Ênfase6 237" xfId="41337"/>
    <cellStyle name="40% - Ênfase6 237 2" xfId="41338"/>
    <cellStyle name="40% - Ênfase6 238" xfId="41339"/>
    <cellStyle name="40% - Ênfase6 239" xfId="41340"/>
    <cellStyle name="40% - Ênfase6 24" xfId="41341"/>
    <cellStyle name="40% - Ênfase6 24 10" xfId="41342"/>
    <cellStyle name="40% - Ênfase6 24 11" xfId="41343"/>
    <cellStyle name="40% - Ênfase6 24 2" xfId="41344"/>
    <cellStyle name="40% - Ênfase6 24 2 10" xfId="41345"/>
    <cellStyle name="40% - Ênfase6 24 2 2" xfId="41346"/>
    <cellStyle name="40% - Ênfase6 24 2 3" xfId="41347"/>
    <cellStyle name="40% - Ênfase6 24 2 4" xfId="41348"/>
    <cellStyle name="40% - Ênfase6 24 2 5" xfId="41349"/>
    <cellStyle name="40% - Ênfase6 24 2 6" xfId="41350"/>
    <cellStyle name="40% - Ênfase6 24 2 7" xfId="41351"/>
    <cellStyle name="40% - Ênfase6 24 2 8" xfId="41352"/>
    <cellStyle name="40% - Ênfase6 24 2 9" xfId="41353"/>
    <cellStyle name="40% - Ênfase6 24 3" xfId="41354"/>
    <cellStyle name="40% - Ênfase6 24 3 2" xfId="41355"/>
    <cellStyle name="40% - Ênfase6 24 3 3" xfId="41356"/>
    <cellStyle name="40% - Ênfase6 24 3 4" xfId="41357"/>
    <cellStyle name="40% - Ênfase6 24 4" xfId="41358"/>
    <cellStyle name="40% - Ênfase6 24 5" xfId="41359"/>
    <cellStyle name="40% - Ênfase6 24 6" xfId="41360"/>
    <cellStyle name="40% - Ênfase6 24 7" xfId="41361"/>
    <cellStyle name="40% - Ênfase6 24 8" xfId="41362"/>
    <cellStyle name="40% - Ênfase6 24 9" xfId="41363"/>
    <cellStyle name="40% - Ênfase6 240" xfId="41364"/>
    <cellStyle name="40% - Ênfase6 241" xfId="41365"/>
    <cellStyle name="40% - Ênfase6 242" xfId="41366"/>
    <cellStyle name="40% - Ênfase6 243" xfId="41367"/>
    <cellStyle name="40% - Ênfase6 244" xfId="41368"/>
    <cellStyle name="40% - Ênfase6 245" xfId="41369"/>
    <cellStyle name="40% - Ênfase6 246" xfId="41370"/>
    <cellStyle name="40% - Ênfase6 25" xfId="41371"/>
    <cellStyle name="40% - Ênfase6 25 10" xfId="41372"/>
    <cellStyle name="40% - Ênfase6 25 11" xfId="41373"/>
    <cellStyle name="40% - Ênfase6 25 2" xfId="41374"/>
    <cellStyle name="40% - Ênfase6 25 2 10" xfId="41375"/>
    <cellStyle name="40% - Ênfase6 25 2 2" xfId="41376"/>
    <cellStyle name="40% - Ênfase6 25 2 3" xfId="41377"/>
    <cellStyle name="40% - Ênfase6 25 2 4" xfId="41378"/>
    <cellStyle name="40% - Ênfase6 25 2 5" xfId="41379"/>
    <cellStyle name="40% - Ênfase6 25 2 6" xfId="41380"/>
    <cellStyle name="40% - Ênfase6 25 2 7" xfId="41381"/>
    <cellStyle name="40% - Ênfase6 25 2 8" xfId="41382"/>
    <cellStyle name="40% - Ênfase6 25 2 9" xfId="41383"/>
    <cellStyle name="40% - Ênfase6 25 3" xfId="41384"/>
    <cellStyle name="40% - Ênfase6 25 3 2" xfId="41385"/>
    <cellStyle name="40% - Ênfase6 25 3 3" xfId="41386"/>
    <cellStyle name="40% - Ênfase6 25 3 4" xfId="41387"/>
    <cellStyle name="40% - Ênfase6 25 4" xfId="41388"/>
    <cellStyle name="40% - Ênfase6 25 5" xfId="41389"/>
    <cellStyle name="40% - Ênfase6 25 6" xfId="41390"/>
    <cellStyle name="40% - Ênfase6 25 7" xfId="41391"/>
    <cellStyle name="40% - Ênfase6 25 8" xfId="41392"/>
    <cellStyle name="40% - Ênfase6 25 9" xfId="41393"/>
    <cellStyle name="40% - Ênfase6 26" xfId="41394"/>
    <cellStyle name="40% - Ênfase6 26 10" xfId="41395"/>
    <cellStyle name="40% - Ênfase6 26 11" xfId="41396"/>
    <cellStyle name="40% - Ênfase6 26 2" xfId="41397"/>
    <cellStyle name="40% - Ênfase6 26 2 10" xfId="41398"/>
    <cellStyle name="40% - Ênfase6 26 2 2" xfId="41399"/>
    <cellStyle name="40% - Ênfase6 26 2 3" xfId="41400"/>
    <cellStyle name="40% - Ênfase6 26 2 4" xfId="41401"/>
    <cellStyle name="40% - Ênfase6 26 2 5" xfId="41402"/>
    <cellStyle name="40% - Ênfase6 26 2 6" xfId="41403"/>
    <cellStyle name="40% - Ênfase6 26 2 7" xfId="41404"/>
    <cellStyle name="40% - Ênfase6 26 2 8" xfId="41405"/>
    <cellStyle name="40% - Ênfase6 26 2 9" xfId="41406"/>
    <cellStyle name="40% - Ênfase6 26 3" xfId="41407"/>
    <cellStyle name="40% - Ênfase6 26 3 2" xfId="41408"/>
    <cellStyle name="40% - Ênfase6 26 3 3" xfId="41409"/>
    <cellStyle name="40% - Ênfase6 26 3 4" xfId="41410"/>
    <cellStyle name="40% - Ênfase6 26 4" xfId="41411"/>
    <cellStyle name="40% - Ênfase6 26 5" xfId="41412"/>
    <cellStyle name="40% - Ênfase6 26 6" xfId="41413"/>
    <cellStyle name="40% - Ênfase6 26 7" xfId="41414"/>
    <cellStyle name="40% - Ênfase6 26 8" xfId="41415"/>
    <cellStyle name="40% - Ênfase6 26 9" xfId="41416"/>
    <cellStyle name="40% - Ênfase6 27" xfId="41417"/>
    <cellStyle name="40% - Ênfase6 27 10" xfId="41418"/>
    <cellStyle name="40% - Ênfase6 27 11" xfId="41419"/>
    <cellStyle name="40% - Ênfase6 27 2" xfId="41420"/>
    <cellStyle name="40% - Ênfase6 27 2 10" xfId="41421"/>
    <cellStyle name="40% - Ênfase6 27 2 2" xfId="41422"/>
    <cellStyle name="40% - Ênfase6 27 2 3" xfId="41423"/>
    <cellStyle name="40% - Ênfase6 27 2 4" xfId="41424"/>
    <cellStyle name="40% - Ênfase6 27 2 5" xfId="41425"/>
    <cellStyle name="40% - Ênfase6 27 2 6" xfId="41426"/>
    <cellStyle name="40% - Ênfase6 27 2 7" xfId="41427"/>
    <cellStyle name="40% - Ênfase6 27 2 8" xfId="41428"/>
    <cellStyle name="40% - Ênfase6 27 2 9" xfId="41429"/>
    <cellStyle name="40% - Ênfase6 27 3" xfId="41430"/>
    <cellStyle name="40% - Ênfase6 27 3 2" xfId="41431"/>
    <cellStyle name="40% - Ênfase6 27 3 3" xfId="41432"/>
    <cellStyle name="40% - Ênfase6 27 3 4" xfId="41433"/>
    <cellStyle name="40% - Ênfase6 27 4" xfId="41434"/>
    <cellStyle name="40% - Ênfase6 27 5" xfId="41435"/>
    <cellStyle name="40% - Ênfase6 27 6" xfId="41436"/>
    <cellStyle name="40% - Ênfase6 27 7" xfId="41437"/>
    <cellStyle name="40% - Ênfase6 27 8" xfId="41438"/>
    <cellStyle name="40% - Ênfase6 27 9" xfId="41439"/>
    <cellStyle name="40% - Ênfase6 28" xfId="41440"/>
    <cellStyle name="40% - Ênfase6 28 10" xfId="41441"/>
    <cellStyle name="40% - Ênfase6 28 11" xfId="41442"/>
    <cellStyle name="40% - Ênfase6 28 2" xfId="41443"/>
    <cellStyle name="40% - Ênfase6 28 2 10" xfId="41444"/>
    <cellStyle name="40% - Ênfase6 28 2 2" xfId="41445"/>
    <cellStyle name="40% - Ênfase6 28 2 3" xfId="41446"/>
    <cellStyle name="40% - Ênfase6 28 2 4" xfId="41447"/>
    <cellStyle name="40% - Ênfase6 28 2 5" xfId="41448"/>
    <cellStyle name="40% - Ênfase6 28 2 6" xfId="41449"/>
    <cellStyle name="40% - Ênfase6 28 2 7" xfId="41450"/>
    <cellStyle name="40% - Ênfase6 28 2 8" xfId="41451"/>
    <cellStyle name="40% - Ênfase6 28 2 9" xfId="41452"/>
    <cellStyle name="40% - Ênfase6 28 3" xfId="41453"/>
    <cellStyle name="40% - Ênfase6 28 3 2" xfId="41454"/>
    <cellStyle name="40% - Ênfase6 28 3 3" xfId="41455"/>
    <cellStyle name="40% - Ênfase6 28 3 4" xfId="41456"/>
    <cellStyle name="40% - Ênfase6 28 4" xfId="41457"/>
    <cellStyle name="40% - Ênfase6 28 5" xfId="41458"/>
    <cellStyle name="40% - Ênfase6 28 6" xfId="41459"/>
    <cellStyle name="40% - Ênfase6 28 7" xfId="41460"/>
    <cellStyle name="40% - Ênfase6 28 8" xfId="41461"/>
    <cellStyle name="40% - Ênfase6 28 9" xfId="41462"/>
    <cellStyle name="40% - Ênfase6 29" xfId="41463"/>
    <cellStyle name="40% - Ênfase6 29 10" xfId="41464"/>
    <cellStyle name="40% - Ênfase6 29 11" xfId="41465"/>
    <cellStyle name="40% - Ênfase6 29 2" xfId="41466"/>
    <cellStyle name="40% - Ênfase6 29 2 10" xfId="41467"/>
    <cellStyle name="40% - Ênfase6 29 2 2" xfId="41468"/>
    <cellStyle name="40% - Ênfase6 29 2 3" xfId="41469"/>
    <cellStyle name="40% - Ênfase6 29 2 4" xfId="41470"/>
    <cellStyle name="40% - Ênfase6 29 2 5" xfId="41471"/>
    <cellStyle name="40% - Ênfase6 29 2 6" xfId="41472"/>
    <cellStyle name="40% - Ênfase6 29 2 7" xfId="41473"/>
    <cellStyle name="40% - Ênfase6 29 2 8" xfId="41474"/>
    <cellStyle name="40% - Ênfase6 29 2 9" xfId="41475"/>
    <cellStyle name="40% - Ênfase6 29 3" xfId="41476"/>
    <cellStyle name="40% - Ênfase6 29 3 2" xfId="41477"/>
    <cellStyle name="40% - Ênfase6 29 3 3" xfId="41478"/>
    <cellStyle name="40% - Ênfase6 29 3 4" xfId="41479"/>
    <cellStyle name="40% - Ênfase6 29 4" xfId="41480"/>
    <cellStyle name="40% - Ênfase6 29 5" xfId="41481"/>
    <cellStyle name="40% - Ênfase6 29 6" xfId="41482"/>
    <cellStyle name="40% - Ênfase6 29 7" xfId="41483"/>
    <cellStyle name="40% - Ênfase6 29 8" xfId="41484"/>
    <cellStyle name="40% - Ênfase6 29 9" xfId="41485"/>
    <cellStyle name="40% - Ênfase6 3" xfId="41486"/>
    <cellStyle name="40% - Ênfase6 3 10" xfId="41487"/>
    <cellStyle name="40% - Ênfase6 3 11" xfId="41488"/>
    <cellStyle name="40% - Ênfase6 3 12" xfId="41489"/>
    <cellStyle name="40% - Ênfase6 3 2" xfId="41490"/>
    <cellStyle name="40% - Ênfase6 3 2 10" xfId="41491"/>
    <cellStyle name="40% - Ênfase6 3 2 11" xfId="41492"/>
    <cellStyle name="40% - Ênfase6 3 2 2" xfId="41493"/>
    <cellStyle name="40% - Ênfase6 3 2 2 10" xfId="41494"/>
    <cellStyle name="40% - Ênfase6 3 2 2 2" xfId="41495"/>
    <cellStyle name="40% - Ênfase6 3 2 2 3" xfId="41496"/>
    <cellStyle name="40% - Ênfase6 3 2 2 4" xfId="41497"/>
    <cellStyle name="40% - Ênfase6 3 2 2 5" xfId="41498"/>
    <cellStyle name="40% - Ênfase6 3 2 2 6" xfId="41499"/>
    <cellStyle name="40% - Ênfase6 3 2 2 7" xfId="41500"/>
    <cellStyle name="40% - Ênfase6 3 2 2 8" xfId="41501"/>
    <cellStyle name="40% - Ênfase6 3 2 2 9" xfId="41502"/>
    <cellStyle name="40% - Ênfase6 3 2 3" xfId="41503"/>
    <cellStyle name="40% - Ênfase6 3 2 3 2" xfId="41504"/>
    <cellStyle name="40% - Ênfase6 3 2 3 3" xfId="41505"/>
    <cellStyle name="40% - Ênfase6 3 2 3 4" xfId="41506"/>
    <cellStyle name="40% - Ênfase6 3 2 4" xfId="41507"/>
    <cellStyle name="40% - Ênfase6 3 2 5" xfId="41508"/>
    <cellStyle name="40% - Ênfase6 3 2 6" xfId="41509"/>
    <cellStyle name="40% - Ênfase6 3 2 7" xfId="41510"/>
    <cellStyle name="40% - Ênfase6 3 2 8" xfId="41511"/>
    <cellStyle name="40% - Ênfase6 3 2 9" xfId="41512"/>
    <cellStyle name="40% - Ênfase6 3 3" xfId="41513"/>
    <cellStyle name="40% - Ênfase6 3 3 10" xfId="41514"/>
    <cellStyle name="40% - Ênfase6 3 3 2" xfId="41515"/>
    <cellStyle name="40% - Ênfase6 3 3 3" xfId="41516"/>
    <cellStyle name="40% - Ênfase6 3 3 4" xfId="41517"/>
    <cellStyle name="40% - Ênfase6 3 3 5" xfId="41518"/>
    <cellStyle name="40% - Ênfase6 3 3 6" xfId="41519"/>
    <cellStyle name="40% - Ênfase6 3 3 7" xfId="41520"/>
    <cellStyle name="40% - Ênfase6 3 3 8" xfId="41521"/>
    <cellStyle name="40% - Ênfase6 3 3 9" xfId="41522"/>
    <cellStyle name="40% - Ênfase6 3 4" xfId="41523"/>
    <cellStyle name="40% - Ênfase6 3 4 2" xfId="41524"/>
    <cellStyle name="40% - Ênfase6 3 4 3" xfId="41525"/>
    <cellStyle name="40% - Ênfase6 3 4 4" xfId="41526"/>
    <cellStyle name="40% - Ênfase6 3 5" xfId="41527"/>
    <cellStyle name="40% - Ênfase6 3 6" xfId="41528"/>
    <cellStyle name="40% - Ênfase6 3 7" xfId="41529"/>
    <cellStyle name="40% - Ênfase6 3 8" xfId="41530"/>
    <cellStyle name="40% - Ênfase6 3 9" xfId="41531"/>
    <cellStyle name="40% - Ênfase6 30" xfId="41532"/>
    <cellStyle name="40% - Ênfase6 30 10" xfId="41533"/>
    <cellStyle name="40% - Ênfase6 30 11" xfId="41534"/>
    <cellStyle name="40% - Ênfase6 30 2" xfId="41535"/>
    <cellStyle name="40% - Ênfase6 30 2 10" xfId="41536"/>
    <cellStyle name="40% - Ênfase6 30 2 2" xfId="41537"/>
    <cellStyle name="40% - Ênfase6 30 2 3" xfId="41538"/>
    <cellStyle name="40% - Ênfase6 30 2 4" xfId="41539"/>
    <cellStyle name="40% - Ênfase6 30 2 5" xfId="41540"/>
    <cellStyle name="40% - Ênfase6 30 2 6" xfId="41541"/>
    <cellStyle name="40% - Ênfase6 30 2 7" xfId="41542"/>
    <cellStyle name="40% - Ênfase6 30 2 8" xfId="41543"/>
    <cellStyle name="40% - Ênfase6 30 2 9" xfId="41544"/>
    <cellStyle name="40% - Ênfase6 30 3" xfId="41545"/>
    <cellStyle name="40% - Ênfase6 30 3 2" xfId="41546"/>
    <cellStyle name="40% - Ênfase6 30 3 3" xfId="41547"/>
    <cellStyle name="40% - Ênfase6 30 3 4" xfId="41548"/>
    <cellStyle name="40% - Ênfase6 30 4" xfId="41549"/>
    <cellStyle name="40% - Ênfase6 30 5" xfId="41550"/>
    <cellStyle name="40% - Ênfase6 30 6" xfId="41551"/>
    <cellStyle name="40% - Ênfase6 30 7" xfId="41552"/>
    <cellStyle name="40% - Ênfase6 30 8" xfId="41553"/>
    <cellStyle name="40% - Ênfase6 30 9" xfId="41554"/>
    <cellStyle name="40% - Ênfase6 31" xfId="41555"/>
    <cellStyle name="40% - Ênfase6 31 10" xfId="41556"/>
    <cellStyle name="40% - Ênfase6 31 11" xfId="41557"/>
    <cellStyle name="40% - Ênfase6 31 2" xfId="41558"/>
    <cellStyle name="40% - Ênfase6 31 2 10" xfId="41559"/>
    <cellStyle name="40% - Ênfase6 31 2 2" xfId="41560"/>
    <cellStyle name="40% - Ênfase6 31 2 3" xfId="41561"/>
    <cellStyle name="40% - Ênfase6 31 2 4" xfId="41562"/>
    <cellStyle name="40% - Ênfase6 31 2 5" xfId="41563"/>
    <cellStyle name="40% - Ênfase6 31 2 6" xfId="41564"/>
    <cellStyle name="40% - Ênfase6 31 2 7" xfId="41565"/>
    <cellStyle name="40% - Ênfase6 31 2 8" xfId="41566"/>
    <cellStyle name="40% - Ênfase6 31 2 9" xfId="41567"/>
    <cellStyle name="40% - Ênfase6 31 3" xfId="41568"/>
    <cellStyle name="40% - Ênfase6 31 3 2" xfId="41569"/>
    <cellStyle name="40% - Ênfase6 31 3 3" xfId="41570"/>
    <cellStyle name="40% - Ênfase6 31 3 4" xfId="41571"/>
    <cellStyle name="40% - Ênfase6 31 4" xfId="41572"/>
    <cellStyle name="40% - Ênfase6 31 5" xfId="41573"/>
    <cellStyle name="40% - Ênfase6 31 6" xfId="41574"/>
    <cellStyle name="40% - Ênfase6 31 7" xfId="41575"/>
    <cellStyle name="40% - Ênfase6 31 8" xfId="41576"/>
    <cellStyle name="40% - Ênfase6 31 9" xfId="41577"/>
    <cellStyle name="40% - Ênfase6 32" xfId="41578"/>
    <cellStyle name="40% - Ênfase6 32 10" xfId="41579"/>
    <cellStyle name="40% - Ênfase6 32 11" xfId="41580"/>
    <cellStyle name="40% - Ênfase6 32 2" xfId="41581"/>
    <cellStyle name="40% - Ênfase6 32 2 10" xfId="41582"/>
    <cellStyle name="40% - Ênfase6 32 2 2" xfId="41583"/>
    <cellStyle name="40% - Ênfase6 32 2 3" xfId="41584"/>
    <cellStyle name="40% - Ênfase6 32 2 4" xfId="41585"/>
    <cellStyle name="40% - Ênfase6 32 2 5" xfId="41586"/>
    <cellStyle name="40% - Ênfase6 32 2 6" xfId="41587"/>
    <cellStyle name="40% - Ênfase6 32 2 7" xfId="41588"/>
    <cellStyle name="40% - Ênfase6 32 2 8" xfId="41589"/>
    <cellStyle name="40% - Ênfase6 32 2 9" xfId="41590"/>
    <cellStyle name="40% - Ênfase6 32 3" xfId="41591"/>
    <cellStyle name="40% - Ênfase6 32 3 2" xfId="41592"/>
    <cellStyle name="40% - Ênfase6 32 3 3" xfId="41593"/>
    <cellStyle name="40% - Ênfase6 32 3 4" xfId="41594"/>
    <cellStyle name="40% - Ênfase6 32 4" xfId="41595"/>
    <cellStyle name="40% - Ênfase6 32 5" xfId="41596"/>
    <cellStyle name="40% - Ênfase6 32 6" xfId="41597"/>
    <cellStyle name="40% - Ênfase6 32 7" xfId="41598"/>
    <cellStyle name="40% - Ênfase6 32 8" xfId="41599"/>
    <cellStyle name="40% - Ênfase6 32 9" xfId="41600"/>
    <cellStyle name="40% - Ênfase6 33" xfId="41601"/>
    <cellStyle name="40% - Ênfase6 33 10" xfId="41602"/>
    <cellStyle name="40% - Ênfase6 33 11" xfId="41603"/>
    <cellStyle name="40% - Ênfase6 33 2" xfId="41604"/>
    <cellStyle name="40% - Ênfase6 33 2 10" xfId="41605"/>
    <cellStyle name="40% - Ênfase6 33 2 2" xfId="41606"/>
    <cellStyle name="40% - Ênfase6 33 2 3" xfId="41607"/>
    <cellStyle name="40% - Ênfase6 33 2 4" xfId="41608"/>
    <cellStyle name="40% - Ênfase6 33 2 5" xfId="41609"/>
    <cellStyle name="40% - Ênfase6 33 2 6" xfId="41610"/>
    <cellStyle name="40% - Ênfase6 33 2 7" xfId="41611"/>
    <cellStyle name="40% - Ênfase6 33 2 8" xfId="41612"/>
    <cellStyle name="40% - Ênfase6 33 2 9" xfId="41613"/>
    <cellStyle name="40% - Ênfase6 33 3" xfId="41614"/>
    <cellStyle name="40% - Ênfase6 33 3 2" xfId="41615"/>
    <cellStyle name="40% - Ênfase6 33 3 3" xfId="41616"/>
    <cellStyle name="40% - Ênfase6 33 3 4" xfId="41617"/>
    <cellStyle name="40% - Ênfase6 33 4" xfId="41618"/>
    <cellStyle name="40% - Ênfase6 33 5" xfId="41619"/>
    <cellStyle name="40% - Ênfase6 33 6" xfId="41620"/>
    <cellStyle name="40% - Ênfase6 33 7" xfId="41621"/>
    <cellStyle name="40% - Ênfase6 33 8" xfId="41622"/>
    <cellStyle name="40% - Ênfase6 33 9" xfId="41623"/>
    <cellStyle name="40% - Ênfase6 34" xfId="41624"/>
    <cellStyle name="40% - Ênfase6 34 10" xfId="41625"/>
    <cellStyle name="40% - Ênfase6 34 11" xfId="41626"/>
    <cellStyle name="40% - Ênfase6 34 2" xfId="41627"/>
    <cellStyle name="40% - Ênfase6 34 2 10" xfId="41628"/>
    <cellStyle name="40% - Ênfase6 34 2 2" xfId="41629"/>
    <cellStyle name="40% - Ênfase6 34 2 3" xfId="41630"/>
    <cellStyle name="40% - Ênfase6 34 2 4" xfId="41631"/>
    <cellStyle name="40% - Ênfase6 34 2 5" xfId="41632"/>
    <cellStyle name="40% - Ênfase6 34 2 6" xfId="41633"/>
    <cellStyle name="40% - Ênfase6 34 2 7" xfId="41634"/>
    <cellStyle name="40% - Ênfase6 34 2 8" xfId="41635"/>
    <cellStyle name="40% - Ênfase6 34 2 9" xfId="41636"/>
    <cellStyle name="40% - Ênfase6 34 3" xfId="41637"/>
    <cellStyle name="40% - Ênfase6 34 3 2" xfId="41638"/>
    <cellStyle name="40% - Ênfase6 34 3 3" xfId="41639"/>
    <cellStyle name="40% - Ênfase6 34 3 4" xfId="41640"/>
    <cellStyle name="40% - Ênfase6 34 4" xfId="41641"/>
    <cellStyle name="40% - Ênfase6 34 5" xfId="41642"/>
    <cellStyle name="40% - Ênfase6 34 6" xfId="41643"/>
    <cellStyle name="40% - Ênfase6 34 7" xfId="41644"/>
    <cellStyle name="40% - Ênfase6 34 8" xfId="41645"/>
    <cellStyle name="40% - Ênfase6 34 9" xfId="41646"/>
    <cellStyle name="40% - Ênfase6 35" xfId="41647"/>
    <cellStyle name="40% - Ênfase6 35 10" xfId="41648"/>
    <cellStyle name="40% - Ênfase6 35 11" xfId="41649"/>
    <cellStyle name="40% - Ênfase6 35 2" xfId="41650"/>
    <cellStyle name="40% - Ênfase6 35 2 10" xfId="41651"/>
    <cellStyle name="40% - Ênfase6 35 2 2" xfId="41652"/>
    <cellStyle name="40% - Ênfase6 35 2 3" xfId="41653"/>
    <cellStyle name="40% - Ênfase6 35 2 4" xfId="41654"/>
    <cellStyle name="40% - Ênfase6 35 2 5" xfId="41655"/>
    <cellStyle name="40% - Ênfase6 35 2 6" xfId="41656"/>
    <cellStyle name="40% - Ênfase6 35 2 7" xfId="41657"/>
    <cellStyle name="40% - Ênfase6 35 2 8" xfId="41658"/>
    <cellStyle name="40% - Ênfase6 35 2 9" xfId="41659"/>
    <cellStyle name="40% - Ênfase6 35 3" xfId="41660"/>
    <cellStyle name="40% - Ênfase6 35 3 2" xfId="41661"/>
    <cellStyle name="40% - Ênfase6 35 3 3" xfId="41662"/>
    <cellStyle name="40% - Ênfase6 35 3 4" xfId="41663"/>
    <cellStyle name="40% - Ênfase6 35 4" xfId="41664"/>
    <cellStyle name="40% - Ênfase6 35 5" xfId="41665"/>
    <cellStyle name="40% - Ênfase6 35 6" xfId="41666"/>
    <cellStyle name="40% - Ênfase6 35 7" xfId="41667"/>
    <cellStyle name="40% - Ênfase6 35 8" xfId="41668"/>
    <cellStyle name="40% - Ênfase6 35 9" xfId="41669"/>
    <cellStyle name="40% - Ênfase6 36" xfId="41670"/>
    <cellStyle name="40% - Ênfase6 36 10" xfId="41671"/>
    <cellStyle name="40% - Ênfase6 36 11" xfId="41672"/>
    <cellStyle name="40% - Ênfase6 36 2" xfId="41673"/>
    <cellStyle name="40% - Ênfase6 36 2 10" xfId="41674"/>
    <cellStyle name="40% - Ênfase6 36 2 2" xfId="41675"/>
    <cellStyle name="40% - Ênfase6 36 2 3" xfId="41676"/>
    <cellStyle name="40% - Ênfase6 36 2 4" xfId="41677"/>
    <cellStyle name="40% - Ênfase6 36 2 5" xfId="41678"/>
    <cellStyle name="40% - Ênfase6 36 2 6" xfId="41679"/>
    <cellStyle name="40% - Ênfase6 36 2 7" xfId="41680"/>
    <cellStyle name="40% - Ênfase6 36 2 8" xfId="41681"/>
    <cellStyle name="40% - Ênfase6 36 2 9" xfId="41682"/>
    <cellStyle name="40% - Ênfase6 36 3" xfId="41683"/>
    <cellStyle name="40% - Ênfase6 36 3 2" xfId="41684"/>
    <cellStyle name="40% - Ênfase6 36 3 3" xfId="41685"/>
    <cellStyle name="40% - Ênfase6 36 3 4" xfId="41686"/>
    <cellStyle name="40% - Ênfase6 36 4" xfId="41687"/>
    <cellStyle name="40% - Ênfase6 36 5" xfId="41688"/>
    <cellStyle name="40% - Ênfase6 36 6" xfId="41689"/>
    <cellStyle name="40% - Ênfase6 36 7" xfId="41690"/>
    <cellStyle name="40% - Ênfase6 36 8" xfId="41691"/>
    <cellStyle name="40% - Ênfase6 36 9" xfId="41692"/>
    <cellStyle name="40% - Ênfase6 37" xfId="41693"/>
    <cellStyle name="40% - Ênfase6 37 10" xfId="41694"/>
    <cellStyle name="40% - Ênfase6 37 11" xfId="41695"/>
    <cellStyle name="40% - Ênfase6 37 2" xfId="41696"/>
    <cellStyle name="40% - Ênfase6 37 2 10" xfId="41697"/>
    <cellStyle name="40% - Ênfase6 37 2 2" xfId="41698"/>
    <cellStyle name="40% - Ênfase6 37 2 3" xfId="41699"/>
    <cellStyle name="40% - Ênfase6 37 2 4" xfId="41700"/>
    <cellStyle name="40% - Ênfase6 37 2 5" xfId="41701"/>
    <cellStyle name="40% - Ênfase6 37 2 6" xfId="41702"/>
    <cellStyle name="40% - Ênfase6 37 2 7" xfId="41703"/>
    <cellStyle name="40% - Ênfase6 37 2 8" xfId="41704"/>
    <cellStyle name="40% - Ênfase6 37 2 9" xfId="41705"/>
    <cellStyle name="40% - Ênfase6 37 3" xfId="41706"/>
    <cellStyle name="40% - Ênfase6 37 3 2" xfId="41707"/>
    <cellStyle name="40% - Ênfase6 37 3 3" xfId="41708"/>
    <cellStyle name="40% - Ênfase6 37 3 4" xfId="41709"/>
    <cellStyle name="40% - Ênfase6 37 4" xfId="41710"/>
    <cellStyle name="40% - Ênfase6 37 5" xfId="41711"/>
    <cellStyle name="40% - Ênfase6 37 6" xfId="41712"/>
    <cellStyle name="40% - Ênfase6 37 7" xfId="41713"/>
    <cellStyle name="40% - Ênfase6 37 8" xfId="41714"/>
    <cellStyle name="40% - Ênfase6 37 9" xfId="41715"/>
    <cellStyle name="40% - Ênfase6 38" xfId="41716"/>
    <cellStyle name="40% - Ênfase6 38 10" xfId="41717"/>
    <cellStyle name="40% - Ênfase6 38 11" xfId="41718"/>
    <cellStyle name="40% - Ênfase6 38 2" xfId="41719"/>
    <cellStyle name="40% - Ênfase6 38 2 10" xfId="41720"/>
    <cellStyle name="40% - Ênfase6 38 2 2" xfId="41721"/>
    <cellStyle name="40% - Ênfase6 38 2 3" xfId="41722"/>
    <cellStyle name="40% - Ênfase6 38 2 4" xfId="41723"/>
    <cellStyle name="40% - Ênfase6 38 2 5" xfId="41724"/>
    <cellStyle name="40% - Ênfase6 38 2 6" xfId="41725"/>
    <cellStyle name="40% - Ênfase6 38 2 7" xfId="41726"/>
    <cellStyle name="40% - Ênfase6 38 2 8" xfId="41727"/>
    <cellStyle name="40% - Ênfase6 38 2 9" xfId="41728"/>
    <cellStyle name="40% - Ênfase6 38 3" xfId="41729"/>
    <cellStyle name="40% - Ênfase6 38 3 2" xfId="41730"/>
    <cellStyle name="40% - Ênfase6 38 3 3" xfId="41731"/>
    <cellStyle name="40% - Ênfase6 38 3 4" xfId="41732"/>
    <cellStyle name="40% - Ênfase6 38 4" xfId="41733"/>
    <cellStyle name="40% - Ênfase6 38 5" xfId="41734"/>
    <cellStyle name="40% - Ênfase6 38 6" xfId="41735"/>
    <cellStyle name="40% - Ênfase6 38 7" xfId="41736"/>
    <cellStyle name="40% - Ênfase6 38 8" xfId="41737"/>
    <cellStyle name="40% - Ênfase6 38 9" xfId="41738"/>
    <cellStyle name="40% - Ênfase6 39" xfId="41739"/>
    <cellStyle name="40% - Ênfase6 39 10" xfId="41740"/>
    <cellStyle name="40% - Ênfase6 39 11" xfId="41741"/>
    <cellStyle name="40% - Ênfase6 39 2" xfId="41742"/>
    <cellStyle name="40% - Ênfase6 39 2 10" xfId="41743"/>
    <cellStyle name="40% - Ênfase6 39 2 2" xfId="41744"/>
    <cellStyle name="40% - Ênfase6 39 2 3" xfId="41745"/>
    <cellStyle name="40% - Ênfase6 39 2 4" xfId="41746"/>
    <cellStyle name="40% - Ênfase6 39 2 5" xfId="41747"/>
    <cellStyle name="40% - Ênfase6 39 2 6" xfId="41748"/>
    <cellStyle name="40% - Ênfase6 39 2 7" xfId="41749"/>
    <cellStyle name="40% - Ênfase6 39 2 8" xfId="41750"/>
    <cellStyle name="40% - Ênfase6 39 2 9" xfId="41751"/>
    <cellStyle name="40% - Ênfase6 39 3" xfId="41752"/>
    <cellStyle name="40% - Ênfase6 39 3 2" xfId="41753"/>
    <cellStyle name="40% - Ênfase6 39 3 3" xfId="41754"/>
    <cellStyle name="40% - Ênfase6 39 3 4" xfId="41755"/>
    <cellStyle name="40% - Ênfase6 39 4" xfId="41756"/>
    <cellStyle name="40% - Ênfase6 39 5" xfId="41757"/>
    <cellStyle name="40% - Ênfase6 39 6" xfId="41758"/>
    <cellStyle name="40% - Ênfase6 39 7" xfId="41759"/>
    <cellStyle name="40% - Ênfase6 39 8" xfId="41760"/>
    <cellStyle name="40% - Ênfase6 39 9" xfId="41761"/>
    <cellStyle name="40% - Ênfase6 4" xfId="41762"/>
    <cellStyle name="40% - Ênfase6 4 10" xfId="41763"/>
    <cellStyle name="40% - Ênfase6 4 11" xfId="41764"/>
    <cellStyle name="40% - Ênfase6 4 12" xfId="41765"/>
    <cellStyle name="40% - Ênfase6 4 2" xfId="41766"/>
    <cellStyle name="40% - Ênfase6 4 2 10" xfId="41767"/>
    <cellStyle name="40% - Ênfase6 4 2 11" xfId="41768"/>
    <cellStyle name="40% - Ênfase6 4 2 2" xfId="41769"/>
    <cellStyle name="40% - Ênfase6 4 2 2 10" xfId="41770"/>
    <cellStyle name="40% - Ênfase6 4 2 2 2" xfId="41771"/>
    <cellStyle name="40% - Ênfase6 4 2 2 3" xfId="41772"/>
    <cellStyle name="40% - Ênfase6 4 2 2 4" xfId="41773"/>
    <cellStyle name="40% - Ênfase6 4 2 2 5" xfId="41774"/>
    <cellStyle name="40% - Ênfase6 4 2 2 6" xfId="41775"/>
    <cellStyle name="40% - Ênfase6 4 2 2 7" xfId="41776"/>
    <cellStyle name="40% - Ênfase6 4 2 2 8" xfId="41777"/>
    <cellStyle name="40% - Ênfase6 4 2 2 9" xfId="41778"/>
    <cellStyle name="40% - Ênfase6 4 2 3" xfId="41779"/>
    <cellStyle name="40% - Ênfase6 4 2 3 2" xfId="41780"/>
    <cellStyle name="40% - Ênfase6 4 2 3 3" xfId="41781"/>
    <cellStyle name="40% - Ênfase6 4 2 3 4" xfId="41782"/>
    <cellStyle name="40% - Ênfase6 4 2 4" xfId="41783"/>
    <cellStyle name="40% - Ênfase6 4 2 5" xfId="41784"/>
    <cellStyle name="40% - Ênfase6 4 2 6" xfId="41785"/>
    <cellStyle name="40% - Ênfase6 4 2 7" xfId="41786"/>
    <cellStyle name="40% - Ênfase6 4 2 8" xfId="41787"/>
    <cellStyle name="40% - Ênfase6 4 2 9" xfId="41788"/>
    <cellStyle name="40% - Ênfase6 4 3" xfId="41789"/>
    <cellStyle name="40% - Ênfase6 4 3 10" xfId="41790"/>
    <cellStyle name="40% - Ênfase6 4 3 2" xfId="41791"/>
    <cellStyle name="40% - Ênfase6 4 3 3" xfId="41792"/>
    <cellStyle name="40% - Ênfase6 4 3 4" xfId="41793"/>
    <cellStyle name="40% - Ênfase6 4 3 5" xfId="41794"/>
    <cellStyle name="40% - Ênfase6 4 3 6" xfId="41795"/>
    <cellStyle name="40% - Ênfase6 4 3 7" xfId="41796"/>
    <cellStyle name="40% - Ênfase6 4 3 8" xfId="41797"/>
    <cellStyle name="40% - Ênfase6 4 3 9" xfId="41798"/>
    <cellStyle name="40% - Ênfase6 4 4" xfId="41799"/>
    <cellStyle name="40% - Ênfase6 4 4 2" xfId="41800"/>
    <cellStyle name="40% - Ênfase6 4 4 3" xfId="41801"/>
    <cellStyle name="40% - Ênfase6 4 4 4" xfId="41802"/>
    <cellStyle name="40% - Ênfase6 4 5" xfId="41803"/>
    <cellStyle name="40% - Ênfase6 4 6" xfId="41804"/>
    <cellStyle name="40% - Ênfase6 4 7" xfId="41805"/>
    <cellStyle name="40% - Ênfase6 4 8" xfId="41806"/>
    <cellStyle name="40% - Ênfase6 4 9" xfId="41807"/>
    <cellStyle name="40% - Ênfase6 40" xfId="41808"/>
    <cellStyle name="40% - Ênfase6 40 10" xfId="41809"/>
    <cellStyle name="40% - Ênfase6 40 11" xfId="41810"/>
    <cellStyle name="40% - Ênfase6 40 2" xfId="41811"/>
    <cellStyle name="40% - Ênfase6 40 2 10" xfId="41812"/>
    <cellStyle name="40% - Ênfase6 40 2 2" xfId="41813"/>
    <cellStyle name="40% - Ênfase6 40 2 3" xfId="41814"/>
    <cellStyle name="40% - Ênfase6 40 2 4" xfId="41815"/>
    <cellStyle name="40% - Ênfase6 40 2 5" xfId="41816"/>
    <cellStyle name="40% - Ênfase6 40 2 6" xfId="41817"/>
    <cellStyle name="40% - Ênfase6 40 2 7" xfId="41818"/>
    <cellStyle name="40% - Ênfase6 40 2 8" xfId="41819"/>
    <cellStyle name="40% - Ênfase6 40 2 9" xfId="41820"/>
    <cellStyle name="40% - Ênfase6 40 3" xfId="41821"/>
    <cellStyle name="40% - Ênfase6 40 3 2" xfId="41822"/>
    <cellStyle name="40% - Ênfase6 40 3 3" xfId="41823"/>
    <cellStyle name="40% - Ênfase6 40 3 4" xfId="41824"/>
    <cellStyle name="40% - Ênfase6 40 4" xfId="41825"/>
    <cellStyle name="40% - Ênfase6 40 5" xfId="41826"/>
    <cellStyle name="40% - Ênfase6 40 6" xfId="41827"/>
    <cellStyle name="40% - Ênfase6 40 7" xfId="41828"/>
    <cellStyle name="40% - Ênfase6 40 8" xfId="41829"/>
    <cellStyle name="40% - Ênfase6 40 9" xfId="41830"/>
    <cellStyle name="40% - Ênfase6 41" xfId="41831"/>
    <cellStyle name="40% - Ênfase6 41 10" xfId="41832"/>
    <cellStyle name="40% - Ênfase6 41 11" xfId="41833"/>
    <cellStyle name="40% - Ênfase6 41 2" xfId="41834"/>
    <cellStyle name="40% - Ênfase6 41 2 10" xfId="41835"/>
    <cellStyle name="40% - Ênfase6 41 2 2" xfId="41836"/>
    <cellStyle name="40% - Ênfase6 41 2 3" xfId="41837"/>
    <cellStyle name="40% - Ênfase6 41 2 4" xfId="41838"/>
    <cellStyle name="40% - Ênfase6 41 2 5" xfId="41839"/>
    <cellStyle name="40% - Ênfase6 41 2 6" xfId="41840"/>
    <cellStyle name="40% - Ênfase6 41 2 7" xfId="41841"/>
    <cellStyle name="40% - Ênfase6 41 2 8" xfId="41842"/>
    <cellStyle name="40% - Ênfase6 41 2 9" xfId="41843"/>
    <cellStyle name="40% - Ênfase6 41 3" xfId="41844"/>
    <cellStyle name="40% - Ênfase6 41 3 2" xfId="41845"/>
    <cellStyle name="40% - Ênfase6 41 3 3" xfId="41846"/>
    <cellStyle name="40% - Ênfase6 41 3 4" xfId="41847"/>
    <cellStyle name="40% - Ênfase6 41 4" xfId="41848"/>
    <cellStyle name="40% - Ênfase6 41 5" xfId="41849"/>
    <cellStyle name="40% - Ênfase6 41 6" xfId="41850"/>
    <cellStyle name="40% - Ênfase6 41 7" xfId="41851"/>
    <cellStyle name="40% - Ênfase6 41 8" xfId="41852"/>
    <cellStyle name="40% - Ênfase6 41 9" xfId="41853"/>
    <cellStyle name="40% - Ênfase6 42" xfId="41854"/>
    <cellStyle name="40% - Ênfase6 42 10" xfId="41855"/>
    <cellStyle name="40% - Ênfase6 42 11" xfId="41856"/>
    <cellStyle name="40% - Ênfase6 42 2" xfId="41857"/>
    <cellStyle name="40% - Ênfase6 42 2 10" xfId="41858"/>
    <cellStyle name="40% - Ênfase6 42 2 2" xfId="41859"/>
    <cellStyle name="40% - Ênfase6 42 2 3" xfId="41860"/>
    <cellStyle name="40% - Ênfase6 42 2 4" xfId="41861"/>
    <cellStyle name="40% - Ênfase6 42 2 5" xfId="41862"/>
    <cellStyle name="40% - Ênfase6 42 2 6" xfId="41863"/>
    <cellStyle name="40% - Ênfase6 42 2 7" xfId="41864"/>
    <cellStyle name="40% - Ênfase6 42 2 8" xfId="41865"/>
    <cellStyle name="40% - Ênfase6 42 2 9" xfId="41866"/>
    <cellStyle name="40% - Ênfase6 42 3" xfId="41867"/>
    <cellStyle name="40% - Ênfase6 42 3 2" xfId="41868"/>
    <cellStyle name="40% - Ênfase6 42 3 3" xfId="41869"/>
    <cellStyle name="40% - Ênfase6 42 3 4" xfId="41870"/>
    <cellStyle name="40% - Ênfase6 42 4" xfId="41871"/>
    <cellStyle name="40% - Ênfase6 42 5" xfId="41872"/>
    <cellStyle name="40% - Ênfase6 42 6" xfId="41873"/>
    <cellStyle name="40% - Ênfase6 42 7" xfId="41874"/>
    <cellStyle name="40% - Ênfase6 42 8" xfId="41875"/>
    <cellStyle name="40% - Ênfase6 42 9" xfId="41876"/>
    <cellStyle name="40% - Ênfase6 43" xfId="41877"/>
    <cellStyle name="40% - Ênfase6 43 10" xfId="41878"/>
    <cellStyle name="40% - Ênfase6 43 11" xfId="41879"/>
    <cellStyle name="40% - Ênfase6 43 2" xfId="41880"/>
    <cellStyle name="40% - Ênfase6 43 2 10" xfId="41881"/>
    <cellStyle name="40% - Ênfase6 43 2 2" xfId="41882"/>
    <cellStyle name="40% - Ênfase6 43 2 3" xfId="41883"/>
    <cellStyle name="40% - Ênfase6 43 2 4" xfId="41884"/>
    <cellStyle name="40% - Ênfase6 43 2 5" xfId="41885"/>
    <cellStyle name="40% - Ênfase6 43 2 6" xfId="41886"/>
    <cellStyle name="40% - Ênfase6 43 2 7" xfId="41887"/>
    <cellStyle name="40% - Ênfase6 43 2 8" xfId="41888"/>
    <cellStyle name="40% - Ênfase6 43 2 9" xfId="41889"/>
    <cellStyle name="40% - Ênfase6 43 3" xfId="41890"/>
    <cellStyle name="40% - Ênfase6 43 3 2" xfId="41891"/>
    <cellStyle name="40% - Ênfase6 43 3 3" xfId="41892"/>
    <cellStyle name="40% - Ênfase6 43 3 4" xfId="41893"/>
    <cellStyle name="40% - Ênfase6 43 4" xfId="41894"/>
    <cellStyle name="40% - Ênfase6 43 5" xfId="41895"/>
    <cellStyle name="40% - Ênfase6 43 6" xfId="41896"/>
    <cellStyle name="40% - Ênfase6 43 7" xfId="41897"/>
    <cellStyle name="40% - Ênfase6 43 8" xfId="41898"/>
    <cellStyle name="40% - Ênfase6 43 9" xfId="41899"/>
    <cellStyle name="40% - Ênfase6 44" xfId="41900"/>
    <cellStyle name="40% - Ênfase6 44 10" xfId="41901"/>
    <cellStyle name="40% - Ênfase6 44 11" xfId="41902"/>
    <cellStyle name="40% - Ênfase6 44 2" xfId="41903"/>
    <cellStyle name="40% - Ênfase6 44 2 10" xfId="41904"/>
    <cellStyle name="40% - Ênfase6 44 2 2" xfId="41905"/>
    <cellStyle name="40% - Ênfase6 44 2 3" xfId="41906"/>
    <cellStyle name="40% - Ênfase6 44 2 4" xfId="41907"/>
    <cellStyle name="40% - Ênfase6 44 2 5" xfId="41908"/>
    <cellStyle name="40% - Ênfase6 44 2 6" xfId="41909"/>
    <cellStyle name="40% - Ênfase6 44 2 7" xfId="41910"/>
    <cellStyle name="40% - Ênfase6 44 2 8" xfId="41911"/>
    <cellStyle name="40% - Ênfase6 44 2 9" xfId="41912"/>
    <cellStyle name="40% - Ênfase6 44 3" xfId="41913"/>
    <cellStyle name="40% - Ênfase6 44 3 2" xfId="41914"/>
    <cellStyle name="40% - Ênfase6 44 3 3" xfId="41915"/>
    <cellStyle name="40% - Ênfase6 44 3 4" xfId="41916"/>
    <cellStyle name="40% - Ênfase6 44 4" xfId="41917"/>
    <cellStyle name="40% - Ênfase6 44 5" xfId="41918"/>
    <cellStyle name="40% - Ênfase6 44 6" xfId="41919"/>
    <cellStyle name="40% - Ênfase6 44 7" xfId="41920"/>
    <cellStyle name="40% - Ênfase6 44 8" xfId="41921"/>
    <cellStyle name="40% - Ênfase6 44 9" xfId="41922"/>
    <cellStyle name="40% - Ênfase6 45" xfId="41923"/>
    <cellStyle name="40% - Ênfase6 45 10" xfId="41924"/>
    <cellStyle name="40% - Ênfase6 45 11" xfId="41925"/>
    <cellStyle name="40% - Ênfase6 45 2" xfId="41926"/>
    <cellStyle name="40% - Ênfase6 45 2 10" xfId="41927"/>
    <cellStyle name="40% - Ênfase6 45 2 2" xfId="41928"/>
    <cellStyle name="40% - Ênfase6 45 2 3" xfId="41929"/>
    <cellStyle name="40% - Ênfase6 45 2 4" xfId="41930"/>
    <cellStyle name="40% - Ênfase6 45 2 5" xfId="41931"/>
    <cellStyle name="40% - Ênfase6 45 2 6" xfId="41932"/>
    <cellStyle name="40% - Ênfase6 45 2 7" xfId="41933"/>
    <cellStyle name="40% - Ênfase6 45 2 8" xfId="41934"/>
    <cellStyle name="40% - Ênfase6 45 2 9" xfId="41935"/>
    <cellStyle name="40% - Ênfase6 45 3" xfId="41936"/>
    <cellStyle name="40% - Ênfase6 45 3 2" xfId="41937"/>
    <cellStyle name="40% - Ênfase6 45 3 3" xfId="41938"/>
    <cellStyle name="40% - Ênfase6 45 3 4" xfId="41939"/>
    <cellStyle name="40% - Ênfase6 45 4" xfId="41940"/>
    <cellStyle name="40% - Ênfase6 45 5" xfId="41941"/>
    <cellStyle name="40% - Ênfase6 45 6" xfId="41942"/>
    <cellStyle name="40% - Ênfase6 45 7" xfId="41943"/>
    <cellStyle name="40% - Ênfase6 45 8" xfId="41944"/>
    <cellStyle name="40% - Ênfase6 45 9" xfId="41945"/>
    <cellStyle name="40% - Ênfase6 46" xfId="41946"/>
    <cellStyle name="40% - Ênfase6 46 10" xfId="41947"/>
    <cellStyle name="40% - Ênfase6 46 11" xfId="41948"/>
    <cellStyle name="40% - Ênfase6 46 2" xfId="41949"/>
    <cellStyle name="40% - Ênfase6 46 2 10" xfId="41950"/>
    <cellStyle name="40% - Ênfase6 46 2 2" xfId="41951"/>
    <cellStyle name="40% - Ênfase6 46 2 3" xfId="41952"/>
    <cellStyle name="40% - Ênfase6 46 2 4" xfId="41953"/>
    <cellStyle name="40% - Ênfase6 46 2 5" xfId="41954"/>
    <cellStyle name="40% - Ênfase6 46 2 6" xfId="41955"/>
    <cellStyle name="40% - Ênfase6 46 2 7" xfId="41956"/>
    <cellStyle name="40% - Ênfase6 46 2 8" xfId="41957"/>
    <cellStyle name="40% - Ênfase6 46 2 9" xfId="41958"/>
    <cellStyle name="40% - Ênfase6 46 3" xfId="41959"/>
    <cellStyle name="40% - Ênfase6 46 3 2" xfId="41960"/>
    <cellStyle name="40% - Ênfase6 46 3 3" xfId="41961"/>
    <cellStyle name="40% - Ênfase6 46 3 4" xfId="41962"/>
    <cellStyle name="40% - Ênfase6 46 4" xfId="41963"/>
    <cellStyle name="40% - Ênfase6 46 5" xfId="41964"/>
    <cellStyle name="40% - Ênfase6 46 6" xfId="41965"/>
    <cellStyle name="40% - Ênfase6 46 7" xfId="41966"/>
    <cellStyle name="40% - Ênfase6 46 8" xfId="41967"/>
    <cellStyle name="40% - Ênfase6 46 9" xfId="41968"/>
    <cellStyle name="40% - Ênfase6 47" xfId="41969"/>
    <cellStyle name="40% - Ênfase6 47 10" xfId="41970"/>
    <cellStyle name="40% - Ênfase6 47 11" xfId="41971"/>
    <cellStyle name="40% - Ênfase6 47 2" xfId="41972"/>
    <cellStyle name="40% - Ênfase6 47 2 10" xfId="41973"/>
    <cellStyle name="40% - Ênfase6 47 2 2" xfId="41974"/>
    <cellStyle name="40% - Ênfase6 47 2 3" xfId="41975"/>
    <cellStyle name="40% - Ênfase6 47 2 4" xfId="41976"/>
    <cellStyle name="40% - Ênfase6 47 2 5" xfId="41977"/>
    <cellStyle name="40% - Ênfase6 47 2 6" xfId="41978"/>
    <cellStyle name="40% - Ênfase6 47 2 7" xfId="41979"/>
    <cellStyle name="40% - Ênfase6 47 2 8" xfId="41980"/>
    <cellStyle name="40% - Ênfase6 47 2 9" xfId="41981"/>
    <cellStyle name="40% - Ênfase6 47 3" xfId="41982"/>
    <cellStyle name="40% - Ênfase6 47 3 2" xfId="41983"/>
    <cellStyle name="40% - Ênfase6 47 3 3" xfId="41984"/>
    <cellStyle name="40% - Ênfase6 47 3 4" xfId="41985"/>
    <cellStyle name="40% - Ênfase6 47 4" xfId="41986"/>
    <cellStyle name="40% - Ênfase6 47 5" xfId="41987"/>
    <cellStyle name="40% - Ênfase6 47 6" xfId="41988"/>
    <cellStyle name="40% - Ênfase6 47 7" xfId="41989"/>
    <cellStyle name="40% - Ênfase6 47 8" xfId="41990"/>
    <cellStyle name="40% - Ênfase6 47 9" xfId="41991"/>
    <cellStyle name="40% - Ênfase6 48" xfId="41992"/>
    <cellStyle name="40% - Ênfase6 48 10" xfId="41993"/>
    <cellStyle name="40% - Ênfase6 48 11" xfId="41994"/>
    <cellStyle name="40% - Ênfase6 48 2" xfId="41995"/>
    <cellStyle name="40% - Ênfase6 48 2 10" xfId="41996"/>
    <cellStyle name="40% - Ênfase6 48 2 2" xfId="41997"/>
    <cellStyle name="40% - Ênfase6 48 2 3" xfId="41998"/>
    <cellStyle name="40% - Ênfase6 48 2 4" xfId="41999"/>
    <cellStyle name="40% - Ênfase6 48 2 5" xfId="42000"/>
    <cellStyle name="40% - Ênfase6 48 2 6" xfId="42001"/>
    <cellStyle name="40% - Ênfase6 48 2 7" xfId="42002"/>
    <cellStyle name="40% - Ênfase6 48 2 8" xfId="42003"/>
    <cellStyle name="40% - Ênfase6 48 2 9" xfId="42004"/>
    <cellStyle name="40% - Ênfase6 48 3" xfId="42005"/>
    <cellStyle name="40% - Ênfase6 48 3 2" xfId="42006"/>
    <cellStyle name="40% - Ênfase6 48 3 3" xfId="42007"/>
    <cellStyle name="40% - Ênfase6 48 3 4" xfId="42008"/>
    <cellStyle name="40% - Ênfase6 48 4" xfId="42009"/>
    <cellStyle name="40% - Ênfase6 48 5" xfId="42010"/>
    <cellStyle name="40% - Ênfase6 48 6" xfId="42011"/>
    <cellStyle name="40% - Ênfase6 48 7" xfId="42012"/>
    <cellStyle name="40% - Ênfase6 48 8" xfId="42013"/>
    <cellStyle name="40% - Ênfase6 48 9" xfId="42014"/>
    <cellStyle name="40% - Ênfase6 49" xfId="42015"/>
    <cellStyle name="40% - Ênfase6 49 10" xfId="42016"/>
    <cellStyle name="40% - Ênfase6 49 11" xfId="42017"/>
    <cellStyle name="40% - Ênfase6 49 2" xfId="42018"/>
    <cellStyle name="40% - Ênfase6 49 2 10" xfId="42019"/>
    <cellStyle name="40% - Ênfase6 49 2 2" xfId="42020"/>
    <cellStyle name="40% - Ênfase6 49 2 3" xfId="42021"/>
    <cellStyle name="40% - Ênfase6 49 2 4" xfId="42022"/>
    <cellStyle name="40% - Ênfase6 49 2 5" xfId="42023"/>
    <cellStyle name="40% - Ênfase6 49 2 6" xfId="42024"/>
    <cellStyle name="40% - Ênfase6 49 2 7" xfId="42025"/>
    <cellStyle name="40% - Ênfase6 49 2 8" xfId="42026"/>
    <cellStyle name="40% - Ênfase6 49 2 9" xfId="42027"/>
    <cellStyle name="40% - Ênfase6 49 3" xfId="42028"/>
    <cellStyle name="40% - Ênfase6 49 3 2" xfId="42029"/>
    <cellStyle name="40% - Ênfase6 49 3 3" xfId="42030"/>
    <cellStyle name="40% - Ênfase6 49 3 4" xfId="42031"/>
    <cellStyle name="40% - Ênfase6 49 4" xfId="42032"/>
    <cellStyle name="40% - Ênfase6 49 5" xfId="42033"/>
    <cellStyle name="40% - Ênfase6 49 6" xfId="42034"/>
    <cellStyle name="40% - Ênfase6 49 7" xfId="42035"/>
    <cellStyle name="40% - Ênfase6 49 8" xfId="42036"/>
    <cellStyle name="40% - Ênfase6 49 9" xfId="42037"/>
    <cellStyle name="40% - Ênfase6 5" xfId="42038"/>
    <cellStyle name="40% - Ênfase6 5 10" xfId="42039"/>
    <cellStyle name="40% - Ênfase6 5 11" xfId="42040"/>
    <cellStyle name="40% - Ênfase6 5 12" xfId="42041"/>
    <cellStyle name="40% - Ênfase6 5 2" xfId="42042"/>
    <cellStyle name="40% - Ênfase6 5 2 10" xfId="42043"/>
    <cellStyle name="40% - Ênfase6 5 2 11" xfId="42044"/>
    <cellStyle name="40% - Ênfase6 5 2 2" xfId="42045"/>
    <cellStyle name="40% - Ênfase6 5 2 2 10" xfId="42046"/>
    <cellStyle name="40% - Ênfase6 5 2 2 2" xfId="42047"/>
    <cellStyle name="40% - Ênfase6 5 2 2 3" xfId="42048"/>
    <cellStyle name="40% - Ênfase6 5 2 2 4" xfId="42049"/>
    <cellStyle name="40% - Ênfase6 5 2 2 5" xfId="42050"/>
    <cellStyle name="40% - Ênfase6 5 2 2 6" xfId="42051"/>
    <cellStyle name="40% - Ênfase6 5 2 2 7" xfId="42052"/>
    <cellStyle name="40% - Ênfase6 5 2 2 8" xfId="42053"/>
    <cellStyle name="40% - Ênfase6 5 2 2 9" xfId="42054"/>
    <cellStyle name="40% - Ênfase6 5 2 3" xfId="42055"/>
    <cellStyle name="40% - Ênfase6 5 2 3 2" xfId="42056"/>
    <cellStyle name="40% - Ênfase6 5 2 3 3" xfId="42057"/>
    <cellStyle name="40% - Ênfase6 5 2 3 4" xfId="42058"/>
    <cellStyle name="40% - Ênfase6 5 2 4" xfId="42059"/>
    <cellStyle name="40% - Ênfase6 5 2 5" xfId="42060"/>
    <cellStyle name="40% - Ênfase6 5 2 6" xfId="42061"/>
    <cellStyle name="40% - Ênfase6 5 2 7" xfId="42062"/>
    <cellStyle name="40% - Ênfase6 5 2 8" xfId="42063"/>
    <cellStyle name="40% - Ênfase6 5 2 9" xfId="42064"/>
    <cellStyle name="40% - Ênfase6 5 3" xfId="42065"/>
    <cellStyle name="40% - Ênfase6 5 3 10" xfId="42066"/>
    <cellStyle name="40% - Ênfase6 5 3 2" xfId="42067"/>
    <cellStyle name="40% - Ênfase6 5 3 3" xfId="42068"/>
    <cellStyle name="40% - Ênfase6 5 3 4" xfId="42069"/>
    <cellStyle name="40% - Ênfase6 5 3 5" xfId="42070"/>
    <cellStyle name="40% - Ênfase6 5 3 6" xfId="42071"/>
    <cellStyle name="40% - Ênfase6 5 3 7" xfId="42072"/>
    <cellStyle name="40% - Ênfase6 5 3 8" xfId="42073"/>
    <cellStyle name="40% - Ênfase6 5 3 9" xfId="42074"/>
    <cellStyle name="40% - Ênfase6 5 4" xfId="42075"/>
    <cellStyle name="40% - Ênfase6 5 4 2" xfId="42076"/>
    <cellStyle name="40% - Ênfase6 5 4 3" xfId="42077"/>
    <cellStyle name="40% - Ênfase6 5 4 4" xfId="42078"/>
    <cellStyle name="40% - Ênfase6 5 5" xfId="42079"/>
    <cellStyle name="40% - Ênfase6 5 6" xfId="42080"/>
    <cellStyle name="40% - Ênfase6 5 7" xfId="42081"/>
    <cellStyle name="40% - Ênfase6 5 8" xfId="42082"/>
    <cellStyle name="40% - Ênfase6 5 9" xfId="42083"/>
    <cellStyle name="40% - Ênfase6 50" xfId="42084"/>
    <cellStyle name="40% - Ênfase6 50 10" xfId="42085"/>
    <cellStyle name="40% - Ênfase6 50 11" xfId="42086"/>
    <cellStyle name="40% - Ênfase6 50 2" xfId="42087"/>
    <cellStyle name="40% - Ênfase6 50 2 10" xfId="42088"/>
    <cellStyle name="40% - Ênfase6 50 2 2" xfId="42089"/>
    <cellStyle name="40% - Ênfase6 50 2 3" xfId="42090"/>
    <cellStyle name="40% - Ênfase6 50 2 4" xfId="42091"/>
    <cellStyle name="40% - Ênfase6 50 2 5" xfId="42092"/>
    <cellStyle name="40% - Ênfase6 50 2 6" xfId="42093"/>
    <cellStyle name="40% - Ênfase6 50 2 7" xfId="42094"/>
    <cellStyle name="40% - Ênfase6 50 2 8" xfId="42095"/>
    <cellStyle name="40% - Ênfase6 50 2 9" xfId="42096"/>
    <cellStyle name="40% - Ênfase6 50 3" xfId="42097"/>
    <cellStyle name="40% - Ênfase6 50 3 2" xfId="42098"/>
    <cellStyle name="40% - Ênfase6 50 3 3" xfId="42099"/>
    <cellStyle name="40% - Ênfase6 50 3 4" xfId="42100"/>
    <cellStyle name="40% - Ênfase6 50 4" xfId="42101"/>
    <cellStyle name="40% - Ênfase6 50 5" xfId="42102"/>
    <cellStyle name="40% - Ênfase6 50 6" xfId="42103"/>
    <cellStyle name="40% - Ênfase6 50 7" xfId="42104"/>
    <cellStyle name="40% - Ênfase6 50 8" xfId="42105"/>
    <cellStyle name="40% - Ênfase6 50 9" xfId="42106"/>
    <cellStyle name="40% - Ênfase6 51" xfId="42107"/>
    <cellStyle name="40% - Ênfase6 51 10" xfId="42108"/>
    <cellStyle name="40% - Ênfase6 51 11" xfId="42109"/>
    <cellStyle name="40% - Ênfase6 51 2" xfId="42110"/>
    <cellStyle name="40% - Ênfase6 51 2 10" xfId="42111"/>
    <cellStyle name="40% - Ênfase6 51 2 2" xfId="42112"/>
    <cellStyle name="40% - Ênfase6 51 2 3" xfId="42113"/>
    <cellStyle name="40% - Ênfase6 51 2 4" xfId="42114"/>
    <cellStyle name="40% - Ênfase6 51 2 5" xfId="42115"/>
    <cellStyle name="40% - Ênfase6 51 2 6" xfId="42116"/>
    <cellStyle name="40% - Ênfase6 51 2 7" xfId="42117"/>
    <cellStyle name="40% - Ênfase6 51 2 8" xfId="42118"/>
    <cellStyle name="40% - Ênfase6 51 2 9" xfId="42119"/>
    <cellStyle name="40% - Ênfase6 51 3" xfId="42120"/>
    <cellStyle name="40% - Ênfase6 51 3 2" xfId="42121"/>
    <cellStyle name="40% - Ênfase6 51 3 3" xfId="42122"/>
    <cellStyle name="40% - Ênfase6 51 3 4" xfId="42123"/>
    <cellStyle name="40% - Ênfase6 51 4" xfId="42124"/>
    <cellStyle name="40% - Ênfase6 51 5" xfId="42125"/>
    <cellStyle name="40% - Ênfase6 51 6" xfId="42126"/>
    <cellStyle name="40% - Ênfase6 51 7" xfId="42127"/>
    <cellStyle name="40% - Ênfase6 51 8" xfId="42128"/>
    <cellStyle name="40% - Ênfase6 51 9" xfId="42129"/>
    <cellStyle name="40% - Ênfase6 52" xfId="42130"/>
    <cellStyle name="40% - Ênfase6 52 10" xfId="42131"/>
    <cellStyle name="40% - Ênfase6 52 11" xfId="42132"/>
    <cellStyle name="40% - Ênfase6 52 2" xfId="42133"/>
    <cellStyle name="40% - Ênfase6 52 2 10" xfId="42134"/>
    <cellStyle name="40% - Ênfase6 52 2 2" xfId="42135"/>
    <cellStyle name="40% - Ênfase6 52 2 3" xfId="42136"/>
    <cellStyle name="40% - Ênfase6 52 2 4" xfId="42137"/>
    <cellStyle name="40% - Ênfase6 52 2 5" xfId="42138"/>
    <cellStyle name="40% - Ênfase6 52 2 6" xfId="42139"/>
    <cellStyle name="40% - Ênfase6 52 2 7" xfId="42140"/>
    <cellStyle name="40% - Ênfase6 52 2 8" xfId="42141"/>
    <cellStyle name="40% - Ênfase6 52 2 9" xfId="42142"/>
    <cellStyle name="40% - Ênfase6 52 3" xfId="42143"/>
    <cellStyle name="40% - Ênfase6 52 3 2" xfId="42144"/>
    <cellStyle name="40% - Ênfase6 52 3 3" xfId="42145"/>
    <cellStyle name="40% - Ênfase6 52 3 4" xfId="42146"/>
    <cellStyle name="40% - Ênfase6 52 4" xfId="42147"/>
    <cellStyle name="40% - Ênfase6 52 5" xfId="42148"/>
    <cellStyle name="40% - Ênfase6 52 6" xfId="42149"/>
    <cellStyle name="40% - Ênfase6 52 7" xfId="42150"/>
    <cellStyle name="40% - Ênfase6 52 8" xfId="42151"/>
    <cellStyle name="40% - Ênfase6 52 9" xfId="42152"/>
    <cellStyle name="40% - Ênfase6 53" xfId="42153"/>
    <cellStyle name="40% - Ênfase6 53 10" xfId="42154"/>
    <cellStyle name="40% - Ênfase6 53 11" xfId="42155"/>
    <cellStyle name="40% - Ênfase6 53 2" xfId="42156"/>
    <cellStyle name="40% - Ênfase6 53 2 10" xfId="42157"/>
    <cellStyle name="40% - Ênfase6 53 2 2" xfId="42158"/>
    <cellStyle name="40% - Ênfase6 53 2 3" xfId="42159"/>
    <cellStyle name="40% - Ênfase6 53 2 4" xfId="42160"/>
    <cellStyle name="40% - Ênfase6 53 2 5" xfId="42161"/>
    <cellStyle name="40% - Ênfase6 53 2 6" xfId="42162"/>
    <cellStyle name="40% - Ênfase6 53 2 7" xfId="42163"/>
    <cellStyle name="40% - Ênfase6 53 2 8" xfId="42164"/>
    <cellStyle name="40% - Ênfase6 53 2 9" xfId="42165"/>
    <cellStyle name="40% - Ênfase6 53 3" xfId="42166"/>
    <cellStyle name="40% - Ênfase6 53 3 2" xfId="42167"/>
    <cellStyle name="40% - Ênfase6 53 3 3" xfId="42168"/>
    <cellStyle name="40% - Ênfase6 53 3 4" xfId="42169"/>
    <cellStyle name="40% - Ênfase6 53 4" xfId="42170"/>
    <cellStyle name="40% - Ênfase6 53 5" xfId="42171"/>
    <cellStyle name="40% - Ênfase6 53 6" xfId="42172"/>
    <cellStyle name="40% - Ênfase6 53 7" xfId="42173"/>
    <cellStyle name="40% - Ênfase6 53 8" xfId="42174"/>
    <cellStyle name="40% - Ênfase6 53 9" xfId="42175"/>
    <cellStyle name="40% - Ênfase6 54" xfId="42176"/>
    <cellStyle name="40% - Ênfase6 54 10" xfId="42177"/>
    <cellStyle name="40% - Ênfase6 54 11" xfId="42178"/>
    <cellStyle name="40% - Ênfase6 54 2" xfId="42179"/>
    <cellStyle name="40% - Ênfase6 54 2 2" xfId="42180"/>
    <cellStyle name="40% - Ênfase6 54 2 3" xfId="42181"/>
    <cellStyle name="40% - Ênfase6 54 2 4" xfId="42182"/>
    <cellStyle name="40% - Ênfase6 54 3" xfId="42183"/>
    <cellStyle name="40% - Ênfase6 54 3 2" xfId="42184"/>
    <cellStyle name="40% - Ênfase6 54 3 3" xfId="42185"/>
    <cellStyle name="40% - Ênfase6 54 3 4" xfId="42186"/>
    <cellStyle name="40% - Ênfase6 54 4" xfId="42187"/>
    <cellStyle name="40% - Ênfase6 54 5" xfId="42188"/>
    <cellStyle name="40% - Ênfase6 54 6" xfId="42189"/>
    <cellStyle name="40% - Ênfase6 54 7" xfId="42190"/>
    <cellStyle name="40% - Ênfase6 54 8" xfId="42191"/>
    <cellStyle name="40% - Ênfase6 54 9" xfId="42192"/>
    <cellStyle name="40% - Ênfase6 55" xfId="42193"/>
    <cellStyle name="40% - Ênfase6 55 10" xfId="42194"/>
    <cellStyle name="40% - Ênfase6 55 11" xfId="42195"/>
    <cellStyle name="40% - Ênfase6 55 2" xfId="42196"/>
    <cellStyle name="40% - Ênfase6 55 2 2" xfId="42197"/>
    <cellStyle name="40% - Ênfase6 55 2 3" xfId="42198"/>
    <cellStyle name="40% - Ênfase6 55 2 4" xfId="42199"/>
    <cellStyle name="40% - Ênfase6 55 3" xfId="42200"/>
    <cellStyle name="40% - Ênfase6 55 3 2" xfId="42201"/>
    <cellStyle name="40% - Ênfase6 55 3 3" xfId="42202"/>
    <cellStyle name="40% - Ênfase6 55 3 4" xfId="42203"/>
    <cellStyle name="40% - Ênfase6 55 4" xfId="42204"/>
    <cellStyle name="40% - Ênfase6 55 5" xfId="42205"/>
    <cellStyle name="40% - Ênfase6 55 6" xfId="42206"/>
    <cellStyle name="40% - Ênfase6 55 7" xfId="42207"/>
    <cellStyle name="40% - Ênfase6 55 8" xfId="42208"/>
    <cellStyle name="40% - Ênfase6 55 9" xfId="42209"/>
    <cellStyle name="40% - Ênfase6 56" xfId="42210"/>
    <cellStyle name="40% - Ênfase6 56 10" xfId="42211"/>
    <cellStyle name="40% - Ênfase6 56 11" xfId="42212"/>
    <cellStyle name="40% - Ênfase6 56 2" xfId="42213"/>
    <cellStyle name="40% - Ênfase6 56 2 2" xfId="42214"/>
    <cellStyle name="40% - Ênfase6 56 2 3" xfId="42215"/>
    <cellStyle name="40% - Ênfase6 56 2 4" xfId="42216"/>
    <cellStyle name="40% - Ênfase6 56 3" xfId="42217"/>
    <cellStyle name="40% - Ênfase6 56 3 2" xfId="42218"/>
    <cellStyle name="40% - Ênfase6 56 3 3" xfId="42219"/>
    <cellStyle name="40% - Ênfase6 56 3 4" xfId="42220"/>
    <cellStyle name="40% - Ênfase6 56 4" xfId="42221"/>
    <cellStyle name="40% - Ênfase6 56 5" xfId="42222"/>
    <cellStyle name="40% - Ênfase6 56 6" xfId="42223"/>
    <cellStyle name="40% - Ênfase6 56 7" xfId="42224"/>
    <cellStyle name="40% - Ênfase6 56 8" xfId="42225"/>
    <cellStyle name="40% - Ênfase6 56 9" xfId="42226"/>
    <cellStyle name="40% - Ênfase6 57" xfId="42227"/>
    <cellStyle name="40% - Ênfase6 57 10" xfId="42228"/>
    <cellStyle name="40% - Ênfase6 57 11" xfId="42229"/>
    <cellStyle name="40% - Ênfase6 57 2" xfId="42230"/>
    <cellStyle name="40% - Ênfase6 57 2 2" xfId="42231"/>
    <cellStyle name="40% - Ênfase6 57 2 3" xfId="42232"/>
    <cellStyle name="40% - Ênfase6 57 2 4" xfId="42233"/>
    <cellStyle name="40% - Ênfase6 57 3" xfId="42234"/>
    <cellStyle name="40% - Ênfase6 57 3 2" xfId="42235"/>
    <cellStyle name="40% - Ênfase6 57 3 3" xfId="42236"/>
    <cellStyle name="40% - Ênfase6 57 3 4" xfId="42237"/>
    <cellStyle name="40% - Ênfase6 57 4" xfId="42238"/>
    <cellStyle name="40% - Ênfase6 57 5" xfId="42239"/>
    <cellStyle name="40% - Ênfase6 57 6" xfId="42240"/>
    <cellStyle name="40% - Ênfase6 57 7" xfId="42241"/>
    <cellStyle name="40% - Ênfase6 57 8" xfId="42242"/>
    <cellStyle name="40% - Ênfase6 57 9" xfId="42243"/>
    <cellStyle name="40% - Ênfase6 58" xfId="42244"/>
    <cellStyle name="40% - Ênfase6 58 10" xfId="42245"/>
    <cellStyle name="40% - Ênfase6 58 11" xfId="42246"/>
    <cellStyle name="40% - Ênfase6 58 2" xfId="42247"/>
    <cellStyle name="40% - Ênfase6 58 2 2" xfId="42248"/>
    <cellStyle name="40% - Ênfase6 58 2 3" xfId="42249"/>
    <cellStyle name="40% - Ênfase6 58 2 4" xfId="42250"/>
    <cellStyle name="40% - Ênfase6 58 3" xfId="42251"/>
    <cellStyle name="40% - Ênfase6 58 3 2" xfId="42252"/>
    <cellStyle name="40% - Ênfase6 58 3 3" xfId="42253"/>
    <cellStyle name="40% - Ênfase6 58 3 4" xfId="42254"/>
    <cellStyle name="40% - Ênfase6 58 4" xfId="42255"/>
    <cellStyle name="40% - Ênfase6 58 5" xfId="42256"/>
    <cellStyle name="40% - Ênfase6 58 6" xfId="42257"/>
    <cellStyle name="40% - Ênfase6 58 7" xfId="42258"/>
    <cellStyle name="40% - Ênfase6 58 8" xfId="42259"/>
    <cellStyle name="40% - Ênfase6 58 9" xfId="42260"/>
    <cellStyle name="40% - Ênfase6 59" xfId="42261"/>
    <cellStyle name="40% - Ênfase6 59 10" xfId="42262"/>
    <cellStyle name="40% - Ênfase6 59 11" xfId="42263"/>
    <cellStyle name="40% - Ênfase6 59 2" xfId="42264"/>
    <cellStyle name="40% - Ênfase6 59 2 2" xfId="42265"/>
    <cellStyle name="40% - Ênfase6 59 2 3" xfId="42266"/>
    <cellStyle name="40% - Ênfase6 59 2 4" xfId="42267"/>
    <cellStyle name="40% - Ênfase6 59 3" xfId="42268"/>
    <cellStyle name="40% - Ênfase6 59 3 2" xfId="42269"/>
    <cellStyle name="40% - Ênfase6 59 3 3" xfId="42270"/>
    <cellStyle name="40% - Ênfase6 59 3 4" xfId="42271"/>
    <cellStyle name="40% - Ênfase6 59 4" xfId="42272"/>
    <cellStyle name="40% - Ênfase6 59 5" xfId="42273"/>
    <cellStyle name="40% - Ênfase6 59 6" xfId="42274"/>
    <cellStyle name="40% - Ênfase6 59 7" xfId="42275"/>
    <cellStyle name="40% - Ênfase6 59 8" xfId="42276"/>
    <cellStyle name="40% - Ênfase6 59 9" xfId="42277"/>
    <cellStyle name="40% - Ênfase6 6" xfId="42278"/>
    <cellStyle name="40% - Ênfase6 6 10" xfId="42279"/>
    <cellStyle name="40% - Ênfase6 6 11" xfId="42280"/>
    <cellStyle name="40% - Ênfase6 6 12" xfId="42281"/>
    <cellStyle name="40% - Ênfase6 6 2" xfId="42282"/>
    <cellStyle name="40% - Ênfase6 6 2 10" xfId="42283"/>
    <cellStyle name="40% - Ênfase6 6 2 11" xfId="42284"/>
    <cellStyle name="40% - Ênfase6 6 2 2" xfId="42285"/>
    <cellStyle name="40% - Ênfase6 6 2 2 10" xfId="42286"/>
    <cellStyle name="40% - Ênfase6 6 2 2 2" xfId="42287"/>
    <cellStyle name="40% - Ênfase6 6 2 2 3" xfId="42288"/>
    <cellStyle name="40% - Ênfase6 6 2 2 4" xfId="42289"/>
    <cellStyle name="40% - Ênfase6 6 2 2 5" xfId="42290"/>
    <cellStyle name="40% - Ênfase6 6 2 2 6" xfId="42291"/>
    <cellStyle name="40% - Ênfase6 6 2 2 7" xfId="42292"/>
    <cellStyle name="40% - Ênfase6 6 2 2 8" xfId="42293"/>
    <cellStyle name="40% - Ênfase6 6 2 2 9" xfId="42294"/>
    <cellStyle name="40% - Ênfase6 6 2 3" xfId="42295"/>
    <cellStyle name="40% - Ênfase6 6 2 3 2" xfId="42296"/>
    <cellStyle name="40% - Ênfase6 6 2 3 3" xfId="42297"/>
    <cellStyle name="40% - Ênfase6 6 2 3 4" xfId="42298"/>
    <cellStyle name="40% - Ênfase6 6 2 4" xfId="42299"/>
    <cellStyle name="40% - Ênfase6 6 2 5" xfId="42300"/>
    <cellStyle name="40% - Ênfase6 6 2 6" xfId="42301"/>
    <cellStyle name="40% - Ênfase6 6 2 7" xfId="42302"/>
    <cellStyle name="40% - Ênfase6 6 2 8" xfId="42303"/>
    <cellStyle name="40% - Ênfase6 6 2 9" xfId="42304"/>
    <cellStyle name="40% - Ênfase6 6 3" xfId="42305"/>
    <cellStyle name="40% - Ênfase6 6 3 10" xfId="42306"/>
    <cellStyle name="40% - Ênfase6 6 3 2" xfId="42307"/>
    <cellStyle name="40% - Ênfase6 6 3 3" xfId="42308"/>
    <cellStyle name="40% - Ênfase6 6 3 4" xfId="42309"/>
    <cellStyle name="40% - Ênfase6 6 3 5" xfId="42310"/>
    <cellStyle name="40% - Ênfase6 6 3 6" xfId="42311"/>
    <cellStyle name="40% - Ênfase6 6 3 7" xfId="42312"/>
    <cellStyle name="40% - Ênfase6 6 3 8" xfId="42313"/>
    <cellStyle name="40% - Ênfase6 6 3 9" xfId="42314"/>
    <cellStyle name="40% - Ênfase6 6 4" xfId="42315"/>
    <cellStyle name="40% - Ênfase6 6 4 2" xfId="42316"/>
    <cellStyle name="40% - Ênfase6 6 4 3" xfId="42317"/>
    <cellStyle name="40% - Ênfase6 6 4 4" xfId="42318"/>
    <cellStyle name="40% - Ênfase6 6 5" xfId="42319"/>
    <cellStyle name="40% - Ênfase6 6 6" xfId="42320"/>
    <cellStyle name="40% - Ênfase6 6 7" xfId="42321"/>
    <cellStyle name="40% - Ênfase6 6 8" xfId="42322"/>
    <cellStyle name="40% - Ênfase6 6 9" xfId="42323"/>
    <cellStyle name="40% - Ênfase6 60" xfId="42324"/>
    <cellStyle name="40% - Ênfase6 60 10" xfId="42325"/>
    <cellStyle name="40% - Ênfase6 60 11" xfId="42326"/>
    <cellStyle name="40% - Ênfase6 60 2" xfId="42327"/>
    <cellStyle name="40% - Ênfase6 60 2 2" xfId="42328"/>
    <cellStyle name="40% - Ênfase6 60 2 3" xfId="42329"/>
    <cellStyle name="40% - Ênfase6 60 2 4" xfId="42330"/>
    <cellStyle name="40% - Ênfase6 60 3" xfId="42331"/>
    <cellStyle name="40% - Ênfase6 60 3 2" xfId="42332"/>
    <cellStyle name="40% - Ênfase6 60 3 3" xfId="42333"/>
    <cellStyle name="40% - Ênfase6 60 3 4" xfId="42334"/>
    <cellStyle name="40% - Ênfase6 60 4" xfId="42335"/>
    <cellStyle name="40% - Ênfase6 60 5" xfId="42336"/>
    <cellStyle name="40% - Ênfase6 60 6" xfId="42337"/>
    <cellStyle name="40% - Ênfase6 60 7" xfId="42338"/>
    <cellStyle name="40% - Ênfase6 60 8" xfId="42339"/>
    <cellStyle name="40% - Ênfase6 60 9" xfId="42340"/>
    <cellStyle name="40% - Ênfase6 61" xfId="42341"/>
    <cellStyle name="40% - Ênfase6 61 10" xfId="42342"/>
    <cellStyle name="40% - Ênfase6 61 11" xfId="42343"/>
    <cellStyle name="40% - Ênfase6 61 2" xfId="42344"/>
    <cellStyle name="40% - Ênfase6 61 2 2" xfId="42345"/>
    <cellStyle name="40% - Ênfase6 61 2 3" xfId="42346"/>
    <cellStyle name="40% - Ênfase6 61 2 4" xfId="42347"/>
    <cellStyle name="40% - Ênfase6 61 3" xfId="42348"/>
    <cellStyle name="40% - Ênfase6 61 3 2" xfId="42349"/>
    <cellStyle name="40% - Ênfase6 61 3 3" xfId="42350"/>
    <cellStyle name="40% - Ênfase6 61 3 4" xfId="42351"/>
    <cellStyle name="40% - Ênfase6 61 4" xfId="42352"/>
    <cellStyle name="40% - Ênfase6 61 5" xfId="42353"/>
    <cellStyle name="40% - Ênfase6 61 6" xfId="42354"/>
    <cellStyle name="40% - Ênfase6 61 7" xfId="42355"/>
    <cellStyle name="40% - Ênfase6 61 8" xfId="42356"/>
    <cellStyle name="40% - Ênfase6 61 9" xfId="42357"/>
    <cellStyle name="40% - Ênfase6 62" xfId="42358"/>
    <cellStyle name="40% - Ênfase6 62 10" xfId="42359"/>
    <cellStyle name="40% - Ênfase6 62 11" xfId="42360"/>
    <cellStyle name="40% - Ênfase6 62 2" xfId="42361"/>
    <cellStyle name="40% - Ênfase6 62 2 2" xfId="42362"/>
    <cellStyle name="40% - Ênfase6 62 2 3" xfId="42363"/>
    <cellStyle name="40% - Ênfase6 62 2 4" xfId="42364"/>
    <cellStyle name="40% - Ênfase6 62 3" xfId="42365"/>
    <cellStyle name="40% - Ênfase6 62 3 2" xfId="42366"/>
    <cellStyle name="40% - Ênfase6 62 3 3" xfId="42367"/>
    <cellStyle name="40% - Ênfase6 62 3 4" xfId="42368"/>
    <cellStyle name="40% - Ênfase6 62 4" xfId="42369"/>
    <cellStyle name="40% - Ênfase6 62 5" xfId="42370"/>
    <cellStyle name="40% - Ênfase6 62 6" xfId="42371"/>
    <cellStyle name="40% - Ênfase6 62 7" xfId="42372"/>
    <cellStyle name="40% - Ênfase6 62 8" xfId="42373"/>
    <cellStyle name="40% - Ênfase6 62 9" xfId="42374"/>
    <cellStyle name="40% - Ênfase6 63" xfId="42375"/>
    <cellStyle name="40% - Ênfase6 63 10" xfId="42376"/>
    <cellStyle name="40% - Ênfase6 63 11" xfId="42377"/>
    <cellStyle name="40% - Ênfase6 63 2" xfId="42378"/>
    <cellStyle name="40% - Ênfase6 63 2 2" xfId="42379"/>
    <cellStyle name="40% - Ênfase6 63 2 3" xfId="42380"/>
    <cellStyle name="40% - Ênfase6 63 2 4" xfId="42381"/>
    <cellStyle name="40% - Ênfase6 63 3" xfId="42382"/>
    <cellStyle name="40% - Ênfase6 63 3 2" xfId="42383"/>
    <cellStyle name="40% - Ênfase6 63 3 3" xfId="42384"/>
    <cellStyle name="40% - Ênfase6 63 3 4" xfId="42385"/>
    <cellStyle name="40% - Ênfase6 63 4" xfId="42386"/>
    <cellStyle name="40% - Ênfase6 63 5" xfId="42387"/>
    <cellStyle name="40% - Ênfase6 63 6" xfId="42388"/>
    <cellStyle name="40% - Ênfase6 63 7" xfId="42389"/>
    <cellStyle name="40% - Ênfase6 63 8" xfId="42390"/>
    <cellStyle name="40% - Ênfase6 63 9" xfId="42391"/>
    <cellStyle name="40% - Ênfase6 64" xfId="42392"/>
    <cellStyle name="40% - Ênfase6 64 10" xfId="42393"/>
    <cellStyle name="40% - Ênfase6 64 11" xfId="42394"/>
    <cellStyle name="40% - Ênfase6 64 2" xfId="42395"/>
    <cellStyle name="40% - Ênfase6 64 2 2" xfId="42396"/>
    <cellStyle name="40% - Ênfase6 64 2 3" xfId="42397"/>
    <cellStyle name="40% - Ênfase6 64 2 4" xfId="42398"/>
    <cellStyle name="40% - Ênfase6 64 3" xfId="42399"/>
    <cellStyle name="40% - Ênfase6 64 3 2" xfId="42400"/>
    <cellStyle name="40% - Ênfase6 64 3 3" xfId="42401"/>
    <cellStyle name="40% - Ênfase6 64 3 4" xfId="42402"/>
    <cellStyle name="40% - Ênfase6 64 4" xfId="42403"/>
    <cellStyle name="40% - Ênfase6 64 5" xfId="42404"/>
    <cellStyle name="40% - Ênfase6 64 6" xfId="42405"/>
    <cellStyle name="40% - Ênfase6 64 7" xfId="42406"/>
    <cellStyle name="40% - Ênfase6 64 8" xfId="42407"/>
    <cellStyle name="40% - Ênfase6 64 9" xfId="42408"/>
    <cellStyle name="40% - Ênfase6 65" xfId="42409"/>
    <cellStyle name="40% - Ênfase6 65 10" xfId="42410"/>
    <cellStyle name="40% - Ênfase6 65 11" xfId="42411"/>
    <cellStyle name="40% - Ênfase6 65 2" xfId="42412"/>
    <cellStyle name="40% - Ênfase6 65 2 2" xfId="42413"/>
    <cellStyle name="40% - Ênfase6 65 2 3" xfId="42414"/>
    <cellStyle name="40% - Ênfase6 65 2 4" xfId="42415"/>
    <cellStyle name="40% - Ênfase6 65 3" xfId="42416"/>
    <cellStyle name="40% - Ênfase6 65 3 2" xfId="42417"/>
    <cellStyle name="40% - Ênfase6 65 3 3" xfId="42418"/>
    <cellStyle name="40% - Ênfase6 65 3 4" xfId="42419"/>
    <cellStyle name="40% - Ênfase6 65 4" xfId="42420"/>
    <cellStyle name="40% - Ênfase6 65 5" xfId="42421"/>
    <cellStyle name="40% - Ênfase6 65 6" xfId="42422"/>
    <cellStyle name="40% - Ênfase6 65 7" xfId="42423"/>
    <cellStyle name="40% - Ênfase6 65 8" xfId="42424"/>
    <cellStyle name="40% - Ênfase6 65 9" xfId="42425"/>
    <cellStyle name="40% - Ênfase6 66" xfId="42426"/>
    <cellStyle name="40% - Ênfase6 66 10" xfId="42427"/>
    <cellStyle name="40% - Ênfase6 66 11" xfId="42428"/>
    <cellStyle name="40% - Ênfase6 66 2" xfId="42429"/>
    <cellStyle name="40% - Ênfase6 66 2 2" xfId="42430"/>
    <cellStyle name="40% - Ênfase6 66 2 3" xfId="42431"/>
    <cellStyle name="40% - Ênfase6 66 2 4" xfId="42432"/>
    <cellStyle name="40% - Ênfase6 66 3" xfId="42433"/>
    <cellStyle name="40% - Ênfase6 66 3 2" xfId="42434"/>
    <cellStyle name="40% - Ênfase6 66 3 3" xfId="42435"/>
    <cellStyle name="40% - Ênfase6 66 3 4" xfId="42436"/>
    <cellStyle name="40% - Ênfase6 66 4" xfId="42437"/>
    <cellStyle name="40% - Ênfase6 66 5" xfId="42438"/>
    <cellStyle name="40% - Ênfase6 66 6" xfId="42439"/>
    <cellStyle name="40% - Ênfase6 66 7" xfId="42440"/>
    <cellStyle name="40% - Ênfase6 66 8" xfId="42441"/>
    <cellStyle name="40% - Ênfase6 66 9" xfId="42442"/>
    <cellStyle name="40% - Ênfase6 67" xfId="42443"/>
    <cellStyle name="40% - Ênfase6 67 10" xfId="42444"/>
    <cellStyle name="40% - Ênfase6 67 11" xfId="42445"/>
    <cellStyle name="40% - Ênfase6 67 2" xfId="42446"/>
    <cellStyle name="40% - Ênfase6 67 2 2" xfId="42447"/>
    <cellStyle name="40% - Ênfase6 67 2 3" xfId="42448"/>
    <cellStyle name="40% - Ênfase6 67 2 4" xfId="42449"/>
    <cellStyle name="40% - Ênfase6 67 3" xfId="42450"/>
    <cellStyle name="40% - Ênfase6 67 3 2" xfId="42451"/>
    <cellStyle name="40% - Ênfase6 67 3 3" xfId="42452"/>
    <cellStyle name="40% - Ênfase6 67 3 4" xfId="42453"/>
    <cellStyle name="40% - Ênfase6 67 4" xfId="42454"/>
    <cellStyle name="40% - Ênfase6 67 5" xfId="42455"/>
    <cellStyle name="40% - Ênfase6 67 6" xfId="42456"/>
    <cellStyle name="40% - Ênfase6 67 7" xfId="42457"/>
    <cellStyle name="40% - Ênfase6 67 8" xfId="42458"/>
    <cellStyle name="40% - Ênfase6 67 9" xfId="42459"/>
    <cellStyle name="40% - Ênfase6 68" xfId="42460"/>
    <cellStyle name="40% - Ênfase6 68 10" xfId="42461"/>
    <cellStyle name="40% - Ênfase6 68 11" xfId="42462"/>
    <cellStyle name="40% - Ênfase6 68 2" xfId="42463"/>
    <cellStyle name="40% - Ênfase6 68 2 2" xfId="42464"/>
    <cellStyle name="40% - Ênfase6 68 2 3" xfId="42465"/>
    <cellStyle name="40% - Ênfase6 68 2 4" xfId="42466"/>
    <cellStyle name="40% - Ênfase6 68 3" xfId="42467"/>
    <cellStyle name="40% - Ênfase6 68 3 2" xfId="42468"/>
    <cellStyle name="40% - Ênfase6 68 3 3" xfId="42469"/>
    <cellStyle name="40% - Ênfase6 68 3 4" xfId="42470"/>
    <cellStyle name="40% - Ênfase6 68 4" xfId="42471"/>
    <cellStyle name="40% - Ênfase6 68 5" xfId="42472"/>
    <cellStyle name="40% - Ênfase6 68 6" xfId="42473"/>
    <cellStyle name="40% - Ênfase6 68 7" xfId="42474"/>
    <cellStyle name="40% - Ênfase6 68 8" xfId="42475"/>
    <cellStyle name="40% - Ênfase6 68 9" xfId="42476"/>
    <cellStyle name="40% - Ênfase6 69" xfId="42477"/>
    <cellStyle name="40% - Ênfase6 69 10" xfId="42478"/>
    <cellStyle name="40% - Ênfase6 69 11" xfId="42479"/>
    <cellStyle name="40% - Ênfase6 69 2" xfId="42480"/>
    <cellStyle name="40% - Ênfase6 69 2 2" xfId="42481"/>
    <cellStyle name="40% - Ênfase6 69 2 3" xfId="42482"/>
    <cellStyle name="40% - Ênfase6 69 2 4" xfId="42483"/>
    <cellStyle name="40% - Ênfase6 69 3" xfId="42484"/>
    <cellStyle name="40% - Ênfase6 69 3 2" xfId="42485"/>
    <cellStyle name="40% - Ênfase6 69 3 3" xfId="42486"/>
    <cellStyle name="40% - Ênfase6 69 3 4" xfId="42487"/>
    <cellStyle name="40% - Ênfase6 69 4" xfId="42488"/>
    <cellStyle name="40% - Ênfase6 69 5" xfId="42489"/>
    <cellStyle name="40% - Ênfase6 69 6" xfId="42490"/>
    <cellStyle name="40% - Ênfase6 69 7" xfId="42491"/>
    <cellStyle name="40% - Ênfase6 69 8" xfId="42492"/>
    <cellStyle name="40% - Ênfase6 69 9" xfId="42493"/>
    <cellStyle name="40% - Ênfase6 7" xfId="42494"/>
    <cellStyle name="40% - Ênfase6 7 10" xfId="42495"/>
    <cellStyle name="40% - Ênfase6 7 11" xfId="42496"/>
    <cellStyle name="40% - Ênfase6 7 12" xfId="42497"/>
    <cellStyle name="40% - Ênfase6 7 2" xfId="42498"/>
    <cellStyle name="40% - Ênfase6 7 2 10" xfId="42499"/>
    <cellStyle name="40% - Ênfase6 7 2 11" xfId="42500"/>
    <cellStyle name="40% - Ênfase6 7 2 2" xfId="42501"/>
    <cellStyle name="40% - Ênfase6 7 2 2 10" xfId="42502"/>
    <cellStyle name="40% - Ênfase6 7 2 2 2" xfId="42503"/>
    <cellStyle name="40% - Ênfase6 7 2 2 3" xfId="42504"/>
    <cellStyle name="40% - Ênfase6 7 2 2 4" xfId="42505"/>
    <cellStyle name="40% - Ênfase6 7 2 2 5" xfId="42506"/>
    <cellStyle name="40% - Ênfase6 7 2 2 6" xfId="42507"/>
    <cellStyle name="40% - Ênfase6 7 2 2 7" xfId="42508"/>
    <cellStyle name="40% - Ênfase6 7 2 2 8" xfId="42509"/>
    <cellStyle name="40% - Ênfase6 7 2 2 9" xfId="42510"/>
    <cellStyle name="40% - Ênfase6 7 2 3" xfId="42511"/>
    <cellStyle name="40% - Ênfase6 7 2 3 2" xfId="42512"/>
    <cellStyle name="40% - Ênfase6 7 2 3 3" xfId="42513"/>
    <cellStyle name="40% - Ênfase6 7 2 3 4" xfId="42514"/>
    <cellStyle name="40% - Ênfase6 7 2 4" xfId="42515"/>
    <cellStyle name="40% - Ênfase6 7 2 5" xfId="42516"/>
    <cellStyle name="40% - Ênfase6 7 2 6" xfId="42517"/>
    <cellStyle name="40% - Ênfase6 7 2 7" xfId="42518"/>
    <cellStyle name="40% - Ênfase6 7 2 8" xfId="42519"/>
    <cellStyle name="40% - Ênfase6 7 2 9" xfId="42520"/>
    <cellStyle name="40% - Ênfase6 7 3" xfId="42521"/>
    <cellStyle name="40% - Ênfase6 7 3 10" xfId="42522"/>
    <cellStyle name="40% - Ênfase6 7 3 2" xfId="42523"/>
    <cellStyle name="40% - Ênfase6 7 3 3" xfId="42524"/>
    <cellStyle name="40% - Ênfase6 7 3 4" xfId="42525"/>
    <cellStyle name="40% - Ênfase6 7 3 5" xfId="42526"/>
    <cellStyle name="40% - Ênfase6 7 3 6" xfId="42527"/>
    <cellStyle name="40% - Ênfase6 7 3 7" xfId="42528"/>
    <cellStyle name="40% - Ênfase6 7 3 8" xfId="42529"/>
    <cellStyle name="40% - Ênfase6 7 3 9" xfId="42530"/>
    <cellStyle name="40% - Ênfase6 7 4" xfId="42531"/>
    <cellStyle name="40% - Ênfase6 7 4 2" xfId="42532"/>
    <cellStyle name="40% - Ênfase6 7 4 3" xfId="42533"/>
    <cellStyle name="40% - Ênfase6 7 4 4" xfId="42534"/>
    <cellStyle name="40% - Ênfase6 7 5" xfId="42535"/>
    <cellStyle name="40% - Ênfase6 7 6" xfId="42536"/>
    <cellStyle name="40% - Ênfase6 7 7" xfId="42537"/>
    <cellStyle name="40% - Ênfase6 7 8" xfId="42538"/>
    <cellStyle name="40% - Ênfase6 7 9" xfId="42539"/>
    <cellStyle name="40% - Ênfase6 70" xfId="42540"/>
    <cellStyle name="40% - Ênfase6 70 10" xfId="42541"/>
    <cellStyle name="40% - Ênfase6 70 11" xfId="42542"/>
    <cellStyle name="40% - Ênfase6 70 2" xfId="42543"/>
    <cellStyle name="40% - Ênfase6 70 2 2" xfId="42544"/>
    <cellStyle name="40% - Ênfase6 70 2 3" xfId="42545"/>
    <cellStyle name="40% - Ênfase6 70 2 4" xfId="42546"/>
    <cellStyle name="40% - Ênfase6 70 3" xfId="42547"/>
    <cellStyle name="40% - Ênfase6 70 3 2" xfId="42548"/>
    <cellStyle name="40% - Ênfase6 70 3 3" xfId="42549"/>
    <cellStyle name="40% - Ênfase6 70 3 4" xfId="42550"/>
    <cellStyle name="40% - Ênfase6 70 4" xfId="42551"/>
    <cellStyle name="40% - Ênfase6 70 5" xfId="42552"/>
    <cellStyle name="40% - Ênfase6 70 6" xfId="42553"/>
    <cellStyle name="40% - Ênfase6 70 7" xfId="42554"/>
    <cellStyle name="40% - Ênfase6 70 8" xfId="42555"/>
    <cellStyle name="40% - Ênfase6 70 9" xfId="42556"/>
    <cellStyle name="40% - Ênfase6 71" xfId="42557"/>
    <cellStyle name="40% - Ênfase6 71 10" xfId="42558"/>
    <cellStyle name="40% - Ênfase6 71 11" xfId="42559"/>
    <cellStyle name="40% - Ênfase6 71 2" xfId="42560"/>
    <cellStyle name="40% - Ênfase6 71 2 2" xfId="42561"/>
    <cellStyle name="40% - Ênfase6 71 2 3" xfId="42562"/>
    <cellStyle name="40% - Ênfase6 71 2 4" xfId="42563"/>
    <cellStyle name="40% - Ênfase6 71 3" xfId="42564"/>
    <cellStyle name="40% - Ênfase6 71 3 2" xfId="42565"/>
    <cellStyle name="40% - Ênfase6 71 3 3" xfId="42566"/>
    <cellStyle name="40% - Ênfase6 71 3 4" xfId="42567"/>
    <cellStyle name="40% - Ênfase6 71 4" xfId="42568"/>
    <cellStyle name="40% - Ênfase6 71 5" xfId="42569"/>
    <cellStyle name="40% - Ênfase6 71 6" xfId="42570"/>
    <cellStyle name="40% - Ênfase6 71 7" xfId="42571"/>
    <cellStyle name="40% - Ênfase6 71 8" xfId="42572"/>
    <cellStyle name="40% - Ênfase6 71 9" xfId="42573"/>
    <cellStyle name="40% - Ênfase6 72" xfId="42574"/>
    <cellStyle name="40% - Ênfase6 72 10" xfId="42575"/>
    <cellStyle name="40% - Ênfase6 72 11" xfId="42576"/>
    <cellStyle name="40% - Ênfase6 72 2" xfId="42577"/>
    <cellStyle name="40% - Ênfase6 72 2 2" xfId="42578"/>
    <cellStyle name="40% - Ênfase6 72 2 3" xfId="42579"/>
    <cellStyle name="40% - Ênfase6 72 2 4" xfId="42580"/>
    <cellStyle name="40% - Ênfase6 72 3" xfId="42581"/>
    <cellStyle name="40% - Ênfase6 72 3 2" xfId="42582"/>
    <cellStyle name="40% - Ênfase6 72 3 3" xfId="42583"/>
    <cellStyle name="40% - Ênfase6 72 3 4" xfId="42584"/>
    <cellStyle name="40% - Ênfase6 72 4" xfId="42585"/>
    <cellStyle name="40% - Ênfase6 72 5" xfId="42586"/>
    <cellStyle name="40% - Ênfase6 72 6" xfId="42587"/>
    <cellStyle name="40% - Ênfase6 72 7" xfId="42588"/>
    <cellStyle name="40% - Ênfase6 72 8" xfId="42589"/>
    <cellStyle name="40% - Ênfase6 72 9" xfId="42590"/>
    <cellStyle name="40% - Ênfase6 73" xfId="42591"/>
    <cellStyle name="40% - Ênfase6 73 10" xfId="42592"/>
    <cellStyle name="40% - Ênfase6 73 11" xfId="42593"/>
    <cellStyle name="40% - Ênfase6 73 2" xfId="42594"/>
    <cellStyle name="40% - Ênfase6 73 2 2" xfId="42595"/>
    <cellStyle name="40% - Ênfase6 73 2 3" xfId="42596"/>
    <cellStyle name="40% - Ênfase6 73 2 4" xfId="42597"/>
    <cellStyle name="40% - Ênfase6 73 3" xfId="42598"/>
    <cellStyle name="40% - Ênfase6 73 3 2" xfId="42599"/>
    <cellStyle name="40% - Ênfase6 73 3 3" xfId="42600"/>
    <cellStyle name="40% - Ênfase6 73 3 4" xfId="42601"/>
    <cellStyle name="40% - Ênfase6 73 4" xfId="42602"/>
    <cellStyle name="40% - Ênfase6 73 5" xfId="42603"/>
    <cellStyle name="40% - Ênfase6 73 6" xfId="42604"/>
    <cellStyle name="40% - Ênfase6 73 7" xfId="42605"/>
    <cellStyle name="40% - Ênfase6 73 8" xfId="42606"/>
    <cellStyle name="40% - Ênfase6 73 9" xfId="42607"/>
    <cellStyle name="40% - Ênfase6 74" xfId="42608"/>
    <cellStyle name="40% - Ênfase6 74 10" xfId="42609"/>
    <cellStyle name="40% - Ênfase6 74 11" xfId="42610"/>
    <cellStyle name="40% - Ênfase6 74 2" xfId="42611"/>
    <cellStyle name="40% - Ênfase6 74 2 2" xfId="42612"/>
    <cellStyle name="40% - Ênfase6 74 2 3" xfId="42613"/>
    <cellStyle name="40% - Ênfase6 74 2 4" xfId="42614"/>
    <cellStyle name="40% - Ênfase6 74 3" xfId="42615"/>
    <cellStyle name="40% - Ênfase6 74 3 2" xfId="42616"/>
    <cellStyle name="40% - Ênfase6 74 3 3" xfId="42617"/>
    <cellStyle name="40% - Ênfase6 74 3 4" xfId="42618"/>
    <cellStyle name="40% - Ênfase6 74 4" xfId="42619"/>
    <cellStyle name="40% - Ênfase6 74 5" xfId="42620"/>
    <cellStyle name="40% - Ênfase6 74 6" xfId="42621"/>
    <cellStyle name="40% - Ênfase6 74 7" xfId="42622"/>
    <cellStyle name="40% - Ênfase6 74 8" xfId="42623"/>
    <cellStyle name="40% - Ênfase6 74 9" xfId="42624"/>
    <cellStyle name="40% - Ênfase6 75" xfId="42625"/>
    <cellStyle name="40% - Ênfase6 75 10" xfId="42626"/>
    <cellStyle name="40% - Ênfase6 75 11" xfId="42627"/>
    <cellStyle name="40% - Ênfase6 75 2" xfId="42628"/>
    <cellStyle name="40% - Ênfase6 75 2 2" xfId="42629"/>
    <cellStyle name="40% - Ênfase6 75 2 3" xfId="42630"/>
    <cellStyle name="40% - Ênfase6 75 2 4" xfId="42631"/>
    <cellStyle name="40% - Ênfase6 75 3" xfId="42632"/>
    <cellStyle name="40% - Ênfase6 75 3 2" xfId="42633"/>
    <cellStyle name="40% - Ênfase6 75 3 3" xfId="42634"/>
    <cellStyle name="40% - Ênfase6 75 3 4" xfId="42635"/>
    <cellStyle name="40% - Ênfase6 75 4" xfId="42636"/>
    <cellStyle name="40% - Ênfase6 75 5" xfId="42637"/>
    <cellStyle name="40% - Ênfase6 75 6" xfId="42638"/>
    <cellStyle name="40% - Ênfase6 75 7" xfId="42639"/>
    <cellStyle name="40% - Ênfase6 75 8" xfId="42640"/>
    <cellStyle name="40% - Ênfase6 75 9" xfId="42641"/>
    <cellStyle name="40% - Ênfase6 76" xfId="42642"/>
    <cellStyle name="40% - Ênfase6 76 10" xfId="42643"/>
    <cellStyle name="40% - Ênfase6 76 11" xfId="42644"/>
    <cellStyle name="40% - Ênfase6 76 2" xfId="42645"/>
    <cellStyle name="40% - Ênfase6 76 2 2" xfId="42646"/>
    <cellStyle name="40% - Ênfase6 76 2 3" xfId="42647"/>
    <cellStyle name="40% - Ênfase6 76 2 4" xfId="42648"/>
    <cellStyle name="40% - Ênfase6 76 3" xfId="42649"/>
    <cellStyle name="40% - Ênfase6 76 3 2" xfId="42650"/>
    <cellStyle name="40% - Ênfase6 76 3 3" xfId="42651"/>
    <cellStyle name="40% - Ênfase6 76 3 4" xfId="42652"/>
    <cellStyle name="40% - Ênfase6 76 4" xfId="42653"/>
    <cellStyle name="40% - Ênfase6 76 5" xfId="42654"/>
    <cellStyle name="40% - Ênfase6 76 6" xfId="42655"/>
    <cellStyle name="40% - Ênfase6 76 7" xfId="42656"/>
    <cellStyle name="40% - Ênfase6 76 8" xfId="42657"/>
    <cellStyle name="40% - Ênfase6 76 9" xfId="42658"/>
    <cellStyle name="40% - Ênfase6 77" xfId="42659"/>
    <cellStyle name="40% - Ênfase6 77 10" xfId="42660"/>
    <cellStyle name="40% - Ênfase6 77 11" xfId="42661"/>
    <cellStyle name="40% - Ênfase6 77 2" xfId="42662"/>
    <cellStyle name="40% - Ênfase6 77 2 2" xfId="42663"/>
    <cellStyle name="40% - Ênfase6 77 2 3" xfId="42664"/>
    <cellStyle name="40% - Ênfase6 77 2 4" xfId="42665"/>
    <cellStyle name="40% - Ênfase6 77 3" xfId="42666"/>
    <cellStyle name="40% - Ênfase6 77 3 2" xfId="42667"/>
    <cellStyle name="40% - Ênfase6 77 3 3" xfId="42668"/>
    <cellStyle name="40% - Ênfase6 77 3 4" xfId="42669"/>
    <cellStyle name="40% - Ênfase6 77 4" xfId="42670"/>
    <cellStyle name="40% - Ênfase6 77 5" xfId="42671"/>
    <cellStyle name="40% - Ênfase6 77 6" xfId="42672"/>
    <cellStyle name="40% - Ênfase6 77 7" xfId="42673"/>
    <cellStyle name="40% - Ênfase6 77 8" xfId="42674"/>
    <cellStyle name="40% - Ênfase6 77 9" xfId="42675"/>
    <cellStyle name="40% - Ênfase6 78" xfId="42676"/>
    <cellStyle name="40% - Ênfase6 78 10" xfId="42677"/>
    <cellStyle name="40% - Ênfase6 78 11" xfId="42678"/>
    <cellStyle name="40% - Ênfase6 78 2" xfId="42679"/>
    <cellStyle name="40% - Ênfase6 78 2 2" xfId="42680"/>
    <cellStyle name="40% - Ênfase6 78 2 3" xfId="42681"/>
    <cellStyle name="40% - Ênfase6 78 2 4" xfId="42682"/>
    <cellStyle name="40% - Ênfase6 78 3" xfId="42683"/>
    <cellStyle name="40% - Ênfase6 78 3 2" xfId="42684"/>
    <cellStyle name="40% - Ênfase6 78 3 3" xfId="42685"/>
    <cellStyle name="40% - Ênfase6 78 3 4" xfId="42686"/>
    <cellStyle name="40% - Ênfase6 78 4" xfId="42687"/>
    <cellStyle name="40% - Ênfase6 78 5" xfId="42688"/>
    <cellStyle name="40% - Ênfase6 78 6" xfId="42689"/>
    <cellStyle name="40% - Ênfase6 78 7" xfId="42690"/>
    <cellStyle name="40% - Ênfase6 78 8" xfId="42691"/>
    <cellStyle name="40% - Ênfase6 78 9" xfId="42692"/>
    <cellStyle name="40% - Ênfase6 79" xfId="42693"/>
    <cellStyle name="40% - Ênfase6 79 10" xfId="42694"/>
    <cellStyle name="40% - Ênfase6 79 11" xfId="42695"/>
    <cellStyle name="40% - Ênfase6 79 2" xfId="42696"/>
    <cellStyle name="40% - Ênfase6 79 2 2" xfId="42697"/>
    <cellStyle name="40% - Ênfase6 79 2 3" xfId="42698"/>
    <cellStyle name="40% - Ênfase6 79 2 4" xfId="42699"/>
    <cellStyle name="40% - Ênfase6 79 3" xfId="42700"/>
    <cellStyle name="40% - Ênfase6 79 3 2" xfId="42701"/>
    <cellStyle name="40% - Ênfase6 79 3 3" xfId="42702"/>
    <cellStyle name="40% - Ênfase6 79 3 4" xfId="42703"/>
    <cellStyle name="40% - Ênfase6 79 4" xfId="42704"/>
    <cellStyle name="40% - Ênfase6 79 5" xfId="42705"/>
    <cellStyle name="40% - Ênfase6 79 6" xfId="42706"/>
    <cellStyle name="40% - Ênfase6 79 7" xfId="42707"/>
    <cellStyle name="40% - Ênfase6 79 8" xfId="42708"/>
    <cellStyle name="40% - Ênfase6 79 9" xfId="42709"/>
    <cellStyle name="40% - Ênfase6 8" xfId="42710"/>
    <cellStyle name="40% - Ênfase6 8 10" xfId="42711"/>
    <cellStyle name="40% - Ênfase6 8 11" xfId="42712"/>
    <cellStyle name="40% - Ênfase6 8 12" xfId="42713"/>
    <cellStyle name="40% - Ênfase6 8 2" xfId="42714"/>
    <cellStyle name="40% - Ênfase6 8 2 10" xfId="42715"/>
    <cellStyle name="40% - Ênfase6 8 2 11" xfId="42716"/>
    <cellStyle name="40% - Ênfase6 8 2 2" xfId="42717"/>
    <cellStyle name="40% - Ênfase6 8 2 2 10" xfId="42718"/>
    <cellStyle name="40% - Ênfase6 8 2 2 2" xfId="42719"/>
    <cellStyle name="40% - Ênfase6 8 2 2 3" xfId="42720"/>
    <cellStyle name="40% - Ênfase6 8 2 2 4" xfId="42721"/>
    <cellStyle name="40% - Ênfase6 8 2 2 5" xfId="42722"/>
    <cellStyle name="40% - Ênfase6 8 2 2 6" xfId="42723"/>
    <cellStyle name="40% - Ênfase6 8 2 2 7" xfId="42724"/>
    <cellStyle name="40% - Ênfase6 8 2 2 8" xfId="42725"/>
    <cellStyle name="40% - Ênfase6 8 2 2 9" xfId="42726"/>
    <cellStyle name="40% - Ênfase6 8 2 3" xfId="42727"/>
    <cellStyle name="40% - Ênfase6 8 2 3 2" xfId="42728"/>
    <cellStyle name="40% - Ênfase6 8 2 3 3" xfId="42729"/>
    <cellStyle name="40% - Ênfase6 8 2 3 4" xfId="42730"/>
    <cellStyle name="40% - Ênfase6 8 2 4" xfId="42731"/>
    <cellStyle name="40% - Ênfase6 8 2 5" xfId="42732"/>
    <cellStyle name="40% - Ênfase6 8 2 6" xfId="42733"/>
    <cellStyle name="40% - Ênfase6 8 2 7" xfId="42734"/>
    <cellStyle name="40% - Ênfase6 8 2 8" xfId="42735"/>
    <cellStyle name="40% - Ênfase6 8 2 9" xfId="42736"/>
    <cellStyle name="40% - Ênfase6 8 3" xfId="42737"/>
    <cellStyle name="40% - Ênfase6 8 3 10" xfId="42738"/>
    <cellStyle name="40% - Ênfase6 8 3 2" xfId="42739"/>
    <cellStyle name="40% - Ênfase6 8 3 3" xfId="42740"/>
    <cellStyle name="40% - Ênfase6 8 3 4" xfId="42741"/>
    <cellStyle name="40% - Ênfase6 8 3 5" xfId="42742"/>
    <cellStyle name="40% - Ênfase6 8 3 6" xfId="42743"/>
    <cellStyle name="40% - Ênfase6 8 3 7" xfId="42744"/>
    <cellStyle name="40% - Ênfase6 8 3 8" xfId="42745"/>
    <cellStyle name="40% - Ênfase6 8 3 9" xfId="42746"/>
    <cellStyle name="40% - Ênfase6 8 4" xfId="42747"/>
    <cellStyle name="40% - Ênfase6 8 4 2" xfId="42748"/>
    <cellStyle name="40% - Ênfase6 8 4 3" xfId="42749"/>
    <cellStyle name="40% - Ênfase6 8 4 4" xfId="42750"/>
    <cellStyle name="40% - Ênfase6 8 5" xfId="42751"/>
    <cellStyle name="40% - Ênfase6 8 6" xfId="42752"/>
    <cellStyle name="40% - Ênfase6 8 7" xfId="42753"/>
    <cellStyle name="40% - Ênfase6 8 8" xfId="42754"/>
    <cellStyle name="40% - Ênfase6 8 9" xfId="42755"/>
    <cellStyle name="40% - Ênfase6 80" xfId="42756"/>
    <cellStyle name="40% - Ênfase6 80 10" xfId="42757"/>
    <cellStyle name="40% - Ênfase6 80 11" xfId="42758"/>
    <cellStyle name="40% - Ênfase6 80 2" xfId="42759"/>
    <cellStyle name="40% - Ênfase6 80 2 2" xfId="42760"/>
    <cellStyle name="40% - Ênfase6 80 2 3" xfId="42761"/>
    <cellStyle name="40% - Ênfase6 80 2 4" xfId="42762"/>
    <cellStyle name="40% - Ênfase6 80 3" xfId="42763"/>
    <cellStyle name="40% - Ênfase6 80 3 2" xfId="42764"/>
    <cellStyle name="40% - Ênfase6 80 3 3" xfId="42765"/>
    <cellStyle name="40% - Ênfase6 80 3 4" xfId="42766"/>
    <cellStyle name="40% - Ênfase6 80 4" xfId="42767"/>
    <cellStyle name="40% - Ênfase6 80 5" xfId="42768"/>
    <cellStyle name="40% - Ênfase6 80 6" xfId="42769"/>
    <cellStyle name="40% - Ênfase6 80 7" xfId="42770"/>
    <cellStyle name="40% - Ênfase6 80 8" xfId="42771"/>
    <cellStyle name="40% - Ênfase6 80 9" xfId="42772"/>
    <cellStyle name="40% - Ênfase6 81" xfId="42773"/>
    <cellStyle name="40% - Ênfase6 81 10" xfId="42774"/>
    <cellStyle name="40% - Ênfase6 81 11" xfId="42775"/>
    <cellStyle name="40% - Ênfase6 81 2" xfId="42776"/>
    <cellStyle name="40% - Ênfase6 81 2 2" xfId="42777"/>
    <cellStyle name="40% - Ênfase6 81 2 3" xfId="42778"/>
    <cellStyle name="40% - Ênfase6 81 2 4" xfId="42779"/>
    <cellStyle name="40% - Ênfase6 81 3" xfId="42780"/>
    <cellStyle name="40% - Ênfase6 81 3 2" xfId="42781"/>
    <cellStyle name="40% - Ênfase6 81 3 3" xfId="42782"/>
    <cellStyle name="40% - Ênfase6 81 3 4" xfId="42783"/>
    <cellStyle name="40% - Ênfase6 81 4" xfId="42784"/>
    <cellStyle name="40% - Ênfase6 81 5" xfId="42785"/>
    <cellStyle name="40% - Ênfase6 81 6" xfId="42786"/>
    <cellStyle name="40% - Ênfase6 81 7" xfId="42787"/>
    <cellStyle name="40% - Ênfase6 81 8" xfId="42788"/>
    <cellStyle name="40% - Ênfase6 81 9" xfId="42789"/>
    <cellStyle name="40% - Ênfase6 82" xfId="42790"/>
    <cellStyle name="40% - Ênfase6 82 10" xfId="42791"/>
    <cellStyle name="40% - Ênfase6 82 11" xfId="42792"/>
    <cellStyle name="40% - Ênfase6 82 2" xfId="42793"/>
    <cellStyle name="40% - Ênfase6 82 2 2" xfId="42794"/>
    <cellStyle name="40% - Ênfase6 82 2 3" xfId="42795"/>
    <cellStyle name="40% - Ênfase6 82 2 4" xfId="42796"/>
    <cellStyle name="40% - Ênfase6 82 3" xfId="42797"/>
    <cellStyle name="40% - Ênfase6 82 3 2" xfId="42798"/>
    <cellStyle name="40% - Ênfase6 82 3 3" xfId="42799"/>
    <cellStyle name="40% - Ênfase6 82 3 4" xfId="42800"/>
    <cellStyle name="40% - Ênfase6 82 4" xfId="42801"/>
    <cellStyle name="40% - Ênfase6 82 5" xfId="42802"/>
    <cellStyle name="40% - Ênfase6 82 6" xfId="42803"/>
    <cellStyle name="40% - Ênfase6 82 7" xfId="42804"/>
    <cellStyle name="40% - Ênfase6 82 8" xfId="42805"/>
    <cellStyle name="40% - Ênfase6 82 9" xfId="42806"/>
    <cellStyle name="40% - Ênfase6 83" xfId="42807"/>
    <cellStyle name="40% - Ênfase6 83 10" xfId="42808"/>
    <cellStyle name="40% - Ênfase6 83 11" xfId="42809"/>
    <cellStyle name="40% - Ênfase6 83 2" xfId="42810"/>
    <cellStyle name="40% - Ênfase6 83 2 2" xfId="42811"/>
    <cellStyle name="40% - Ênfase6 83 2 3" xfId="42812"/>
    <cellStyle name="40% - Ênfase6 83 2 4" xfId="42813"/>
    <cellStyle name="40% - Ênfase6 83 3" xfId="42814"/>
    <cellStyle name="40% - Ênfase6 83 3 2" xfId="42815"/>
    <cellStyle name="40% - Ênfase6 83 3 3" xfId="42816"/>
    <cellStyle name="40% - Ênfase6 83 3 4" xfId="42817"/>
    <cellStyle name="40% - Ênfase6 83 4" xfId="42818"/>
    <cellStyle name="40% - Ênfase6 83 5" xfId="42819"/>
    <cellStyle name="40% - Ênfase6 83 6" xfId="42820"/>
    <cellStyle name="40% - Ênfase6 83 7" xfId="42821"/>
    <cellStyle name="40% - Ênfase6 83 8" xfId="42822"/>
    <cellStyle name="40% - Ênfase6 83 9" xfId="42823"/>
    <cellStyle name="40% - Ênfase6 84" xfId="42824"/>
    <cellStyle name="40% - Ênfase6 84 10" xfId="42825"/>
    <cellStyle name="40% - Ênfase6 84 11" xfId="42826"/>
    <cellStyle name="40% - Ênfase6 84 2" xfId="42827"/>
    <cellStyle name="40% - Ênfase6 84 2 2" xfId="42828"/>
    <cellStyle name="40% - Ênfase6 84 2 3" xfId="42829"/>
    <cellStyle name="40% - Ênfase6 84 2 4" xfId="42830"/>
    <cellStyle name="40% - Ênfase6 84 3" xfId="42831"/>
    <cellStyle name="40% - Ênfase6 84 3 2" xfId="42832"/>
    <cellStyle name="40% - Ênfase6 84 3 3" xfId="42833"/>
    <cellStyle name="40% - Ênfase6 84 3 4" xfId="42834"/>
    <cellStyle name="40% - Ênfase6 84 4" xfId="42835"/>
    <cellStyle name="40% - Ênfase6 84 5" xfId="42836"/>
    <cellStyle name="40% - Ênfase6 84 6" xfId="42837"/>
    <cellStyle name="40% - Ênfase6 84 7" xfId="42838"/>
    <cellStyle name="40% - Ênfase6 84 8" xfId="42839"/>
    <cellStyle name="40% - Ênfase6 84 9" xfId="42840"/>
    <cellStyle name="40% - Ênfase6 85" xfId="42841"/>
    <cellStyle name="40% - Ênfase6 85 10" xfId="42842"/>
    <cellStyle name="40% - Ênfase6 85 11" xfId="42843"/>
    <cellStyle name="40% - Ênfase6 85 2" xfId="42844"/>
    <cellStyle name="40% - Ênfase6 85 2 2" xfId="42845"/>
    <cellStyle name="40% - Ênfase6 85 2 3" xfId="42846"/>
    <cellStyle name="40% - Ênfase6 85 2 4" xfId="42847"/>
    <cellStyle name="40% - Ênfase6 85 3" xfId="42848"/>
    <cellStyle name="40% - Ênfase6 85 3 2" xfId="42849"/>
    <cellStyle name="40% - Ênfase6 85 3 3" xfId="42850"/>
    <cellStyle name="40% - Ênfase6 85 3 4" xfId="42851"/>
    <cellStyle name="40% - Ênfase6 85 4" xfId="42852"/>
    <cellStyle name="40% - Ênfase6 85 5" xfId="42853"/>
    <cellStyle name="40% - Ênfase6 85 6" xfId="42854"/>
    <cellStyle name="40% - Ênfase6 85 7" xfId="42855"/>
    <cellStyle name="40% - Ênfase6 85 8" xfId="42856"/>
    <cellStyle name="40% - Ênfase6 85 9" xfId="42857"/>
    <cellStyle name="40% - Ênfase6 86" xfId="42858"/>
    <cellStyle name="40% - Ênfase6 86 10" xfId="42859"/>
    <cellStyle name="40% - Ênfase6 86 11" xfId="42860"/>
    <cellStyle name="40% - Ênfase6 86 2" xfId="42861"/>
    <cellStyle name="40% - Ênfase6 86 2 2" xfId="42862"/>
    <cellStyle name="40% - Ênfase6 86 2 3" xfId="42863"/>
    <cellStyle name="40% - Ênfase6 86 2 4" xfId="42864"/>
    <cellStyle name="40% - Ênfase6 86 3" xfId="42865"/>
    <cellStyle name="40% - Ênfase6 86 3 2" xfId="42866"/>
    <cellStyle name="40% - Ênfase6 86 3 3" xfId="42867"/>
    <cellStyle name="40% - Ênfase6 86 3 4" xfId="42868"/>
    <cellStyle name="40% - Ênfase6 86 4" xfId="42869"/>
    <cellStyle name="40% - Ênfase6 86 5" xfId="42870"/>
    <cellStyle name="40% - Ênfase6 86 6" xfId="42871"/>
    <cellStyle name="40% - Ênfase6 86 7" xfId="42872"/>
    <cellStyle name="40% - Ênfase6 86 8" xfId="42873"/>
    <cellStyle name="40% - Ênfase6 86 9" xfId="42874"/>
    <cellStyle name="40% - Ênfase6 87" xfId="42875"/>
    <cellStyle name="40% - Ênfase6 87 10" xfId="42876"/>
    <cellStyle name="40% - Ênfase6 87 11" xfId="42877"/>
    <cellStyle name="40% - Ênfase6 87 2" xfId="42878"/>
    <cellStyle name="40% - Ênfase6 87 2 2" xfId="42879"/>
    <cellStyle name="40% - Ênfase6 87 2 3" xfId="42880"/>
    <cellStyle name="40% - Ênfase6 87 2 4" xfId="42881"/>
    <cellStyle name="40% - Ênfase6 87 3" xfId="42882"/>
    <cellStyle name="40% - Ênfase6 87 3 2" xfId="42883"/>
    <cellStyle name="40% - Ênfase6 87 3 3" xfId="42884"/>
    <cellStyle name="40% - Ênfase6 87 3 4" xfId="42885"/>
    <cellStyle name="40% - Ênfase6 87 4" xfId="42886"/>
    <cellStyle name="40% - Ênfase6 87 5" xfId="42887"/>
    <cellStyle name="40% - Ênfase6 87 6" xfId="42888"/>
    <cellStyle name="40% - Ênfase6 87 7" xfId="42889"/>
    <cellStyle name="40% - Ênfase6 87 8" xfId="42890"/>
    <cellStyle name="40% - Ênfase6 87 9" xfId="42891"/>
    <cellStyle name="40% - Ênfase6 88" xfId="42892"/>
    <cellStyle name="40% - Ênfase6 88 10" xfId="42893"/>
    <cellStyle name="40% - Ênfase6 88 11" xfId="42894"/>
    <cellStyle name="40% - Ênfase6 88 2" xfId="42895"/>
    <cellStyle name="40% - Ênfase6 88 2 2" xfId="42896"/>
    <cellStyle name="40% - Ênfase6 88 2 3" xfId="42897"/>
    <cellStyle name="40% - Ênfase6 88 2 4" xfId="42898"/>
    <cellStyle name="40% - Ênfase6 88 3" xfId="42899"/>
    <cellStyle name="40% - Ênfase6 88 3 2" xfId="42900"/>
    <cellStyle name="40% - Ênfase6 88 3 3" xfId="42901"/>
    <cellStyle name="40% - Ênfase6 88 3 4" xfId="42902"/>
    <cellStyle name="40% - Ênfase6 88 4" xfId="42903"/>
    <cellStyle name="40% - Ênfase6 88 5" xfId="42904"/>
    <cellStyle name="40% - Ênfase6 88 6" xfId="42905"/>
    <cellStyle name="40% - Ênfase6 88 7" xfId="42906"/>
    <cellStyle name="40% - Ênfase6 88 8" xfId="42907"/>
    <cellStyle name="40% - Ênfase6 88 9" xfId="42908"/>
    <cellStyle name="40% - Ênfase6 89" xfId="42909"/>
    <cellStyle name="40% - Ênfase6 89 10" xfId="42910"/>
    <cellStyle name="40% - Ênfase6 89 11" xfId="42911"/>
    <cellStyle name="40% - Ênfase6 89 2" xfId="42912"/>
    <cellStyle name="40% - Ênfase6 89 2 2" xfId="42913"/>
    <cellStyle name="40% - Ênfase6 89 2 3" xfId="42914"/>
    <cellStyle name="40% - Ênfase6 89 2 4" xfId="42915"/>
    <cellStyle name="40% - Ênfase6 89 3" xfId="42916"/>
    <cellStyle name="40% - Ênfase6 89 3 2" xfId="42917"/>
    <cellStyle name="40% - Ênfase6 89 3 3" xfId="42918"/>
    <cellStyle name="40% - Ênfase6 89 3 4" xfId="42919"/>
    <cellStyle name="40% - Ênfase6 89 4" xfId="42920"/>
    <cellStyle name="40% - Ênfase6 89 5" xfId="42921"/>
    <cellStyle name="40% - Ênfase6 89 6" xfId="42922"/>
    <cellStyle name="40% - Ênfase6 89 7" xfId="42923"/>
    <cellStyle name="40% - Ênfase6 89 8" xfId="42924"/>
    <cellStyle name="40% - Ênfase6 89 9" xfId="42925"/>
    <cellStyle name="40% - Ênfase6 9" xfId="42926"/>
    <cellStyle name="40% - Ênfase6 9 10" xfId="42927"/>
    <cellStyle name="40% - Ênfase6 9 11" xfId="42928"/>
    <cellStyle name="40% - Ênfase6 9 12" xfId="42929"/>
    <cellStyle name="40% - Ênfase6 9 2" xfId="42930"/>
    <cellStyle name="40% - Ênfase6 9 2 10" xfId="42931"/>
    <cellStyle name="40% - Ênfase6 9 2 11" xfId="42932"/>
    <cellStyle name="40% - Ênfase6 9 2 2" xfId="42933"/>
    <cellStyle name="40% - Ênfase6 9 2 2 10" xfId="42934"/>
    <cellStyle name="40% - Ênfase6 9 2 2 2" xfId="42935"/>
    <cellStyle name="40% - Ênfase6 9 2 2 3" xfId="42936"/>
    <cellStyle name="40% - Ênfase6 9 2 2 4" xfId="42937"/>
    <cellStyle name="40% - Ênfase6 9 2 2 5" xfId="42938"/>
    <cellStyle name="40% - Ênfase6 9 2 2 6" xfId="42939"/>
    <cellStyle name="40% - Ênfase6 9 2 2 7" xfId="42940"/>
    <cellStyle name="40% - Ênfase6 9 2 2 8" xfId="42941"/>
    <cellStyle name="40% - Ênfase6 9 2 2 9" xfId="42942"/>
    <cellStyle name="40% - Ênfase6 9 2 3" xfId="42943"/>
    <cellStyle name="40% - Ênfase6 9 2 3 2" xfId="42944"/>
    <cellStyle name="40% - Ênfase6 9 2 3 3" xfId="42945"/>
    <cellStyle name="40% - Ênfase6 9 2 3 4" xfId="42946"/>
    <cellStyle name="40% - Ênfase6 9 2 4" xfId="42947"/>
    <cellStyle name="40% - Ênfase6 9 2 5" xfId="42948"/>
    <cellStyle name="40% - Ênfase6 9 2 6" xfId="42949"/>
    <cellStyle name="40% - Ênfase6 9 2 7" xfId="42950"/>
    <cellStyle name="40% - Ênfase6 9 2 8" xfId="42951"/>
    <cellStyle name="40% - Ênfase6 9 2 9" xfId="42952"/>
    <cellStyle name="40% - Ênfase6 9 3" xfId="42953"/>
    <cellStyle name="40% - Ênfase6 9 3 10" xfId="42954"/>
    <cellStyle name="40% - Ênfase6 9 3 2" xfId="42955"/>
    <cellStyle name="40% - Ênfase6 9 3 3" xfId="42956"/>
    <cellStyle name="40% - Ênfase6 9 3 4" xfId="42957"/>
    <cellStyle name="40% - Ênfase6 9 3 5" xfId="42958"/>
    <cellStyle name="40% - Ênfase6 9 3 6" xfId="42959"/>
    <cellStyle name="40% - Ênfase6 9 3 7" xfId="42960"/>
    <cellStyle name="40% - Ênfase6 9 3 8" xfId="42961"/>
    <cellStyle name="40% - Ênfase6 9 3 9" xfId="42962"/>
    <cellStyle name="40% - Ênfase6 9 4" xfId="42963"/>
    <cellStyle name="40% - Ênfase6 9 4 2" xfId="42964"/>
    <cellStyle name="40% - Ênfase6 9 4 3" xfId="42965"/>
    <cellStyle name="40% - Ênfase6 9 4 4" xfId="42966"/>
    <cellStyle name="40% - Ênfase6 9 5" xfId="42967"/>
    <cellStyle name="40% - Ênfase6 9 6" xfId="42968"/>
    <cellStyle name="40% - Ênfase6 9 7" xfId="42969"/>
    <cellStyle name="40% - Ênfase6 9 8" xfId="42970"/>
    <cellStyle name="40% - Ênfase6 9 9" xfId="42971"/>
    <cellStyle name="40% - Ênfase6 90" xfId="42972"/>
    <cellStyle name="40% - Ênfase6 90 10" xfId="42973"/>
    <cellStyle name="40% - Ênfase6 90 11" xfId="42974"/>
    <cellStyle name="40% - Ênfase6 90 2" xfId="42975"/>
    <cellStyle name="40% - Ênfase6 90 2 2" xfId="42976"/>
    <cellStyle name="40% - Ênfase6 90 2 3" xfId="42977"/>
    <cellStyle name="40% - Ênfase6 90 2 4" xfId="42978"/>
    <cellStyle name="40% - Ênfase6 90 3" xfId="42979"/>
    <cellStyle name="40% - Ênfase6 90 3 2" xfId="42980"/>
    <cellStyle name="40% - Ênfase6 90 3 3" xfId="42981"/>
    <cellStyle name="40% - Ênfase6 90 3 4" xfId="42982"/>
    <cellStyle name="40% - Ênfase6 90 4" xfId="42983"/>
    <cellStyle name="40% - Ênfase6 90 5" xfId="42984"/>
    <cellStyle name="40% - Ênfase6 90 6" xfId="42985"/>
    <cellStyle name="40% - Ênfase6 90 7" xfId="42986"/>
    <cellStyle name="40% - Ênfase6 90 8" xfId="42987"/>
    <cellStyle name="40% - Ênfase6 90 9" xfId="42988"/>
    <cellStyle name="40% - Ênfase6 91" xfId="42989"/>
    <cellStyle name="40% - Ênfase6 91 10" xfId="42990"/>
    <cellStyle name="40% - Ênfase6 91 11" xfId="42991"/>
    <cellStyle name="40% - Ênfase6 91 2" xfId="42992"/>
    <cellStyle name="40% - Ênfase6 91 2 2" xfId="42993"/>
    <cellStyle name="40% - Ênfase6 91 2 3" xfId="42994"/>
    <cellStyle name="40% - Ênfase6 91 2 4" xfId="42995"/>
    <cellStyle name="40% - Ênfase6 91 3" xfId="42996"/>
    <cellStyle name="40% - Ênfase6 91 3 2" xfId="42997"/>
    <cellStyle name="40% - Ênfase6 91 3 3" xfId="42998"/>
    <cellStyle name="40% - Ênfase6 91 3 4" xfId="42999"/>
    <cellStyle name="40% - Ênfase6 91 4" xfId="43000"/>
    <cellStyle name="40% - Ênfase6 91 5" xfId="43001"/>
    <cellStyle name="40% - Ênfase6 91 6" xfId="43002"/>
    <cellStyle name="40% - Ênfase6 91 7" xfId="43003"/>
    <cellStyle name="40% - Ênfase6 91 8" xfId="43004"/>
    <cellStyle name="40% - Ênfase6 91 9" xfId="43005"/>
    <cellStyle name="40% - Ênfase6 92" xfId="43006"/>
    <cellStyle name="40% - Ênfase6 92 10" xfId="43007"/>
    <cellStyle name="40% - Ênfase6 92 11" xfId="43008"/>
    <cellStyle name="40% - Ênfase6 92 2" xfId="43009"/>
    <cellStyle name="40% - Ênfase6 92 2 2" xfId="43010"/>
    <cellStyle name="40% - Ênfase6 92 2 3" xfId="43011"/>
    <cellStyle name="40% - Ênfase6 92 2 4" xfId="43012"/>
    <cellStyle name="40% - Ênfase6 92 3" xfId="43013"/>
    <cellStyle name="40% - Ênfase6 92 3 2" xfId="43014"/>
    <cellStyle name="40% - Ênfase6 92 3 3" xfId="43015"/>
    <cellStyle name="40% - Ênfase6 92 3 4" xfId="43016"/>
    <cellStyle name="40% - Ênfase6 92 4" xfId="43017"/>
    <cellStyle name="40% - Ênfase6 92 5" xfId="43018"/>
    <cellStyle name="40% - Ênfase6 92 6" xfId="43019"/>
    <cellStyle name="40% - Ênfase6 92 7" xfId="43020"/>
    <cellStyle name="40% - Ênfase6 92 8" xfId="43021"/>
    <cellStyle name="40% - Ênfase6 92 9" xfId="43022"/>
    <cellStyle name="40% - Ênfase6 93" xfId="43023"/>
    <cellStyle name="40% - Ênfase6 93 10" xfId="43024"/>
    <cellStyle name="40% - Ênfase6 93 11" xfId="43025"/>
    <cellStyle name="40% - Ênfase6 93 2" xfId="43026"/>
    <cellStyle name="40% - Ênfase6 93 2 2" xfId="43027"/>
    <cellStyle name="40% - Ênfase6 93 2 3" xfId="43028"/>
    <cellStyle name="40% - Ênfase6 93 2 4" xfId="43029"/>
    <cellStyle name="40% - Ênfase6 93 3" xfId="43030"/>
    <cellStyle name="40% - Ênfase6 93 3 2" xfId="43031"/>
    <cellStyle name="40% - Ênfase6 93 3 3" xfId="43032"/>
    <cellStyle name="40% - Ênfase6 93 3 4" xfId="43033"/>
    <cellStyle name="40% - Ênfase6 93 4" xfId="43034"/>
    <cellStyle name="40% - Ênfase6 93 5" xfId="43035"/>
    <cellStyle name="40% - Ênfase6 93 6" xfId="43036"/>
    <cellStyle name="40% - Ênfase6 93 7" xfId="43037"/>
    <cellStyle name="40% - Ênfase6 93 8" xfId="43038"/>
    <cellStyle name="40% - Ênfase6 93 9" xfId="43039"/>
    <cellStyle name="40% - Ênfase6 94" xfId="43040"/>
    <cellStyle name="40% - Ênfase6 94 10" xfId="43041"/>
    <cellStyle name="40% - Ênfase6 94 11" xfId="43042"/>
    <cellStyle name="40% - Ênfase6 94 2" xfId="43043"/>
    <cellStyle name="40% - Ênfase6 94 2 2" xfId="43044"/>
    <cellStyle name="40% - Ênfase6 94 2 3" xfId="43045"/>
    <cellStyle name="40% - Ênfase6 94 2 4" xfId="43046"/>
    <cellStyle name="40% - Ênfase6 94 3" xfId="43047"/>
    <cellStyle name="40% - Ênfase6 94 3 2" xfId="43048"/>
    <cellStyle name="40% - Ênfase6 94 3 3" xfId="43049"/>
    <cellStyle name="40% - Ênfase6 94 3 4" xfId="43050"/>
    <cellStyle name="40% - Ênfase6 94 4" xfId="43051"/>
    <cellStyle name="40% - Ênfase6 94 5" xfId="43052"/>
    <cellStyle name="40% - Ênfase6 94 6" xfId="43053"/>
    <cellStyle name="40% - Ênfase6 94 7" xfId="43054"/>
    <cellStyle name="40% - Ênfase6 94 8" xfId="43055"/>
    <cellStyle name="40% - Ênfase6 94 9" xfId="43056"/>
    <cellStyle name="40% - Ênfase6 95" xfId="43057"/>
    <cellStyle name="40% - Ênfase6 95 10" xfId="43058"/>
    <cellStyle name="40% - Ênfase6 95 11" xfId="43059"/>
    <cellStyle name="40% - Ênfase6 95 2" xfId="43060"/>
    <cellStyle name="40% - Ênfase6 95 2 2" xfId="43061"/>
    <cellStyle name="40% - Ênfase6 95 2 3" xfId="43062"/>
    <cellStyle name="40% - Ênfase6 95 2 4" xfId="43063"/>
    <cellStyle name="40% - Ênfase6 95 3" xfId="43064"/>
    <cellStyle name="40% - Ênfase6 95 3 2" xfId="43065"/>
    <cellStyle name="40% - Ênfase6 95 3 3" xfId="43066"/>
    <cellStyle name="40% - Ênfase6 95 3 4" xfId="43067"/>
    <cellStyle name="40% - Ênfase6 95 4" xfId="43068"/>
    <cellStyle name="40% - Ênfase6 95 5" xfId="43069"/>
    <cellStyle name="40% - Ênfase6 95 6" xfId="43070"/>
    <cellStyle name="40% - Ênfase6 95 7" xfId="43071"/>
    <cellStyle name="40% - Ênfase6 95 8" xfId="43072"/>
    <cellStyle name="40% - Ênfase6 95 9" xfId="43073"/>
    <cellStyle name="40% - Ênfase6 96" xfId="43074"/>
    <cellStyle name="40% - Ênfase6 96 10" xfId="43075"/>
    <cellStyle name="40% - Ênfase6 96 11" xfId="43076"/>
    <cellStyle name="40% - Ênfase6 96 2" xfId="43077"/>
    <cellStyle name="40% - Ênfase6 96 2 2" xfId="43078"/>
    <cellStyle name="40% - Ênfase6 96 2 3" xfId="43079"/>
    <cellStyle name="40% - Ênfase6 96 2 4" xfId="43080"/>
    <cellStyle name="40% - Ênfase6 96 3" xfId="43081"/>
    <cellStyle name="40% - Ênfase6 96 3 2" xfId="43082"/>
    <cellStyle name="40% - Ênfase6 96 3 3" xfId="43083"/>
    <cellStyle name="40% - Ênfase6 96 3 4" xfId="43084"/>
    <cellStyle name="40% - Ênfase6 96 4" xfId="43085"/>
    <cellStyle name="40% - Ênfase6 96 5" xfId="43086"/>
    <cellStyle name="40% - Ênfase6 96 6" xfId="43087"/>
    <cellStyle name="40% - Ênfase6 96 7" xfId="43088"/>
    <cellStyle name="40% - Ênfase6 96 8" xfId="43089"/>
    <cellStyle name="40% - Ênfase6 96 9" xfId="43090"/>
    <cellStyle name="40% - Ênfase6 97" xfId="43091"/>
    <cellStyle name="40% - Ênfase6 97 10" xfId="43092"/>
    <cellStyle name="40% - Ênfase6 97 11" xfId="43093"/>
    <cellStyle name="40% - Ênfase6 97 2" xfId="43094"/>
    <cellStyle name="40% - Ênfase6 97 2 2" xfId="43095"/>
    <cellStyle name="40% - Ênfase6 97 2 3" xfId="43096"/>
    <cellStyle name="40% - Ênfase6 97 2 4" xfId="43097"/>
    <cellStyle name="40% - Ênfase6 97 3" xfId="43098"/>
    <cellStyle name="40% - Ênfase6 97 3 2" xfId="43099"/>
    <cellStyle name="40% - Ênfase6 97 3 3" xfId="43100"/>
    <cellStyle name="40% - Ênfase6 97 3 4" xfId="43101"/>
    <cellStyle name="40% - Ênfase6 97 4" xfId="43102"/>
    <cellStyle name="40% - Ênfase6 97 5" xfId="43103"/>
    <cellStyle name="40% - Ênfase6 97 6" xfId="43104"/>
    <cellStyle name="40% - Ênfase6 97 7" xfId="43105"/>
    <cellStyle name="40% - Ênfase6 97 8" xfId="43106"/>
    <cellStyle name="40% - Ênfase6 97 9" xfId="43107"/>
    <cellStyle name="40% - Ênfase6 98" xfId="43108"/>
    <cellStyle name="40% - Ênfase6 98 10" xfId="43109"/>
    <cellStyle name="40% - Ênfase6 98 11" xfId="43110"/>
    <cellStyle name="40% - Ênfase6 98 2" xfId="43111"/>
    <cellStyle name="40% - Ênfase6 98 2 2" xfId="43112"/>
    <cellStyle name="40% - Ênfase6 98 2 3" xfId="43113"/>
    <cellStyle name="40% - Ênfase6 98 2 4" xfId="43114"/>
    <cellStyle name="40% - Ênfase6 98 3" xfId="43115"/>
    <cellStyle name="40% - Ênfase6 98 3 2" xfId="43116"/>
    <cellStyle name="40% - Ênfase6 98 3 3" xfId="43117"/>
    <cellStyle name="40% - Ênfase6 98 3 4" xfId="43118"/>
    <cellStyle name="40% - Ênfase6 98 4" xfId="43119"/>
    <cellStyle name="40% - Ênfase6 98 5" xfId="43120"/>
    <cellStyle name="40% - Ênfase6 98 6" xfId="43121"/>
    <cellStyle name="40% - Ênfase6 98 7" xfId="43122"/>
    <cellStyle name="40% - Ênfase6 98 8" xfId="43123"/>
    <cellStyle name="40% - Ênfase6 98 9" xfId="43124"/>
    <cellStyle name="40% - Ênfase6 99" xfId="43125"/>
    <cellStyle name="40% - Ênfase6 99 10" xfId="43126"/>
    <cellStyle name="40% - Ênfase6 99 11" xfId="43127"/>
    <cellStyle name="40% - Ênfase6 99 2" xfId="43128"/>
    <cellStyle name="40% - Ênfase6 99 2 2" xfId="43129"/>
    <cellStyle name="40% - Ênfase6 99 2 3" xfId="43130"/>
    <cellStyle name="40% - Ênfase6 99 2 4" xfId="43131"/>
    <cellStyle name="40% - Ênfase6 99 3" xfId="43132"/>
    <cellStyle name="40% - Ênfase6 99 3 2" xfId="43133"/>
    <cellStyle name="40% - Ênfase6 99 3 3" xfId="43134"/>
    <cellStyle name="40% - Ênfase6 99 3 4" xfId="43135"/>
    <cellStyle name="40% - Ênfase6 99 4" xfId="43136"/>
    <cellStyle name="40% - Ênfase6 99 5" xfId="43137"/>
    <cellStyle name="40% - Ênfase6 99 6" xfId="43138"/>
    <cellStyle name="40% - Ênfase6 99 7" xfId="43139"/>
    <cellStyle name="40% - Ênfase6 99 8" xfId="43140"/>
    <cellStyle name="40% - Ênfase6 99 9" xfId="43141"/>
    <cellStyle name="60% - Accent1" xfId="43142"/>
    <cellStyle name="60% - Accent2" xfId="43143"/>
    <cellStyle name="60% - Accent3" xfId="43144"/>
    <cellStyle name="60% - Accent4" xfId="43145"/>
    <cellStyle name="60% - Accent5" xfId="43146"/>
    <cellStyle name="60% - Accent6" xfId="43147"/>
    <cellStyle name="Accent1" xfId="43148"/>
    <cellStyle name="Accent2" xfId="43149"/>
    <cellStyle name="Accent3" xfId="43150"/>
    <cellStyle name="Accent4" xfId="43151"/>
    <cellStyle name="Accent5" xfId="43152"/>
    <cellStyle name="Accent6" xfId="43153"/>
    <cellStyle name="Bad" xfId="43154"/>
    <cellStyle name="Calculation" xfId="43155"/>
    <cellStyle name="Check Cell" xfId="43156"/>
    <cellStyle name="Excel_BuiltIn_Texto Explicativo" xfId="43157"/>
    <cellStyle name="Explanatory Text" xfId="43158"/>
    <cellStyle name="Good" xfId="43159"/>
    <cellStyle name="Heading 1" xfId="43160"/>
    <cellStyle name="Heading 2" xfId="43161"/>
    <cellStyle name="Heading 3" xfId="43162"/>
    <cellStyle name="Heading 4" xfId="43163"/>
    <cellStyle name="Input" xfId="43164"/>
    <cellStyle name="Linked Cell" xfId="43165"/>
    <cellStyle name="Moeda 2" xfId="43166"/>
    <cellStyle name="Neutral" xfId="43167"/>
    <cellStyle name="Normal" xfId="0" builtinId="0"/>
    <cellStyle name="Normal 10" xfId="43168"/>
    <cellStyle name="Normal 10 10" xfId="43169"/>
    <cellStyle name="Normal 10 11" xfId="43170"/>
    <cellStyle name="Normal 10 12" xfId="43171"/>
    <cellStyle name="Normal 10 2" xfId="43172"/>
    <cellStyle name="Normal 10 2 10" xfId="43173"/>
    <cellStyle name="Normal 10 2 11" xfId="43174"/>
    <cellStyle name="Normal 10 2 2" xfId="43175"/>
    <cellStyle name="Normal 10 2 2 10" xfId="43176"/>
    <cellStyle name="Normal 10 2 2 2" xfId="43177"/>
    <cellStyle name="Normal 10 2 2 3" xfId="43178"/>
    <cellStyle name="Normal 10 2 2 4" xfId="43179"/>
    <cellStyle name="Normal 10 2 2 5" xfId="43180"/>
    <cellStyle name="Normal 10 2 2 6" xfId="43181"/>
    <cellStyle name="Normal 10 2 2 7" xfId="43182"/>
    <cellStyle name="Normal 10 2 2 8" xfId="43183"/>
    <cellStyle name="Normal 10 2 2 9" xfId="43184"/>
    <cellStyle name="Normal 10 2 3" xfId="43185"/>
    <cellStyle name="Normal 10 2 3 2" xfId="43186"/>
    <cellStyle name="Normal 10 2 3 3" xfId="43187"/>
    <cellStyle name="Normal 10 2 3 4" xfId="43188"/>
    <cellStyle name="Normal 10 2 4" xfId="43189"/>
    <cellStyle name="Normal 10 2 5" xfId="43190"/>
    <cellStyle name="Normal 10 2 6" xfId="43191"/>
    <cellStyle name="Normal 10 2 7" xfId="43192"/>
    <cellStyle name="Normal 10 2 8" xfId="43193"/>
    <cellStyle name="Normal 10 2 9" xfId="43194"/>
    <cellStyle name="Normal 10 3" xfId="43195"/>
    <cellStyle name="Normal 10 3 10" xfId="43196"/>
    <cellStyle name="Normal 10 3 2" xfId="43197"/>
    <cellStyle name="Normal 10 3 3" xfId="43198"/>
    <cellStyle name="Normal 10 3 4" xfId="43199"/>
    <cellStyle name="Normal 10 3 5" xfId="43200"/>
    <cellStyle name="Normal 10 3 6" xfId="43201"/>
    <cellStyle name="Normal 10 3 7" xfId="43202"/>
    <cellStyle name="Normal 10 3 8" xfId="43203"/>
    <cellStyle name="Normal 10 3 9" xfId="43204"/>
    <cellStyle name="Normal 10 4" xfId="43205"/>
    <cellStyle name="Normal 10 4 2" xfId="43206"/>
    <cellStyle name="Normal 10 4 3" xfId="43207"/>
    <cellStyle name="Normal 10 4 4" xfId="43208"/>
    <cellStyle name="Normal 10 5" xfId="43209"/>
    <cellStyle name="Normal 10 6" xfId="43210"/>
    <cellStyle name="Normal 10 7" xfId="43211"/>
    <cellStyle name="Normal 10 8" xfId="43212"/>
    <cellStyle name="Normal 10 9" xfId="43213"/>
    <cellStyle name="Normal 100" xfId="43214"/>
    <cellStyle name="Normal 100 10" xfId="43215"/>
    <cellStyle name="Normal 100 11" xfId="43216"/>
    <cellStyle name="Normal 100 2" xfId="43217"/>
    <cellStyle name="Normal 100 2 2" xfId="43218"/>
    <cellStyle name="Normal 100 2 3" xfId="43219"/>
    <cellStyle name="Normal 100 2 4" xfId="43220"/>
    <cellStyle name="Normal 100 3" xfId="43221"/>
    <cellStyle name="Normal 100 3 2" xfId="43222"/>
    <cellStyle name="Normal 100 3 3" xfId="43223"/>
    <cellStyle name="Normal 100 3 4" xfId="43224"/>
    <cellStyle name="Normal 100 4" xfId="43225"/>
    <cellStyle name="Normal 100 5" xfId="43226"/>
    <cellStyle name="Normal 100 6" xfId="43227"/>
    <cellStyle name="Normal 100 7" xfId="43228"/>
    <cellStyle name="Normal 100 8" xfId="43229"/>
    <cellStyle name="Normal 100 9" xfId="43230"/>
    <cellStyle name="Normal 101" xfId="43231"/>
    <cellStyle name="Normal 101 10" xfId="43232"/>
    <cellStyle name="Normal 101 11" xfId="43233"/>
    <cellStyle name="Normal 101 2" xfId="43234"/>
    <cellStyle name="Normal 101 2 2" xfId="43235"/>
    <cellStyle name="Normal 101 2 3" xfId="43236"/>
    <cellStyle name="Normal 101 2 4" xfId="43237"/>
    <cellStyle name="Normal 101 3" xfId="43238"/>
    <cellStyle name="Normal 101 3 2" xfId="43239"/>
    <cellStyle name="Normal 101 3 3" xfId="43240"/>
    <cellStyle name="Normal 101 3 4" xfId="43241"/>
    <cellStyle name="Normal 101 4" xfId="43242"/>
    <cellStyle name="Normal 101 5" xfId="43243"/>
    <cellStyle name="Normal 101 6" xfId="43244"/>
    <cellStyle name="Normal 101 7" xfId="43245"/>
    <cellStyle name="Normal 101 8" xfId="43246"/>
    <cellStyle name="Normal 101 9" xfId="43247"/>
    <cellStyle name="Normal 102" xfId="43248"/>
    <cellStyle name="Normal 102 10" xfId="43249"/>
    <cellStyle name="Normal 102 11" xfId="43250"/>
    <cellStyle name="Normal 102 2" xfId="43251"/>
    <cellStyle name="Normal 102 2 2" xfId="43252"/>
    <cellStyle name="Normal 102 2 3" xfId="43253"/>
    <cellStyle name="Normal 102 2 4" xfId="43254"/>
    <cellStyle name="Normal 102 3" xfId="43255"/>
    <cellStyle name="Normal 102 3 2" xfId="43256"/>
    <cellStyle name="Normal 102 3 3" xfId="43257"/>
    <cellStyle name="Normal 102 3 4" xfId="43258"/>
    <cellStyle name="Normal 102 4" xfId="43259"/>
    <cellStyle name="Normal 102 5" xfId="43260"/>
    <cellStyle name="Normal 102 6" xfId="43261"/>
    <cellStyle name="Normal 102 7" xfId="43262"/>
    <cellStyle name="Normal 102 8" xfId="43263"/>
    <cellStyle name="Normal 102 9" xfId="43264"/>
    <cellStyle name="Normal 103" xfId="43265"/>
    <cellStyle name="Normal 103 10" xfId="43266"/>
    <cellStyle name="Normal 103 11" xfId="43267"/>
    <cellStyle name="Normal 103 2" xfId="43268"/>
    <cellStyle name="Normal 103 2 2" xfId="43269"/>
    <cellStyle name="Normal 103 2 3" xfId="43270"/>
    <cellStyle name="Normal 103 2 4" xfId="43271"/>
    <cellStyle name="Normal 103 3" xfId="43272"/>
    <cellStyle name="Normal 103 3 2" xfId="43273"/>
    <cellStyle name="Normal 103 3 3" xfId="43274"/>
    <cellStyle name="Normal 103 3 4" xfId="43275"/>
    <cellStyle name="Normal 103 4" xfId="43276"/>
    <cellStyle name="Normal 103 5" xfId="43277"/>
    <cellStyle name="Normal 103 6" xfId="43278"/>
    <cellStyle name="Normal 103 7" xfId="43279"/>
    <cellStyle name="Normal 103 8" xfId="43280"/>
    <cellStyle name="Normal 103 9" xfId="43281"/>
    <cellStyle name="Normal 104" xfId="43282"/>
    <cellStyle name="Normal 104 10" xfId="43283"/>
    <cellStyle name="Normal 104 11" xfId="43284"/>
    <cellStyle name="Normal 104 2" xfId="43285"/>
    <cellStyle name="Normal 104 2 2" xfId="43286"/>
    <cellStyle name="Normal 104 2 3" xfId="43287"/>
    <cellStyle name="Normal 104 2 4" xfId="43288"/>
    <cellStyle name="Normal 104 3" xfId="43289"/>
    <cellStyle name="Normal 104 3 2" xfId="43290"/>
    <cellStyle name="Normal 104 3 3" xfId="43291"/>
    <cellStyle name="Normal 104 3 4" xfId="43292"/>
    <cellStyle name="Normal 104 4" xfId="43293"/>
    <cellStyle name="Normal 104 5" xfId="43294"/>
    <cellStyle name="Normal 104 6" xfId="43295"/>
    <cellStyle name="Normal 104 7" xfId="43296"/>
    <cellStyle name="Normal 104 8" xfId="43297"/>
    <cellStyle name="Normal 104 9" xfId="43298"/>
    <cellStyle name="Normal 105" xfId="43299"/>
    <cellStyle name="Normal 105 10" xfId="43300"/>
    <cellStyle name="Normal 105 11" xfId="43301"/>
    <cellStyle name="Normal 105 2" xfId="43302"/>
    <cellStyle name="Normal 105 2 2" xfId="43303"/>
    <cellStyle name="Normal 105 2 3" xfId="43304"/>
    <cellStyle name="Normal 105 2 4" xfId="43305"/>
    <cellStyle name="Normal 105 3" xfId="43306"/>
    <cellStyle name="Normal 105 3 2" xfId="43307"/>
    <cellStyle name="Normal 105 3 3" xfId="43308"/>
    <cellStyle name="Normal 105 3 4" xfId="43309"/>
    <cellStyle name="Normal 105 4" xfId="43310"/>
    <cellStyle name="Normal 105 5" xfId="43311"/>
    <cellStyle name="Normal 105 6" xfId="43312"/>
    <cellStyle name="Normal 105 7" xfId="43313"/>
    <cellStyle name="Normal 105 8" xfId="43314"/>
    <cellStyle name="Normal 105 9" xfId="43315"/>
    <cellStyle name="Normal 106" xfId="43316"/>
    <cellStyle name="Normal 106 10" xfId="43317"/>
    <cellStyle name="Normal 106 11" xfId="43318"/>
    <cellStyle name="Normal 106 2" xfId="43319"/>
    <cellStyle name="Normal 106 2 2" xfId="43320"/>
    <cellStyle name="Normal 106 2 3" xfId="43321"/>
    <cellStyle name="Normal 106 2 4" xfId="43322"/>
    <cellStyle name="Normal 106 3" xfId="43323"/>
    <cellStyle name="Normal 106 3 2" xfId="43324"/>
    <cellStyle name="Normal 106 3 3" xfId="43325"/>
    <cellStyle name="Normal 106 3 4" xfId="43326"/>
    <cellStyle name="Normal 106 4" xfId="43327"/>
    <cellStyle name="Normal 106 5" xfId="43328"/>
    <cellStyle name="Normal 106 6" xfId="43329"/>
    <cellStyle name="Normal 106 7" xfId="43330"/>
    <cellStyle name="Normal 106 8" xfId="43331"/>
    <cellStyle name="Normal 106 9" xfId="43332"/>
    <cellStyle name="Normal 107" xfId="43333"/>
    <cellStyle name="Normal 107 10" xfId="43334"/>
    <cellStyle name="Normal 107 11" xfId="43335"/>
    <cellStyle name="Normal 107 2" xfId="43336"/>
    <cellStyle name="Normal 107 2 2" xfId="43337"/>
    <cellStyle name="Normal 107 2 3" xfId="43338"/>
    <cellStyle name="Normal 107 2 4" xfId="43339"/>
    <cellStyle name="Normal 107 3" xfId="43340"/>
    <cellStyle name="Normal 107 3 2" xfId="43341"/>
    <cellStyle name="Normal 107 3 3" xfId="43342"/>
    <cellStyle name="Normal 107 3 4" xfId="43343"/>
    <cellStyle name="Normal 107 4" xfId="43344"/>
    <cellStyle name="Normal 107 5" xfId="43345"/>
    <cellStyle name="Normal 107 6" xfId="43346"/>
    <cellStyle name="Normal 107 7" xfId="43347"/>
    <cellStyle name="Normal 107 8" xfId="43348"/>
    <cellStyle name="Normal 107 9" xfId="43349"/>
    <cellStyle name="Normal 108" xfId="43350"/>
    <cellStyle name="Normal 108 10" xfId="43351"/>
    <cellStyle name="Normal 108 11" xfId="43352"/>
    <cellStyle name="Normal 108 2" xfId="43353"/>
    <cellStyle name="Normal 108 2 2" xfId="43354"/>
    <cellStyle name="Normal 108 2 3" xfId="43355"/>
    <cellStyle name="Normal 108 2 4" xfId="43356"/>
    <cellStyle name="Normal 108 3" xfId="43357"/>
    <cellStyle name="Normal 108 3 2" xfId="43358"/>
    <cellStyle name="Normal 108 3 3" xfId="43359"/>
    <cellStyle name="Normal 108 3 4" xfId="43360"/>
    <cellStyle name="Normal 108 4" xfId="43361"/>
    <cellStyle name="Normal 108 5" xfId="43362"/>
    <cellStyle name="Normal 108 6" xfId="43363"/>
    <cellStyle name="Normal 108 7" xfId="43364"/>
    <cellStyle name="Normal 108 8" xfId="43365"/>
    <cellStyle name="Normal 108 9" xfId="43366"/>
    <cellStyle name="Normal 109" xfId="43367"/>
    <cellStyle name="Normal 109 10" xfId="43368"/>
    <cellStyle name="Normal 109 11" xfId="43369"/>
    <cellStyle name="Normal 109 2" xfId="43370"/>
    <cellStyle name="Normal 109 2 2" xfId="43371"/>
    <cellStyle name="Normal 109 2 3" xfId="43372"/>
    <cellStyle name="Normal 109 2 4" xfId="43373"/>
    <cellStyle name="Normal 109 3" xfId="43374"/>
    <cellStyle name="Normal 109 3 2" xfId="43375"/>
    <cellStyle name="Normal 109 3 3" xfId="43376"/>
    <cellStyle name="Normal 109 3 4" xfId="43377"/>
    <cellStyle name="Normal 109 4" xfId="43378"/>
    <cellStyle name="Normal 109 5" xfId="43379"/>
    <cellStyle name="Normal 109 6" xfId="43380"/>
    <cellStyle name="Normal 109 7" xfId="43381"/>
    <cellStyle name="Normal 109 8" xfId="43382"/>
    <cellStyle name="Normal 109 9" xfId="43383"/>
    <cellStyle name="Normal 11" xfId="43384"/>
    <cellStyle name="Normal 11 10" xfId="43385"/>
    <cellStyle name="Normal 11 11" xfId="43386"/>
    <cellStyle name="Normal 11 12" xfId="43387"/>
    <cellStyle name="Normal 11 2" xfId="43388"/>
    <cellStyle name="Normal 11 2 10" xfId="43389"/>
    <cellStyle name="Normal 11 2 11" xfId="43390"/>
    <cellStyle name="Normal 11 2 2" xfId="43391"/>
    <cellStyle name="Normal 11 2 2 10" xfId="43392"/>
    <cellStyle name="Normal 11 2 2 2" xfId="43393"/>
    <cellStyle name="Normal 11 2 2 3" xfId="43394"/>
    <cellStyle name="Normal 11 2 2 4" xfId="43395"/>
    <cellStyle name="Normal 11 2 2 5" xfId="43396"/>
    <cellStyle name="Normal 11 2 2 6" xfId="43397"/>
    <cellStyle name="Normal 11 2 2 7" xfId="43398"/>
    <cellStyle name="Normal 11 2 2 8" xfId="43399"/>
    <cellStyle name="Normal 11 2 2 9" xfId="43400"/>
    <cellStyle name="Normal 11 2 3" xfId="43401"/>
    <cellStyle name="Normal 11 2 3 2" xfId="43402"/>
    <cellStyle name="Normal 11 2 3 3" xfId="43403"/>
    <cellStyle name="Normal 11 2 3 4" xfId="43404"/>
    <cellStyle name="Normal 11 2 4" xfId="43405"/>
    <cellStyle name="Normal 11 2 5" xfId="43406"/>
    <cellStyle name="Normal 11 2 6" xfId="43407"/>
    <cellStyle name="Normal 11 2 7" xfId="43408"/>
    <cellStyle name="Normal 11 2 8" xfId="43409"/>
    <cellStyle name="Normal 11 2 9" xfId="43410"/>
    <cellStyle name="Normal 11 3" xfId="43411"/>
    <cellStyle name="Normal 11 3 10" xfId="43412"/>
    <cellStyle name="Normal 11 3 2" xfId="43413"/>
    <cellStyle name="Normal 11 3 3" xfId="43414"/>
    <cellStyle name="Normal 11 3 4" xfId="43415"/>
    <cellStyle name="Normal 11 3 5" xfId="43416"/>
    <cellStyle name="Normal 11 3 6" xfId="43417"/>
    <cellStyle name="Normal 11 3 7" xfId="43418"/>
    <cellStyle name="Normal 11 3 8" xfId="43419"/>
    <cellStyle name="Normal 11 3 9" xfId="43420"/>
    <cellStyle name="Normal 11 4" xfId="43421"/>
    <cellStyle name="Normal 11 4 2" xfId="43422"/>
    <cellStyle name="Normal 11 4 3" xfId="43423"/>
    <cellStyle name="Normal 11 4 4" xfId="43424"/>
    <cellStyle name="Normal 11 5" xfId="43425"/>
    <cellStyle name="Normal 11 6" xfId="43426"/>
    <cellStyle name="Normal 11 7" xfId="43427"/>
    <cellStyle name="Normal 11 8" xfId="43428"/>
    <cellStyle name="Normal 11 9" xfId="43429"/>
    <cellStyle name="Normal 110" xfId="43430"/>
    <cellStyle name="Normal 110 10" xfId="43431"/>
    <cellStyle name="Normal 110 11" xfId="43432"/>
    <cellStyle name="Normal 110 2" xfId="43433"/>
    <cellStyle name="Normal 110 2 2" xfId="43434"/>
    <cellStyle name="Normal 110 2 3" xfId="43435"/>
    <cellStyle name="Normal 110 2 4" xfId="43436"/>
    <cellStyle name="Normal 110 3" xfId="43437"/>
    <cellStyle name="Normal 110 3 2" xfId="43438"/>
    <cellStyle name="Normal 110 3 3" xfId="43439"/>
    <cellStyle name="Normal 110 3 4" xfId="43440"/>
    <cellStyle name="Normal 110 4" xfId="43441"/>
    <cellStyle name="Normal 110 5" xfId="43442"/>
    <cellStyle name="Normal 110 6" xfId="43443"/>
    <cellStyle name="Normal 110 7" xfId="43444"/>
    <cellStyle name="Normal 110 8" xfId="43445"/>
    <cellStyle name="Normal 110 9" xfId="43446"/>
    <cellStyle name="Normal 111" xfId="43447"/>
    <cellStyle name="Normal 111 10" xfId="43448"/>
    <cellStyle name="Normal 111 11" xfId="43449"/>
    <cellStyle name="Normal 111 2" xfId="43450"/>
    <cellStyle name="Normal 111 2 2" xfId="43451"/>
    <cellStyle name="Normal 111 2 3" xfId="43452"/>
    <cellStyle name="Normal 111 2 4" xfId="43453"/>
    <cellStyle name="Normal 111 3" xfId="43454"/>
    <cellStyle name="Normal 111 3 2" xfId="43455"/>
    <cellStyle name="Normal 111 3 3" xfId="43456"/>
    <cellStyle name="Normal 111 3 4" xfId="43457"/>
    <cellStyle name="Normal 111 4" xfId="43458"/>
    <cellStyle name="Normal 111 5" xfId="43459"/>
    <cellStyle name="Normal 111 6" xfId="43460"/>
    <cellStyle name="Normal 111 7" xfId="43461"/>
    <cellStyle name="Normal 111 8" xfId="43462"/>
    <cellStyle name="Normal 111 9" xfId="43463"/>
    <cellStyle name="Normal 112" xfId="43464"/>
    <cellStyle name="Normal 112 10" xfId="43465"/>
    <cellStyle name="Normal 112 11" xfId="43466"/>
    <cellStyle name="Normal 112 2" xfId="43467"/>
    <cellStyle name="Normal 112 2 2" xfId="43468"/>
    <cellStyle name="Normal 112 2 3" xfId="43469"/>
    <cellStyle name="Normal 112 2 4" xfId="43470"/>
    <cellStyle name="Normal 112 3" xfId="43471"/>
    <cellStyle name="Normal 112 3 2" xfId="43472"/>
    <cellStyle name="Normal 112 3 3" xfId="43473"/>
    <cellStyle name="Normal 112 3 4" xfId="43474"/>
    <cellStyle name="Normal 112 4" xfId="43475"/>
    <cellStyle name="Normal 112 5" xfId="43476"/>
    <cellStyle name="Normal 112 6" xfId="43477"/>
    <cellStyle name="Normal 112 7" xfId="43478"/>
    <cellStyle name="Normal 112 8" xfId="43479"/>
    <cellStyle name="Normal 112 9" xfId="43480"/>
    <cellStyle name="Normal 113" xfId="43481"/>
    <cellStyle name="Normal 113 10" xfId="43482"/>
    <cellStyle name="Normal 113 11" xfId="43483"/>
    <cellStyle name="Normal 113 2" xfId="43484"/>
    <cellStyle name="Normal 113 2 2" xfId="43485"/>
    <cellStyle name="Normal 113 2 3" xfId="43486"/>
    <cellStyle name="Normal 113 2 4" xfId="43487"/>
    <cellStyle name="Normal 113 3" xfId="43488"/>
    <cellStyle name="Normal 113 3 2" xfId="43489"/>
    <cellStyle name="Normal 113 3 3" xfId="43490"/>
    <cellStyle name="Normal 113 3 4" xfId="43491"/>
    <cellStyle name="Normal 113 4" xfId="43492"/>
    <cellStyle name="Normal 113 5" xfId="43493"/>
    <cellStyle name="Normal 113 6" xfId="43494"/>
    <cellStyle name="Normal 113 7" xfId="43495"/>
    <cellStyle name="Normal 113 8" xfId="43496"/>
    <cellStyle name="Normal 113 9" xfId="43497"/>
    <cellStyle name="Normal 114" xfId="43498"/>
    <cellStyle name="Normal 114 10" xfId="43499"/>
    <cellStyle name="Normal 114 11" xfId="43500"/>
    <cellStyle name="Normal 114 2" xfId="43501"/>
    <cellStyle name="Normal 114 2 2" xfId="43502"/>
    <cellStyle name="Normal 114 2 3" xfId="43503"/>
    <cellStyle name="Normal 114 2 4" xfId="43504"/>
    <cellStyle name="Normal 114 3" xfId="43505"/>
    <cellStyle name="Normal 114 3 2" xfId="43506"/>
    <cellStyle name="Normal 114 3 3" xfId="43507"/>
    <cellStyle name="Normal 114 3 4" xfId="43508"/>
    <cellStyle name="Normal 114 4" xfId="43509"/>
    <cellStyle name="Normal 114 5" xfId="43510"/>
    <cellStyle name="Normal 114 6" xfId="43511"/>
    <cellStyle name="Normal 114 7" xfId="43512"/>
    <cellStyle name="Normal 114 8" xfId="43513"/>
    <cellStyle name="Normal 114 9" xfId="43514"/>
    <cellStyle name="Normal 115" xfId="43515"/>
    <cellStyle name="Normal 115 10" xfId="43516"/>
    <cellStyle name="Normal 115 11" xfId="43517"/>
    <cellStyle name="Normal 115 2" xfId="43518"/>
    <cellStyle name="Normal 115 2 2" xfId="43519"/>
    <cellStyle name="Normal 115 2 3" xfId="43520"/>
    <cellStyle name="Normal 115 2 4" xfId="43521"/>
    <cellStyle name="Normal 115 3" xfId="43522"/>
    <cellStyle name="Normal 115 3 2" xfId="43523"/>
    <cellStyle name="Normal 115 3 3" xfId="43524"/>
    <cellStyle name="Normal 115 3 4" xfId="43525"/>
    <cellStyle name="Normal 115 4" xfId="43526"/>
    <cellStyle name="Normal 115 5" xfId="43527"/>
    <cellStyle name="Normal 115 6" xfId="43528"/>
    <cellStyle name="Normal 115 7" xfId="43529"/>
    <cellStyle name="Normal 115 8" xfId="43530"/>
    <cellStyle name="Normal 115 9" xfId="43531"/>
    <cellStyle name="Normal 116" xfId="43532"/>
    <cellStyle name="Normal 116 10" xfId="43533"/>
    <cellStyle name="Normal 116 11" xfId="43534"/>
    <cellStyle name="Normal 116 2" xfId="43535"/>
    <cellStyle name="Normal 116 2 2" xfId="43536"/>
    <cellStyle name="Normal 116 2 3" xfId="43537"/>
    <cellStyle name="Normal 116 2 4" xfId="43538"/>
    <cellStyle name="Normal 116 3" xfId="43539"/>
    <cellStyle name="Normal 116 3 2" xfId="43540"/>
    <cellStyle name="Normal 116 3 3" xfId="43541"/>
    <cellStyle name="Normal 116 3 4" xfId="43542"/>
    <cellStyle name="Normal 116 4" xfId="43543"/>
    <cellStyle name="Normal 116 5" xfId="43544"/>
    <cellStyle name="Normal 116 6" xfId="43545"/>
    <cellStyle name="Normal 116 7" xfId="43546"/>
    <cellStyle name="Normal 116 8" xfId="43547"/>
    <cellStyle name="Normal 116 9" xfId="43548"/>
    <cellStyle name="Normal 117" xfId="43549"/>
    <cellStyle name="Normal 117 10" xfId="43550"/>
    <cellStyle name="Normal 117 11" xfId="43551"/>
    <cellStyle name="Normal 117 2" xfId="43552"/>
    <cellStyle name="Normal 117 2 2" xfId="43553"/>
    <cellStyle name="Normal 117 2 3" xfId="43554"/>
    <cellStyle name="Normal 117 2 4" xfId="43555"/>
    <cellStyle name="Normal 117 3" xfId="43556"/>
    <cellStyle name="Normal 117 3 2" xfId="43557"/>
    <cellStyle name="Normal 117 3 3" xfId="43558"/>
    <cellStyle name="Normal 117 3 4" xfId="43559"/>
    <cellStyle name="Normal 117 4" xfId="43560"/>
    <cellStyle name="Normal 117 5" xfId="43561"/>
    <cellStyle name="Normal 117 6" xfId="43562"/>
    <cellStyle name="Normal 117 7" xfId="43563"/>
    <cellStyle name="Normal 117 8" xfId="43564"/>
    <cellStyle name="Normal 117 9" xfId="43565"/>
    <cellStyle name="Normal 118" xfId="43566"/>
    <cellStyle name="Normal 118 10" xfId="43567"/>
    <cellStyle name="Normal 118 11" xfId="43568"/>
    <cellStyle name="Normal 118 2" xfId="43569"/>
    <cellStyle name="Normal 118 2 2" xfId="43570"/>
    <cellStyle name="Normal 118 2 3" xfId="43571"/>
    <cellStyle name="Normal 118 2 4" xfId="43572"/>
    <cellStyle name="Normal 118 3" xfId="43573"/>
    <cellStyle name="Normal 118 3 2" xfId="43574"/>
    <cellStyle name="Normal 118 3 3" xfId="43575"/>
    <cellStyle name="Normal 118 3 4" xfId="43576"/>
    <cellStyle name="Normal 118 4" xfId="43577"/>
    <cellStyle name="Normal 118 5" xfId="43578"/>
    <cellStyle name="Normal 118 6" xfId="43579"/>
    <cellStyle name="Normal 118 7" xfId="43580"/>
    <cellStyle name="Normal 118 8" xfId="43581"/>
    <cellStyle name="Normal 118 9" xfId="43582"/>
    <cellStyle name="Normal 119" xfId="43583"/>
    <cellStyle name="Normal 119 10" xfId="43584"/>
    <cellStyle name="Normal 119 11" xfId="43585"/>
    <cellStyle name="Normal 119 2" xfId="43586"/>
    <cellStyle name="Normal 119 2 2" xfId="43587"/>
    <cellStyle name="Normal 119 2 3" xfId="43588"/>
    <cellStyle name="Normal 119 2 4" xfId="43589"/>
    <cellStyle name="Normal 119 3" xfId="43590"/>
    <cellStyle name="Normal 119 3 2" xfId="43591"/>
    <cellStyle name="Normal 119 3 3" xfId="43592"/>
    <cellStyle name="Normal 119 3 4" xfId="43593"/>
    <cellStyle name="Normal 119 4" xfId="43594"/>
    <cellStyle name="Normal 119 5" xfId="43595"/>
    <cellStyle name="Normal 119 6" xfId="43596"/>
    <cellStyle name="Normal 119 7" xfId="43597"/>
    <cellStyle name="Normal 119 8" xfId="43598"/>
    <cellStyle name="Normal 119 9" xfId="43599"/>
    <cellStyle name="Normal 12" xfId="43600"/>
    <cellStyle name="Normal 12 10" xfId="43601"/>
    <cellStyle name="Normal 12 11" xfId="43602"/>
    <cellStyle name="Normal 12 12" xfId="43603"/>
    <cellStyle name="Normal 12 2" xfId="43604"/>
    <cellStyle name="Normal 12 2 10" xfId="43605"/>
    <cellStyle name="Normal 12 2 11" xfId="43606"/>
    <cellStyle name="Normal 12 2 2" xfId="43607"/>
    <cellStyle name="Normal 12 2 2 10" xfId="43608"/>
    <cellStyle name="Normal 12 2 2 2" xfId="43609"/>
    <cellStyle name="Normal 12 2 2 3" xfId="43610"/>
    <cellStyle name="Normal 12 2 2 4" xfId="43611"/>
    <cellStyle name="Normal 12 2 2 5" xfId="43612"/>
    <cellStyle name="Normal 12 2 2 6" xfId="43613"/>
    <cellStyle name="Normal 12 2 2 7" xfId="43614"/>
    <cellStyle name="Normal 12 2 2 8" xfId="43615"/>
    <cellStyle name="Normal 12 2 2 9" xfId="43616"/>
    <cellStyle name="Normal 12 2 3" xfId="43617"/>
    <cellStyle name="Normal 12 2 3 2" xfId="43618"/>
    <cellStyle name="Normal 12 2 3 3" xfId="43619"/>
    <cellStyle name="Normal 12 2 3 4" xfId="43620"/>
    <cellStyle name="Normal 12 2 4" xfId="43621"/>
    <cellStyle name="Normal 12 2 5" xfId="43622"/>
    <cellStyle name="Normal 12 2 6" xfId="43623"/>
    <cellStyle name="Normal 12 2 7" xfId="43624"/>
    <cellStyle name="Normal 12 2 8" xfId="43625"/>
    <cellStyle name="Normal 12 2 9" xfId="43626"/>
    <cellStyle name="Normal 12 3" xfId="43627"/>
    <cellStyle name="Normal 12 3 10" xfId="43628"/>
    <cellStyle name="Normal 12 3 2" xfId="43629"/>
    <cellStyle name="Normal 12 3 3" xfId="43630"/>
    <cellStyle name="Normal 12 3 4" xfId="43631"/>
    <cellStyle name="Normal 12 3 5" xfId="43632"/>
    <cellStyle name="Normal 12 3 6" xfId="43633"/>
    <cellStyle name="Normal 12 3 7" xfId="43634"/>
    <cellStyle name="Normal 12 3 8" xfId="43635"/>
    <cellStyle name="Normal 12 3 9" xfId="43636"/>
    <cellStyle name="Normal 12 4" xfId="43637"/>
    <cellStyle name="Normal 12 4 2" xfId="43638"/>
    <cellStyle name="Normal 12 4 3" xfId="43639"/>
    <cellStyle name="Normal 12 4 4" xfId="43640"/>
    <cellStyle name="Normal 12 5" xfId="43641"/>
    <cellStyle name="Normal 12 6" xfId="43642"/>
    <cellStyle name="Normal 12 7" xfId="43643"/>
    <cellStyle name="Normal 12 8" xfId="43644"/>
    <cellStyle name="Normal 12 9" xfId="43645"/>
    <cellStyle name="Normal 120" xfId="43646"/>
    <cellStyle name="Normal 120 10" xfId="43647"/>
    <cellStyle name="Normal 120 11" xfId="43648"/>
    <cellStyle name="Normal 120 2" xfId="43649"/>
    <cellStyle name="Normal 120 2 2" xfId="43650"/>
    <cellStyle name="Normal 120 2 3" xfId="43651"/>
    <cellStyle name="Normal 120 2 4" xfId="43652"/>
    <cellStyle name="Normal 120 3" xfId="43653"/>
    <cellStyle name="Normal 120 3 2" xfId="43654"/>
    <cellStyle name="Normal 120 3 3" xfId="43655"/>
    <cellStyle name="Normal 120 3 4" xfId="43656"/>
    <cellStyle name="Normal 120 4" xfId="43657"/>
    <cellStyle name="Normal 120 5" xfId="43658"/>
    <cellStyle name="Normal 120 6" xfId="43659"/>
    <cellStyle name="Normal 120 7" xfId="43660"/>
    <cellStyle name="Normal 120 8" xfId="43661"/>
    <cellStyle name="Normal 120 9" xfId="43662"/>
    <cellStyle name="Normal 121" xfId="43663"/>
    <cellStyle name="Normal 121 10" xfId="43664"/>
    <cellStyle name="Normal 121 11" xfId="43665"/>
    <cellStyle name="Normal 121 2" xfId="43666"/>
    <cellStyle name="Normal 121 2 2" xfId="43667"/>
    <cellStyle name="Normal 121 2 3" xfId="43668"/>
    <cellStyle name="Normal 121 2 4" xfId="43669"/>
    <cellStyle name="Normal 121 3" xfId="43670"/>
    <cellStyle name="Normal 121 3 2" xfId="43671"/>
    <cellStyle name="Normal 121 3 3" xfId="43672"/>
    <cellStyle name="Normal 121 3 4" xfId="43673"/>
    <cellStyle name="Normal 121 4" xfId="43674"/>
    <cellStyle name="Normal 121 5" xfId="43675"/>
    <cellStyle name="Normal 121 6" xfId="43676"/>
    <cellStyle name="Normal 121 7" xfId="43677"/>
    <cellStyle name="Normal 121 8" xfId="43678"/>
    <cellStyle name="Normal 121 9" xfId="43679"/>
    <cellStyle name="Normal 122" xfId="43680"/>
    <cellStyle name="Normal 122 10" xfId="43681"/>
    <cellStyle name="Normal 122 11" xfId="43682"/>
    <cellStyle name="Normal 122 2" xfId="43683"/>
    <cellStyle name="Normal 122 2 2" xfId="43684"/>
    <cellStyle name="Normal 122 2 3" xfId="43685"/>
    <cellStyle name="Normal 122 2 4" xfId="43686"/>
    <cellStyle name="Normal 122 3" xfId="43687"/>
    <cellStyle name="Normal 122 3 2" xfId="43688"/>
    <cellStyle name="Normal 122 3 3" xfId="43689"/>
    <cellStyle name="Normal 122 3 4" xfId="43690"/>
    <cellStyle name="Normal 122 4" xfId="43691"/>
    <cellStyle name="Normal 122 5" xfId="43692"/>
    <cellStyle name="Normal 122 6" xfId="43693"/>
    <cellStyle name="Normal 122 7" xfId="43694"/>
    <cellStyle name="Normal 122 8" xfId="43695"/>
    <cellStyle name="Normal 122 9" xfId="43696"/>
    <cellStyle name="Normal 123" xfId="43697"/>
    <cellStyle name="Normal 123 10" xfId="43698"/>
    <cellStyle name="Normal 123 11" xfId="43699"/>
    <cellStyle name="Normal 123 2" xfId="43700"/>
    <cellStyle name="Normal 123 2 2" xfId="43701"/>
    <cellStyle name="Normal 123 2 3" xfId="43702"/>
    <cellStyle name="Normal 123 2 4" xfId="43703"/>
    <cellStyle name="Normal 123 3" xfId="43704"/>
    <cellStyle name="Normal 123 3 2" xfId="43705"/>
    <cellStyle name="Normal 123 3 3" xfId="43706"/>
    <cellStyle name="Normal 123 3 4" xfId="43707"/>
    <cellStyle name="Normal 123 4" xfId="43708"/>
    <cellStyle name="Normal 123 5" xfId="43709"/>
    <cellStyle name="Normal 123 6" xfId="43710"/>
    <cellStyle name="Normal 123 7" xfId="43711"/>
    <cellStyle name="Normal 123 8" xfId="43712"/>
    <cellStyle name="Normal 123 9" xfId="43713"/>
    <cellStyle name="Normal 124" xfId="43714"/>
    <cellStyle name="Normal 124 10" xfId="43715"/>
    <cellStyle name="Normal 124 11" xfId="43716"/>
    <cellStyle name="Normal 124 2" xfId="43717"/>
    <cellStyle name="Normal 124 2 2" xfId="43718"/>
    <cellStyle name="Normal 124 2 3" xfId="43719"/>
    <cellStyle name="Normal 124 2 4" xfId="43720"/>
    <cellStyle name="Normal 124 3" xfId="43721"/>
    <cellStyle name="Normal 124 3 2" xfId="43722"/>
    <cellStyle name="Normal 124 3 3" xfId="43723"/>
    <cellStyle name="Normal 124 3 4" xfId="43724"/>
    <cellStyle name="Normal 124 4" xfId="43725"/>
    <cellStyle name="Normal 124 5" xfId="43726"/>
    <cellStyle name="Normal 124 6" xfId="43727"/>
    <cellStyle name="Normal 124 7" xfId="43728"/>
    <cellStyle name="Normal 124 8" xfId="43729"/>
    <cellStyle name="Normal 124 9" xfId="43730"/>
    <cellStyle name="Normal 125" xfId="43731"/>
    <cellStyle name="Normal 125 10" xfId="43732"/>
    <cellStyle name="Normal 125 11" xfId="43733"/>
    <cellStyle name="Normal 125 2" xfId="43734"/>
    <cellStyle name="Normal 125 2 2" xfId="43735"/>
    <cellStyle name="Normal 125 2 3" xfId="43736"/>
    <cellStyle name="Normal 125 2 4" xfId="43737"/>
    <cellStyle name="Normal 125 3" xfId="43738"/>
    <cellStyle name="Normal 125 3 2" xfId="43739"/>
    <cellStyle name="Normal 125 3 3" xfId="43740"/>
    <cellStyle name="Normal 125 3 4" xfId="43741"/>
    <cellStyle name="Normal 125 4" xfId="43742"/>
    <cellStyle name="Normal 125 5" xfId="43743"/>
    <cellStyle name="Normal 125 6" xfId="43744"/>
    <cellStyle name="Normal 125 7" xfId="43745"/>
    <cellStyle name="Normal 125 8" xfId="43746"/>
    <cellStyle name="Normal 125 9" xfId="43747"/>
    <cellStyle name="Normal 126" xfId="43748"/>
    <cellStyle name="Normal 126 10" xfId="43749"/>
    <cellStyle name="Normal 126 11" xfId="43750"/>
    <cellStyle name="Normal 126 2" xfId="43751"/>
    <cellStyle name="Normal 126 2 2" xfId="43752"/>
    <cellStyle name="Normal 126 2 3" xfId="43753"/>
    <cellStyle name="Normal 126 2 4" xfId="43754"/>
    <cellStyle name="Normal 126 3" xfId="43755"/>
    <cellStyle name="Normal 126 3 2" xfId="43756"/>
    <cellStyle name="Normal 126 3 3" xfId="43757"/>
    <cellStyle name="Normal 126 3 4" xfId="43758"/>
    <cellStyle name="Normal 126 4" xfId="43759"/>
    <cellStyle name="Normal 126 5" xfId="43760"/>
    <cellStyle name="Normal 126 6" xfId="43761"/>
    <cellStyle name="Normal 126 7" xfId="43762"/>
    <cellStyle name="Normal 126 8" xfId="43763"/>
    <cellStyle name="Normal 126 9" xfId="43764"/>
    <cellStyle name="Normal 127" xfId="43765"/>
    <cellStyle name="Normal 127 10" xfId="43766"/>
    <cellStyle name="Normal 127 11" xfId="43767"/>
    <cellStyle name="Normal 127 2" xfId="43768"/>
    <cellStyle name="Normal 127 2 2" xfId="43769"/>
    <cellStyle name="Normal 127 2 3" xfId="43770"/>
    <cellStyle name="Normal 127 2 4" xfId="43771"/>
    <cellStyle name="Normal 127 3" xfId="43772"/>
    <cellStyle name="Normal 127 3 2" xfId="43773"/>
    <cellStyle name="Normal 127 3 3" xfId="43774"/>
    <cellStyle name="Normal 127 3 4" xfId="43775"/>
    <cellStyle name="Normal 127 4" xfId="43776"/>
    <cellStyle name="Normal 127 5" xfId="43777"/>
    <cellStyle name="Normal 127 6" xfId="43778"/>
    <cellStyle name="Normal 127 7" xfId="43779"/>
    <cellStyle name="Normal 127 8" xfId="43780"/>
    <cellStyle name="Normal 127 9" xfId="43781"/>
    <cellStyle name="Normal 128" xfId="43782"/>
    <cellStyle name="Normal 128 10" xfId="43783"/>
    <cellStyle name="Normal 128 11" xfId="43784"/>
    <cellStyle name="Normal 128 2" xfId="43785"/>
    <cellStyle name="Normal 128 2 2" xfId="43786"/>
    <cellStyle name="Normal 128 2 3" xfId="43787"/>
    <cellStyle name="Normal 128 2 4" xfId="43788"/>
    <cellStyle name="Normal 128 3" xfId="43789"/>
    <cellStyle name="Normal 128 3 2" xfId="43790"/>
    <cellStyle name="Normal 128 3 3" xfId="43791"/>
    <cellStyle name="Normal 128 3 4" xfId="43792"/>
    <cellStyle name="Normal 128 4" xfId="43793"/>
    <cellStyle name="Normal 128 5" xfId="43794"/>
    <cellStyle name="Normal 128 6" xfId="43795"/>
    <cellStyle name="Normal 128 7" xfId="43796"/>
    <cellStyle name="Normal 128 8" xfId="43797"/>
    <cellStyle name="Normal 128 9" xfId="43798"/>
    <cellStyle name="Normal 129" xfId="43799"/>
    <cellStyle name="Normal 129 10" xfId="43800"/>
    <cellStyle name="Normal 129 11" xfId="43801"/>
    <cellStyle name="Normal 129 2" xfId="43802"/>
    <cellStyle name="Normal 129 2 2" xfId="43803"/>
    <cellStyle name="Normal 129 2 3" xfId="43804"/>
    <cellStyle name="Normal 129 2 4" xfId="43805"/>
    <cellStyle name="Normal 129 3" xfId="43806"/>
    <cellStyle name="Normal 129 3 2" xfId="43807"/>
    <cellStyle name="Normal 129 3 3" xfId="43808"/>
    <cellStyle name="Normal 129 3 4" xfId="43809"/>
    <cellStyle name="Normal 129 4" xfId="43810"/>
    <cellStyle name="Normal 129 5" xfId="43811"/>
    <cellStyle name="Normal 129 6" xfId="43812"/>
    <cellStyle name="Normal 129 7" xfId="43813"/>
    <cellStyle name="Normal 129 8" xfId="43814"/>
    <cellStyle name="Normal 129 9" xfId="43815"/>
    <cellStyle name="Normal 13" xfId="43816"/>
    <cellStyle name="Normal 13 10" xfId="43817"/>
    <cellStyle name="Normal 13 11" xfId="43818"/>
    <cellStyle name="Normal 13 12" xfId="43819"/>
    <cellStyle name="Normal 13 2" xfId="43820"/>
    <cellStyle name="Normal 13 2 10" xfId="43821"/>
    <cellStyle name="Normal 13 2 11" xfId="43822"/>
    <cellStyle name="Normal 13 2 2" xfId="43823"/>
    <cellStyle name="Normal 13 2 2 10" xfId="43824"/>
    <cellStyle name="Normal 13 2 2 2" xfId="43825"/>
    <cellStyle name="Normal 13 2 2 3" xfId="43826"/>
    <cellStyle name="Normal 13 2 2 4" xfId="43827"/>
    <cellStyle name="Normal 13 2 2 5" xfId="43828"/>
    <cellStyle name="Normal 13 2 2 6" xfId="43829"/>
    <cellStyle name="Normal 13 2 2 7" xfId="43830"/>
    <cellStyle name="Normal 13 2 2 8" xfId="43831"/>
    <cellStyle name="Normal 13 2 2 9" xfId="43832"/>
    <cellStyle name="Normal 13 2 3" xfId="43833"/>
    <cellStyle name="Normal 13 2 3 2" xfId="43834"/>
    <cellStyle name="Normal 13 2 3 3" xfId="43835"/>
    <cellStyle name="Normal 13 2 3 4" xfId="43836"/>
    <cellStyle name="Normal 13 2 4" xfId="43837"/>
    <cellStyle name="Normal 13 2 5" xfId="43838"/>
    <cellStyle name="Normal 13 2 6" xfId="43839"/>
    <cellStyle name="Normal 13 2 7" xfId="43840"/>
    <cellStyle name="Normal 13 2 8" xfId="43841"/>
    <cellStyle name="Normal 13 2 9" xfId="43842"/>
    <cellStyle name="Normal 13 3" xfId="43843"/>
    <cellStyle name="Normal 13 3 10" xfId="43844"/>
    <cellStyle name="Normal 13 3 2" xfId="43845"/>
    <cellStyle name="Normal 13 3 3" xfId="43846"/>
    <cellStyle name="Normal 13 3 4" xfId="43847"/>
    <cellStyle name="Normal 13 3 5" xfId="43848"/>
    <cellStyle name="Normal 13 3 6" xfId="43849"/>
    <cellStyle name="Normal 13 3 7" xfId="43850"/>
    <cellStyle name="Normal 13 3 8" xfId="43851"/>
    <cellStyle name="Normal 13 3 9" xfId="43852"/>
    <cellStyle name="Normal 13 4" xfId="43853"/>
    <cellStyle name="Normal 13 4 2" xfId="43854"/>
    <cellStyle name="Normal 13 4 3" xfId="43855"/>
    <cellStyle name="Normal 13 4 4" xfId="43856"/>
    <cellStyle name="Normal 13 5" xfId="43857"/>
    <cellStyle name="Normal 13 6" xfId="43858"/>
    <cellStyle name="Normal 13 7" xfId="43859"/>
    <cellStyle name="Normal 13 8" xfId="43860"/>
    <cellStyle name="Normal 13 9" xfId="43861"/>
    <cellStyle name="Normal 130" xfId="43862"/>
    <cellStyle name="Normal 130 10" xfId="43863"/>
    <cellStyle name="Normal 130 11" xfId="43864"/>
    <cellStyle name="Normal 130 2" xfId="43865"/>
    <cellStyle name="Normal 130 2 2" xfId="43866"/>
    <cellStyle name="Normal 130 2 3" xfId="43867"/>
    <cellStyle name="Normal 130 2 4" xfId="43868"/>
    <cellStyle name="Normal 130 3" xfId="43869"/>
    <cellStyle name="Normal 130 3 2" xfId="43870"/>
    <cellStyle name="Normal 130 3 3" xfId="43871"/>
    <cellStyle name="Normal 130 3 4" xfId="43872"/>
    <cellStyle name="Normal 130 4" xfId="43873"/>
    <cellStyle name="Normal 130 5" xfId="43874"/>
    <cellStyle name="Normal 130 6" xfId="43875"/>
    <cellStyle name="Normal 130 7" xfId="43876"/>
    <cellStyle name="Normal 130 8" xfId="43877"/>
    <cellStyle name="Normal 130 9" xfId="43878"/>
    <cellStyle name="Normal 131" xfId="43879"/>
    <cellStyle name="Normal 131 10" xfId="43880"/>
    <cellStyle name="Normal 131 11" xfId="43881"/>
    <cellStyle name="Normal 131 2" xfId="43882"/>
    <cellStyle name="Normal 131 2 2" xfId="43883"/>
    <cellStyle name="Normal 131 2 3" xfId="43884"/>
    <cellStyle name="Normal 131 2 4" xfId="43885"/>
    <cellStyle name="Normal 131 3" xfId="43886"/>
    <cellStyle name="Normal 131 3 2" xfId="43887"/>
    <cellStyle name="Normal 131 3 3" xfId="43888"/>
    <cellStyle name="Normal 131 3 4" xfId="43889"/>
    <cellStyle name="Normal 131 4" xfId="43890"/>
    <cellStyle name="Normal 131 5" xfId="43891"/>
    <cellStyle name="Normal 131 6" xfId="43892"/>
    <cellStyle name="Normal 131 7" xfId="43893"/>
    <cellStyle name="Normal 131 8" xfId="43894"/>
    <cellStyle name="Normal 131 9" xfId="43895"/>
    <cellStyle name="Normal 132" xfId="43896"/>
    <cellStyle name="Normal 132 10" xfId="43897"/>
    <cellStyle name="Normal 132 11" xfId="43898"/>
    <cellStyle name="Normal 132 2" xfId="43899"/>
    <cellStyle name="Normal 132 2 2" xfId="43900"/>
    <cellStyle name="Normal 132 2 3" xfId="43901"/>
    <cellStyle name="Normal 132 2 4" xfId="43902"/>
    <cellStyle name="Normal 132 3" xfId="43903"/>
    <cellStyle name="Normal 132 3 2" xfId="43904"/>
    <cellStyle name="Normal 132 3 3" xfId="43905"/>
    <cellStyle name="Normal 132 3 4" xfId="43906"/>
    <cellStyle name="Normal 132 4" xfId="43907"/>
    <cellStyle name="Normal 132 5" xfId="43908"/>
    <cellStyle name="Normal 132 6" xfId="43909"/>
    <cellStyle name="Normal 132 7" xfId="43910"/>
    <cellStyle name="Normal 132 8" xfId="43911"/>
    <cellStyle name="Normal 132 9" xfId="43912"/>
    <cellStyle name="Normal 133" xfId="43913"/>
    <cellStyle name="Normal 133 10" xfId="43914"/>
    <cellStyle name="Normal 133 11" xfId="43915"/>
    <cellStyle name="Normal 133 2" xfId="43916"/>
    <cellStyle name="Normal 133 2 2" xfId="43917"/>
    <cellStyle name="Normal 133 2 3" xfId="43918"/>
    <cellStyle name="Normal 133 2 4" xfId="43919"/>
    <cellStyle name="Normal 133 3" xfId="43920"/>
    <cellStyle name="Normal 133 3 2" xfId="43921"/>
    <cellStyle name="Normal 133 3 3" xfId="43922"/>
    <cellStyle name="Normal 133 3 4" xfId="43923"/>
    <cellStyle name="Normal 133 4" xfId="43924"/>
    <cellStyle name="Normal 133 5" xfId="43925"/>
    <cellStyle name="Normal 133 6" xfId="43926"/>
    <cellStyle name="Normal 133 7" xfId="43927"/>
    <cellStyle name="Normal 133 8" xfId="43928"/>
    <cellStyle name="Normal 133 9" xfId="43929"/>
    <cellStyle name="Normal 134" xfId="43930"/>
    <cellStyle name="Normal 134 10" xfId="43931"/>
    <cellStyle name="Normal 134 11" xfId="43932"/>
    <cellStyle name="Normal 134 2" xfId="43933"/>
    <cellStyle name="Normal 134 2 2" xfId="43934"/>
    <cellStyle name="Normal 134 2 3" xfId="43935"/>
    <cellStyle name="Normal 134 2 4" xfId="43936"/>
    <cellStyle name="Normal 134 3" xfId="43937"/>
    <cellStyle name="Normal 134 3 2" xfId="43938"/>
    <cellStyle name="Normal 134 3 3" xfId="43939"/>
    <cellStyle name="Normal 134 3 4" xfId="43940"/>
    <cellStyle name="Normal 134 4" xfId="43941"/>
    <cellStyle name="Normal 134 5" xfId="43942"/>
    <cellStyle name="Normal 134 6" xfId="43943"/>
    <cellStyle name="Normal 134 7" xfId="43944"/>
    <cellStyle name="Normal 134 8" xfId="43945"/>
    <cellStyle name="Normal 134 9" xfId="43946"/>
    <cellStyle name="Normal 135" xfId="43947"/>
    <cellStyle name="Normal 135 10" xfId="43948"/>
    <cellStyle name="Normal 135 11" xfId="43949"/>
    <cellStyle name="Normal 135 2" xfId="43950"/>
    <cellStyle name="Normal 135 2 2" xfId="43951"/>
    <cellStyle name="Normal 135 2 3" xfId="43952"/>
    <cellStyle name="Normal 135 2 4" xfId="43953"/>
    <cellStyle name="Normal 135 3" xfId="43954"/>
    <cellStyle name="Normal 135 3 2" xfId="43955"/>
    <cellStyle name="Normal 135 3 3" xfId="43956"/>
    <cellStyle name="Normal 135 3 4" xfId="43957"/>
    <cellStyle name="Normal 135 4" xfId="43958"/>
    <cellStyle name="Normal 135 5" xfId="43959"/>
    <cellStyle name="Normal 135 6" xfId="43960"/>
    <cellStyle name="Normal 135 7" xfId="43961"/>
    <cellStyle name="Normal 135 8" xfId="43962"/>
    <cellStyle name="Normal 135 9" xfId="43963"/>
    <cellStyle name="Normal 136" xfId="43964"/>
    <cellStyle name="Normal 136 10" xfId="43965"/>
    <cellStyle name="Normal 136 11" xfId="43966"/>
    <cellStyle name="Normal 136 2" xfId="43967"/>
    <cellStyle name="Normal 136 2 2" xfId="43968"/>
    <cellStyle name="Normal 136 2 3" xfId="43969"/>
    <cellStyle name="Normal 136 2 4" xfId="43970"/>
    <cellStyle name="Normal 136 3" xfId="43971"/>
    <cellStyle name="Normal 136 3 2" xfId="43972"/>
    <cellStyle name="Normal 136 3 3" xfId="43973"/>
    <cellStyle name="Normal 136 3 4" xfId="43974"/>
    <cellStyle name="Normal 136 4" xfId="43975"/>
    <cellStyle name="Normal 136 5" xfId="43976"/>
    <cellStyle name="Normal 136 6" xfId="43977"/>
    <cellStyle name="Normal 136 7" xfId="43978"/>
    <cellStyle name="Normal 136 8" xfId="43979"/>
    <cellStyle name="Normal 136 9" xfId="43980"/>
    <cellStyle name="Normal 137" xfId="43981"/>
    <cellStyle name="Normal 137 10" xfId="43982"/>
    <cellStyle name="Normal 137 11" xfId="43983"/>
    <cellStyle name="Normal 137 2" xfId="43984"/>
    <cellStyle name="Normal 137 2 2" xfId="43985"/>
    <cellStyle name="Normal 137 2 3" xfId="43986"/>
    <cellStyle name="Normal 137 2 4" xfId="43987"/>
    <cellStyle name="Normal 137 3" xfId="43988"/>
    <cellStyle name="Normal 137 3 2" xfId="43989"/>
    <cellStyle name="Normal 137 3 3" xfId="43990"/>
    <cellStyle name="Normal 137 3 4" xfId="43991"/>
    <cellStyle name="Normal 137 4" xfId="43992"/>
    <cellStyle name="Normal 137 5" xfId="43993"/>
    <cellStyle name="Normal 137 6" xfId="43994"/>
    <cellStyle name="Normal 137 7" xfId="43995"/>
    <cellStyle name="Normal 137 8" xfId="43996"/>
    <cellStyle name="Normal 137 9" xfId="43997"/>
    <cellStyle name="Normal 138" xfId="43998"/>
    <cellStyle name="Normal 138 10" xfId="43999"/>
    <cellStyle name="Normal 138 11" xfId="44000"/>
    <cellStyle name="Normal 138 2" xfId="44001"/>
    <cellStyle name="Normal 138 2 2" xfId="44002"/>
    <cellStyle name="Normal 138 2 3" xfId="44003"/>
    <cellStyle name="Normal 138 2 4" xfId="44004"/>
    <cellStyle name="Normal 138 3" xfId="44005"/>
    <cellStyle name="Normal 138 3 2" xfId="44006"/>
    <cellStyle name="Normal 138 3 3" xfId="44007"/>
    <cellStyle name="Normal 138 3 4" xfId="44008"/>
    <cellStyle name="Normal 138 4" xfId="44009"/>
    <cellStyle name="Normal 138 5" xfId="44010"/>
    <cellStyle name="Normal 138 6" xfId="44011"/>
    <cellStyle name="Normal 138 7" xfId="44012"/>
    <cellStyle name="Normal 138 8" xfId="44013"/>
    <cellStyle name="Normal 138 9" xfId="44014"/>
    <cellStyle name="Normal 139" xfId="44015"/>
    <cellStyle name="Normal 139 10" xfId="44016"/>
    <cellStyle name="Normal 139 11" xfId="44017"/>
    <cellStyle name="Normal 139 2" xfId="44018"/>
    <cellStyle name="Normal 139 2 2" xfId="44019"/>
    <cellStyle name="Normal 139 2 3" xfId="44020"/>
    <cellStyle name="Normal 139 2 4" xfId="44021"/>
    <cellStyle name="Normal 139 3" xfId="44022"/>
    <cellStyle name="Normal 139 3 2" xfId="44023"/>
    <cellStyle name="Normal 139 3 3" xfId="44024"/>
    <cellStyle name="Normal 139 3 4" xfId="44025"/>
    <cellStyle name="Normal 139 4" xfId="44026"/>
    <cellStyle name="Normal 139 5" xfId="44027"/>
    <cellStyle name="Normal 139 6" xfId="44028"/>
    <cellStyle name="Normal 139 7" xfId="44029"/>
    <cellStyle name="Normal 139 8" xfId="44030"/>
    <cellStyle name="Normal 139 9" xfId="44031"/>
    <cellStyle name="Normal 14" xfId="44032"/>
    <cellStyle name="Normal 14 10" xfId="44033"/>
    <cellStyle name="Normal 14 11" xfId="44034"/>
    <cellStyle name="Normal 14 12" xfId="44035"/>
    <cellStyle name="Normal 14 2" xfId="44036"/>
    <cellStyle name="Normal 14 2 10" xfId="44037"/>
    <cellStyle name="Normal 14 2 11" xfId="44038"/>
    <cellStyle name="Normal 14 2 2" xfId="44039"/>
    <cellStyle name="Normal 14 2 2 10" xfId="44040"/>
    <cellStyle name="Normal 14 2 2 2" xfId="44041"/>
    <cellStyle name="Normal 14 2 2 3" xfId="44042"/>
    <cellStyle name="Normal 14 2 2 4" xfId="44043"/>
    <cellStyle name="Normal 14 2 2 5" xfId="44044"/>
    <cellStyle name="Normal 14 2 2 6" xfId="44045"/>
    <cellStyle name="Normal 14 2 2 7" xfId="44046"/>
    <cellStyle name="Normal 14 2 2 8" xfId="44047"/>
    <cellStyle name="Normal 14 2 2 9" xfId="44048"/>
    <cellStyle name="Normal 14 2 3" xfId="44049"/>
    <cellStyle name="Normal 14 2 3 2" xfId="44050"/>
    <cellStyle name="Normal 14 2 3 3" xfId="44051"/>
    <cellStyle name="Normal 14 2 3 4" xfId="44052"/>
    <cellStyle name="Normal 14 2 4" xfId="44053"/>
    <cellStyle name="Normal 14 2 5" xfId="44054"/>
    <cellStyle name="Normal 14 2 6" xfId="44055"/>
    <cellStyle name="Normal 14 2 7" xfId="44056"/>
    <cellStyle name="Normal 14 2 8" xfId="44057"/>
    <cellStyle name="Normal 14 2 9" xfId="44058"/>
    <cellStyle name="Normal 14 3" xfId="44059"/>
    <cellStyle name="Normal 14 3 10" xfId="44060"/>
    <cellStyle name="Normal 14 3 2" xfId="44061"/>
    <cellStyle name="Normal 14 3 3" xfId="44062"/>
    <cellStyle name="Normal 14 3 4" xfId="44063"/>
    <cellStyle name="Normal 14 3 5" xfId="44064"/>
    <cellStyle name="Normal 14 3 6" xfId="44065"/>
    <cellStyle name="Normal 14 3 7" xfId="44066"/>
    <cellStyle name="Normal 14 3 8" xfId="44067"/>
    <cellStyle name="Normal 14 3 9" xfId="44068"/>
    <cellStyle name="Normal 14 4" xfId="44069"/>
    <cellStyle name="Normal 14 4 2" xfId="44070"/>
    <cellStyle name="Normal 14 4 3" xfId="44071"/>
    <cellStyle name="Normal 14 4 4" xfId="44072"/>
    <cellStyle name="Normal 14 5" xfId="44073"/>
    <cellStyle name="Normal 14 6" xfId="44074"/>
    <cellStyle name="Normal 14 7" xfId="44075"/>
    <cellStyle name="Normal 14 8" xfId="44076"/>
    <cellStyle name="Normal 14 9" xfId="44077"/>
    <cellStyle name="Normal 140" xfId="44078"/>
    <cellStyle name="Normal 140 10" xfId="44079"/>
    <cellStyle name="Normal 140 11" xfId="44080"/>
    <cellStyle name="Normal 140 2" xfId="44081"/>
    <cellStyle name="Normal 140 2 2" xfId="44082"/>
    <cellStyle name="Normal 140 2 3" xfId="44083"/>
    <cellStyle name="Normal 140 2 4" xfId="44084"/>
    <cellStyle name="Normal 140 3" xfId="44085"/>
    <cellStyle name="Normal 140 3 2" xfId="44086"/>
    <cellStyle name="Normal 140 3 3" xfId="44087"/>
    <cellStyle name="Normal 140 3 4" xfId="44088"/>
    <cellStyle name="Normal 140 4" xfId="44089"/>
    <cellStyle name="Normal 140 5" xfId="44090"/>
    <cellStyle name="Normal 140 6" xfId="44091"/>
    <cellStyle name="Normal 140 7" xfId="44092"/>
    <cellStyle name="Normal 140 8" xfId="44093"/>
    <cellStyle name="Normal 140 9" xfId="44094"/>
    <cellStyle name="Normal 141" xfId="44095"/>
    <cellStyle name="Normal 141 10" xfId="44096"/>
    <cellStyle name="Normal 141 11" xfId="44097"/>
    <cellStyle name="Normal 141 2" xfId="44098"/>
    <cellStyle name="Normal 141 2 2" xfId="44099"/>
    <cellStyle name="Normal 141 2 3" xfId="44100"/>
    <cellStyle name="Normal 141 2 4" xfId="44101"/>
    <cellStyle name="Normal 141 3" xfId="44102"/>
    <cellStyle name="Normal 141 3 2" xfId="44103"/>
    <cellStyle name="Normal 141 3 3" xfId="44104"/>
    <cellStyle name="Normal 141 3 4" xfId="44105"/>
    <cellStyle name="Normal 141 4" xfId="44106"/>
    <cellStyle name="Normal 141 5" xfId="44107"/>
    <cellStyle name="Normal 141 6" xfId="44108"/>
    <cellStyle name="Normal 141 7" xfId="44109"/>
    <cellStyle name="Normal 141 8" xfId="44110"/>
    <cellStyle name="Normal 141 9" xfId="44111"/>
    <cellStyle name="Normal 142" xfId="44112"/>
    <cellStyle name="Normal 142 10" xfId="44113"/>
    <cellStyle name="Normal 142 11" xfId="44114"/>
    <cellStyle name="Normal 142 2" xfId="44115"/>
    <cellStyle name="Normal 142 2 2" xfId="44116"/>
    <cellStyle name="Normal 142 2 3" xfId="44117"/>
    <cellStyle name="Normal 142 2 4" xfId="44118"/>
    <cellStyle name="Normal 142 3" xfId="44119"/>
    <cellStyle name="Normal 142 3 2" xfId="44120"/>
    <cellStyle name="Normal 142 3 3" xfId="44121"/>
    <cellStyle name="Normal 142 3 4" xfId="44122"/>
    <cellStyle name="Normal 142 4" xfId="44123"/>
    <cellStyle name="Normal 142 5" xfId="44124"/>
    <cellStyle name="Normal 142 6" xfId="44125"/>
    <cellStyle name="Normal 142 7" xfId="44126"/>
    <cellStyle name="Normal 142 8" xfId="44127"/>
    <cellStyle name="Normal 142 9" xfId="44128"/>
    <cellStyle name="Normal 143" xfId="44129"/>
    <cellStyle name="Normal 143 10" xfId="44130"/>
    <cellStyle name="Normal 143 11" xfId="44131"/>
    <cellStyle name="Normal 143 2" xfId="44132"/>
    <cellStyle name="Normal 143 2 2" xfId="44133"/>
    <cellStyle name="Normal 143 2 3" xfId="44134"/>
    <cellStyle name="Normal 143 2 4" xfId="44135"/>
    <cellStyle name="Normal 143 3" xfId="44136"/>
    <cellStyle name="Normal 143 3 2" xfId="44137"/>
    <cellStyle name="Normal 143 3 3" xfId="44138"/>
    <cellStyle name="Normal 143 3 4" xfId="44139"/>
    <cellStyle name="Normal 143 4" xfId="44140"/>
    <cellStyle name="Normal 143 5" xfId="44141"/>
    <cellStyle name="Normal 143 6" xfId="44142"/>
    <cellStyle name="Normal 143 7" xfId="44143"/>
    <cellStyle name="Normal 143 8" xfId="44144"/>
    <cellStyle name="Normal 143 9" xfId="44145"/>
    <cellStyle name="Normal 144" xfId="44146"/>
    <cellStyle name="Normal 144 10" xfId="44147"/>
    <cellStyle name="Normal 144 11" xfId="44148"/>
    <cellStyle name="Normal 144 2" xfId="44149"/>
    <cellStyle name="Normal 144 2 2" xfId="44150"/>
    <cellStyle name="Normal 144 2 3" xfId="44151"/>
    <cellStyle name="Normal 144 2 4" xfId="44152"/>
    <cellStyle name="Normal 144 3" xfId="44153"/>
    <cellStyle name="Normal 144 3 2" xfId="44154"/>
    <cellStyle name="Normal 144 3 3" xfId="44155"/>
    <cellStyle name="Normal 144 3 4" xfId="44156"/>
    <cellStyle name="Normal 144 4" xfId="44157"/>
    <cellStyle name="Normal 144 5" xfId="44158"/>
    <cellStyle name="Normal 144 6" xfId="44159"/>
    <cellStyle name="Normal 144 7" xfId="44160"/>
    <cellStyle name="Normal 144 8" xfId="44161"/>
    <cellStyle name="Normal 144 9" xfId="44162"/>
    <cellStyle name="Normal 145" xfId="44163"/>
    <cellStyle name="Normal 145 10" xfId="44164"/>
    <cellStyle name="Normal 145 11" xfId="44165"/>
    <cellStyle name="Normal 145 2" xfId="44166"/>
    <cellStyle name="Normal 145 2 2" xfId="44167"/>
    <cellStyle name="Normal 145 2 3" xfId="44168"/>
    <cellStyle name="Normal 145 2 4" xfId="44169"/>
    <cellStyle name="Normal 145 3" xfId="44170"/>
    <cellStyle name="Normal 145 3 2" xfId="44171"/>
    <cellStyle name="Normal 145 3 3" xfId="44172"/>
    <cellStyle name="Normal 145 3 4" xfId="44173"/>
    <cellStyle name="Normal 145 4" xfId="44174"/>
    <cellStyle name="Normal 145 5" xfId="44175"/>
    <cellStyle name="Normal 145 6" xfId="44176"/>
    <cellStyle name="Normal 145 7" xfId="44177"/>
    <cellStyle name="Normal 145 8" xfId="44178"/>
    <cellStyle name="Normal 145 9" xfId="44179"/>
    <cellStyle name="Normal 146" xfId="44180"/>
    <cellStyle name="Normal 146 10" xfId="44181"/>
    <cellStyle name="Normal 146 11" xfId="44182"/>
    <cellStyle name="Normal 146 2" xfId="44183"/>
    <cellStyle name="Normal 146 2 2" xfId="44184"/>
    <cellStyle name="Normal 146 2 3" xfId="44185"/>
    <cellStyle name="Normal 146 2 4" xfId="44186"/>
    <cellStyle name="Normal 146 3" xfId="44187"/>
    <cellStyle name="Normal 146 3 2" xfId="44188"/>
    <cellStyle name="Normal 146 3 3" xfId="44189"/>
    <cellStyle name="Normal 146 3 4" xfId="44190"/>
    <cellStyle name="Normal 146 4" xfId="44191"/>
    <cellStyle name="Normal 146 5" xfId="44192"/>
    <cellStyle name="Normal 146 6" xfId="44193"/>
    <cellStyle name="Normal 146 7" xfId="44194"/>
    <cellStyle name="Normal 146 8" xfId="44195"/>
    <cellStyle name="Normal 146 9" xfId="44196"/>
    <cellStyle name="Normal 147" xfId="44197"/>
    <cellStyle name="Normal 147 10" xfId="44198"/>
    <cellStyle name="Normal 147 11" xfId="44199"/>
    <cellStyle name="Normal 147 2" xfId="44200"/>
    <cellStyle name="Normal 147 2 2" xfId="44201"/>
    <cellStyle name="Normal 147 2 3" xfId="44202"/>
    <cellStyle name="Normal 147 2 4" xfId="44203"/>
    <cellStyle name="Normal 147 3" xfId="44204"/>
    <cellStyle name="Normal 147 3 2" xfId="44205"/>
    <cellStyle name="Normal 147 3 3" xfId="44206"/>
    <cellStyle name="Normal 147 3 4" xfId="44207"/>
    <cellStyle name="Normal 147 4" xfId="44208"/>
    <cellStyle name="Normal 147 5" xfId="44209"/>
    <cellStyle name="Normal 147 6" xfId="44210"/>
    <cellStyle name="Normal 147 7" xfId="44211"/>
    <cellStyle name="Normal 147 8" xfId="44212"/>
    <cellStyle name="Normal 147 9" xfId="44213"/>
    <cellStyle name="Normal 148" xfId="44214"/>
    <cellStyle name="Normal 148 10" xfId="44215"/>
    <cellStyle name="Normal 148 11" xfId="44216"/>
    <cellStyle name="Normal 148 2" xfId="44217"/>
    <cellStyle name="Normal 148 2 2" xfId="44218"/>
    <cellStyle name="Normal 148 2 3" xfId="44219"/>
    <cellStyle name="Normal 148 2 4" xfId="44220"/>
    <cellStyle name="Normal 148 3" xfId="44221"/>
    <cellStyle name="Normal 148 3 2" xfId="44222"/>
    <cellStyle name="Normal 148 3 3" xfId="44223"/>
    <cellStyle name="Normal 148 3 4" xfId="44224"/>
    <cellStyle name="Normal 148 4" xfId="44225"/>
    <cellStyle name="Normal 148 5" xfId="44226"/>
    <cellStyle name="Normal 148 6" xfId="44227"/>
    <cellStyle name="Normal 148 7" xfId="44228"/>
    <cellStyle name="Normal 148 8" xfId="44229"/>
    <cellStyle name="Normal 148 9" xfId="44230"/>
    <cellStyle name="Normal 149" xfId="44231"/>
    <cellStyle name="Normal 149 10" xfId="44232"/>
    <cellStyle name="Normal 149 11" xfId="44233"/>
    <cellStyle name="Normal 149 2" xfId="44234"/>
    <cellStyle name="Normal 149 2 2" xfId="44235"/>
    <cellStyle name="Normal 149 2 3" xfId="44236"/>
    <cellStyle name="Normal 149 2 4" xfId="44237"/>
    <cellStyle name="Normal 149 3" xfId="44238"/>
    <cellStyle name="Normal 149 3 2" xfId="44239"/>
    <cellStyle name="Normal 149 3 3" xfId="44240"/>
    <cellStyle name="Normal 149 3 4" xfId="44241"/>
    <cellStyle name="Normal 149 4" xfId="44242"/>
    <cellStyle name="Normal 149 5" xfId="44243"/>
    <cellStyle name="Normal 149 6" xfId="44244"/>
    <cellStyle name="Normal 149 7" xfId="44245"/>
    <cellStyle name="Normal 149 8" xfId="44246"/>
    <cellStyle name="Normal 149 9" xfId="44247"/>
    <cellStyle name="Normal 15" xfId="44248"/>
    <cellStyle name="Normal 15 10" xfId="44249"/>
    <cellStyle name="Normal 15 11" xfId="44250"/>
    <cellStyle name="Normal 15 12" xfId="44251"/>
    <cellStyle name="Normal 15 2" xfId="44252"/>
    <cellStyle name="Normal 15 2 10" xfId="44253"/>
    <cellStyle name="Normal 15 2 11" xfId="44254"/>
    <cellStyle name="Normal 15 2 2" xfId="44255"/>
    <cellStyle name="Normal 15 2 2 10" xfId="44256"/>
    <cellStyle name="Normal 15 2 2 2" xfId="44257"/>
    <cellStyle name="Normal 15 2 2 3" xfId="44258"/>
    <cellStyle name="Normal 15 2 2 4" xfId="44259"/>
    <cellStyle name="Normal 15 2 2 5" xfId="44260"/>
    <cellStyle name="Normal 15 2 2 6" xfId="44261"/>
    <cellStyle name="Normal 15 2 2 7" xfId="44262"/>
    <cellStyle name="Normal 15 2 2 8" xfId="44263"/>
    <cellStyle name="Normal 15 2 2 9" xfId="44264"/>
    <cellStyle name="Normal 15 2 3" xfId="44265"/>
    <cellStyle name="Normal 15 2 3 2" xfId="44266"/>
    <cellStyle name="Normal 15 2 3 3" xfId="44267"/>
    <cellStyle name="Normal 15 2 3 4" xfId="44268"/>
    <cellStyle name="Normal 15 2 4" xfId="44269"/>
    <cellStyle name="Normal 15 2 5" xfId="44270"/>
    <cellStyle name="Normal 15 2 6" xfId="44271"/>
    <cellStyle name="Normal 15 2 7" xfId="44272"/>
    <cellStyle name="Normal 15 2 8" xfId="44273"/>
    <cellStyle name="Normal 15 2 9" xfId="44274"/>
    <cellStyle name="Normal 15 3" xfId="44275"/>
    <cellStyle name="Normal 15 3 10" xfId="44276"/>
    <cellStyle name="Normal 15 3 2" xfId="44277"/>
    <cellStyle name="Normal 15 3 3" xfId="44278"/>
    <cellStyle name="Normal 15 3 4" xfId="44279"/>
    <cellStyle name="Normal 15 3 5" xfId="44280"/>
    <cellStyle name="Normal 15 3 6" xfId="44281"/>
    <cellStyle name="Normal 15 3 7" xfId="44282"/>
    <cellStyle name="Normal 15 3 8" xfId="44283"/>
    <cellStyle name="Normal 15 3 9" xfId="44284"/>
    <cellStyle name="Normal 15 4" xfId="44285"/>
    <cellStyle name="Normal 15 4 2" xfId="44286"/>
    <cellStyle name="Normal 15 4 3" xfId="44287"/>
    <cellStyle name="Normal 15 4 4" xfId="44288"/>
    <cellStyle name="Normal 15 5" xfId="44289"/>
    <cellStyle name="Normal 15 6" xfId="44290"/>
    <cellStyle name="Normal 15 7" xfId="44291"/>
    <cellStyle name="Normal 15 8" xfId="44292"/>
    <cellStyle name="Normal 15 9" xfId="44293"/>
    <cellStyle name="Normal 150" xfId="44294"/>
    <cellStyle name="Normal 150 10" xfId="44295"/>
    <cellStyle name="Normal 150 11" xfId="44296"/>
    <cellStyle name="Normal 150 2" xfId="44297"/>
    <cellStyle name="Normal 150 2 2" xfId="44298"/>
    <cellStyle name="Normal 150 2 3" xfId="44299"/>
    <cellStyle name="Normal 150 2 4" xfId="44300"/>
    <cellStyle name="Normal 150 3" xfId="44301"/>
    <cellStyle name="Normal 150 3 2" xfId="44302"/>
    <cellStyle name="Normal 150 3 3" xfId="44303"/>
    <cellStyle name="Normal 150 3 4" xfId="44304"/>
    <cellStyle name="Normal 150 4" xfId="44305"/>
    <cellStyle name="Normal 150 5" xfId="44306"/>
    <cellStyle name="Normal 150 6" xfId="44307"/>
    <cellStyle name="Normal 150 7" xfId="44308"/>
    <cellStyle name="Normal 150 8" xfId="44309"/>
    <cellStyle name="Normal 150 9" xfId="44310"/>
    <cellStyle name="Normal 151" xfId="44311"/>
    <cellStyle name="Normal 151 10" xfId="44312"/>
    <cellStyle name="Normal 151 11" xfId="44313"/>
    <cellStyle name="Normal 151 2" xfId="44314"/>
    <cellStyle name="Normal 151 2 2" xfId="44315"/>
    <cellStyle name="Normal 151 2 3" xfId="44316"/>
    <cellStyle name="Normal 151 2 4" xfId="44317"/>
    <cellStyle name="Normal 151 3" xfId="44318"/>
    <cellStyle name="Normal 151 3 2" xfId="44319"/>
    <cellStyle name="Normal 151 3 3" xfId="44320"/>
    <cellStyle name="Normal 151 3 4" xfId="44321"/>
    <cellStyle name="Normal 151 4" xfId="44322"/>
    <cellStyle name="Normal 151 5" xfId="44323"/>
    <cellStyle name="Normal 151 6" xfId="44324"/>
    <cellStyle name="Normal 151 7" xfId="44325"/>
    <cellStyle name="Normal 151 8" xfId="44326"/>
    <cellStyle name="Normal 151 9" xfId="44327"/>
    <cellStyle name="Normal 152" xfId="44328"/>
    <cellStyle name="Normal 152 10" xfId="44329"/>
    <cellStyle name="Normal 152 11" xfId="44330"/>
    <cellStyle name="Normal 152 2" xfId="44331"/>
    <cellStyle name="Normal 152 2 2" xfId="44332"/>
    <cellStyle name="Normal 152 2 3" xfId="44333"/>
    <cellStyle name="Normal 152 2 4" xfId="44334"/>
    <cellStyle name="Normal 152 3" xfId="44335"/>
    <cellStyle name="Normal 152 3 2" xfId="44336"/>
    <cellStyle name="Normal 152 3 3" xfId="44337"/>
    <cellStyle name="Normal 152 3 4" xfId="44338"/>
    <cellStyle name="Normal 152 4" xfId="44339"/>
    <cellStyle name="Normal 152 5" xfId="44340"/>
    <cellStyle name="Normal 152 6" xfId="44341"/>
    <cellStyle name="Normal 152 7" xfId="44342"/>
    <cellStyle name="Normal 152 8" xfId="44343"/>
    <cellStyle name="Normal 152 9" xfId="44344"/>
    <cellStyle name="Normal 153" xfId="44345"/>
    <cellStyle name="Normal 153 10" xfId="44346"/>
    <cellStyle name="Normal 153 11" xfId="44347"/>
    <cellStyle name="Normal 153 2" xfId="44348"/>
    <cellStyle name="Normal 153 2 2" xfId="44349"/>
    <cellStyle name="Normal 153 2 3" xfId="44350"/>
    <cellStyle name="Normal 153 2 4" xfId="44351"/>
    <cellStyle name="Normal 153 3" xfId="44352"/>
    <cellStyle name="Normal 153 3 2" xfId="44353"/>
    <cellStyle name="Normal 153 3 3" xfId="44354"/>
    <cellStyle name="Normal 153 3 4" xfId="44355"/>
    <cellStyle name="Normal 153 4" xfId="44356"/>
    <cellStyle name="Normal 153 5" xfId="44357"/>
    <cellStyle name="Normal 153 6" xfId="44358"/>
    <cellStyle name="Normal 153 7" xfId="44359"/>
    <cellStyle name="Normal 153 8" xfId="44360"/>
    <cellStyle name="Normal 153 9" xfId="44361"/>
    <cellStyle name="Normal 154" xfId="44362"/>
    <cellStyle name="Normal 154 10" xfId="44363"/>
    <cellStyle name="Normal 154 11" xfId="44364"/>
    <cellStyle name="Normal 154 2" xfId="44365"/>
    <cellStyle name="Normal 154 2 2" xfId="44366"/>
    <cellStyle name="Normal 154 2 3" xfId="44367"/>
    <cellStyle name="Normal 154 2 4" xfId="44368"/>
    <cellStyle name="Normal 154 3" xfId="44369"/>
    <cellStyle name="Normal 154 3 2" xfId="44370"/>
    <cellStyle name="Normal 154 3 3" xfId="44371"/>
    <cellStyle name="Normal 154 3 4" xfId="44372"/>
    <cellStyle name="Normal 154 4" xfId="44373"/>
    <cellStyle name="Normal 154 5" xfId="44374"/>
    <cellStyle name="Normal 154 6" xfId="44375"/>
    <cellStyle name="Normal 154 7" xfId="44376"/>
    <cellStyle name="Normal 154 8" xfId="44377"/>
    <cellStyle name="Normal 154 9" xfId="44378"/>
    <cellStyle name="Normal 155" xfId="44379"/>
    <cellStyle name="Normal 155 10" xfId="44380"/>
    <cellStyle name="Normal 155 11" xfId="44381"/>
    <cellStyle name="Normal 155 2" xfId="44382"/>
    <cellStyle name="Normal 155 2 2" xfId="44383"/>
    <cellStyle name="Normal 155 2 3" xfId="44384"/>
    <cellStyle name="Normal 155 2 4" xfId="44385"/>
    <cellStyle name="Normal 155 3" xfId="44386"/>
    <cellStyle name="Normal 155 3 2" xfId="44387"/>
    <cellStyle name="Normal 155 3 3" xfId="44388"/>
    <cellStyle name="Normal 155 3 4" xfId="44389"/>
    <cellStyle name="Normal 155 4" xfId="44390"/>
    <cellStyle name="Normal 155 5" xfId="44391"/>
    <cellStyle name="Normal 155 6" xfId="44392"/>
    <cellStyle name="Normal 155 7" xfId="44393"/>
    <cellStyle name="Normal 155 8" xfId="44394"/>
    <cellStyle name="Normal 155 9" xfId="44395"/>
    <cellStyle name="Normal 156" xfId="44396"/>
    <cellStyle name="Normal 156 10" xfId="44397"/>
    <cellStyle name="Normal 156 2" xfId="44398"/>
    <cellStyle name="Normal 156 3" xfId="44399"/>
    <cellStyle name="Normal 156 4" xfId="44400"/>
    <cellStyle name="Normal 156 5" xfId="44401"/>
    <cellStyle name="Normal 156 6" xfId="44402"/>
    <cellStyle name="Normal 156 7" xfId="44403"/>
    <cellStyle name="Normal 156 8" xfId="44404"/>
    <cellStyle name="Normal 156 9" xfId="44405"/>
    <cellStyle name="Normal 157" xfId="44406"/>
    <cellStyle name="Normal 157 10" xfId="44407"/>
    <cellStyle name="Normal 157 11" xfId="44408"/>
    <cellStyle name="Normal 157 2" xfId="44409"/>
    <cellStyle name="Normal 157 2 2" xfId="44410"/>
    <cellStyle name="Normal 157 2 3" xfId="44411"/>
    <cellStyle name="Normal 157 2 4" xfId="44412"/>
    <cellStyle name="Normal 157 3" xfId="44413"/>
    <cellStyle name="Normal 157 3 2" xfId="44414"/>
    <cellStyle name="Normal 157 3 3" xfId="44415"/>
    <cellStyle name="Normal 157 3 4" xfId="44416"/>
    <cellStyle name="Normal 157 4" xfId="44417"/>
    <cellStyle name="Normal 157 5" xfId="44418"/>
    <cellStyle name="Normal 157 6" xfId="44419"/>
    <cellStyle name="Normal 157 7" xfId="44420"/>
    <cellStyle name="Normal 157 8" xfId="44421"/>
    <cellStyle name="Normal 157 9" xfId="44422"/>
    <cellStyle name="Normal 158" xfId="44423"/>
    <cellStyle name="Normal 158 10" xfId="44424"/>
    <cellStyle name="Normal 158 11" xfId="44425"/>
    <cellStyle name="Normal 158 2" xfId="44426"/>
    <cellStyle name="Normal 158 2 2" xfId="44427"/>
    <cellStyle name="Normal 158 2 3" xfId="44428"/>
    <cellStyle name="Normal 158 2 4" xfId="44429"/>
    <cellStyle name="Normal 158 3" xfId="44430"/>
    <cellStyle name="Normal 158 3 2" xfId="44431"/>
    <cellStyle name="Normal 158 3 3" xfId="44432"/>
    <cellStyle name="Normal 158 3 4" xfId="44433"/>
    <cellStyle name="Normal 158 4" xfId="44434"/>
    <cellStyle name="Normal 158 5" xfId="44435"/>
    <cellStyle name="Normal 158 6" xfId="44436"/>
    <cellStyle name="Normal 158 7" xfId="44437"/>
    <cellStyle name="Normal 158 8" xfId="44438"/>
    <cellStyle name="Normal 158 9" xfId="44439"/>
    <cellStyle name="Normal 159" xfId="44440"/>
    <cellStyle name="Normal 159 10" xfId="44441"/>
    <cellStyle name="Normal 159 11" xfId="44442"/>
    <cellStyle name="Normal 159 2" xfId="44443"/>
    <cellStyle name="Normal 159 2 2" xfId="44444"/>
    <cellStyle name="Normal 159 2 3" xfId="44445"/>
    <cellStyle name="Normal 159 2 4" xfId="44446"/>
    <cellStyle name="Normal 159 3" xfId="44447"/>
    <cellStyle name="Normal 159 3 2" xfId="44448"/>
    <cellStyle name="Normal 159 3 3" xfId="44449"/>
    <cellStyle name="Normal 159 3 4" xfId="44450"/>
    <cellStyle name="Normal 159 4" xfId="44451"/>
    <cellStyle name="Normal 159 5" xfId="44452"/>
    <cellStyle name="Normal 159 6" xfId="44453"/>
    <cellStyle name="Normal 159 7" xfId="44454"/>
    <cellStyle name="Normal 159 8" xfId="44455"/>
    <cellStyle name="Normal 159 9" xfId="44456"/>
    <cellStyle name="Normal 16" xfId="44457"/>
    <cellStyle name="Normal 16 10" xfId="44458"/>
    <cellStyle name="Normal 16 11" xfId="44459"/>
    <cellStyle name="Normal 16 12" xfId="44460"/>
    <cellStyle name="Normal 16 2" xfId="44461"/>
    <cellStyle name="Normal 16 2 10" xfId="44462"/>
    <cellStyle name="Normal 16 2 11" xfId="44463"/>
    <cellStyle name="Normal 16 2 2" xfId="44464"/>
    <cellStyle name="Normal 16 2 2 10" xfId="44465"/>
    <cellStyle name="Normal 16 2 2 2" xfId="44466"/>
    <cellStyle name="Normal 16 2 2 3" xfId="44467"/>
    <cellStyle name="Normal 16 2 2 4" xfId="44468"/>
    <cellStyle name="Normal 16 2 2 5" xfId="44469"/>
    <cellStyle name="Normal 16 2 2 6" xfId="44470"/>
    <cellStyle name="Normal 16 2 2 7" xfId="44471"/>
    <cellStyle name="Normal 16 2 2 8" xfId="44472"/>
    <cellStyle name="Normal 16 2 2 9" xfId="44473"/>
    <cellStyle name="Normal 16 2 3" xfId="44474"/>
    <cellStyle name="Normal 16 2 3 2" xfId="44475"/>
    <cellStyle name="Normal 16 2 3 3" xfId="44476"/>
    <cellStyle name="Normal 16 2 3 4" xfId="44477"/>
    <cellStyle name="Normal 16 2 4" xfId="44478"/>
    <cellStyle name="Normal 16 2 5" xfId="44479"/>
    <cellStyle name="Normal 16 2 6" xfId="44480"/>
    <cellStyle name="Normal 16 2 7" xfId="44481"/>
    <cellStyle name="Normal 16 2 8" xfId="44482"/>
    <cellStyle name="Normal 16 2 9" xfId="44483"/>
    <cellStyle name="Normal 16 3" xfId="44484"/>
    <cellStyle name="Normal 16 3 10" xfId="44485"/>
    <cellStyle name="Normal 16 3 2" xfId="44486"/>
    <cellStyle name="Normal 16 3 3" xfId="44487"/>
    <cellStyle name="Normal 16 3 4" xfId="44488"/>
    <cellStyle name="Normal 16 3 5" xfId="44489"/>
    <cellStyle name="Normal 16 3 6" xfId="44490"/>
    <cellStyle name="Normal 16 3 7" xfId="44491"/>
    <cellStyle name="Normal 16 3 8" xfId="44492"/>
    <cellStyle name="Normal 16 3 9" xfId="44493"/>
    <cellStyle name="Normal 16 4" xfId="44494"/>
    <cellStyle name="Normal 16 4 2" xfId="44495"/>
    <cellStyle name="Normal 16 4 3" xfId="44496"/>
    <cellStyle name="Normal 16 4 4" xfId="44497"/>
    <cellStyle name="Normal 16 5" xfId="44498"/>
    <cellStyle name="Normal 16 6" xfId="44499"/>
    <cellStyle name="Normal 16 7" xfId="44500"/>
    <cellStyle name="Normal 16 8" xfId="44501"/>
    <cellStyle name="Normal 16 9" xfId="44502"/>
    <cellStyle name="Normal 160" xfId="44503"/>
    <cellStyle name="Normal 160 10" xfId="44504"/>
    <cellStyle name="Normal 160 11" xfId="44505"/>
    <cellStyle name="Normal 160 2" xfId="44506"/>
    <cellStyle name="Normal 160 2 2" xfId="44507"/>
    <cellStyle name="Normal 160 2 3" xfId="44508"/>
    <cellStyle name="Normal 160 2 4" xfId="44509"/>
    <cellStyle name="Normal 160 3" xfId="44510"/>
    <cellStyle name="Normal 160 3 2" xfId="44511"/>
    <cellStyle name="Normal 160 3 3" xfId="44512"/>
    <cellStyle name="Normal 160 3 4" xfId="44513"/>
    <cellStyle name="Normal 160 4" xfId="44514"/>
    <cellStyle name="Normal 160 5" xfId="44515"/>
    <cellStyle name="Normal 160 6" xfId="44516"/>
    <cellStyle name="Normal 160 7" xfId="44517"/>
    <cellStyle name="Normal 160 8" xfId="44518"/>
    <cellStyle name="Normal 160 9" xfId="44519"/>
    <cellStyle name="Normal 161" xfId="44520"/>
    <cellStyle name="Normal 161 10" xfId="44521"/>
    <cellStyle name="Normal 161 11" xfId="44522"/>
    <cellStyle name="Normal 161 2" xfId="44523"/>
    <cellStyle name="Normal 161 2 2" xfId="44524"/>
    <cellStyle name="Normal 161 2 3" xfId="44525"/>
    <cellStyle name="Normal 161 2 4" xfId="44526"/>
    <cellStyle name="Normal 161 3" xfId="44527"/>
    <cellStyle name="Normal 161 3 2" xfId="44528"/>
    <cellStyle name="Normal 161 3 3" xfId="44529"/>
    <cellStyle name="Normal 161 3 4" xfId="44530"/>
    <cellStyle name="Normal 161 4" xfId="44531"/>
    <cellStyle name="Normal 161 5" xfId="44532"/>
    <cellStyle name="Normal 161 6" xfId="44533"/>
    <cellStyle name="Normal 161 7" xfId="44534"/>
    <cellStyle name="Normal 161 8" xfId="44535"/>
    <cellStyle name="Normal 161 9" xfId="44536"/>
    <cellStyle name="Normal 162" xfId="44537"/>
    <cellStyle name="Normal 162 10" xfId="44538"/>
    <cellStyle name="Normal 162 11" xfId="44539"/>
    <cellStyle name="Normal 162 2" xfId="44540"/>
    <cellStyle name="Normal 162 2 2" xfId="44541"/>
    <cellStyle name="Normal 162 2 3" xfId="44542"/>
    <cellStyle name="Normal 162 2 4" xfId="44543"/>
    <cellStyle name="Normal 162 3" xfId="44544"/>
    <cellStyle name="Normal 162 3 2" xfId="44545"/>
    <cellStyle name="Normal 162 3 3" xfId="44546"/>
    <cellStyle name="Normal 162 3 4" xfId="44547"/>
    <cellStyle name="Normal 162 4" xfId="44548"/>
    <cellStyle name="Normal 162 5" xfId="44549"/>
    <cellStyle name="Normal 162 6" xfId="44550"/>
    <cellStyle name="Normal 162 7" xfId="44551"/>
    <cellStyle name="Normal 162 8" xfId="44552"/>
    <cellStyle name="Normal 162 9" xfId="44553"/>
    <cellStyle name="Normal 163" xfId="44554"/>
    <cellStyle name="Normal 163 10" xfId="44555"/>
    <cellStyle name="Normal 163 11" xfId="44556"/>
    <cellStyle name="Normal 163 2" xfId="44557"/>
    <cellStyle name="Normal 163 2 2" xfId="44558"/>
    <cellStyle name="Normal 163 2 3" xfId="44559"/>
    <cellStyle name="Normal 163 2 4" xfId="44560"/>
    <cellStyle name="Normal 163 3" xfId="44561"/>
    <cellStyle name="Normal 163 3 2" xfId="44562"/>
    <cellStyle name="Normal 163 3 3" xfId="44563"/>
    <cellStyle name="Normal 163 3 4" xfId="44564"/>
    <cellStyle name="Normal 163 4" xfId="44565"/>
    <cellStyle name="Normal 163 5" xfId="44566"/>
    <cellStyle name="Normal 163 6" xfId="44567"/>
    <cellStyle name="Normal 163 7" xfId="44568"/>
    <cellStyle name="Normal 163 8" xfId="44569"/>
    <cellStyle name="Normal 163 9" xfId="44570"/>
    <cellStyle name="Normal 164" xfId="44571"/>
    <cellStyle name="Normal 164 10" xfId="44572"/>
    <cellStyle name="Normal 164 11" xfId="44573"/>
    <cellStyle name="Normal 164 2" xfId="44574"/>
    <cellStyle name="Normal 164 2 2" xfId="44575"/>
    <cellStyle name="Normal 164 2 3" xfId="44576"/>
    <cellStyle name="Normal 164 2 4" xfId="44577"/>
    <cellStyle name="Normal 164 3" xfId="44578"/>
    <cellStyle name="Normal 164 3 2" xfId="44579"/>
    <cellStyle name="Normal 164 3 3" xfId="44580"/>
    <cellStyle name="Normal 164 3 4" xfId="44581"/>
    <cellStyle name="Normal 164 4" xfId="44582"/>
    <cellStyle name="Normal 164 5" xfId="44583"/>
    <cellStyle name="Normal 164 6" xfId="44584"/>
    <cellStyle name="Normal 164 7" xfId="44585"/>
    <cellStyle name="Normal 164 8" xfId="44586"/>
    <cellStyle name="Normal 164 9" xfId="44587"/>
    <cellStyle name="Normal 165" xfId="44588"/>
    <cellStyle name="Normal 165 10" xfId="44589"/>
    <cellStyle name="Normal 165 11" xfId="44590"/>
    <cellStyle name="Normal 165 2" xfId="44591"/>
    <cellStyle name="Normal 165 2 2" xfId="44592"/>
    <cellStyle name="Normal 165 2 3" xfId="44593"/>
    <cellStyle name="Normal 165 2 4" xfId="44594"/>
    <cellStyle name="Normal 165 3" xfId="44595"/>
    <cellStyle name="Normal 165 3 2" xfId="44596"/>
    <cellStyle name="Normal 165 3 3" xfId="44597"/>
    <cellStyle name="Normal 165 3 4" xfId="44598"/>
    <cellStyle name="Normal 165 4" xfId="44599"/>
    <cellStyle name="Normal 165 5" xfId="44600"/>
    <cellStyle name="Normal 165 6" xfId="44601"/>
    <cellStyle name="Normal 165 7" xfId="44602"/>
    <cellStyle name="Normal 165 8" xfId="44603"/>
    <cellStyle name="Normal 165 9" xfId="44604"/>
    <cellStyle name="Normal 166" xfId="44605"/>
    <cellStyle name="Normal 166 10" xfId="44606"/>
    <cellStyle name="Normal 166 11" xfId="44607"/>
    <cellStyle name="Normal 166 2" xfId="44608"/>
    <cellStyle name="Normal 166 2 2" xfId="44609"/>
    <cellStyle name="Normal 166 2 3" xfId="44610"/>
    <cellStyle name="Normal 166 2 4" xfId="44611"/>
    <cellStyle name="Normal 166 3" xfId="44612"/>
    <cellStyle name="Normal 166 3 2" xfId="44613"/>
    <cellStyle name="Normal 166 3 3" xfId="44614"/>
    <cellStyle name="Normal 166 3 4" xfId="44615"/>
    <cellStyle name="Normal 166 4" xfId="44616"/>
    <cellStyle name="Normal 166 5" xfId="44617"/>
    <cellStyle name="Normal 166 6" xfId="44618"/>
    <cellStyle name="Normal 166 7" xfId="44619"/>
    <cellStyle name="Normal 166 8" xfId="44620"/>
    <cellStyle name="Normal 166 9" xfId="44621"/>
    <cellStyle name="Normal 167" xfId="44622"/>
    <cellStyle name="Normal 167 10" xfId="44623"/>
    <cellStyle name="Normal 167 11" xfId="44624"/>
    <cellStyle name="Normal 167 2" xfId="44625"/>
    <cellStyle name="Normal 167 2 2" xfId="44626"/>
    <cellStyle name="Normal 167 2 3" xfId="44627"/>
    <cellStyle name="Normal 167 2 4" xfId="44628"/>
    <cellStyle name="Normal 167 3" xfId="44629"/>
    <cellStyle name="Normal 167 3 2" xfId="44630"/>
    <cellStyle name="Normal 167 3 3" xfId="44631"/>
    <cellStyle name="Normal 167 3 4" xfId="44632"/>
    <cellStyle name="Normal 167 4" xfId="44633"/>
    <cellStyle name="Normal 167 5" xfId="44634"/>
    <cellStyle name="Normal 167 6" xfId="44635"/>
    <cellStyle name="Normal 167 7" xfId="44636"/>
    <cellStyle name="Normal 167 8" xfId="44637"/>
    <cellStyle name="Normal 167 9" xfId="44638"/>
    <cellStyle name="Normal 168" xfId="44639"/>
    <cellStyle name="Normal 168 10" xfId="44640"/>
    <cellStyle name="Normal 168 2" xfId="44641"/>
    <cellStyle name="Normal 168 3" xfId="44642"/>
    <cellStyle name="Normal 168 4" xfId="44643"/>
    <cellStyle name="Normal 168 5" xfId="44644"/>
    <cellStyle name="Normal 168 6" xfId="44645"/>
    <cellStyle name="Normal 168 7" xfId="44646"/>
    <cellStyle name="Normal 168 8" xfId="44647"/>
    <cellStyle name="Normal 168 9" xfId="44648"/>
    <cellStyle name="Normal 169" xfId="44649"/>
    <cellStyle name="Normal 169 10" xfId="44650"/>
    <cellStyle name="Normal 169 11" xfId="44651"/>
    <cellStyle name="Normal 169 2" xfId="44652"/>
    <cellStyle name="Normal 169 2 2" xfId="44653"/>
    <cellStyle name="Normal 169 2 3" xfId="44654"/>
    <cellStyle name="Normal 169 2 4" xfId="44655"/>
    <cellStyle name="Normal 169 3" xfId="44656"/>
    <cellStyle name="Normal 169 3 2" xfId="44657"/>
    <cellStyle name="Normal 169 3 3" xfId="44658"/>
    <cellStyle name="Normal 169 3 4" xfId="44659"/>
    <cellStyle name="Normal 169 4" xfId="44660"/>
    <cellStyle name="Normal 169 5" xfId="44661"/>
    <cellStyle name="Normal 169 6" xfId="44662"/>
    <cellStyle name="Normal 169 7" xfId="44663"/>
    <cellStyle name="Normal 169 8" xfId="44664"/>
    <cellStyle name="Normal 169 9" xfId="44665"/>
    <cellStyle name="Normal 17" xfId="44666"/>
    <cellStyle name="Normal 17 10" xfId="44667"/>
    <cellStyle name="Normal 17 11" xfId="44668"/>
    <cellStyle name="Normal 17 12" xfId="44669"/>
    <cellStyle name="Normal 17 2" xfId="44670"/>
    <cellStyle name="Normal 17 2 10" xfId="44671"/>
    <cellStyle name="Normal 17 2 11" xfId="44672"/>
    <cellStyle name="Normal 17 2 2" xfId="44673"/>
    <cellStyle name="Normal 17 2 2 10" xfId="44674"/>
    <cellStyle name="Normal 17 2 2 2" xfId="44675"/>
    <cellStyle name="Normal 17 2 2 3" xfId="44676"/>
    <cellStyle name="Normal 17 2 2 4" xfId="44677"/>
    <cellStyle name="Normal 17 2 2 5" xfId="44678"/>
    <cellStyle name="Normal 17 2 2 6" xfId="44679"/>
    <cellStyle name="Normal 17 2 2 7" xfId="44680"/>
    <cellStyle name="Normal 17 2 2 8" xfId="44681"/>
    <cellStyle name="Normal 17 2 2 9" xfId="44682"/>
    <cellStyle name="Normal 17 2 3" xfId="44683"/>
    <cellStyle name="Normal 17 2 3 2" xfId="44684"/>
    <cellStyle name="Normal 17 2 3 3" xfId="44685"/>
    <cellStyle name="Normal 17 2 3 4" xfId="44686"/>
    <cellStyle name="Normal 17 2 4" xfId="44687"/>
    <cellStyle name="Normal 17 2 5" xfId="44688"/>
    <cellStyle name="Normal 17 2 6" xfId="44689"/>
    <cellStyle name="Normal 17 2 7" xfId="44690"/>
    <cellStyle name="Normal 17 2 8" xfId="44691"/>
    <cellStyle name="Normal 17 2 9" xfId="44692"/>
    <cellStyle name="Normal 17 3" xfId="44693"/>
    <cellStyle name="Normal 17 3 10" xfId="44694"/>
    <cellStyle name="Normal 17 3 2" xfId="44695"/>
    <cellStyle name="Normal 17 3 3" xfId="44696"/>
    <cellStyle name="Normal 17 3 4" xfId="44697"/>
    <cellStyle name="Normal 17 3 5" xfId="44698"/>
    <cellStyle name="Normal 17 3 6" xfId="44699"/>
    <cellStyle name="Normal 17 3 7" xfId="44700"/>
    <cellStyle name="Normal 17 3 8" xfId="44701"/>
    <cellStyle name="Normal 17 3 9" xfId="44702"/>
    <cellStyle name="Normal 17 4" xfId="44703"/>
    <cellStyle name="Normal 17 4 2" xfId="44704"/>
    <cellStyle name="Normal 17 4 3" xfId="44705"/>
    <cellStyle name="Normal 17 4 4" xfId="44706"/>
    <cellStyle name="Normal 17 5" xfId="44707"/>
    <cellStyle name="Normal 17 6" xfId="44708"/>
    <cellStyle name="Normal 17 7" xfId="44709"/>
    <cellStyle name="Normal 17 8" xfId="44710"/>
    <cellStyle name="Normal 17 9" xfId="44711"/>
    <cellStyle name="Normal 170" xfId="44712"/>
    <cellStyle name="Normal 170 10" xfId="44713"/>
    <cellStyle name="Normal 170 11" xfId="44714"/>
    <cellStyle name="Normal 170 2" xfId="44715"/>
    <cellStyle name="Normal 170 2 2" xfId="44716"/>
    <cellStyle name="Normal 170 2 3" xfId="44717"/>
    <cellStyle name="Normal 170 2 4" xfId="44718"/>
    <cellStyle name="Normal 170 3" xfId="44719"/>
    <cellStyle name="Normal 170 3 2" xfId="44720"/>
    <cellStyle name="Normal 170 3 3" xfId="44721"/>
    <cellStyle name="Normal 170 3 4" xfId="44722"/>
    <cellStyle name="Normal 170 4" xfId="44723"/>
    <cellStyle name="Normal 170 5" xfId="44724"/>
    <cellStyle name="Normal 170 6" xfId="44725"/>
    <cellStyle name="Normal 170 7" xfId="44726"/>
    <cellStyle name="Normal 170 8" xfId="44727"/>
    <cellStyle name="Normal 170 9" xfId="44728"/>
    <cellStyle name="Normal 171" xfId="44729"/>
    <cellStyle name="Normal 171 10" xfId="44730"/>
    <cellStyle name="Normal 171 11" xfId="44731"/>
    <cellStyle name="Normal 171 2" xfId="44732"/>
    <cellStyle name="Normal 171 2 2" xfId="44733"/>
    <cellStyle name="Normal 171 2 3" xfId="44734"/>
    <cellStyle name="Normal 171 2 4" xfId="44735"/>
    <cellStyle name="Normal 171 3" xfId="44736"/>
    <cellStyle name="Normal 171 3 2" xfId="44737"/>
    <cellStyle name="Normal 171 3 3" xfId="44738"/>
    <cellStyle name="Normal 171 3 4" xfId="44739"/>
    <cellStyle name="Normal 171 4" xfId="44740"/>
    <cellStyle name="Normal 171 5" xfId="44741"/>
    <cellStyle name="Normal 171 6" xfId="44742"/>
    <cellStyle name="Normal 171 7" xfId="44743"/>
    <cellStyle name="Normal 171 8" xfId="44744"/>
    <cellStyle name="Normal 171 9" xfId="44745"/>
    <cellStyle name="Normal 172" xfId="44746"/>
    <cellStyle name="Normal 172 10" xfId="44747"/>
    <cellStyle name="Normal 172 11" xfId="44748"/>
    <cellStyle name="Normal 172 2" xfId="44749"/>
    <cellStyle name="Normal 172 2 2" xfId="44750"/>
    <cellStyle name="Normal 172 2 3" xfId="44751"/>
    <cellStyle name="Normal 172 2 4" xfId="44752"/>
    <cellStyle name="Normal 172 3" xfId="44753"/>
    <cellStyle name="Normal 172 3 2" xfId="44754"/>
    <cellStyle name="Normal 172 3 3" xfId="44755"/>
    <cellStyle name="Normal 172 3 4" xfId="44756"/>
    <cellStyle name="Normal 172 4" xfId="44757"/>
    <cellStyle name="Normal 172 5" xfId="44758"/>
    <cellStyle name="Normal 172 6" xfId="44759"/>
    <cellStyle name="Normal 172 7" xfId="44760"/>
    <cellStyle name="Normal 172 8" xfId="44761"/>
    <cellStyle name="Normal 172 9" xfId="44762"/>
    <cellStyle name="Normal 173" xfId="44763"/>
    <cellStyle name="Normal 173 10" xfId="44764"/>
    <cellStyle name="Normal 173 2" xfId="44765"/>
    <cellStyle name="Normal 173 3" xfId="44766"/>
    <cellStyle name="Normal 173 4" xfId="44767"/>
    <cellStyle name="Normal 173 5" xfId="44768"/>
    <cellStyle name="Normal 173 6" xfId="44769"/>
    <cellStyle name="Normal 173 7" xfId="44770"/>
    <cellStyle name="Normal 173 8" xfId="44771"/>
    <cellStyle name="Normal 173 9" xfId="44772"/>
    <cellStyle name="Normal 174" xfId="44773"/>
    <cellStyle name="Normal 174 10" xfId="44774"/>
    <cellStyle name="Normal 174 2" xfId="44775"/>
    <cellStyle name="Normal 174 3" xfId="44776"/>
    <cellStyle name="Normal 174 4" xfId="44777"/>
    <cellStyle name="Normal 174 5" xfId="44778"/>
    <cellStyle name="Normal 174 6" xfId="44779"/>
    <cellStyle name="Normal 174 7" xfId="44780"/>
    <cellStyle name="Normal 174 8" xfId="44781"/>
    <cellStyle name="Normal 174 9" xfId="44782"/>
    <cellStyle name="Normal 175" xfId="44783"/>
    <cellStyle name="Normal 175 10" xfId="44784"/>
    <cellStyle name="Normal 175 2" xfId="44785"/>
    <cellStyle name="Normal 175 3" xfId="44786"/>
    <cellStyle name="Normal 175 4" xfId="44787"/>
    <cellStyle name="Normal 175 5" xfId="44788"/>
    <cellStyle name="Normal 175 6" xfId="44789"/>
    <cellStyle name="Normal 175 7" xfId="44790"/>
    <cellStyle name="Normal 175 8" xfId="44791"/>
    <cellStyle name="Normal 175 9" xfId="44792"/>
    <cellStyle name="Normal 176" xfId="44793"/>
    <cellStyle name="Normal 176 10" xfId="44794"/>
    <cellStyle name="Normal 176 2" xfId="44795"/>
    <cellStyle name="Normal 176 3" xfId="44796"/>
    <cellStyle name="Normal 176 4" xfId="44797"/>
    <cellStyle name="Normal 176 5" xfId="44798"/>
    <cellStyle name="Normal 176 6" xfId="44799"/>
    <cellStyle name="Normal 176 7" xfId="44800"/>
    <cellStyle name="Normal 176 8" xfId="44801"/>
    <cellStyle name="Normal 176 9" xfId="44802"/>
    <cellStyle name="Normal 177" xfId="44803"/>
    <cellStyle name="Normal 177 10" xfId="44804"/>
    <cellStyle name="Normal 177 2" xfId="44805"/>
    <cellStyle name="Normal 177 3" xfId="44806"/>
    <cellStyle name="Normal 177 4" xfId="44807"/>
    <cellStyle name="Normal 177 5" xfId="44808"/>
    <cellStyle name="Normal 177 6" xfId="44809"/>
    <cellStyle name="Normal 177 7" xfId="44810"/>
    <cellStyle name="Normal 177 8" xfId="44811"/>
    <cellStyle name="Normal 177 9" xfId="44812"/>
    <cellStyle name="Normal 178" xfId="44813"/>
    <cellStyle name="Normal 178 10" xfId="44814"/>
    <cellStyle name="Normal 178 2" xfId="44815"/>
    <cellStyle name="Normal 178 3" xfId="44816"/>
    <cellStyle name="Normal 178 4" xfId="44817"/>
    <cellStyle name="Normal 178 5" xfId="44818"/>
    <cellStyle name="Normal 178 6" xfId="44819"/>
    <cellStyle name="Normal 178 7" xfId="44820"/>
    <cellStyle name="Normal 178 8" xfId="44821"/>
    <cellStyle name="Normal 178 9" xfId="44822"/>
    <cellStyle name="Normal 179" xfId="44823"/>
    <cellStyle name="Normal 179 10" xfId="44824"/>
    <cellStyle name="Normal 179 2" xfId="44825"/>
    <cellStyle name="Normal 179 3" xfId="44826"/>
    <cellStyle name="Normal 179 4" xfId="44827"/>
    <cellStyle name="Normal 179 5" xfId="44828"/>
    <cellStyle name="Normal 179 6" xfId="44829"/>
    <cellStyle name="Normal 179 7" xfId="44830"/>
    <cellStyle name="Normal 179 8" xfId="44831"/>
    <cellStyle name="Normal 179 9" xfId="44832"/>
    <cellStyle name="Normal 18" xfId="44833"/>
    <cellStyle name="Normal 18 10" xfId="44834"/>
    <cellStyle name="Normal 18 11" xfId="44835"/>
    <cellStyle name="Normal 18 12" xfId="44836"/>
    <cellStyle name="Normal 18 2" xfId="44837"/>
    <cellStyle name="Normal 18 2 10" xfId="44838"/>
    <cellStyle name="Normal 18 2 11" xfId="44839"/>
    <cellStyle name="Normal 18 2 2" xfId="44840"/>
    <cellStyle name="Normal 18 2 2 10" xfId="44841"/>
    <cellStyle name="Normal 18 2 2 2" xfId="44842"/>
    <cellStyle name="Normal 18 2 2 3" xfId="44843"/>
    <cellStyle name="Normal 18 2 2 4" xfId="44844"/>
    <cellStyle name="Normal 18 2 2 5" xfId="44845"/>
    <cellStyle name="Normal 18 2 2 6" xfId="44846"/>
    <cellStyle name="Normal 18 2 2 7" xfId="44847"/>
    <cellStyle name="Normal 18 2 2 8" xfId="44848"/>
    <cellStyle name="Normal 18 2 2 9" xfId="44849"/>
    <cellStyle name="Normal 18 2 3" xfId="44850"/>
    <cellStyle name="Normal 18 2 3 2" xfId="44851"/>
    <cellStyle name="Normal 18 2 3 3" xfId="44852"/>
    <cellStyle name="Normal 18 2 3 4" xfId="44853"/>
    <cellStyle name="Normal 18 2 4" xfId="44854"/>
    <cellStyle name="Normal 18 2 5" xfId="44855"/>
    <cellStyle name="Normal 18 2 6" xfId="44856"/>
    <cellStyle name="Normal 18 2 7" xfId="44857"/>
    <cellStyle name="Normal 18 2 8" xfId="44858"/>
    <cellStyle name="Normal 18 2 9" xfId="44859"/>
    <cellStyle name="Normal 18 3" xfId="44860"/>
    <cellStyle name="Normal 18 3 10" xfId="44861"/>
    <cellStyle name="Normal 18 3 2" xfId="44862"/>
    <cellStyle name="Normal 18 3 3" xfId="44863"/>
    <cellStyle name="Normal 18 3 4" xfId="44864"/>
    <cellStyle name="Normal 18 3 5" xfId="44865"/>
    <cellStyle name="Normal 18 3 6" xfId="44866"/>
    <cellStyle name="Normal 18 3 7" xfId="44867"/>
    <cellStyle name="Normal 18 3 8" xfId="44868"/>
    <cellStyle name="Normal 18 3 9" xfId="44869"/>
    <cellStyle name="Normal 18 4" xfId="44870"/>
    <cellStyle name="Normal 18 4 2" xfId="44871"/>
    <cellStyle name="Normal 18 4 3" xfId="44872"/>
    <cellStyle name="Normal 18 4 4" xfId="44873"/>
    <cellStyle name="Normal 18 5" xfId="44874"/>
    <cellStyle name="Normal 18 6" xfId="44875"/>
    <cellStyle name="Normal 18 7" xfId="44876"/>
    <cellStyle name="Normal 18 8" xfId="44877"/>
    <cellStyle name="Normal 18 9" xfId="44878"/>
    <cellStyle name="Normal 180" xfId="44879"/>
    <cellStyle name="Normal 180 10" xfId="44880"/>
    <cellStyle name="Normal 180 2" xfId="44881"/>
    <cellStyle name="Normal 180 3" xfId="44882"/>
    <cellStyle name="Normal 180 4" xfId="44883"/>
    <cellStyle name="Normal 180 5" xfId="44884"/>
    <cellStyle name="Normal 180 6" xfId="44885"/>
    <cellStyle name="Normal 180 7" xfId="44886"/>
    <cellStyle name="Normal 180 8" xfId="44887"/>
    <cellStyle name="Normal 180 9" xfId="44888"/>
    <cellStyle name="Normal 181" xfId="44889"/>
    <cellStyle name="Normal 181 10" xfId="44890"/>
    <cellStyle name="Normal 181 2" xfId="44891"/>
    <cellStyle name="Normal 181 3" xfId="44892"/>
    <cellStyle name="Normal 181 4" xfId="44893"/>
    <cellStyle name="Normal 181 5" xfId="44894"/>
    <cellStyle name="Normal 181 6" xfId="44895"/>
    <cellStyle name="Normal 181 7" xfId="44896"/>
    <cellStyle name="Normal 181 8" xfId="44897"/>
    <cellStyle name="Normal 181 9" xfId="44898"/>
    <cellStyle name="Normal 182" xfId="44899"/>
    <cellStyle name="Normal 182 10" xfId="44900"/>
    <cellStyle name="Normal 182 2" xfId="44901"/>
    <cellStyle name="Normal 182 3" xfId="44902"/>
    <cellStyle name="Normal 182 4" xfId="44903"/>
    <cellStyle name="Normal 182 5" xfId="44904"/>
    <cellStyle name="Normal 182 6" xfId="44905"/>
    <cellStyle name="Normal 182 7" xfId="44906"/>
    <cellStyle name="Normal 182 8" xfId="44907"/>
    <cellStyle name="Normal 182 9" xfId="44908"/>
    <cellStyle name="Normal 183" xfId="44909"/>
    <cellStyle name="Normal 183 10" xfId="44910"/>
    <cellStyle name="Normal 183 2" xfId="44911"/>
    <cellStyle name="Normal 183 3" xfId="44912"/>
    <cellStyle name="Normal 183 4" xfId="44913"/>
    <cellStyle name="Normal 183 5" xfId="44914"/>
    <cellStyle name="Normal 183 6" xfId="44915"/>
    <cellStyle name="Normal 183 7" xfId="44916"/>
    <cellStyle name="Normal 183 8" xfId="44917"/>
    <cellStyle name="Normal 183 9" xfId="44918"/>
    <cellStyle name="Normal 184" xfId="44919"/>
    <cellStyle name="Normal 184 10" xfId="44920"/>
    <cellStyle name="Normal 184 2" xfId="44921"/>
    <cellStyle name="Normal 184 3" xfId="44922"/>
    <cellStyle name="Normal 184 4" xfId="44923"/>
    <cellStyle name="Normal 184 5" xfId="44924"/>
    <cellStyle name="Normal 184 6" xfId="44925"/>
    <cellStyle name="Normal 184 7" xfId="44926"/>
    <cellStyle name="Normal 184 8" xfId="44927"/>
    <cellStyle name="Normal 184 9" xfId="44928"/>
    <cellStyle name="Normal 185" xfId="44929"/>
    <cellStyle name="Normal 185 10" xfId="44930"/>
    <cellStyle name="Normal 185 2" xfId="44931"/>
    <cellStyle name="Normal 185 3" xfId="44932"/>
    <cellStyle name="Normal 185 4" xfId="44933"/>
    <cellStyle name="Normal 185 5" xfId="44934"/>
    <cellStyle name="Normal 185 6" xfId="44935"/>
    <cellStyle name="Normal 185 7" xfId="44936"/>
    <cellStyle name="Normal 185 8" xfId="44937"/>
    <cellStyle name="Normal 185 9" xfId="44938"/>
    <cellStyle name="Normal 186" xfId="44939"/>
    <cellStyle name="Normal 186 2" xfId="44940"/>
    <cellStyle name="Normal 187" xfId="44941"/>
    <cellStyle name="Normal 187 10" xfId="44942"/>
    <cellStyle name="Normal 187 2" xfId="44943"/>
    <cellStyle name="Normal 187 3" xfId="44944"/>
    <cellStyle name="Normal 187 4" xfId="44945"/>
    <cellStyle name="Normal 187 5" xfId="44946"/>
    <cellStyle name="Normal 187 6" xfId="44947"/>
    <cellStyle name="Normal 187 7" xfId="44948"/>
    <cellStyle name="Normal 187 8" xfId="44949"/>
    <cellStyle name="Normal 187 9" xfId="44950"/>
    <cellStyle name="Normal 188" xfId="44951"/>
    <cellStyle name="Normal 188 10" xfId="44952"/>
    <cellStyle name="Normal 188 2" xfId="44953"/>
    <cellStyle name="Normal 188 3" xfId="44954"/>
    <cellStyle name="Normal 188 4" xfId="44955"/>
    <cellStyle name="Normal 188 5" xfId="44956"/>
    <cellStyle name="Normal 188 6" xfId="44957"/>
    <cellStyle name="Normal 188 7" xfId="44958"/>
    <cellStyle name="Normal 188 8" xfId="44959"/>
    <cellStyle name="Normal 188 9" xfId="44960"/>
    <cellStyle name="Normal 189" xfId="44961"/>
    <cellStyle name="Normal 189 10" xfId="44962"/>
    <cellStyle name="Normal 189 2" xfId="44963"/>
    <cellStyle name="Normal 189 3" xfId="44964"/>
    <cellStyle name="Normal 189 4" xfId="44965"/>
    <cellStyle name="Normal 189 5" xfId="44966"/>
    <cellStyle name="Normal 189 6" xfId="44967"/>
    <cellStyle name="Normal 189 7" xfId="44968"/>
    <cellStyle name="Normal 189 8" xfId="44969"/>
    <cellStyle name="Normal 189 9" xfId="44970"/>
    <cellStyle name="Normal 19" xfId="44971"/>
    <cellStyle name="Normal 19 10" xfId="44972"/>
    <cellStyle name="Normal 19 11" xfId="44973"/>
    <cellStyle name="Normal 19 12" xfId="44974"/>
    <cellStyle name="Normal 19 2" xfId="44975"/>
    <cellStyle name="Normal 19 2 10" xfId="44976"/>
    <cellStyle name="Normal 19 2 11" xfId="44977"/>
    <cellStyle name="Normal 19 2 2" xfId="44978"/>
    <cellStyle name="Normal 19 2 2 10" xfId="44979"/>
    <cellStyle name="Normal 19 2 2 2" xfId="44980"/>
    <cellStyle name="Normal 19 2 2 3" xfId="44981"/>
    <cellStyle name="Normal 19 2 2 4" xfId="44982"/>
    <cellStyle name="Normal 19 2 2 5" xfId="44983"/>
    <cellStyle name="Normal 19 2 2 6" xfId="44984"/>
    <cellStyle name="Normal 19 2 2 7" xfId="44985"/>
    <cellStyle name="Normal 19 2 2 8" xfId="44986"/>
    <cellStyle name="Normal 19 2 2 9" xfId="44987"/>
    <cellStyle name="Normal 19 2 3" xfId="44988"/>
    <cellStyle name="Normal 19 2 3 2" xfId="44989"/>
    <cellStyle name="Normal 19 2 3 3" xfId="44990"/>
    <cellStyle name="Normal 19 2 3 4" xfId="44991"/>
    <cellStyle name="Normal 19 2 4" xfId="44992"/>
    <cellStyle name="Normal 19 2 5" xfId="44993"/>
    <cellStyle name="Normal 19 2 6" xfId="44994"/>
    <cellStyle name="Normal 19 2 7" xfId="44995"/>
    <cellStyle name="Normal 19 2 8" xfId="44996"/>
    <cellStyle name="Normal 19 2 9" xfId="44997"/>
    <cellStyle name="Normal 19 3" xfId="44998"/>
    <cellStyle name="Normal 19 3 10" xfId="44999"/>
    <cellStyle name="Normal 19 3 2" xfId="45000"/>
    <cellStyle name="Normal 19 3 3" xfId="45001"/>
    <cellStyle name="Normal 19 3 4" xfId="45002"/>
    <cellStyle name="Normal 19 3 5" xfId="45003"/>
    <cellStyle name="Normal 19 3 6" xfId="45004"/>
    <cellStyle name="Normal 19 3 7" xfId="45005"/>
    <cellStyle name="Normal 19 3 8" xfId="45006"/>
    <cellStyle name="Normal 19 3 9" xfId="45007"/>
    <cellStyle name="Normal 19 4" xfId="45008"/>
    <cellStyle name="Normal 19 4 2" xfId="45009"/>
    <cellStyle name="Normal 19 4 3" xfId="45010"/>
    <cellStyle name="Normal 19 4 4" xfId="45011"/>
    <cellStyle name="Normal 19 5" xfId="45012"/>
    <cellStyle name="Normal 19 6" xfId="45013"/>
    <cellStyle name="Normal 19 7" xfId="45014"/>
    <cellStyle name="Normal 19 8" xfId="45015"/>
    <cellStyle name="Normal 19 9" xfId="45016"/>
    <cellStyle name="Normal 190" xfId="45017"/>
    <cellStyle name="Normal 190 10" xfId="45018"/>
    <cellStyle name="Normal 190 2" xfId="45019"/>
    <cellStyle name="Normal 190 3" xfId="45020"/>
    <cellStyle name="Normal 190 4" xfId="45021"/>
    <cellStyle name="Normal 190 5" xfId="45022"/>
    <cellStyle name="Normal 190 6" xfId="45023"/>
    <cellStyle name="Normal 190 7" xfId="45024"/>
    <cellStyle name="Normal 190 8" xfId="45025"/>
    <cellStyle name="Normal 190 9" xfId="45026"/>
    <cellStyle name="Normal 191" xfId="45027"/>
    <cellStyle name="Normal 191 10" xfId="45028"/>
    <cellStyle name="Normal 191 2" xfId="45029"/>
    <cellStyle name="Normal 191 3" xfId="45030"/>
    <cellStyle name="Normal 191 4" xfId="45031"/>
    <cellStyle name="Normal 191 5" xfId="45032"/>
    <cellStyle name="Normal 191 6" xfId="45033"/>
    <cellStyle name="Normal 191 7" xfId="45034"/>
    <cellStyle name="Normal 191 8" xfId="45035"/>
    <cellStyle name="Normal 191 9" xfId="45036"/>
    <cellStyle name="Normal 192" xfId="45037"/>
    <cellStyle name="Normal 192 10" xfId="45038"/>
    <cellStyle name="Normal 192 2" xfId="45039"/>
    <cellStyle name="Normal 192 3" xfId="45040"/>
    <cellStyle name="Normal 192 4" xfId="45041"/>
    <cellStyle name="Normal 192 5" xfId="45042"/>
    <cellStyle name="Normal 192 6" xfId="45043"/>
    <cellStyle name="Normal 192 7" xfId="45044"/>
    <cellStyle name="Normal 192 8" xfId="45045"/>
    <cellStyle name="Normal 192 9" xfId="45046"/>
    <cellStyle name="Normal 193" xfId="45047"/>
    <cellStyle name="Normal 193 10" xfId="45048"/>
    <cellStyle name="Normal 193 2" xfId="45049"/>
    <cellStyle name="Normal 193 3" xfId="45050"/>
    <cellStyle name="Normal 193 4" xfId="45051"/>
    <cellStyle name="Normal 193 5" xfId="45052"/>
    <cellStyle name="Normal 193 6" xfId="45053"/>
    <cellStyle name="Normal 193 7" xfId="45054"/>
    <cellStyle name="Normal 193 8" xfId="45055"/>
    <cellStyle name="Normal 193 9" xfId="45056"/>
    <cellStyle name="Normal 194" xfId="45057"/>
    <cellStyle name="Normal 194 2" xfId="45058"/>
    <cellStyle name="Normal 195" xfId="45059"/>
    <cellStyle name="Normal 195 10" xfId="45060"/>
    <cellStyle name="Normal 195 2" xfId="45061"/>
    <cellStyle name="Normal 195 3" xfId="45062"/>
    <cellStyle name="Normal 195 4" xfId="45063"/>
    <cellStyle name="Normal 195 5" xfId="45064"/>
    <cellStyle name="Normal 195 6" xfId="45065"/>
    <cellStyle name="Normal 195 7" xfId="45066"/>
    <cellStyle name="Normal 195 8" xfId="45067"/>
    <cellStyle name="Normal 195 9" xfId="45068"/>
    <cellStyle name="Normal 196" xfId="45069"/>
    <cellStyle name="Normal 196 10" xfId="45070"/>
    <cellStyle name="Normal 196 2" xfId="45071"/>
    <cellStyle name="Normal 196 3" xfId="45072"/>
    <cellStyle name="Normal 196 4" xfId="45073"/>
    <cellStyle name="Normal 196 5" xfId="45074"/>
    <cellStyle name="Normal 196 6" xfId="45075"/>
    <cellStyle name="Normal 196 7" xfId="45076"/>
    <cellStyle name="Normal 196 8" xfId="45077"/>
    <cellStyle name="Normal 196 9" xfId="45078"/>
    <cellStyle name="Normal 197" xfId="45079"/>
    <cellStyle name="Normal 197 10" xfId="45080"/>
    <cellStyle name="Normal 197 2" xfId="45081"/>
    <cellStyle name="Normal 197 3" xfId="45082"/>
    <cellStyle name="Normal 197 4" xfId="45083"/>
    <cellStyle name="Normal 197 5" xfId="45084"/>
    <cellStyle name="Normal 197 6" xfId="45085"/>
    <cellStyle name="Normal 197 7" xfId="45086"/>
    <cellStyle name="Normal 197 8" xfId="45087"/>
    <cellStyle name="Normal 197 9" xfId="45088"/>
    <cellStyle name="Normal 198" xfId="45089"/>
    <cellStyle name="Normal 198 10" xfId="45090"/>
    <cellStyle name="Normal 198 2" xfId="45091"/>
    <cellStyle name="Normal 198 3" xfId="45092"/>
    <cellStyle name="Normal 198 4" xfId="45093"/>
    <cellStyle name="Normal 198 5" xfId="45094"/>
    <cellStyle name="Normal 198 6" xfId="45095"/>
    <cellStyle name="Normal 198 7" xfId="45096"/>
    <cellStyle name="Normal 198 8" xfId="45097"/>
    <cellStyle name="Normal 198 9" xfId="45098"/>
    <cellStyle name="Normal 199" xfId="45099"/>
    <cellStyle name="Normal 199 10" xfId="45100"/>
    <cellStyle name="Normal 199 2" xfId="45101"/>
    <cellStyle name="Normal 199 3" xfId="45102"/>
    <cellStyle name="Normal 199 4" xfId="45103"/>
    <cellStyle name="Normal 199 5" xfId="45104"/>
    <cellStyle name="Normal 199 6" xfId="45105"/>
    <cellStyle name="Normal 199 7" xfId="45106"/>
    <cellStyle name="Normal 199 8" xfId="45107"/>
    <cellStyle name="Normal 199 9" xfId="45108"/>
    <cellStyle name="Normal 2" xfId="45109"/>
    <cellStyle name="Normal 2 2" xfId="45110"/>
    <cellStyle name="Normal 20" xfId="45111"/>
    <cellStyle name="Normal 20 10" xfId="45112"/>
    <cellStyle name="Normal 20 11" xfId="45113"/>
    <cellStyle name="Normal 20 12" xfId="45114"/>
    <cellStyle name="Normal 20 2" xfId="45115"/>
    <cellStyle name="Normal 20 2 10" xfId="45116"/>
    <cellStyle name="Normal 20 2 11" xfId="45117"/>
    <cellStyle name="Normal 20 2 2" xfId="45118"/>
    <cellStyle name="Normal 20 2 2 10" xfId="45119"/>
    <cellStyle name="Normal 20 2 2 2" xfId="45120"/>
    <cellStyle name="Normal 20 2 2 3" xfId="45121"/>
    <cellStyle name="Normal 20 2 2 4" xfId="45122"/>
    <cellStyle name="Normal 20 2 2 5" xfId="45123"/>
    <cellStyle name="Normal 20 2 2 6" xfId="45124"/>
    <cellStyle name="Normal 20 2 2 7" xfId="45125"/>
    <cellStyle name="Normal 20 2 2 8" xfId="45126"/>
    <cellStyle name="Normal 20 2 2 9" xfId="45127"/>
    <cellStyle name="Normal 20 2 3" xfId="45128"/>
    <cellStyle name="Normal 20 2 3 2" xfId="45129"/>
    <cellStyle name="Normal 20 2 3 3" xfId="45130"/>
    <cellStyle name="Normal 20 2 3 4" xfId="45131"/>
    <cellStyle name="Normal 20 2 4" xfId="45132"/>
    <cellStyle name="Normal 20 2 5" xfId="45133"/>
    <cellStyle name="Normal 20 2 6" xfId="45134"/>
    <cellStyle name="Normal 20 2 7" xfId="45135"/>
    <cellStyle name="Normal 20 2 8" xfId="45136"/>
    <cellStyle name="Normal 20 2 9" xfId="45137"/>
    <cellStyle name="Normal 20 3" xfId="45138"/>
    <cellStyle name="Normal 20 3 10" xfId="45139"/>
    <cellStyle name="Normal 20 3 2" xfId="45140"/>
    <cellStyle name="Normal 20 3 3" xfId="45141"/>
    <cellStyle name="Normal 20 3 4" xfId="45142"/>
    <cellStyle name="Normal 20 3 5" xfId="45143"/>
    <cellStyle name="Normal 20 3 6" xfId="45144"/>
    <cellStyle name="Normal 20 3 7" xfId="45145"/>
    <cellStyle name="Normal 20 3 8" xfId="45146"/>
    <cellStyle name="Normal 20 3 9" xfId="45147"/>
    <cellStyle name="Normal 20 4" xfId="45148"/>
    <cellStyle name="Normal 20 4 2" xfId="45149"/>
    <cellStyle name="Normal 20 4 3" xfId="45150"/>
    <cellStyle name="Normal 20 4 4" xfId="45151"/>
    <cellStyle name="Normal 20 5" xfId="45152"/>
    <cellStyle name="Normal 20 6" xfId="45153"/>
    <cellStyle name="Normal 20 7" xfId="45154"/>
    <cellStyle name="Normal 20 8" xfId="45155"/>
    <cellStyle name="Normal 20 9" xfId="45156"/>
    <cellStyle name="Normal 200" xfId="45157"/>
    <cellStyle name="Normal 200 10" xfId="45158"/>
    <cellStyle name="Normal 200 2" xfId="45159"/>
    <cellStyle name="Normal 200 3" xfId="45160"/>
    <cellStyle name="Normal 200 4" xfId="45161"/>
    <cellStyle name="Normal 200 5" xfId="45162"/>
    <cellStyle name="Normal 200 6" xfId="45163"/>
    <cellStyle name="Normal 200 7" xfId="45164"/>
    <cellStyle name="Normal 200 8" xfId="45165"/>
    <cellStyle name="Normal 200 9" xfId="45166"/>
    <cellStyle name="Normal 201" xfId="45167"/>
    <cellStyle name="Normal 201 10" xfId="45168"/>
    <cellStyle name="Normal 201 2" xfId="45169"/>
    <cellStyle name="Normal 201 3" xfId="45170"/>
    <cellStyle name="Normal 201 4" xfId="45171"/>
    <cellStyle name="Normal 201 5" xfId="45172"/>
    <cellStyle name="Normal 201 6" xfId="45173"/>
    <cellStyle name="Normal 201 7" xfId="45174"/>
    <cellStyle name="Normal 201 8" xfId="45175"/>
    <cellStyle name="Normal 201 9" xfId="45176"/>
    <cellStyle name="Normal 202" xfId="45177"/>
    <cellStyle name="Normal 202 10" xfId="45178"/>
    <cellStyle name="Normal 202 2" xfId="45179"/>
    <cellStyle name="Normal 202 3" xfId="45180"/>
    <cellStyle name="Normal 202 4" xfId="45181"/>
    <cellStyle name="Normal 202 5" xfId="45182"/>
    <cellStyle name="Normal 202 6" xfId="45183"/>
    <cellStyle name="Normal 202 7" xfId="45184"/>
    <cellStyle name="Normal 202 8" xfId="45185"/>
    <cellStyle name="Normal 202 9" xfId="45186"/>
    <cellStyle name="Normal 203" xfId="45187"/>
    <cellStyle name="Normal 203 10" xfId="45188"/>
    <cellStyle name="Normal 203 2" xfId="45189"/>
    <cellStyle name="Normal 203 3" xfId="45190"/>
    <cellStyle name="Normal 203 4" xfId="45191"/>
    <cellStyle name="Normal 203 5" xfId="45192"/>
    <cellStyle name="Normal 203 6" xfId="45193"/>
    <cellStyle name="Normal 203 7" xfId="45194"/>
    <cellStyle name="Normal 203 8" xfId="45195"/>
    <cellStyle name="Normal 203 9" xfId="45196"/>
    <cellStyle name="Normal 204" xfId="45197"/>
    <cellStyle name="Normal 204 10" xfId="45198"/>
    <cellStyle name="Normal 204 2" xfId="45199"/>
    <cellStyle name="Normal 204 3" xfId="45200"/>
    <cellStyle name="Normal 204 4" xfId="45201"/>
    <cellStyle name="Normal 204 5" xfId="45202"/>
    <cellStyle name="Normal 204 6" xfId="45203"/>
    <cellStyle name="Normal 204 7" xfId="45204"/>
    <cellStyle name="Normal 204 8" xfId="45205"/>
    <cellStyle name="Normal 204 9" xfId="45206"/>
    <cellStyle name="Normal 205" xfId="45207"/>
    <cellStyle name="Normal 205 10" xfId="45208"/>
    <cellStyle name="Normal 205 2" xfId="45209"/>
    <cellStyle name="Normal 205 3" xfId="45210"/>
    <cellStyle name="Normal 205 4" xfId="45211"/>
    <cellStyle name="Normal 205 5" xfId="45212"/>
    <cellStyle name="Normal 205 6" xfId="45213"/>
    <cellStyle name="Normal 205 7" xfId="45214"/>
    <cellStyle name="Normal 205 8" xfId="45215"/>
    <cellStyle name="Normal 205 9" xfId="45216"/>
    <cellStyle name="Normal 206" xfId="45217"/>
    <cellStyle name="Normal 206 10" xfId="45218"/>
    <cellStyle name="Normal 206 2" xfId="45219"/>
    <cellStyle name="Normal 206 3" xfId="45220"/>
    <cellStyle name="Normal 206 4" xfId="45221"/>
    <cellStyle name="Normal 206 5" xfId="45222"/>
    <cellStyle name="Normal 206 6" xfId="45223"/>
    <cellStyle name="Normal 206 7" xfId="45224"/>
    <cellStyle name="Normal 206 8" xfId="45225"/>
    <cellStyle name="Normal 206 9" xfId="45226"/>
    <cellStyle name="Normal 207" xfId="45227"/>
    <cellStyle name="Normal 207 10" xfId="45228"/>
    <cellStyle name="Normal 207 2" xfId="45229"/>
    <cellStyle name="Normal 207 3" xfId="45230"/>
    <cellStyle name="Normal 207 4" xfId="45231"/>
    <cellStyle name="Normal 207 5" xfId="45232"/>
    <cellStyle name="Normal 207 6" xfId="45233"/>
    <cellStyle name="Normal 207 7" xfId="45234"/>
    <cellStyle name="Normal 207 8" xfId="45235"/>
    <cellStyle name="Normal 207 9" xfId="45236"/>
    <cellStyle name="Normal 208" xfId="45237"/>
    <cellStyle name="Normal 208 10" xfId="45238"/>
    <cellStyle name="Normal 208 2" xfId="45239"/>
    <cellStyle name="Normal 208 3" xfId="45240"/>
    <cellStyle name="Normal 208 4" xfId="45241"/>
    <cellStyle name="Normal 208 5" xfId="45242"/>
    <cellStyle name="Normal 208 6" xfId="45243"/>
    <cellStyle name="Normal 208 7" xfId="45244"/>
    <cellStyle name="Normal 208 8" xfId="45245"/>
    <cellStyle name="Normal 208 9" xfId="45246"/>
    <cellStyle name="Normal 209" xfId="45247"/>
    <cellStyle name="Normal 209 10" xfId="45248"/>
    <cellStyle name="Normal 209 2" xfId="45249"/>
    <cellStyle name="Normal 209 3" xfId="45250"/>
    <cellStyle name="Normal 209 4" xfId="45251"/>
    <cellStyle name="Normal 209 5" xfId="45252"/>
    <cellStyle name="Normal 209 6" xfId="45253"/>
    <cellStyle name="Normal 209 7" xfId="45254"/>
    <cellStyle name="Normal 209 8" xfId="45255"/>
    <cellStyle name="Normal 209 9" xfId="45256"/>
    <cellStyle name="Normal 21" xfId="45257"/>
    <cellStyle name="Normal 21 10" xfId="45258"/>
    <cellStyle name="Normal 21 11" xfId="45259"/>
    <cellStyle name="Normal 21 12" xfId="45260"/>
    <cellStyle name="Normal 21 2" xfId="45261"/>
    <cellStyle name="Normal 21 2 10" xfId="45262"/>
    <cellStyle name="Normal 21 2 11" xfId="45263"/>
    <cellStyle name="Normal 21 2 2" xfId="45264"/>
    <cellStyle name="Normal 21 2 2 10" xfId="45265"/>
    <cellStyle name="Normal 21 2 2 2" xfId="45266"/>
    <cellStyle name="Normal 21 2 2 3" xfId="45267"/>
    <cellStyle name="Normal 21 2 2 4" xfId="45268"/>
    <cellStyle name="Normal 21 2 2 5" xfId="45269"/>
    <cellStyle name="Normal 21 2 2 6" xfId="45270"/>
    <cellStyle name="Normal 21 2 2 7" xfId="45271"/>
    <cellStyle name="Normal 21 2 2 8" xfId="45272"/>
    <cellStyle name="Normal 21 2 2 9" xfId="45273"/>
    <cellStyle name="Normal 21 2 3" xfId="45274"/>
    <cellStyle name="Normal 21 2 3 2" xfId="45275"/>
    <cellStyle name="Normal 21 2 3 3" xfId="45276"/>
    <cellStyle name="Normal 21 2 3 4" xfId="45277"/>
    <cellStyle name="Normal 21 2 4" xfId="45278"/>
    <cellStyle name="Normal 21 2 5" xfId="45279"/>
    <cellStyle name="Normal 21 2 6" xfId="45280"/>
    <cellStyle name="Normal 21 2 7" xfId="45281"/>
    <cellStyle name="Normal 21 2 8" xfId="45282"/>
    <cellStyle name="Normal 21 2 9" xfId="45283"/>
    <cellStyle name="Normal 21 3" xfId="45284"/>
    <cellStyle name="Normal 21 3 10" xfId="45285"/>
    <cellStyle name="Normal 21 3 2" xfId="45286"/>
    <cellStyle name="Normal 21 3 3" xfId="45287"/>
    <cellStyle name="Normal 21 3 4" xfId="45288"/>
    <cellStyle name="Normal 21 3 5" xfId="45289"/>
    <cellStyle name="Normal 21 3 6" xfId="45290"/>
    <cellStyle name="Normal 21 3 7" xfId="45291"/>
    <cellStyle name="Normal 21 3 8" xfId="45292"/>
    <cellStyle name="Normal 21 3 9" xfId="45293"/>
    <cellStyle name="Normal 21 4" xfId="45294"/>
    <cellStyle name="Normal 21 4 2" xfId="45295"/>
    <cellStyle name="Normal 21 4 3" xfId="45296"/>
    <cellStyle name="Normal 21 4 4" xfId="45297"/>
    <cellStyle name="Normal 21 5" xfId="45298"/>
    <cellStyle name="Normal 21 6" xfId="45299"/>
    <cellStyle name="Normal 21 7" xfId="45300"/>
    <cellStyle name="Normal 21 8" xfId="45301"/>
    <cellStyle name="Normal 21 9" xfId="45302"/>
    <cellStyle name="Normal 210" xfId="45303"/>
    <cellStyle name="Normal 210 10" xfId="45304"/>
    <cellStyle name="Normal 210 2" xfId="45305"/>
    <cellStyle name="Normal 210 3" xfId="45306"/>
    <cellStyle name="Normal 210 4" xfId="45307"/>
    <cellStyle name="Normal 210 5" xfId="45308"/>
    <cellStyle name="Normal 210 6" xfId="45309"/>
    <cellStyle name="Normal 210 7" xfId="45310"/>
    <cellStyle name="Normal 210 8" xfId="45311"/>
    <cellStyle name="Normal 210 9" xfId="45312"/>
    <cellStyle name="Normal 211" xfId="45313"/>
    <cellStyle name="Normal 211 10" xfId="45314"/>
    <cellStyle name="Normal 211 2" xfId="45315"/>
    <cellStyle name="Normal 211 3" xfId="45316"/>
    <cellStyle name="Normal 211 4" xfId="45317"/>
    <cellStyle name="Normal 211 5" xfId="45318"/>
    <cellStyle name="Normal 211 6" xfId="45319"/>
    <cellStyle name="Normal 211 7" xfId="45320"/>
    <cellStyle name="Normal 211 8" xfId="45321"/>
    <cellStyle name="Normal 211 9" xfId="45322"/>
    <cellStyle name="Normal 212" xfId="45323"/>
    <cellStyle name="Normal 212 2" xfId="45324"/>
    <cellStyle name="Normal 213" xfId="45325"/>
    <cellStyle name="Normal 213 2" xfId="45326"/>
    <cellStyle name="Normal 214" xfId="45327"/>
    <cellStyle name="Normal 214 2" xfId="45328"/>
    <cellStyle name="Normal 215" xfId="45329"/>
    <cellStyle name="Normal 215 2" xfId="45330"/>
    <cellStyle name="Normal 216" xfId="45331"/>
    <cellStyle name="Normal 216 2" xfId="45332"/>
    <cellStyle name="Normal 217" xfId="45333"/>
    <cellStyle name="Normal 217 2" xfId="45334"/>
    <cellStyle name="Normal 218" xfId="45335"/>
    <cellStyle name="Normal 218 2" xfId="45336"/>
    <cellStyle name="Normal 219" xfId="45337"/>
    <cellStyle name="Normal 219 2" xfId="45338"/>
    <cellStyle name="Normal 22" xfId="45339"/>
    <cellStyle name="Normal 22 10" xfId="45340"/>
    <cellStyle name="Normal 22 11" xfId="45341"/>
    <cellStyle name="Normal 22 12" xfId="45342"/>
    <cellStyle name="Normal 22 2" xfId="45343"/>
    <cellStyle name="Normal 22 2 10" xfId="45344"/>
    <cellStyle name="Normal 22 2 11" xfId="45345"/>
    <cellStyle name="Normal 22 2 2" xfId="45346"/>
    <cellStyle name="Normal 22 2 2 10" xfId="45347"/>
    <cellStyle name="Normal 22 2 2 2" xfId="45348"/>
    <cellStyle name="Normal 22 2 2 3" xfId="45349"/>
    <cellStyle name="Normal 22 2 2 4" xfId="45350"/>
    <cellStyle name="Normal 22 2 2 5" xfId="45351"/>
    <cellStyle name="Normal 22 2 2 6" xfId="45352"/>
    <cellStyle name="Normal 22 2 2 7" xfId="45353"/>
    <cellStyle name="Normal 22 2 2 8" xfId="45354"/>
    <cellStyle name="Normal 22 2 2 9" xfId="45355"/>
    <cellStyle name="Normal 22 2 3" xfId="45356"/>
    <cellStyle name="Normal 22 2 3 2" xfId="45357"/>
    <cellStyle name="Normal 22 2 3 3" xfId="45358"/>
    <cellStyle name="Normal 22 2 3 4" xfId="45359"/>
    <cellStyle name="Normal 22 2 4" xfId="45360"/>
    <cellStyle name="Normal 22 2 5" xfId="45361"/>
    <cellStyle name="Normal 22 2 6" xfId="45362"/>
    <cellStyle name="Normal 22 2 7" xfId="45363"/>
    <cellStyle name="Normal 22 2 8" xfId="45364"/>
    <cellStyle name="Normal 22 2 9" xfId="45365"/>
    <cellStyle name="Normal 22 3" xfId="45366"/>
    <cellStyle name="Normal 22 3 10" xfId="45367"/>
    <cellStyle name="Normal 22 3 2" xfId="45368"/>
    <cellStyle name="Normal 22 3 3" xfId="45369"/>
    <cellStyle name="Normal 22 3 4" xfId="45370"/>
    <cellStyle name="Normal 22 3 5" xfId="45371"/>
    <cellStyle name="Normal 22 3 6" xfId="45372"/>
    <cellStyle name="Normal 22 3 7" xfId="45373"/>
    <cellStyle name="Normal 22 3 8" xfId="45374"/>
    <cellStyle name="Normal 22 3 9" xfId="45375"/>
    <cellStyle name="Normal 22 4" xfId="45376"/>
    <cellStyle name="Normal 22 4 2" xfId="45377"/>
    <cellStyle name="Normal 22 4 3" xfId="45378"/>
    <cellStyle name="Normal 22 4 4" xfId="45379"/>
    <cellStyle name="Normal 22 5" xfId="45380"/>
    <cellStyle name="Normal 22 6" xfId="45381"/>
    <cellStyle name="Normal 22 7" xfId="45382"/>
    <cellStyle name="Normal 22 8" xfId="45383"/>
    <cellStyle name="Normal 22 9" xfId="45384"/>
    <cellStyle name="Normal 220" xfId="45385"/>
    <cellStyle name="Normal 220 2" xfId="45386"/>
    <cellStyle name="Normal 221" xfId="45387"/>
    <cellStyle name="Normal 221 2" xfId="45388"/>
    <cellStyle name="Normal 222" xfId="45389"/>
    <cellStyle name="Normal 222 2" xfId="45390"/>
    <cellStyle name="Normal 223" xfId="45391"/>
    <cellStyle name="Normal 223 2" xfId="45392"/>
    <cellStyle name="Normal 224" xfId="45393"/>
    <cellStyle name="Normal 224 2" xfId="45394"/>
    <cellStyle name="Normal 224 2 2" xfId="45395"/>
    <cellStyle name="Normal 224 3" xfId="45396"/>
    <cellStyle name="Normal 225" xfId="45397"/>
    <cellStyle name="Normal 225 2" xfId="45398"/>
    <cellStyle name="Normal 226" xfId="45399"/>
    <cellStyle name="Normal 226 2" xfId="45400"/>
    <cellStyle name="Normal 227" xfId="45401"/>
    <cellStyle name="Normal 227 2" xfId="45402"/>
    <cellStyle name="Normal 228" xfId="45403"/>
    <cellStyle name="Normal 228 2" xfId="45404"/>
    <cellStyle name="Normal 229" xfId="45405"/>
    <cellStyle name="Normal 23" xfId="45406"/>
    <cellStyle name="Normal 23 10" xfId="45407"/>
    <cellStyle name="Normal 23 11" xfId="45408"/>
    <cellStyle name="Normal 23 12" xfId="45409"/>
    <cellStyle name="Normal 23 2" xfId="45410"/>
    <cellStyle name="Normal 23 2 10" xfId="45411"/>
    <cellStyle name="Normal 23 2 11" xfId="45412"/>
    <cellStyle name="Normal 23 2 2" xfId="45413"/>
    <cellStyle name="Normal 23 2 2 10" xfId="45414"/>
    <cellStyle name="Normal 23 2 2 2" xfId="45415"/>
    <cellStyle name="Normal 23 2 2 3" xfId="45416"/>
    <cellStyle name="Normal 23 2 2 4" xfId="45417"/>
    <cellStyle name="Normal 23 2 2 5" xfId="45418"/>
    <cellStyle name="Normal 23 2 2 6" xfId="45419"/>
    <cellStyle name="Normal 23 2 2 7" xfId="45420"/>
    <cellStyle name="Normal 23 2 2 8" xfId="45421"/>
    <cellStyle name="Normal 23 2 2 9" xfId="45422"/>
    <cellStyle name="Normal 23 2 3" xfId="45423"/>
    <cellStyle name="Normal 23 2 3 2" xfId="45424"/>
    <cellStyle name="Normal 23 2 3 3" xfId="45425"/>
    <cellStyle name="Normal 23 2 3 4" xfId="45426"/>
    <cellStyle name="Normal 23 2 4" xfId="45427"/>
    <cellStyle name="Normal 23 2 5" xfId="45428"/>
    <cellStyle name="Normal 23 2 6" xfId="45429"/>
    <cellStyle name="Normal 23 2 7" xfId="45430"/>
    <cellStyle name="Normal 23 2 8" xfId="45431"/>
    <cellStyle name="Normal 23 2 9" xfId="45432"/>
    <cellStyle name="Normal 23 3" xfId="45433"/>
    <cellStyle name="Normal 23 3 10" xfId="45434"/>
    <cellStyle name="Normal 23 3 2" xfId="45435"/>
    <cellStyle name="Normal 23 3 3" xfId="45436"/>
    <cellStyle name="Normal 23 3 4" xfId="45437"/>
    <cellStyle name="Normal 23 3 5" xfId="45438"/>
    <cellStyle name="Normal 23 3 6" xfId="45439"/>
    <cellStyle name="Normal 23 3 7" xfId="45440"/>
    <cellStyle name="Normal 23 3 8" xfId="45441"/>
    <cellStyle name="Normal 23 3 9" xfId="45442"/>
    <cellStyle name="Normal 23 4" xfId="45443"/>
    <cellStyle name="Normal 23 4 2" xfId="45444"/>
    <cellStyle name="Normal 23 4 3" xfId="45445"/>
    <cellStyle name="Normal 23 4 4" xfId="45446"/>
    <cellStyle name="Normal 23 5" xfId="45447"/>
    <cellStyle name="Normal 23 6" xfId="45448"/>
    <cellStyle name="Normal 23 7" xfId="45449"/>
    <cellStyle name="Normal 23 8" xfId="45450"/>
    <cellStyle name="Normal 23 9" xfId="45451"/>
    <cellStyle name="Normal 230" xfId="45452"/>
    <cellStyle name="Normal 232" xfId="45453"/>
    <cellStyle name="Normal 232 2" xfId="45454"/>
    <cellStyle name="Normal 233" xfId="45455"/>
    <cellStyle name="Normal 233 2" xfId="45456"/>
    <cellStyle name="Normal 235" xfId="45457"/>
    <cellStyle name="Normal 235 2" xfId="45458"/>
    <cellStyle name="Normal 236" xfId="45459"/>
    <cellStyle name="Normal 236 2" xfId="45460"/>
    <cellStyle name="Normal 237" xfId="45461"/>
    <cellStyle name="Normal 237 2" xfId="45462"/>
    <cellStyle name="Normal 238" xfId="45463"/>
    <cellStyle name="Normal 238 2" xfId="45464"/>
    <cellStyle name="Normal 239" xfId="45465"/>
    <cellStyle name="Normal 239 2" xfId="45466"/>
    <cellStyle name="Normal 24" xfId="45467"/>
    <cellStyle name="Normal 24 10" xfId="45468"/>
    <cellStyle name="Normal 24 11" xfId="45469"/>
    <cellStyle name="Normal 24 12" xfId="45470"/>
    <cellStyle name="Normal 24 2" xfId="45471"/>
    <cellStyle name="Normal 24 2 10" xfId="45472"/>
    <cellStyle name="Normal 24 2 11" xfId="45473"/>
    <cellStyle name="Normal 24 2 2" xfId="45474"/>
    <cellStyle name="Normal 24 2 2 10" xfId="45475"/>
    <cellStyle name="Normal 24 2 2 2" xfId="45476"/>
    <cellStyle name="Normal 24 2 2 3" xfId="45477"/>
    <cellStyle name="Normal 24 2 2 4" xfId="45478"/>
    <cellStyle name="Normal 24 2 2 5" xfId="45479"/>
    <cellStyle name="Normal 24 2 2 6" xfId="45480"/>
    <cellStyle name="Normal 24 2 2 7" xfId="45481"/>
    <cellStyle name="Normal 24 2 2 8" xfId="45482"/>
    <cellStyle name="Normal 24 2 2 9" xfId="45483"/>
    <cellStyle name="Normal 24 2 3" xfId="45484"/>
    <cellStyle name="Normal 24 2 3 2" xfId="45485"/>
    <cellStyle name="Normal 24 2 3 3" xfId="45486"/>
    <cellStyle name="Normal 24 2 3 4" xfId="45487"/>
    <cellStyle name="Normal 24 2 4" xfId="45488"/>
    <cellStyle name="Normal 24 2 5" xfId="45489"/>
    <cellStyle name="Normal 24 2 6" xfId="45490"/>
    <cellStyle name="Normal 24 2 7" xfId="45491"/>
    <cellStyle name="Normal 24 2 8" xfId="45492"/>
    <cellStyle name="Normal 24 2 9" xfId="45493"/>
    <cellStyle name="Normal 24 3" xfId="45494"/>
    <cellStyle name="Normal 24 3 10" xfId="45495"/>
    <cellStyle name="Normal 24 3 2" xfId="45496"/>
    <cellStyle name="Normal 24 3 3" xfId="45497"/>
    <cellStyle name="Normal 24 3 4" xfId="45498"/>
    <cellStyle name="Normal 24 3 5" xfId="45499"/>
    <cellStyle name="Normal 24 3 6" xfId="45500"/>
    <cellStyle name="Normal 24 3 7" xfId="45501"/>
    <cellStyle name="Normal 24 3 8" xfId="45502"/>
    <cellStyle name="Normal 24 3 9" xfId="45503"/>
    <cellStyle name="Normal 24 4" xfId="45504"/>
    <cellStyle name="Normal 24 4 2" xfId="45505"/>
    <cellStyle name="Normal 24 4 3" xfId="45506"/>
    <cellStyle name="Normal 24 4 4" xfId="45507"/>
    <cellStyle name="Normal 24 5" xfId="45508"/>
    <cellStyle name="Normal 24 6" xfId="45509"/>
    <cellStyle name="Normal 24 7" xfId="45510"/>
    <cellStyle name="Normal 24 8" xfId="45511"/>
    <cellStyle name="Normal 24 9" xfId="45512"/>
    <cellStyle name="Normal 240" xfId="45513"/>
    <cellStyle name="Normal 240 2" xfId="45514"/>
    <cellStyle name="Normal 241" xfId="45515"/>
    <cellStyle name="Normal 241 2" xfId="45516"/>
    <cellStyle name="Normal 242" xfId="45517"/>
    <cellStyle name="Normal 242 2" xfId="45518"/>
    <cellStyle name="Normal 243" xfId="45519"/>
    <cellStyle name="Normal 243 2" xfId="45520"/>
    <cellStyle name="Normal 244" xfId="45521"/>
    <cellStyle name="Normal 244 2" xfId="45522"/>
    <cellStyle name="Normal 25" xfId="45523"/>
    <cellStyle name="Normal 25 10" xfId="45524"/>
    <cellStyle name="Normal 25 11" xfId="45525"/>
    <cellStyle name="Normal 25 12" xfId="45526"/>
    <cellStyle name="Normal 25 2" xfId="45527"/>
    <cellStyle name="Normal 25 2 10" xfId="45528"/>
    <cellStyle name="Normal 25 2 11" xfId="45529"/>
    <cellStyle name="Normal 25 2 2" xfId="45530"/>
    <cellStyle name="Normal 25 2 2 10" xfId="45531"/>
    <cellStyle name="Normal 25 2 2 2" xfId="45532"/>
    <cellStyle name="Normal 25 2 2 3" xfId="45533"/>
    <cellStyle name="Normal 25 2 2 4" xfId="45534"/>
    <cellStyle name="Normal 25 2 2 5" xfId="45535"/>
    <cellStyle name="Normal 25 2 2 6" xfId="45536"/>
    <cellStyle name="Normal 25 2 2 7" xfId="45537"/>
    <cellStyle name="Normal 25 2 2 8" xfId="45538"/>
    <cellStyle name="Normal 25 2 2 9" xfId="45539"/>
    <cellStyle name="Normal 25 2 3" xfId="45540"/>
    <cellStyle name="Normal 25 2 3 2" xfId="45541"/>
    <cellStyle name="Normal 25 2 3 3" xfId="45542"/>
    <cellStyle name="Normal 25 2 3 4" xfId="45543"/>
    <cellStyle name="Normal 25 2 4" xfId="45544"/>
    <cellStyle name="Normal 25 2 5" xfId="45545"/>
    <cellStyle name="Normal 25 2 6" xfId="45546"/>
    <cellStyle name="Normal 25 2 7" xfId="45547"/>
    <cellStyle name="Normal 25 2 8" xfId="45548"/>
    <cellStyle name="Normal 25 2 9" xfId="45549"/>
    <cellStyle name="Normal 25 3" xfId="45550"/>
    <cellStyle name="Normal 25 3 10" xfId="45551"/>
    <cellStyle name="Normal 25 3 2" xfId="45552"/>
    <cellStyle name="Normal 25 3 3" xfId="45553"/>
    <cellStyle name="Normal 25 3 4" xfId="45554"/>
    <cellStyle name="Normal 25 3 5" xfId="45555"/>
    <cellStyle name="Normal 25 3 6" xfId="45556"/>
    <cellStyle name="Normal 25 3 7" xfId="45557"/>
    <cellStyle name="Normal 25 3 8" xfId="45558"/>
    <cellStyle name="Normal 25 3 9" xfId="45559"/>
    <cellStyle name="Normal 25 4" xfId="45560"/>
    <cellStyle name="Normal 25 4 2" xfId="45561"/>
    <cellStyle name="Normal 25 4 3" xfId="45562"/>
    <cellStyle name="Normal 25 4 4" xfId="45563"/>
    <cellStyle name="Normal 25 5" xfId="45564"/>
    <cellStyle name="Normal 25 6" xfId="45565"/>
    <cellStyle name="Normal 25 7" xfId="45566"/>
    <cellStyle name="Normal 25 8" xfId="45567"/>
    <cellStyle name="Normal 25 9" xfId="45568"/>
    <cellStyle name="Normal 26" xfId="45569"/>
    <cellStyle name="Normal 26 10" xfId="45570"/>
    <cellStyle name="Normal 26 11" xfId="45571"/>
    <cellStyle name="Normal 26 12" xfId="45572"/>
    <cellStyle name="Normal 26 2" xfId="45573"/>
    <cellStyle name="Normal 26 2 10" xfId="45574"/>
    <cellStyle name="Normal 26 2 11" xfId="45575"/>
    <cellStyle name="Normal 26 2 2" xfId="45576"/>
    <cellStyle name="Normal 26 2 2 10" xfId="45577"/>
    <cellStyle name="Normal 26 2 2 2" xfId="45578"/>
    <cellStyle name="Normal 26 2 2 3" xfId="45579"/>
    <cellStyle name="Normal 26 2 2 4" xfId="45580"/>
    <cellStyle name="Normal 26 2 2 5" xfId="45581"/>
    <cellStyle name="Normal 26 2 2 6" xfId="45582"/>
    <cellStyle name="Normal 26 2 2 7" xfId="45583"/>
    <cellStyle name="Normal 26 2 2 8" xfId="45584"/>
    <cellStyle name="Normal 26 2 2 9" xfId="45585"/>
    <cellStyle name="Normal 26 2 3" xfId="45586"/>
    <cellStyle name="Normal 26 2 3 2" xfId="45587"/>
    <cellStyle name="Normal 26 2 3 3" xfId="45588"/>
    <cellStyle name="Normal 26 2 3 4" xfId="45589"/>
    <cellStyle name="Normal 26 2 4" xfId="45590"/>
    <cellStyle name="Normal 26 2 5" xfId="45591"/>
    <cellStyle name="Normal 26 2 6" xfId="45592"/>
    <cellStyle name="Normal 26 2 7" xfId="45593"/>
    <cellStyle name="Normal 26 2 8" xfId="45594"/>
    <cellStyle name="Normal 26 2 9" xfId="45595"/>
    <cellStyle name="Normal 26 3" xfId="45596"/>
    <cellStyle name="Normal 26 3 10" xfId="45597"/>
    <cellStyle name="Normal 26 3 2" xfId="45598"/>
    <cellStyle name="Normal 26 3 3" xfId="45599"/>
    <cellStyle name="Normal 26 3 4" xfId="45600"/>
    <cellStyle name="Normal 26 3 5" xfId="45601"/>
    <cellStyle name="Normal 26 3 6" xfId="45602"/>
    <cellStyle name="Normal 26 3 7" xfId="45603"/>
    <cellStyle name="Normal 26 3 8" xfId="45604"/>
    <cellStyle name="Normal 26 3 9" xfId="45605"/>
    <cellStyle name="Normal 26 4" xfId="45606"/>
    <cellStyle name="Normal 26 4 2" xfId="45607"/>
    <cellStyle name="Normal 26 4 3" xfId="45608"/>
    <cellStyle name="Normal 26 4 4" xfId="45609"/>
    <cellStyle name="Normal 26 5" xfId="45610"/>
    <cellStyle name="Normal 26 6" xfId="45611"/>
    <cellStyle name="Normal 26 7" xfId="45612"/>
    <cellStyle name="Normal 26 8" xfId="45613"/>
    <cellStyle name="Normal 26 9" xfId="45614"/>
    <cellStyle name="Normal 27" xfId="45615"/>
    <cellStyle name="Normal 27 10" xfId="45616"/>
    <cellStyle name="Normal 27 11" xfId="45617"/>
    <cellStyle name="Normal 27 12" xfId="45618"/>
    <cellStyle name="Normal 27 2" xfId="45619"/>
    <cellStyle name="Normal 27 2 10" xfId="45620"/>
    <cellStyle name="Normal 27 2 11" xfId="45621"/>
    <cellStyle name="Normal 27 2 2" xfId="45622"/>
    <cellStyle name="Normal 27 2 2 10" xfId="45623"/>
    <cellStyle name="Normal 27 2 2 2" xfId="45624"/>
    <cellStyle name="Normal 27 2 2 3" xfId="45625"/>
    <cellStyle name="Normal 27 2 2 4" xfId="45626"/>
    <cellStyle name="Normal 27 2 2 5" xfId="45627"/>
    <cellStyle name="Normal 27 2 2 6" xfId="45628"/>
    <cellStyle name="Normal 27 2 2 7" xfId="45629"/>
    <cellStyle name="Normal 27 2 2 8" xfId="45630"/>
    <cellStyle name="Normal 27 2 2 9" xfId="45631"/>
    <cellStyle name="Normal 27 2 3" xfId="45632"/>
    <cellStyle name="Normal 27 2 3 2" xfId="45633"/>
    <cellStyle name="Normal 27 2 3 3" xfId="45634"/>
    <cellStyle name="Normal 27 2 3 4" xfId="45635"/>
    <cellStyle name="Normal 27 2 4" xfId="45636"/>
    <cellStyle name="Normal 27 2 5" xfId="45637"/>
    <cellStyle name="Normal 27 2 6" xfId="45638"/>
    <cellStyle name="Normal 27 2 7" xfId="45639"/>
    <cellStyle name="Normal 27 2 8" xfId="45640"/>
    <cellStyle name="Normal 27 2 9" xfId="45641"/>
    <cellStyle name="Normal 27 3" xfId="45642"/>
    <cellStyle name="Normal 27 3 10" xfId="45643"/>
    <cellStyle name="Normal 27 3 2" xfId="45644"/>
    <cellStyle name="Normal 27 3 3" xfId="45645"/>
    <cellStyle name="Normal 27 3 4" xfId="45646"/>
    <cellStyle name="Normal 27 3 5" xfId="45647"/>
    <cellStyle name="Normal 27 3 6" xfId="45648"/>
    <cellStyle name="Normal 27 3 7" xfId="45649"/>
    <cellStyle name="Normal 27 3 8" xfId="45650"/>
    <cellStyle name="Normal 27 3 9" xfId="45651"/>
    <cellStyle name="Normal 27 4" xfId="45652"/>
    <cellStyle name="Normal 27 4 2" xfId="45653"/>
    <cellStyle name="Normal 27 4 3" xfId="45654"/>
    <cellStyle name="Normal 27 4 4" xfId="45655"/>
    <cellStyle name="Normal 27 5" xfId="45656"/>
    <cellStyle name="Normal 27 6" xfId="45657"/>
    <cellStyle name="Normal 27 7" xfId="45658"/>
    <cellStyle name="Normal 27 8" xfId="45659"/>
    <cellStyle name="Normal 27 9" xfId="45660"/>
    <cellStyle name="Normal 28" xfId="45661"/>
    <cellStyle name="Normal 28 10" xfId="45662"/>
    <cellStyle name="Normal 28 11" xfId="45663"/>
    <cellStyle name="Normal 28 12" xfId="45664"/>
    <cellStyle name="Normal 28 2" xfId="45665"/>
    <cellStyle name="Normal 28 2 10" xfId="45666"/>
    <cellStyle name="Normal 28 2 11" xfId="45667"/>
    <cellStyle name="Normal 28 2 2" xfId="45668"/>
    <cellStyle name="Normal 28 2 2 10" xfId="45669"/>
    <cellStyle name="Normal 28 2 2 2" xfId="45670"/>
    <cellStyle name="Normal 28 2 2 3" xfId="45671"/>
    <cellStyle name="Normal 28 2 2 4" xfId="45672"/>
    <cellStyle name="Normal 28 2 2 5" xfId="45673"/>
    <cellStyle name="Normal 28 2 2 6" xfId="45674"/>
    <cellStyle name="Normal 28 2 2 7" xfId="45675"/>
    <cellStyle name="Normal 28 2 2 8" xfId="45676"/>
    <cellStyle name="Normal 28 2 2 9" xfId="45677"/>
    <cellStyle name="Normal 28 2 3" xfId="45678"/>
    <cellStyle name="Normal 28 2 3 2" xfId="45679"/>
    <cellStyle name="Normal 28 2 3 3" xfId="45680"/>
    <cellStyle name="Normal 28 2 3 4" xfId="45681"/>
    <cellStyle name="Normal 28 2 4" xfId="45682"/>
    <cellStyle name="Normal 28 2 5" xfId="45683"/>
    <cellStyle name="Normal 28 2 6" xfId="45684"/>
    <cellStyle name="Normal 28 2 7" xfId="45685"/>
    <cellStyle name="Normal 28 2 8" xfId="45686"/>
    <cellStyle name="Normal 28 2 9" xfId="45687"/>
    <cellStyle name="Normal 28 3" xfId="45688"/>
    <cellStyle name="Normal 28 3 10" xfId="45689"/>
    <cellStyle name="Normal 28 3 2" xfId="45690"/>
    <cellStyle name="Normal 28 3 3" xfId="45691"/>
    <cellStyle name="Normal 28 3 4" xfId="45692"/>
    <cellStyle name="Normal 28 3 5" xfId="45693"/>
    <cellStyle name="Normal 28 3 6" xfId="45694"/>
    <cellStyle name="Normal 28 3 7" xfId="45695"/>
    <cellStyle name="Normal 28 3 8" xfId="45696"/>
    <cellStyle name="Normal 28 3 9" xfId="45697"/>
    <cellStyle name="Normal 28 4" xfId="45698"/>
    <cellStyle name="Normal 28 4 2" xfId="45699"/>
    <cellStyle name="Normal 28 4 3" xfId="45700"/>
    <cellStyle name="Normal 28 4 4" xfId="45701"/>
    <cellStyle name="Normal 28 5" xfId="45702"/>
    <cellStyle name="Normal 28 6" xfId="45703"/>
    <cellStyle name="Normal 28 7" xfId="45704"/>
    <cellStyle name="Normal 28 8" xfId="45705"/>
    <cellStyle name="Normal 28 9" xfId="45706"/>
    <cellStyle name="Normal 29" xfId="45707"/>
    <cellStyle name="Normal 29 10" xfId="45708"/>
    <cellStyle name="Normal 29 11" xfId="45709"/>
    <cellStyle name="Normal 29 12" xfId="45710"/>
    <cellStyle name="Normal 29 2" xfId="45711"/>
    <cellStyle name="Normal 29 2 10" xfId="45712"/>
    <cellStyle name="Normal 29 2 11" xfId="45713"/>
    <cellStyle name="Normal 29 2 2" xfId="45714"/>
    <cellStyle name="Normal 29 2 2 10" xfId="45715"/>
    <cellStyle name="Normal 29 2 2 2" xfId="45716"/>
    <cellStyle name="Normal 29 2 2 3" xfId="45717"/>
    <cellStyle name="Normal 29 2 2 4" xfId="45718"/>
    <cellStyle name="Normal 29 2 2 5" xfId="45719"/>
    <cellStyle name="Normal 29 2 2 6" xfId="45720"/>
    <cellStyle name="Normal 29 2 2 7" xfId="45721"/>
    <cellStyle name="Normal 29 2 2 8" xfId="45722"/>
    <cellStyle name="Normal 29 2 2 9" xfId="45723"/>
    <cellStyle name="Normal 29 2 3" xfId="45724"/>
    <cellStyle name="Normal 29 2 3 2" xfId="45725"/>
    <cellStyle name="Normal 29 2 3 3" xfId="45726"/>
    <cellStyle name="Normal 29 2 3 4" xfId="45727"/>
    <cellStyle name="Normal 29 2 4" xfId="45728"/>
    <cellStyle name="Normal 29 2 5" xfId="45729"/>
    <cellStyle name="Normal 29 2 6" xfId="45730"/>
    <cellStyle name="Normal 29 2 7" xfId="45731"/>
    <cellStyle name="Normal 29 2 8" xfId="45732"/>
    <cellStyle name="Normal 29 2 9" xfId="45733"/>
    <cellStyle name="Normal 29 3" xfId="45734"/>
    <cellStyle name="Normal 29 3 10" xfId="45735"/>
    <cellStyle name="Normal 29 3 2" xfId="45736"/>
    <cellStyle name="Normal 29 3 3" xfId="45737"/>
    <cellStyle name="Normal 29 3 4" xfId="45738"/>
    <cellStyle name="Normal 29 3 5" xfId="45739"/>
    <cellStyle name="Normal 29 3 6" xfId="45740"/>
    <cellStyle name="Normal 29 3 7" xfId="45741"/>
    <cellStyle name="Normal 29 3 8" xfId="45742"/>
    <cellStyle name="Normal 29 3 9" xfId="45743"/>
    <cellStyle name="Normal 29 4" xfId="45744"/>
    <cellStyle name="Normal 29 4 2" xfId="45745"/>
    <cellStyle name="Normal 29 4 3" xfId="45746"/>
    <cellStyle name="Normal 29 4 4" xfId="45747"/>
    <cellStyle name="Normal 29 5" xfId="45748"/>
    <cellStyle name="Normal 29 6" xfId="45749"/>
    <cellStyle name="Normal 29 7" xfId="45750"/>
    <cellStyle name="Normal 29 8" xfId="45751"/>
    <cellStyle name="Normal 29 9" xfId="45752"/>
    <cellStyle name="Normal 3" xfId="45753"/>
    <cellStyle name="Normal 3 10" xfId="45754"/>
    <cellStyle name="Normal 3 11" xfId="45755"/>
    <cellStyle name="Normal 3 12" xfId="45756"/>
    <cellStyle name="Normal 3 2" xfId="45757"/>
    <cellStyle name="Normal 3 2 10" xfId="45758"/>
    <cellStyle name="Normal 3 2 11" xfId="45759"/>
    <cellStyle name="Normal 3 2 2" xfId="45760"/>
    <cellStyle name="Normal 3 2 2 10" xfId="45761"/>
    <cellStyle name="Normal 3 2 2 2" xfId="45762"/>
    <cellStyle name="Normal 3 2 2 3" xfId="45763"/>
    <cellStyle name="Normal 3 2 2 4" xfId="45764"/>
    <cellStyle name="Normal 3 2 2 5" xfId="45765"/>
    <cellStyle name="Normal 3 2 2 6" xfId="45766"/>
    <cellStyle name="Normal 3 2 2 7" xfId="45767"/>
    <cellStyle name="Normal 3 2 2 8" xfId="45768"/>
    <cellStyle name="Normal 3 2 2 9" xfId="45769"/>
    <cellStyle name="Normal 3 2 3" xfId="45770"/>
    <cellStyle name="Normal 3 2 3 2" xfId="45771"/>
    <cellStyle name="Normal 3 2 3 3" xfId="45772"/>
    <cellStyle name="Normal 3 2 3 4" xfId="45773"/>
    <cellStyle name="Normal 3 2 4" xfId="45774"/>
    <cellStyle name="Normal 3 2 5" xfId="45775"/>
    <cellStyle name="Normal 3 2 6" xfId="45776"/>
    <cellStyle name="Normal 3 2 7" xfId="45777"/>
    <cellStyle name="Normal 3 2 8" xfId="45778"/>
    <cellStyle name="Normal 3 2 9" xfId="45779"/>
    <cellStyle name="Normal 3 3" xfId="45780"/>
    <cellStyle name="Normal 3 3 10" xfId="45781"/>
    <cellStyle name="Normal 3 3 2" xfId="45782"/>
    <cellStyle name="Normal 3 3 3" xfId="45783"/>
    <cellStyle name="Normal 3 3 4" xfId="45784"/>
    <cellStyle name="Normal 3 3 5" xfId="45785"/>
    <cellStyle name="Normal 3 3 6" xfId="45786"/>
    <cellStyle name="Normal 3 3 7" xfId="45787"/>
    <cellStyle name="Normal 3 3 8" xfId="45788"/>
    <cellStyle name="Normal 3 3 9" xfId="45789"/>
    <cellStyle name="Normal 3 4" xfId="45790"/>
    <cellStyle name="Normal 3 4 2" xfId="45791"/>
    <cellStyle name="Normal 3 4 3" xfId="45792"/>
    <cellStyle name="Normal 3 4 4" xfId="45793"/>
    <cellStyle name="Normal 3 5" xfId="45794"/>
    <cellStyle name="Normal 3 6" xfId="45795"/>
    <cellStyle name="Normal 3 7" xfId="45796"/>
    <cellStyle name="Normal 3 8" xfId="45797"/>
    <cellStyle name="Normal 3 9" xfId="45798"/>
    <cellStyle name="Normal 30" xfId="45799"/>
    <cellStyle name="Normal 30 10" xfId="45800"/>
    <cellStyle name="Normal 30 11" xfId="45801"/>
    <cellStyle name="Normal 30 12" xfId="45802"/>
    <cellStyle name="Normal 30 2" xfId="45803"/>
    <cellStyle name="Normal 30 2 10" xfId="45804"/>
    <cellStyle name="Normal 30 2 11" xfId="45805"/>
    <cellStyle name="Normal 30 2 2" xfId="45806"/>
    <cellStyle name="Normal 30 2 2 10" xfId="45807"/>
    <cellStyle name="Normal 30 2 2 2" xfId="45808"/>
    <cellStyle name="Normal 30 2 2 3" xfId="45809"/>
    <cellStyle name="Normal 30 2 2 4" xfId="45810"/>
    <cellStyle name="Normal 30 2 2 5" xfId="45811"/>
    <cellStyle name="Normal 30 2 2 6" xfId="45812"/>
    <cellStyle name="Normal 30 2 2 7" xfId="45813"/>
    <cellStyle name="Normal 30 2 2 8" xfId="45814"/>
    <cellStyle name="Normal 30 2 2 9" xfId="45815"/>
    <cellStyle name="Normal 30 2 3" xfId="45816"/>
    <cellStyle name="Normal 30 2 3 2" xfId="45817"/>
    <cellStyle name="Normal 30 2 3 3" xfId="45818"/>
    <cellStyle name="Normal 30 2 3 4" xfId="45819"/>
    <cellStyle name="Normal 30 2 4" xfId="45820"/>
    <cellStyle name="Normal 30 2 5" xfId="45821"/>
    <cellStyle name="Normal 30 2 6" xfId="45822"/>
    <cellStyle name="Normal 30 2 7" xfId="45823"/>
    <cellStyle name="Normal 30 2 8" xfId="45824"/>
    <cellStyle name="Normal 30 2 9" xfId="45825"/>
    <cellStyle name="Normal 30 3" xfId="45826"/>
    <cellStyle name="Normal 30 3 10" xfId="45827"/>
    <cellStyle name="Normal 30 3 2" xfId="45828"/>
    <cellStyle name="Normal 30 3 3" xfId="45829"/>
    <cellStyle name="Normal 30 3 4" xfId="45830"/>
    <cellStyle name="Normal 30 3 5" xfId="45831"/>
    <cellStyle name="Normal 30 3 6" xfId="45832"/>
    <cellStyle name="Normal 30 3 7" xfId="45833"/>
    <cellStyle name="Normal 30 3 8" xfId="45834"/>
    <cellStyle name="Normal 30 3 9" xfId="45835"/>
    <cellStyle name="Normal 30 4" xfId="45836"/>
    <cellStyle name="Normal 30 4 2" xfId="45837"/>
    <cellStyle name="Normal 30 4 3" xfId="45838"/>
    <cellStyle name="Normal 30 4 4" xfId="45839"/>
    <cellStyle name="Normal 30 5" xfId="45840"/>
    <cellStyle name="Normal 30 6" xfId="45841"/>
    <cellStyle name="Normal 30 7" xfId="45842"/>
    <cellStyle name="Normal 30 8" xfId="45843"/>
    <cellStyle name="Normal 30 9" xfId="45844"/>
    <cellStyle name="Normal 31" xfId="45845"/>
    <cellStyle name="Normal 31 10" xfId="45846"/>
    <cellStyle name="Normal 31 11" xfId="45847"/>
    <cellStyle name="Normal 31 12" xfId="45848"/>
    <cellStyle name="Normal 31 2" xfId="45849"/>
    <cellStyle name="Normal 31 2 10" xfId="45850"/>
    <cellStyle name="Normal 31 2 11" xfId="45851"/>
    <cellStyle name="Normal 31 2 2" xfId="45852"/>
    <cellStyle name="Normal 31 2 2 10" xfId="45853"/>
    <cellStyle name="Normal 31 2 2 2" xfId="45854"/>
    <cellStyle name="Normal 31 2 2 3" xfId="45855"/>
    <cellStyle name="Normal 31 2 2 4" xfId="45856"/>
    <cellStyle name="Normal 31 2 2 5" xfId="45857"/>
    <cellStyle name="Normal 31 2 2 6" xfId="45858"/>
    <cellStyle name="Normal 31 2 2 7" xfId="45859"/>
    <cellStyle name="Normal 31 2 2 8" xfId="45860"/>
    <cellStyle name="Normal 31 2 2 9" xfId="45861"/>
    <cellStyle name="Normal 31 2 3" xfId="45862"/>
    <cellStyle name="Normal 31 2 3 2" xfId="45863"/>
    <cellStyle name="Normal 31 2 3 3" xfId="45864"/>
    <cellStyle name="Normal 31 2 3 4" xfId="45865"/>
    <cellStyle name="Normal 31 2 4" xfId="45866"/>
    <cellStyle name="Normal 31 2 5" xfId="45867"/>
    <cellStyle name="Normal 31 2 6" xfId="45868"/>
    <cellStyle name="Normal 31 2 7" xfId="45869"/>
    <cellStyle name="Normal 31 2 8" xfId="45870"/>
    <cellStyle name="Normal 31 2 9" xfId="45871"/>
    <cellStyle name="Normal 31 3" xfId="45872"/>
    <cellStyle name="Normal 31 3 10" xfId="45873"/>
    <cellStyle name="Normal 31 3 2" xfId="45874"/>
    <cellStyle name="Normal 31 3 3" xfId="45875"/>
    <cellStyle name="Normal 31 3 4" xfId="45876"/>
    <cellStyle name="Normal 31 3 5" xfId="45877"/>
    <cellStyle name="Normal 31 3 6" xfId="45878"/>
    <cellStyle name="Normal 31 3 7" xfId="45879"/>
    <cellStyle name="Normal 31 3 8" xfId="45880"/>
    <cellStyle name="Normal 31 3 9" xfId="45881"/>
    <cellStyle name="Normal 31 4" xfId="45882"/>
    <cellStyle name="Normal 31 4 2" xfId="45883"/>
    <cellStyle name="Normal 31 4 3" xfId="45884"/>
    <cellStyle name="Normal 31 4 4" xfId="45885"/>
    <cellStyle name="Normal 31 5" xfId="45886"/>
    <cellStyle name="Normal 31 6" xfId="45887"/>
    <cellStyle name="Normal 31 7" xfId="45888"/>
    <cellStyle name="Normal 31 8" xfId="45889"/>
    <cellStyle name="Normal 31 9" xfId="45890"/>
    <cellStyle name="Normal 32" xfId="45891"/>
    <cellStyle name="Normal 32 10" xfId="45892"/>
    <cellStyle name="Normal 32 11" xfId="45893"/>
    <cellStyle name="Normal 32 12" xfId="45894"/>
    <cellStyle name="Normal 32 2" xfId="45895"/>
    <cellStyle name="Normal 32 2 10" xfId="45896"/>
    <cellStyle name="Normal 32 2 11" xfId="45897"/>
    <cellStyle name="Normal 32 2 2" xfId="45898"/>
    <cellStyle name="Normal 32 2 2 10" xfId="45899"/>
    <cellStyle name="Normal 32 2 2 2" xfId="45900"/>
    <cellStyle name="Normal 32 2 2 3" xfId="45901"/>
    <cellStyle name="Normal 32 2 2 4" xfId="45902"/>
    <cellStyle name="Normal 32 2 2 5" xfId="45903"/>
    <cellStyle name="Normal 32 2 2 6" xfId="45904"/>
    <cellStyle name="Normal 32 2 2 7" xfId="45905"/>
    <cellStyle name="Normal 32 2 2 8" xfId="45906"/>
    <cellStyle name="Normal 32 2 2 9" xfId="45907"/>
    <cellStyle name="Normal 32 2 3" xfId="45908"/>
    <cellStyle name="Normal 32 2 3 2" xfId="45909"/>
    <cellStyle name="Normal 32 2 3 3" xfId="45910"/>
    <cellStyle name="Normal 32 2 3 4" xfId="45911"/>
    <cellStyle name="Normal 32 2 4" xfId="45912"/>
    <cellStyle name="Normal 32 2 5" xfId="45913"/>
    <cellStyle name="Normal 32 2 6" xfId="45914"/>
    <cellStyle name="Normal 32 2 7" xfId="45915"/>
    <cellStyle name="Normal 32 2 8" xfId="45916"/>
    <cellStyle name="Normal 32 2 9" xfId="45917"/>
    <cellStyle name="Normal 32 3" xfId="45918"/>
    <cellStyle name="Normal 32 3 10" xfId="45919"/>
    <cellStyle name="Normal 32 3 2" xfId="45920"/>
    <cellStyle name="Normal 32 3 3" xfId="45921"/>
    <cellStyle name="Normal 32 3 4" xfId="45922"/>
    <cellStyle name="Normal 32 3 5" xfId="45923"/>
    <cellStyle name="Normal 32 3 6" xfId="45924"/>
    <cellStyle name="Normal 32 3 7" xfId="45925"/>
    <cellStyle name="Normal 32 3 8" xfId="45926"/>
    <cellStyle name="Normal 32 3 9" xfId="45927"/>
    <cellStyle name="Normal 32 4" xfId="45928"/>
    <cellStyle name="Normal 32 4 2" xfId="45929"/>
    <cellStyle name="Normal 32 4 3" xfId="45930"/>
    <cellStyle name="Normal 32 4 4" xfId="45931"/>
    <cellStyle name="Normal 32 5" xfId="45932"/>
    <cellStyle name="Normal 32 6" xfId="45933"/>
    <cellStyle name="Normal 32 7" xfId="45934"/>
    <cellStyle name="Normal 32 8" xfId="45935"/>
    <cellStyle name="Normal 32 9" xfId="45936"/>
    <cellStyle name="Normal 33" xfId="45937"/>
    <cellStyle name="Normal 33 10" xfId="45938"/>
    <cellStyle name="Normal 33 11" xfId="45939"/>
    <cellStyle name="Normal 33 12" xfId="45940"/>
    <cellStyle name="Normal 33 2" xfId="45941"/>
    <cellStyle name="Normal 33 2 10" xfId="45942"/>
    <cellStyle name="Normal 33 2 11" xfId="45943"/>
    <cellStyle name="Normal 33 2 2" xfId="45944"/>
    <cellStyle name="Normal 33 2 2 10" xfId="45945"/>
    <cellStyle name="Normal 33 2 2 2" xfId="45946"/>
    <cellStyle name="Normal 33 2 2 3" xfId="45947"/>
    <cellStyle name="Normal 33 2 2 4" xfId="45948"/>
    <cellStyle name="Normal 33 2 2 5" xfId="45949"/>
    <cellStyle name="Normal 33 2 2 6" xfId="45950"/>
    <cellStyle name="Normal 33 2 2 7" xfId="45951"/>
    <cellStyle name="Normal 33 2 2 8" xfId="45952"/>
    <cellStyle name="Normal 33 2 2 9" xfId="45953"/>
    <cellStyle name="Normal 33 2 3" xfId="45954"/>
    <cellStyle name="Normal 33 2 3 2" xfId="45955"/>
    <cellStyle name="Normal 33 2 3 3" xfId="45956"/>
    <cellStyle name="Normal 33 2 3 4" xfId="45957"/>
    <cellStyle name="Normal 33 2 4" xfId="45958"/>
    <cellStyle name="Normal 33 2 5" xfId="45959"/>
    <cellStyle name="Normal 33 2 6" xfId="45960"/>
    <cellStyle name="Normal 33 2 7" xfId="45961"/>
    <cellStyle name="Normal 33 2 8" xfId="45962"/>
    <cellStyle name="Normal 33 2 9" xfId="45963"/>
    <cellStyle name="Normal 33 3" xfId="45964"/>
    <cellStyle name="Normal 33 3 10" xfId="45965"/>
    <cellStyle name="Normal 33 3 2" xfId="45966"/>
    <cellStyle name="Normal 33 3 3" xfId="45967"/>
    <cellStyle name="Normal 33 3 4" xfId="45968"/>
    <cellStyle name="Normal 33 3 5" xfId="45969"/>
    <cellStyle name="Normal 33 3 6" xfId="45970"/>
    <cellStyle name="Normal 33 3 7" xfId="45971"/>
    <cellStyle name="Normal 33 3 8" xfId="45972"/>
    <cellStyle name="Normal 33 3 9" xfId="45973"/>
    <cellStyle name="Normal 33 4" xfId="45974"/>
    <cellStyle name="Normal 33 4 2" xfId="45975"/>
    <cellStyle name="Normal 33 4 3" xfId="45976"/>
    <cellStyle name="Normal 33 4 4" xfId="45977"/>
    <cellStyle name="Normal 33 5" xfId="45978"/>
    <cellStyle name="Normal 33 6" xfId="45979"/>
    <cellStyle name="Normal 33 7" xfId="45980"/>
    <cellStyle name="Normal 33 8" xfId="45981"/>
    <cellStyle name="Normal 33 9" xfId="45982"/>
    <cellStyle name="Normal 34" xfId="45983"/>
    <cellStyle name="Normal 34 10" xfId="45984"/>
    <cellStyle name="Normal 34 11" xfId="45985"/>
    <cellStyle name="Normal 34 12" xfId="45986"/>
    <cellStyle name="Normal 34 2" xfId="45987"/>
    <cellStyle name="Normal 34 2 10" xfId="45988"/>
    <cellStyle name="Normal 34 2 11" xfId="45989"/>
    <cellStyle name="Normal 34 2 2" xfId="45990"/>
    <cellStyle name="Normal 34 2 2 10" xfId="45991"/>
    <cellStyle name="Normal 34 2 2 2" xfId="45992"/>
    <cellStyle name="Normal 34 2 2 3" xfId="45993"/>
    <cellStyle name="Normal 34 2 2 4" xfId="45994"/>
    <cellStyle name="Normal 34 2 2 5" xfId="45995"/>
    <cellStyle name="Normal 34 2 2 6" xfId="45996"/>
    <cellStyle name="Normal 34 2 2 7" xfId="45997"/>
    <cellStyle name="Normal 34 2 2 8" xfId="45998"/>
    <cellStyle name="Normal 34 2 2 9" xfId="45999"/>
    <cellStyle name="Normal 34 2 3" xfId="46000"/>
    <cellStyle name="Normal 34 2 3 2" xfId="46001"/>
    <cellStyle name="Normal 34 2 3 3" xfId="46002"/>
    <cellStyle name="Normal 34 2 3 4" xfId="46003"/>
    <cellStyle name="Normal 34 2 4" xfId="46004"/>
    <cellStyle name="Normal 34 2 5" xfId="46005"/>
    <cellStyle name="Normal 34 2 6" xfId="46006"/>
    <cellStyle name="Normal 34 2 7" xfId="46007"/>
    <cellStyle name="Normal 34 2 8" xfId="46008"/>
    <cellStyle name="Normal 34 2 9" xfId="46009"/>
    <cellStyle name="Normal 34 3" xfId="46010"/>
    <cellStyle name="Normal 34 3 10" xfId="46011"/>
    <cellStyle name="Normal 34 3 2" xfId="46012"/>
    <cellStyle name="Normal 34 3 3" xfId="46013"/>
    <cellStyle name="Normal 34 3 4" xfId="46014"/>
    <cellStyle name="Normal 34 3 5" xfId="46015"/>
    <cellStyle name="Normal 34 3 6" xfId="46016"/>
    <cellStyle name="Normal 34 3 7" xfId="46017"/>
    <cellStyle name="Normal 34 3 8" xfId="46018"/>
    <cellStyle name="Normal 34 3 9" xfId="46019"/>
    <cellStyle name="Normal 34 4" xfId="46020"/>
    <cellStyle name="Normal 34 4 2" xfId="46021"/>
    <cellStyle name="Normal 34 4 3" xfId="46022"/>
    <cellStyle name="Normal 34 4 4" xfId="46023"/>
    <cellStyle name="Normal 34 5" xfId="46024"/>
    <cellStyle name="Normal 34 6" xfId="46025"/>
    <cellStyle name="Normal 34 7" xfId="46026"/>
    <cellStyle name="Normal 34 8" xfId="46027"/>
    <cellStyle name="Normal 34 9" xfId="46028"/>
    <cellStyle name="Normal 35" xfId="46029"/>
    <cellStyle name="Normal 35 10" xfId="46030"/>
    <cellStyle name="Normal 35 11" xfId="46031"/>
    <cellStyle name="Normal 35 12" xfId="46032"/>
    <cellStyle name="Normal 35 2" xfId="46033"/>
    <cellStyle name="Normal 35 2 10" xfId="46034"/>
    <cellStyle name="Normal 35 2 11" xfId="46035"/>
    <cellStyle name="Normal 35 2 2" xfId="46036"/>
    <cellStyle name="Normal 35 2 2 10" xfId="46037"/>
    <cellStyle name="Normal 35 2 2 2" xfId="46038"/>
    <cellStyle name="Normal 35 2 2 3" xfId="46039"/>
    <cellStyle name="Normal 35 2 2 4" xfId="46040"/>
    <cellStyle name="Normal 35 2 2 5" xfId="46041"/>
    <cellStyle name="Normal 35 2 2 6" xfId="46042"/>
    <cellStyle name="Normal 35 2 2 7" xfId="46043"/>
    <cellStyle name="Normal 35 2 2 8" xfId="46044"/>
    <cellStyle name="Normal 35 2 2 9" xfId="46045"/>
    <cellStyle name="Normal 35 2 3" xfId="46046"/>
    <cellStyle name="Normal 35 2 3 2" xfId="46047"/>
    <cellStyle name="Normal 35 2 3 3" xfId="46048"/>
    <cellStyle name="Normal 35 2 3 4" xfId="46049"/>
    <cellStyle name="Normal 35 2 4" xfId="46050"/>
    <cellStyle name="Normal 35 2 5" xfId="46051"/>
    <cellStyle name="Normal 35 2 6" xfId="46052"/>
    <cellStyle name="Normal 35 2 7" xfId="46053"/>
    <cellStyle name="Normal 35 2 8" xfId="46054"/>
    <cellStyle name="Normal 35 2 9" xfId="46055"/>
    <cellStyle name="Normal 35 3" xfId="46056"/>
    <cellStyle name="Normal 35 3 10" xfId="46057"/>
    <cellStyle name="Normal 35 3 2" xfId="46058"/>
    <cellStyle name="Normal 35 3 3" xfId="46059"/>
    <cellStyle name="Normal 35 3 4" xfId="46060"/>
    <cellStyle name="Normal 35 3 5" xfId="46061"/>
    <cellStyle name="Normal 35 3 6" xfId="46062"/>
    <cellStyle name="Normal 35 3 7" xfId="46063"/>
    <cellStyle name="Normal 35 3 8" xfId="46064"/>
    <cellStyle name="Normal 35 3 9" xfId="46065"/>
    <cellStyle name="Normal 35 4" xfId="46066"/>
    <cellStyle name="Normal 35 4 2" xfId="46067"/>
    <cellStyle name="Normal 35 4 3" xfId="46068"/>
    <cellStyle name="Normal 35 4 4" xfId="46069"/>
    <cellStyle name="Normal 35 5" xfId="46070"/>
    <cellStyle name="Normal 35 6" xfId="46071"/>
    <cellStyle name="Normal 35 7" xfId="46072"/>
    <cellStyle name="Normal 35 8" xfId="46073"/>
    <cellStyle name="Normal 35 9" xfId="46074"/>
    <cellStyle name="Normal 36" xfId="46075"/>
    <cellStyle name="Normal 36 10" xfId="46076"/>
    <cellStyle name="Normal 36 11" xfId="46077"/>
    <cellStyle name="Normal 36 12" xfId="46078"/>
    <cellStyle name="Normal 36 2" xfId="46079"/>
    <cellStyle name="Normal 36 2 10" xfId="46080"/>
    <cellStyle name="Normal 36 2 11" xfId="46081"/>
    <cellStyle name="Normal 36 2 2" xfId="46082"/>
    <cellStyle name="Normal 36 2 2 10" xfId="46083"/>
    <cellStyle name="Normal 36 2 2 2" xfId="46084"/>
    <cellStyle name="Normal 36 2 2 3" xfId="46085"/>
    <cellStyle name="Normal 36 2 2 4" xfId="46086"/>
    <cellStyle name="Normal 36 2 2 5" xfId="46087"/>
    <cellStyle name="Normal 36 2 2 6" xfId="46088"/>
    <cellStyle name="Normal 36 2 2 7" xfId="46089"/>
    <cellStyle name="Normal 36 2 2 8" xfId="46090"/>
    <cellStyle name="Normal 36 2 2 9" xfId="46091"/>
    <cellStyle name="Normal 36 2 3" xfId="46092"/>
    <cellStyle name="Normal 36 2 3 2" xfId="46093"/>
    <cellStyle name="Normal 36 2 3 3" xfId="46094"/>
    <cellStyle name="Normal 36 2 3 4" xfId="46095"/>
    <cellStyle name="Normal 36 2 4" xfId="46096"/>
    <cellStyle name="Normal 36 2 5" xfId="46097"/>
    <cellStyle name="Normal 36 2 6" xfId="46098"/>
    <cellStyle name="Normal 36 2 7" xfId="46099"/>
    <cellStyle name="Normal 36 2 8" xfId="46100"/>
    <cellStyle name="Normal 36 2 9" xfId="46101"/>
    <cellStyle name="Normal 36 3" xfId="46102"/>
    <cellStyle name="Normal 36 3 10" xfId="46103"/>
    <cellStyle name="Normal 36 3 2" xfId="46104"/>
    <cellStyle name="Normal 36 3 3" xfId="46105"/>
    <cellStyle name="Normal 36 3 4" xfId="46106"/>
    <cellStyle name="Normal 36 3 5" xfId="46107"/>
    <cellStyle name="Normal 36 3 6" xfId="46108"/>
    <cellStyle name="Normal 36 3 7" xfId="46109"/>
    <cellStyle name="Normal 36 3 8" xfId="46110"/>
    <cellStyle name="Normal 36 3 9" xfId="46111"/>
    <cellStyle name="Normal 36 4" xfId="46112"/>
    <cellStyle name="Normal 36 4 2" xfId="46113"/>
    <cellStyle name="Normal 36 4 3" xfId="46114"/>
    <cellStyle name="Normal 36 4 4" xfId="46115"/>
    <cellStyle name="Normal 36 5" xfId="46116"/>
    <cellStyle name="Normal 36 6" xfId="46117"/>
    <cellStyle name="Normal 36 7" xfId="46118"/>
    <cellStyle name="Normal 36 8" xfId="46119"/>
    <cellStyle name="Normal 36 9" xfId="46120"/>
    <cellStyle name="Normal 37" xfId="46121"/>
    <cellStyle name="Normal 37 10" xfId="46122"/>
    <cellStyle name="Normal 37 11" xfId="46123"/>
    <cellStyle name="Normal 37 12" xfId="46124"/>
    <cellStyle name="Normal 37 2" xfId="46125"/>
    <cellStyle name="Normal 37 2 10" xfId="46126"/>
    <cellStyle name="Normal 37 2 11" xfId="46127"/>
    <cellStyle name="Normal 37 2 2" xfId="46128"/>
    <cellStyle name="Normal 37 2 2 10" xfId="46129"/>
    <cellStyle name="Normal 37 2 2 2" xfId="46130"/>
    <cellStyle name="Normal 37 2 2 3" xfId="46131"/>
    <cellStyle name="Normal 37 2 2 4" xfId="46132"/>
    <cellStyle name="Normal 37 2 2 5" xfId="46133"/>
    <cellStyle name="Normal 37 2 2 6" xfId="46134"/>
    <cellStyle name="Normal 37 2 2 7" xfId="46135"/>
    <cellStyle name="Normal 37 2 2 8" xfId="46136"/>
    <cellStyle name="Normal 37 2 2 9" xfId="46137"/>
    <cellStyle name="Normal 37 2 3" xfId="46138"/>
    <cellStyle name="Normal 37 2 3 2" xfId="46139"/>
    <cellStyle name="Normal 37 2 3 3" xfId="46140"/>
    <cellStyle name="Normal 37 2 3 4" xfId="46141"/>
    <cellStyle name="Normal 37 2 4" xfId="46142"/>
    <cellStyle name="Normal 37 2 5" xfId="46143"/>
    <cellStyle name="Normal 37 2 6" xfId="46144"/>
    <cellStyle name="Normal 37 2 7" xfId="46145"/>
    <cellStyle name="Normal 37 2 8" xfId="46146"/>
    <cellStyle name="Normal 37 2 9" xfId="46147"/>
    <cellStyle name="Normal 37 3" xfId="46148"/>
    <cellStyle name="Normal 37 3 10" xfId="46149"/>
    <cellStyle name="Normal 37 3 2" xfId="46150"/>
    <cellStyle name="Normal 37 3 3" xfId="46151"/>
    <cellStyle name="Normal 37 3 4" xfId="46152"/>
    <cellStyle name="Normal 37 3 5" xfId="46153"/>
    <cellStyle name="Normal 37 3 6" xfId="46154"/>
    <cellStyle name="Normal 37 3 7" xfId="46155"/>
    <cellStyle name="Normal 37 3 8" xfId="46156"/>
    <cellStyle name="Normal 37 3 9" xfId="46157"/>
    <cellStyle name="Normal 37 4" xfId="46158"/>
    <cellStyle name="Normal 37 4 2" xfId="46159"/>
    <cellStyle name="Normal 37 4 3" xfId="46160"/>
    <cellStyle name="Normal 37 4 4" xfId="46161"/>
    <cellStyle name="Normal 37 5" xfId="46162"/>
    <cellStyle name="Normal 37 6" xfId="46163"/>
    <cellStyle name="Normal 37 7" xfId="46164"/>
    <cellStyle name="Normal 37 8" xfId="46165"/>
    <cellStyle name="Normal 37 9" xfId="46166"/>
    <cellStyle name="Normal 38" xfId="46167"/>
    <cellStyle name="Normal 38 10" xfId="46168"/>
    <cellStyle name="Normal 38 11" xfId="46169"/>
    <cellStyle name="Normal 38 12" xfId="46170"/>
    <cellStyle name="Normal 38 2" xfId="46171"/>
    <cellStyle name="Normal 38 2 10" xfId="46172"/>
    <cellStyle name="Normal 38 2 11" xfId="46173"/>
    <cellStyle name="Normal 38 2 2" xfId="46174"/>
    <cellStyle name="Normal 38 2 2 10" xfId="46175"/>
    <cellStyle name="Normal 38 2 2 2" xfId="46176"/>
    <cellStyle name="Normal 38 2 2 3" xfId="46177"/>
    <cellStyle name="Normal 38 2 2 4" xfId="46178"/>
    <cellStyle name="Normal 38 2 2 5" xfId="46179"/>
    <cellStyle name="Normal 38 2 2 6" xfId="46180"/>
    <cellStyle name="Normal 38 2 2 7" xfId="46181"/>
    <cellStyle name="Normal 38 2 2 8" xfId="46182"/>
    <cellStyle name="Normal 38 2 2 9" xfId="46183"/>
    <cellStyle name="Normal 38 2 3" xfId="46184"/>
    <cellStyle name="Normal 38 2 3 2" xfId="46185"/>
    <cellStyle name="Normal 38 2 3 3" xfId="46186"/>
    <cellStyle name="Normal 38 2 3 4" xfId="46187"/>
    <cellStyle name="Normal 38 2 4" xfId="46188"/>
    <cellStyle name="Normal 38 2 5" xfId="46189"/>
    <cellStyle name="Normal 38 2 6" xfId="46190"/>
    <cellStyle name="Normal 38 2 7" xfId="46191"/>
    <cellStyle name="Normal 38 2 8" xfId="46192"/>
    <cellStyle name="Normal 38 2 9" xfId="46193"/>
    <cellStyle name="Normal 38 3" xfId="46194"/>
    <cellStyle name="Normal 38 3 10" xfId="46195"/>
    <cellStyle name="Normal 38 3 2" xfId="46196"/>
    <cellStyle name="Normal 38 3 3" xfId="46197"/>
    <cellStyle name="Normal 38 3 4" xfId="46198"/>
    <cellStyle name="Normal 38 3 5" xfId="46199"/>
    <cellStyle name="Normal 38 3 6" xfId="46200"/>
    <cellStyle name="Normal 38 3 7" xfId="46201"/>
    <cellStyle name="Normal 38 3 8" xfId="46202"/>
    <cellStyle name="Normal 38 3 9" xfId="46203"/>
    <cellStyle name="Normal 38 4" xfId="46204"/>
    <cellStyle name="Normal 38 4 2" xfId="46205"/>
    <cellStyle name="Normal 38 4 3" xfId="46206"/>
    <cellStyle name="Normal 38 4 4" xfId="46207"/>
    <cellStyle name="Normal 38 5" xfId="46208"/>
    <cellStyle name="Normal 38 6" xfId="46209"/>
    <cellStyle name="Normal 38 7" xfId="46210"/>
    <cellStyle name="Normal 38 8" xfId="46211"/>
    <cellStyle name="Normal 38 9" xfId="46212"/>
    <cellStyle name="Normal 39" xfId="46213"/>
    <cellStyle name="Normal 39 10" xfId="46214"/>
    <cellStyle name="Normal 39 11" xfId="46215"/>
    <cellStyle name="Normal 39 12" xfId="46216"/>
    <cellStyle name="Normal 39 2" xfId="46217"/>
    <cellStyle name="Normal 39 2 10" xfId="46218"/>
    <cellStyle name="Normal 39 2 11" xfId="46219"/>
    <cellStyle name="Normal 39 2 2" xfId="46220"/>
    <cellStyle name="Normal 39 2 2 10" xfId="46221"/>
    <cellStyle name="Normal 39 2 2 2" xfId="46222"/>
    <cellStyle name="Normal 39 2 2 3" xfId="46223"/>
    <cellStyle name="Normal 39 2 2 4" xfId="46224"/>
    <cellStyle name="Normal 39 2 2 5" xfId="46225"/>
    <cellStyle name="Normal 39 2 2 6" xfId="46226"/>
    <cellStyle name="Normal 39 2 2 7" xfId="46227"/>
    <cellStyle name="Normal 39 2 2 8" xfId="46228"/>
    <cellStyle name="Normal 39 2 2 9" xfId="46229"/>
    <cellStyle name="Normal 39 2 3" xfId="46230"/>
    <cellStyle name="Normal 39 2 3 2" xfId="46231"/>
    <cellStyle name="Normal 39 2 3 3" xfId="46232"/>
    <cellStyle name="Normal 39 2 3 4" xfId="46233"/>
    <cellStyle name="Normal 39 2 4" xfId="46234"/>
    <cellStyle name="Normal 39 2 5" xfId="46235"/>
    <cellStyle name="Normal 39 2 6" xfId="46236"/>
    <cellStyle name="Normal 39 2 7" xfId="46237"/>
    <cellStyle name="Normal 39 2 8" xfId="46238"/>
    <cellStyle name="Normal 39 2 9" xfId="46239"/>
    <cellStyle name="Normal 39 3" xfId="46240"/>
    <cellStyle name="Normal 39 3 10" xfId="46241"/>
    <cellStyle name="Normal 39 3 2" xfId="46242"/>
    <cellStyle name="Normal 39 3 3" xfId="46243"/>
    <cellStyle name="Normal 39 3 4" xfId="46244"/>
    <cellStyle name="Normal 39 3 5" xfId="46245"/>
    <cellStyle name="Normal 39 3 6" xfId="46246"/>
    <cellStyle name="Normal 39 3 7" xfId="46247"/>
    <cellStyle name="Normal 39 3 8" xfId="46248"/>
    <cellStyle name="Normal 39 3 9" xfId="46249"/>
    <cellStyle name="Normal 39 4" xfId="46250"/>
    <cellStyle name="Normal 39 4 2" xfId="46251"/>
    <cellStyle name="Normal 39 4 3" xfId="46252"/>
    <cellStyle name="Normal 39 4 4" xfId="46253"/>
    <cellStyle name="Normal 39 5" xfId="46254"/>
    <cellStyle name="Normal 39 6" xfId="46255"/>
    <cellStyle name="Normal 39 7" xfId="46256"/>
    <cellStyle name="Normal 39 8" xfId="46257"/>
    <cellStyle name="Normal 39 9" xfId="46258"/>
    <cellStyle name="Normal 4" xfId="46259"/>
    <cellStyle name="Normal 4 10" xfId="46260"/>
    <cellStyle name="Normal 4 11" xfId="46261"/>
    <cellStyle name="Normal 4 12" xfId="46262"/>
    <cellStyle name="Normal 4 2" xfId="46263"/>
    <cellStyle name="Normal 4 2 10" xfId="46264"/>
    <cellStyle name="Normal 4 2 11" xfId="46265"/>
    <cellStyle name="Normal 4 2 2" xfId="46266"/>
    <cellStyle name="Normal 4 2 2 10" xfId="46267"/>
    <cellStyle name="Normal 4 2 2 2" xfId="46268"/>
    <cellStyle name="Normal 4 2 2 3" xfId="46269"/>
    <cellStyle name="Normal 4 2 2 4" xfId="46270"/>
    <cellStyle name="Normal 4 2 2 5" xfId="46271"/>
    <cellStyle name="Normal 4 2 2 6" xfId="46272"/>
    <cellStyle name="Normal 4 2 2 7" xfId="46273"/>
    <cellStyle name="Normal 4 2 2 8" xfId="46274"/>
    <cellStyle name="Normal 4 2 2 9" xfId="46275"/>
    <cellStyle name="Normal 4 2 3" xfId="46276"/>
    <cellStyle name="Normal 4 2 3 2" xfId="46277"/>
    <cellStyle name="Normal 4 2 3 3" xfId="46278"/>
    <cellStyle name="Normal 4 2 3 4" xfId="46279"/>
    <cellStyle name="Normal 4 2 4" xfId="46280"/>
    <cellStyle name="Normal 4 2 5" xfId="46281"/>
    <cellStyle name="Normal 4 2 6" xfId="46282"/>
    <cellStyle name="Normal 4 2 7" xfId="46283"/>
    <cellStyle name="Normal 4 2 8" xfId="46284"/>
    <cellStyle name="Normal 4 2 9" xfId="46285"/>
    <cellStyle name="Normal 4 3" xfId="46286"/>
    <cellStyle name="Normal 4 3 10" xfId="46287"/>
    <cellStyle name="Normal 4 3 2" xfId="46288"/>
    <cellStyle name="Normal 4 3 3" xfId="46289"/>
    <cellStyle name="Normal 4 3 4" xfId="46290"/>
    <cellStyle name="Normal 4 3 5" xfId="46291"/>
    <cellStyle name="Normal 4 3 6" xfId="46292"/>
    <cellStyle name="Normal 4 3 7" xfId="46293"/>
    <cellStyle name="Normal 4 3 8" xfId="46294"/>
    <cellStyle name="Normal 4 3 9" xfId="46295"/>
    <cellStyle name="Normal 4 4" xfId="46296"/>
    <cellStyle name="Normal 4 4 2" xfId="46297"/>
    <cellStyle name="Normal 4 4 3" xfId="46298"/>
    <cellStyle name="Normal 4 4 4" xfId="46299"/>
    <cellStyle name="Normal 4 5" xfId="46300"/>
    <cellStyle name="Normal 4 6" xfId="46301"/>
    <cellStyle name="Normal 4 7" xfId="46302"/>
    <cellStyle name="Normal 4 8" xfId="46303"/>
    <cellStyle name="Normal 4 9" xfId="46304"/>
    <cellStyle name="Normal 40" xfId="46305"/>
    <cellStyle name="Normal 40 10" xfId="46306"/>
    <cellStyle name="Normal 40 11" xfId="46307"/>
    <cellStyle name="Normal 40 12" xfId="46308"/>
    <cellStyle name="Normal 40 2" xfId="46309"/>
    <cellStyle name="Normal 40 2 10" xfId="46310"/>
    <cellStyle name="Normal 40 2 11" xfId="46311"/>
    <cellStyle name="Normal 40 2 2" xfId="46312"/>
    <cellStyle name="Normal 40 2 2 10" xfId="46313"/>
    <cellStyle name="Normal 40 2 2 2" xfId="46314"/>
    <cellStyle name="Normal 40 2 2 3" xfId="46315"/>
    <cellStyle name="Normal 40 2 2 4" xfId="46316"/>
    <cellStyle name="Normal 40 2 2 5" xfId="46317"/>
    <cellStyle name="Normal 40 2 2 6" xfId="46318"/>
    <cellStyle name="Normal 40 2 2 7" xfId="46319"/>
    <cellStyle name="Normal 40 2 2 8" xfId="46320"/>
    <cellStyle name="Normal 40 2 2 9" xfId="46321"/>
    <cellStyle name="Normal 40 2 3" xfId="46322"/>
    <cellStyle name="Normal 40 2 3 2" xfId="46323"/>
    <cellStyle name="Normal 40 2 3 3" xfId="46324"/>
    <cellStyle name="Normal 40 2 3 4" xfId="46325"/>
    <cellStyle name="Normal 40 2 4" xfId="46326"/>
    <cellStyle name="Normal 40 2 5" xfId="46327"/>
    <cellStyle name="Normal 40 2 6" xfId="46328"/>
    <cellStyle name="Normal 40 2 7" xfId="46329"/>
    <cellStyle name="Normal 40 2 8" xfId="46330"/>
    <cellStyle name="Normal 40 2 9" xfId="46331"/>
    <cellStyle name="Normal 40 3" xfId="46332"/>
    <cellStyle name="Normal 40 3 10" xfId="46333"/>
    <cellStyle name="Normal 40 3 2" xfId="46334"/>
    <cellStyle name="Normal 40 3 3" xfId="46335"/>
    <cellStyle name="Normal 40 3 4" xfId="46336"/>
    <cellStyle name="Normal 40 3 5" xfId="46337"/>
    <cellStyle name="Normal 40 3 6" xfId="46338"/>
    <cellStyle name="Normal 40 3 7" xfId="46339"/>
    <cellStyle name="Normal 40 3 8" xfId="46340"/>
    <cellStyle name="Normal 40 3 9" xfId="46341"/>
    <cellStyle name="Normal 40 4" xfId="46342"/>
    <cellStyle name="Normal 40 4 2" xfId="46343"/>
    <cellStyle name="Normal 40 4 3" xfId="46344"/>
    <cellStyle name="Normal 40 4 4" xfId="46345"/>
    <cellStyle name="Normal 40 5" xfId="46346"/>
    <cellStyle name="Normal 40 6" xfId="46347"/>
    <cellStyle name="Normal 40 7" xfId="46348"/>
    <cellStyle name="Normal 40 8" xfId="46349"/>
    <cellStyle name="Normal 40 9" xfId="46350"/>
    <cellStyle name="Normal 41" xfId="46351"/>
    <cellStyle name="Normal 41 10" xfId="46352"/>
    <cellStyle name="Normal 41 11" xfId="46353"/>
    <cellStyle name="Normal 41 12" xfId="46354"/>
    <cellStyle name="Normal 41 2" xfId="46355"/>
    <cellStyle name="Normal 41 2 10" xfId="46356"/>
    <cellStyle name="Normal 41 2 11" xfId="46357"/>
    <cellStyle name="Normal 41 2 2" xfId="46358"/>
    <cellStyle name="Normal 41 2 2 10" xfId="46359"/>
    <cellStyle name="Normal 41 2 2 2" xfId="46360"/>
    <cellStyle name="Normal 41 2 2 3" xfId="46361"/>
    <cellStyle name="Normal 41 2 2 4" xfId="46362"/>
    <cellStyle name="Normal 41 2 2 5" xfId="46363"/>
    <cellStyle name="Normal 41 2 2 6" xfId="46364"/>
    <cellStyle name="Normal 41 2 2 7" xfId="46365"/>
    <cellStyle name="Normal 41 2 2 8" xfId="46366"/>
    <cellStyle name="Normal 41 2 2 9" xfId="46367"/>
    <cellStyle name="Normal 41 2 3" xfId="46368"/>
    <cellStyle name="Normal 41 2 3 2" xfId="46369"/>
    <cellStyle name="Normal 41 2 3 3" xfId="46370"/>
    <cellStyle name="Normal 41 2 3 4" xfId="46371"/>
    <cellStyle name="Normal 41 2 4" xfId="46372"/>
    <cellStyle name="Normal 41 2 5" xfId="46373"/>
    <cellStyle name="Normal 41 2 6" xfId="46374"/>
    <cellStyle name="Normal 41 2 7" xfId="46375"/>
    <cellStyle name="Normal 41 2 8" xfId="46376"/>
    <cellStyle name="Normal 41 2 9" xfId="46377"/>
    <cellStyle name="Normal 41 3" xfId="46378"/>
    <cellStyle name="Normal 41 3 10" xfId="46379"/>
    <cellStyle name="Normal 41 3 2" xfId="46380"/>
    <cellStyle name="Normal 41 3 3" xfId="46381"/>
    <cellStyle name="Normal 41 3 4" xfId="46382"/>
    <cellStyle name="Normal 41 3 5" xfId="46383"/>
    <cellStyle name="Normal 41 3 6" xfId="46384"/>
    <cellStyle name="Normal 41 3 7" xfId="46385"/>
    <cellStyle name="Normal 41 3 8" xfId="46386"/>
    <cellStyle name="Normal 41 3 9" xfId="46387"/>
    <cellStyle name="Normal 41 4" xfId="46388"/>
    <cellStyle name="Normal 41 4 2" xfId="46389"/>
    <cellStyle name="Normal 41 4 3" xfId="46390"/>
    <cellStyle name="Normal 41 4 4" xfId="46391"/>
    <cellStyle name="Normal 41 5" xfId="46392"/>
    <cellStyle name="Normal 41 6" xfId="46393"/>
    <cellStyle name="Normal 41 7" xfId="46394"/>
    <cellStyle name="Normal 41 8" xfId="46395"/>
    <cellStyle name="Normal 41 9" xfId="46396"/>
    <cellStyle name="Normal 42" xfId="46397"/>
    <cellStyle name="Normal 42 10" xfId="46398"/>
    <cellStyle name="Normal 42 11" xfId="46399"/>
    <cellStyle name="Normal 42 12" xfId="46400"/>
    <cellStyle name="Normal 42 2" xfId="46401"/>
    <cellStyle name="Normal 42 2 10" xfId="46402"/>
    <cellStyle name="Normal 42 2 11" xfId="46403"/>
    <cellStyle name="Normal 42 2 2" xfId="46404"/>
    <cellStyle name="Normal 42 2 2 10" xfId="46405"/>
    <cellStyle name="Normal 42 2 2 2" xfId="46406"/>
    <cellStyle name="Normal 42 2 2 3" xfId="46407"/>
    <cellStyle name="Normal 42 2 2 4" xfId="46408"/>
    <cellStyle name="Normal 42 2 2 5" xfId="46409"/>
    <cellStyle name="Normal 42 2 2 6" xfId="46410"/>
    <cellStyle name="Normal 42 2 2 7" xfId="46411"/>
    <cellStyle name="Normal 42 2 2 8" xfId="46412"/>
    <cellStyle name="Normal 42 2 2 9" xfId="46413"/>
    <cellStyle name="Normal 42 2 3" xfId="46414"/>
    <cellStyle name="Normal 42 2 3 2" xfId="46415"/>
    <cellStyle name="Normal 42 2 3 3" xfId="46416"/>
    <cellStyle name="Normal 42 2 3 4" xfId="46417"/>
    <cellStyle name="Normal 42 2 4" xfId="46418"/>
    <cellStyle name="Normal 42 2 5" xfId="46419"/>
    <cellStyle name="Normal 42 2 6" xfId="46420"/>
    <cellStyle name="Normal 42 2 7" xfId="46421"/>
    <cellStyle name="Normal 42 2 8" xfId="46422"/>
    <cellStyle name="Normal 42 2 9" xfId="46423"/>
    <cellStyle name="Normal 42 3" xfId="46424"/>
    <cellStyle name="Normal 42 3 10" xfId="46425"/>
    <cellStyle name="Normal 42 3 2" xfId="46426"/>
    <cellStyle name="Normal 42 3 3" xfId="46427"/>
    <cellStyle name="Normal 42 3 4" xfId="46428"/>
    <cellStyle name="Normal 42 3 5" xfId="46429"/>
    <cellStyle name="Normal 42 3 6" xfId="46430"/>
    <cellStyle name="Normal 42 3 7" xfId="46431"/>
    <cellStyle name="Normal 42 3 8" xfId="46432"/>
    <cellStyle name="Normal 42 3 9" xfId="46433"/>
    <cellStyle name="Normal 42 4" xfId="46434"/>
    <cellStyle name="Normal 42 4 2" xfId="46435"/>
    <cellStyle name="Normal 42 4 3" xfId="46436"/>
    <cellStyle name="Normal 42 4 4" xfId="46437"/>
    <cellStyle name="Normal 42 5" xfId="46438"/>
    <cellStyle name="Normal 42 6" xfId="46439"/>
    <cellStyle name="Normal 42 7" xfId="46440"/>
    <cellStyle name="Normal 42 8" xfId="46441"/>
    <cellStyle name="Normal 42 9" xfId="46442"/>
    <cellStyle name="Normal 43" xfId="46443"/>
    <cellStyle name="Normal 43 10" xfId="46444"/>
    <cellStyle name="Normal 43 11" xfId="46445"/>
    <cellStyle name="Normal 43 12" xfId="46446"/>
    <cellStyle name="Normal 43 2" xfId="46447"/>
    <cellStyle name="Normal 43 2 10" xfId="46448"/>
    <cellStyle name="Normal 43 2 11" xfId="46449"/>
    <cellStyle name="Normal 43 2 2" xfId="46450"/>
    <cellStyle name="Normal 43 2 2 10" xfId="46451"/>
    <cellStyle name="Normal 43 2 2 2" xfId="46452"/>
    <cellStyle name="Normal 43 2 2 3" xfId="46453"/>
    <cellStyle name="Normal 43 2 2 4" xfId="46454"/>
    <cellStyle name="Normal 43 2 2 5" xfId="46455"/>
    <cellStyle name="Normal 43 2 2 6" xfId="46456"/>
    <cellStyle name="Normal 43 2 2 7" xfId="46457"/>
    <cellStyle name="Normal 43 2 2 8" xfId="46458"/>
    <cellStyle name="Normal 43 2 2 9" xfId="46459"/>
    <cellStyle name="Normal 43 2 3" xfId="46460"/>
    <cellStyle name="Normal 43 2 3 2" xfId="46461"/>
    <cellStyle name="Normal 43 2 3 3" xfId="46462"/>
    <cellStyle name="Normal 43 2 3 4" xfId="46463"/>
    <cellStyle name="Normal 43 2 4" xfId="46464"/>
    <cellStyle name="Normal 43 2 5" xfId="46465"/>
    <cellStyle name="Normal 43 2 6" xfId="46466"/>
    <cellStyle name="Normal 43 2 7" xfId="46467"/>
    <cellStyle name="Normal 43 2 8" xfId="46468"/>
    <cellStyle name="Normal 43 2 9" xfId="46469"/>
    <cellStyle name="Normal 43 3" xfId="46470"/>
    <cellStyle name="Normal 43 3 10" xfId="46471"/>
    <cellStyle name="Normal 43 3 2" xfId="46472"/>
    <cellStyle name="Normal 43 3 3" xfId="46473"/>
    <cellStyle name="Normal 43 3 4" xfId="46474"/>
    <cellStyle name="Normal 43 3 5" xfId="46475"/>
    <cellStyle name="Normal 43 3 6" xfId="46476"/>
    <cellStyle name="Normal 43 3 7" xfId="46477"/>
    <cellStyle name="Normal 43 3 8" xfId="46478"/>
    <cellStyle name="Normal 43 3 9" xfId="46479"/>
    <cellStyle name="Normal 43 4" xfId="46480"/>
    <cellStyle name="Normal 43 4 2" xfId="46481"/>
    <cellStyle name="Normal 43 4 3" xfId="46482"/>
    <cellStyle name="Normal 43 4 4" xfId="46483"/>
    <cellStyle name="Normal 43 5" xfId="46484"/>
    <cellStyle name="Normal 43 6" xfId="46485"/>
    <cellStyle name="Normal 43 7" xfId="46486"/>
    <cellStyle name="Normal 43 8" xfId="46487"/>
    <cellStyle name="Normal 43 9" xfId="46488"/>
    <cellStyle name="Normal 44" xfId="46489"/>
    <cellStyle name="Normal 44 10" xfId="46490"/>
    <cellStyle name="Normal 44 11" xfId="46491"/>
    <cellStyle name="Normal 44 12" xfId="46492"/>
    <cellStyle name="Normal 44 2" xfId="46493"/>
    <cellStyle name="Normal 44 2 10" xfId="46494"/>
    <cellStyle name="Normal 44 2 11" xfId="46495"/>
    <cellStyle name="Normal 44 2 2" xfId="46496"/>
    <cellStyle name="Normal 44 2 2 10" xfId="46497"/>
    <cellStyle name="Normal 44 2 2 2" xfId="46498"/>
    <cellStyle name="Normal 44 2 2 3" xfId="46499"/>
    <cellStyle name="Normal 44 2 2 4" xfId="46500"/>
    <cellStyle name="Normal 44 2 2 5" xfId="46501"/>
    <cellStyle name="Normal 44 2 2 6" xfId="46502"/>
    <cellStyle name="Normal 44 2 2 7" xfId="46503"/>
    <cellStyle name="Normal 44 2 2 8" xfId="46504"/>
    <cellStyle name="Normal 44 2 2 9" xfId="46505"/>
    <cellStyle name="Normal 44 2 3" xfId="46506"/>
    <cellStyle name="Normal 44 2 3 2" xfId="46507"/>
    <cellStyle name="Normal 44 2 3 3" xfId="46508"/>
    <cellStyle name="Normal 44 2 3 4" xfId="46509"/>
    <cellStyle name="Normal 44 2 4" xfId="46510"/>
    <cellStyle name="Normal 44 2 5" xfId="46511"/>
    <cellStyle name="Normal 44 2 6" xfId="46512"/>
    <cellStyle name="Normal 44 2 7" xfId="46513"/>
    <cellStyle name="Normal 44 2 8" xfId="46514"/>
    <cellStyle name="Normal 44 2 9" xfId="46515"/>
    <cellStyle name="Normal 44 3" xfId="46516"/>
    <cellStyle name="Normal 44 3 10" xfId="46517"/>
    <cellStyle name="Normal 44 3 2" xfId="46518"/>
    <cellStyle name="Normal 44 3 3" xfId="46519"/>
    <cellStyle name="Normal 44 3 4" xfId="46520"/>
    <cellStyle name="Normal 44 3 5" xfId="46521"/>
    <cellStyle name="Normal 44 3 6" xfId="46522"/>
    <cellStyle name="Normal 44 3 7" xfId="46523"/>
    <cellStyle name="Normal 44 3 8" xfId="46524"/>
    <cellStyle name="Normal 44 3 9" xfId="46525"/>
    <cellStyle name="Normal 44 4" xfId="46526"/>
    <cellStyle name="Normal 44 4 2" xfId="46527"/>
    <cellStyle name="Normal 44 4 3" xfId="46528"/>
    <cellStyle name="Normal 44 4 4" xfId="46529"/>
    <cellStyle name="Normal 44 5" xfId="46530"/>
    <cellStyle name="Normal 44 6" xfId="46531"/>
    <cellStyle name="Normal 44 7" xfId="46532"/>
    <cellStyle name="Normal 44 8" xfId="46533"/>
    <cellStyle name="Normal 44 9" xfId="46534"/>
    <cellStyle name="Normal 45" xfId="46535"/>
    <cellStyle name="Normal 45 10" xfId="46536"/>
    <cellStyle name="Normal 45 11" xfId="46537"/>
    <cellStyle name="Normal 45 12" xfId="46538"/>
    <cellStyle name="Normal 45 2" xfId="46539"/>
    <cellStyle name="Normal 45 2 10" xfId="46540"/>
    <cellStyle name="Normal 45 2 11" xfId="46541"/>
    <cellStyle name="Normal 45 2 2" xfId="46542"/>
    <cellStyle name="Normal 45 2 2 10" xfId="46543"/>
    <cellStyle name="Normal 45 2 2 2" xfId="46544"/>
    <cellStyle name="Normal 45 2 2 3" xfId="46545"/>
    <cellStyle name="Normal 45 2 2 4" xfId="46546"/>
    <cellStyle name="Normal 45 2 2 5" xfId="46547"/>
    <cellStyle name="Normal 45 2 2 6" xfId="46548"/>
    <cellStyle name="Normal 45 2 2 7" xfId="46549"/>
    <cellStyle name="Normal 45 2 2 8" xfId="46550"/>
    <cellStyle name="Normal 45 2 2 9" xfId="46551"/>
    <cellStyle name="Normal 45 2 3" xfId="46552"/>
    <cellStyle name="Normal 45 2 3 2" xfId="46553"/>
    <cellStyle name="Normal 45 2 3 3" xfId="46554"/>
    <cellStyle name="Normal 45 2 3 4" xfId="46555"/>
    <cellStyle name="Normal 45 2 4" xfId="46556"/>
    <cellStyle name="Normal 45 2 5" xfId="46557"/>
    <cellStyle name="Normal 45 2 6" xfId="46558"/>
    <cellStyle name="Normal 45 2 7" xfId="46559"/>
    <cellStyle name="Normal 45 2 8" xfId="46560"/>
    <cellStyle name="Normal 45 2 9" xfId="46561"/>
    <cellStyle name="Normal 45 3" xfId="46562"/>
    <cellStyle name="Normal 45 3 10" xfId="46563"/>
    <cellStyle name="Normal 45 3 2" xfId="46564"/>
    <cellStyle name="Normal 45 3 3" xfId="46565"/>
    <cellStyle name="Normal 45 3 4" xfId="46566"/>
    <cellStyle name="Normal 45 3 5" xfId="46567"/>
    <cellStyle name="Normal 45 3 6" xfId="46568"/>
    <cellStyle name="Normal 45 3 7" xfId="46569"/>
    <cellStyle name="Normal 45 3 8" xfId="46570"/>
    <cellStyle name="Normal 45 3 9" xfId="46571"/>
    <cellStyle name="Normal 45 4" xfId="46572"/>
    <cellStyle name="Normal 45 4 2" xfId="46573"/>
    <cellStyle name="Normal 45 4 3" xfId="46574"/>
    <cellStyle name="Normal 45 4 4" xfId="46575"/>
    <cellStyle name="Normal 45 5" xfId="46576"/>
    <cellStyle name="Normal 45 6" xfId="46577"/>
    <cellStyle name="Normal 45 7" xfId="46578"/>
    <cellStyle name="Normal 45 8" xfId="46579"/>
    <cellStyle name="Normal 45 9" xfId="46580"/>
    <cellStyle name="Normal 46" xfId="46581"/>
    <cellStyle name="Normal 46 10" xfId="46582"/>
    <cellStyle name="Normal 46 11" xfId="46583"/>
    <cellStyle name="Normal 46 12" xfId="46584"/>
    <cellStyle name="Normal 46 2" xfId="46585"/>
    <cellStyle name="Normal 46 2 10" xfId="46586"/>
    <cellStyle name="Normal 46 2 11" xfId="46587"/>
    <cellStyle name="Normal 46 2 2" xfId="46588"/>
    <cellStyle name="Normal 46 2 2 10" xfId="46589"/>
    <cellStyle name="Normal 46 2 2 2" xfId="46590"/>
    <cellStyle name="Normal 46 2 2 3" xfId="46591"/>
    <cellStyle name="Normal 46 2 2 4" xfId="46592"/>
    <cellStyle name="Normal 46 2 2 5" xfId="46593"/>
    <cellStyle name="Normal 46 2 2 6" xfId="46594"/>
    <cellStyle name="Normal 46 2 2 7" xfId="46595"/>
    <cellStyle name="Normal 46 2 2 8" xfId="46596"/>
    <cellStyle name="Normal 46 2 2 9" xfId="46597"/>
    <cellStyle name="Normal 46 2 3" xfId="46598"/>
    <cellStyle name="Normal 46 2 3 2" xfId="46599"/>
    <cellStyle name="Normal 46 2 3 3" xfId="46600"/>
    <cellStyle name="Normal 46 2 3 4" xfId="46601"/>
    <cellStyle name="Normal 46 2 4" xfId="46602"/>
    <cellStyle name="Normal 46 2 5" xfId="46603"/>
    <cellStyle name="Normal 46 2 6" xfId="46604"/>
    <cellStyle name="Normal 46 2 7" xfId="46605"/>
    <cellStyle name="Normal 46 2 8" xfId="46606"/>
    <cellStyle name="Normal 46 2 9" xfId="46607"/>
    <cellStyle name="Normal 46 3" xfId="46608"/>
    <cellStyle name="Normal 46 3 10" xfId="46609"/>
    <cellStyle name="Normal 46 3 2" xfId="46610"/>
    <cellStyle name="Normal 46 3 3" xfId="46611"/>
    <cellStyle name="Normal 46 3 4" xfId="46612"/>
    <cellStyle name="Normal 46 3 5" xfId="46613"/>
    <cellStyle name="Normal 46 3 6" xfId="46614"/>
    <cellStyle name="Normal 46 3 7" xfId="46615"/>
    <cellStyle name="Normal 46 3 8" xfId="46616"/>
    <cellStyle name="Normal 46 3 9" xfId="46617"/>
    <cellStyle name="Normal 46 4" xfId="46618"/>
    <cellStyle name="Normal 46 4 2" xfId="46619"/>
    <cellStyle name="Normal 46 4 3" xfId="46620"/>
    <cellStyle name="Normal 46 4 4" xfId="46621"/>
    <cellStyle name="Normal 46 5" xfId="46622"/>
    <cellStyle name="Normal 46 6" xfId="46623"/>
    <cellStyle name="Normal 46 7" xfId="46624"/>
    <cellStyle name="Normal 46 8" xfId="46625"/>
    <cellStyle name="Normal 46 9" xfId="46626"/>
    <cellStyle name="Normal 47" xfId="46627"/>
    <cellStyle name="Normal 47 10" xfId="46628"/>
    <cellStyle name="Normal 47 11" xfId="46629"/>
    <cellStyle name="Normal 47 12" xfId="46630"/>
    <cellStyle name="Normal 47 2" xfId="46631"/>
    <cellStyle name="Normal 47 2 10" xfId="46632"/>
    <cellStyle name="Normal 47 2 11" xfId="46633"/>
    <cellStyle name="Normal 47 2 2" xfId="46634"/>
    <cellStyle name="Normal 47 2 2 10" xfId="46635"/>
    <cellStyle name="Normal 47 2 2 2" xfId="46636"/>
    <cellStyle name="Normal 47 2 2 3" xfId="46637"/>
    <cellStyle name="Normal 47 2 2 4" xfId="46638"/>
    <cellStyle name="Normal 47 2 2 5" xfId="46639"/>
    <cellStyle name="Normal 47 2 2 6" xfId="46640"/>
    <cellStyle name="Normal 47 2 2 7" xfId="46641"/>
    <cellStyle name="Normal 47 2 2 8" xfId="46642"/>
    <cellStyle name="Normal 47 2 2 9" xfId="46643"/>
    <cellStyle name="Normal 47 2 3" xfId="46644"/>
    <cellStyle name="Normal 47 2 3 2" xfId="46645"/>
    <cellStyle name="Normal 47 2 3 3" xfId="46646"/>
    <cellStyle name="Normal 47 2 3 4" xfId="46647"/>
    <cellStyle name="Normal 47 2 4" xfId="46648"/>
    <cellStyle name="Normal 47 2 5" xfId="46649"/>
    <cellStyle name="Normal 47 2 6" xfId="46650"/>
    <cellStyle name="Normal 47 2 7" xfId="46651"/>
    <cellStyle name="Normal 47 2 8" xfId="46652"/>
    <cellStyle name="Normal 47 2 9" xfId="46653"/>
    <cellStyle name="Normal 47 3" xfId="46654"/>
    <cellStyle name="Normal 47 3 10" xfId="46655"/>
    <cellStyle name="Normal 47 3 2" xfId="46656"/>
    <cellStyle name="Normal 47 3 3" xfId="46657"/>
    <cellStyle name="Normal 47 3 4" xfId="46658"/>
    <cellStyle name="Normal 47 3 5" xfId="46659"/>
    <cellStyle name="Normal 47 3 6" xfId="46660"/>
    <cellStyle name="Normal 47 3 7" xfId="46661"/>
    <cellStyle name="Normal 47 3 8" xfId="46662"/>
    <cellStyle name="Normal 47 3 9" xfId="46663"/>
    <cellStyle name="Normal 47 4" xfId="46664"/>
    <cellStyle name="Normal 47 4 2" xfId="46665"/>
    <cellStyle name="Normal 47 4 3" xfId="46666"/>
    <cellStyle name="Normal 47 4 4" xfId="46667"/>
    <cellStyle name="Normal 47 5" xfId="46668"/>
    <cellStyle name="Normal 47 6" xfId="46669"/>
    <cellStyle name="Normal 47 7" xfId="46670"/>
    <cellStyle name="Normal 47 8" xfId="46671"/>
    <cellStyle name="Normal 47 9" xfId="46672"/>
    <cellStyle name="Normal 48" xfId="46673"/>
    <cellStyle name="Normal 48 10" xfId="46674"/>
    <cellStyle name="Normal 48 11" xfId="46675"/>
    <cellStyle name="Normal 48 12" xfId="46676"/>
    <cellStyle name="Normal 48 2" xfId="46677"/>
    <cellStyle name="Normal 48 2 10" xfId="46678"/>
    <cellStyle name="Normal 48 2 11" xfId="46679"/>
    <cellStyle name="Normal 48 2 2" xfId="46680"/>
    <cellStyle name="Normal 48 2 2 10" xfId="46681"/>
    <cellStyle name="Normal 48 2 2 2" xfId="46682"/>
    <cellStyle name="Normal 48 2 2 3" xfId="46683"/>
    <cellStyle name="Normal 48 2 2 4" xfId="46684"/>
    <cellStyle name="Normal 48 2 2 5" xfId="46685"/>
    <cellStyle name="Normal 48 2 2 6" xfId="46686"/>
    <cellStyle name="Normal 48 2 2 7" xfId="46687"/>
    <cellStyle name="Normal 48 2 2 8" xfId="46688"/>
    <cellStyle name="Normal 48 2 2 9" xfId="46689"/>
    <cellStyle name="Normal 48 2 3" xfId="46690"/>
    <cellStyle name="Normal 48 2 3 2" xfId="46691"/>
    <cellStyle name="Normal 48 2 3 3" xfId="46692"/>
    <cellStyle name="Normal 48 2 3 4" xfId="46693"/>
    <cellStyle name="Normal 48 2 4" xfId="46694"/>
    <cellStyle name="Normal 48 2 5" xfId="46695"/>
    <cellStyle name="Normal 48 2 6" xfId="46696"/>
    <cellStyle name="Normal 48 2 7" xfId="46697"/>
    <cellStyle name="Normal 48 2 8" xfId="46698"/>
    <cellStyle name="Normal 48 2 9" xfId="46699"/>
    <cellStyle name="Normal 48 3" xfId="46700"/>
    <cellStyle name="Normal 48 3 10" xfId="46701"/>
    <cellStyle name="Normal 48 3 2" xfId="46702"/>
    <cellStyle name="Normal 48 3 3" xfId="46703"/>
    <cellStyle name="Normal 48 3 4" xfId="46704"/>
    <cellStyle name="Normal 48 3 5" xfId="46705"/>
    <cellStyle name="Normal 48 3 6" xfId="46706"/>
    <cellStyle name="Normal 48 3 7" xfId="46707"/>
    <cellStyle name="Normal 48 3 8" xfId="46708"/>
    <cellStyle name="Normal 48 3 9" xfId="46709"/>
    <cellStyle name="Normal 48 4" xfId="46710"/>
    <cellStyle name="Normal 48 4 2" xfId="46711"/>
    <cellStyle name="Normal 48 4 3" xfId="46712"/>
    <cellStyle name="Normal 48 4 4" xfId="46713"/>
    <cellStyle name="Normal 48 5" xfId="46714"/>
    <cellStyle name="Normal 48 6" xfId="46715"/>
    <cellStyle name="Normal 48 7" xfId="46716"/>
    <cellStyle name="Normal 48 8" xfId="46717"/>
    <cellStyle name="Normal 48 9" xfId="46718"/>
    <cellStyle name="Normal 49" xfId="46719"/>
    <cellStyle name="Normal 49 10" xfId="46720"/>
    <cellStyle name="Normal 49 11" xfId="46721"/>
    <cellStyle name="Normal 49 12" xfId="46722"/>
    <cellStyle name="Normal 49 2" xfId="46723"/>
    <cellStyle name="Normal 49 2 10" xfId="46724"/>
    <cellStyle name="Normal 49 2 11" xfId="46725"/>
    <cellStyle name="Normal 49 2 2" xfId="46726"/>
    <cellStyle name="Normal 49 2 2 10" xfId="46727"/>
    <cellStyle name="Normal 49 2 2 2" xfId="46728"/>
    <cellStyle name="Normal 49 2 2 3" xfId="46729"/>
    <cellStyle name="Normal 49 2 2 4" xfId="46730"/>
    <cellStyle name="Normal 49 2 2 5" xfId="46731"/>
    <cellStyle name="Normal 49 2 2 6" xfId="46732"/>
    <cellStyle name="Normal 49 2 2 7" xfId="46733"/>
    <cellStyle name="Normal 49 2 2 8" xfId="46734"/>
    <cellStyle name="Normal 49 2 2 9" xfId="46735"/>
    <cellStyle name="Normal 49 2 3" xfId="46736"/>
    <cellStyle name="Normal 49 2 3 2" xfId="46737"/>
    <cellStyle name="Normal 49 2 3 3" xfId="46738"/>
    <cellStyle name="Normal 49 2 3 4" xfId="46739"/>
    <cellStyle name="Normal 49 2 4" xfId="46740"/>
    <cellStyle name="Normal 49 2 5" xfId="46741"/>
    <cellStyle name="Normal 49 2 6" xfId="46742"/>
    <cellStyle name="Normal 49 2 7" xfId="46743"/>
    <cellStyle name="Normal 49 2 8" xfId="46744"/>
    <cellStyle name="Normal 49 2 9" xfId="46745"/>
    <cellStyle name="Normal 49 3" xfId="46746"/>
    <cellStyle name="Normal 49 3 10" xfId="46747"/>
    <cellStyle name="Normal 49 3 2" xfId="46748"/>
    <cellStyle name="Normal 49 3 3" xfId="46749"/>
    <cellStyle name="Normal 49 3 4" xfId="46750"/>
    <cellStyle name="Normal 49 3 5" xfId="46751"/>
    <cellStyle name="Normal 49 3 6" xfId="46752"/>
    <cellStyle name="Normal 49 3 7" xfId="46753"/>
    <cellStyle name="Normal 49 3 8" xfId="46754"/>
    <cellStyle name="Normal 49 3 9" xfId="46755"/>
    <cellStyle name="Normal 49 4" xfId="46756"/>
    <cellStyle name="Normal 49 4 2" xfId="46757"/>
    <cellStyle name="Normal 49 4 3" xfId="46758"/>
    <cellStyle name="Normal 49 4 4" xfId="46759"/>
    <cellStyle name="Normal 49 5" xfId="46760"/>
    <cellStyle name="Normal 49 6" xfId="46761"/>
    <cellStyle name="Normal 49 7" xfId="46762"/>
    <cellStyle name="Normal 49 8" xfId="46763"/>
    <cellStyle name="Normal 49 9" xfId="46764"/>
    <cellStyle name="Normal 5" xfId="46765"/>
    <cellStyle name="Normal 5 10" xfId="46766"/>
    <cellStyle name="Normal 5 11" xfId="46767"/>
    <cellStyle name="Normal 5 12" xfId="46768"/>
    <cellStyle name="Normal 5 2" xfId="46769"/>
    <cellStyle name="Normal 5 2 10" xfId="46770"/>
    <cellStyle name="Normal 5 2 11" xfId="46771"/>
    <cellStyle name="Normal 5 2 2" xfId="46772"/>
    <cellStyle name="Normal 5 2 2 10" xfId="46773"/>
    <cellStyle name="Normal 5 2 2 2" xfId="46774"/>
    <cellStyle name="Normal 5 2 2 3" xfId="46775"/>
    <cellStyle name="Normal 5 2 2 4" xfId="46776"/>
    <cellStyle name="Normal 5 2 2 5" xfId="46777"/>
    <cellStyle name="Normal 5 2 2 6" xfId="46778"/>
    <cellStyle name="Normal 5 2 2 7" xfId="46779"/>
    <cellStyle name="Normal 5 2 2 8" xfId="46780"/>
    <cellStyle name="Normal 5 2 2 9" xfId="46781"/>
    <cellStyle name="Normal 5 2 3" xfId="46782"/>
    <cellStyle name="Normal 5 2 3 2" xfId="46783"/>
    <cellStyle name="Normal 5 2 3 3" xfId="46784"/>
    <cellStyle name="Normal 5 2 3 4" xfId="46785"/>
    <cellStyle name="Normal 5 2 4" xfId="46786"/>
    <cellStyle name="Normal 5 2 5" xfId="46787"/>
    <cellStyle name="Normal 5 2 6" xfId="46788"/>
    <cellStyle name="Normal 5 2 7" xfId="46789"/>
    <cellStyle name="Normal 5 2 8" xfId="46790"/>
    <cellStyle name="Normal 5 2 9" xfId="46791"/>
    <cellStyle name="Normal 5 3" xfId="46792"/>
    <cellStyle name="Normal 5 3 10" xfId="46793"/>
    <cellStyle name="Normal 5 3 2" xfId="46794"/>
    <cellStyle name="Normal 5 3 3" xfId="46795"/>
    <cellStyle name="Normal 5 3 4" xfId="46796"/>
    <cellStyle name="Normal 5 3 5" xfId="46797"/>
    <cellStyle name="Normal 5 3 6" xfId="46798"/>
    <cellStyle name="Normal 5 3 7" xfId="46799"/>
    <cellStyle name="Normal 5 3 8" xfId="46800"/>
    <cellStyle name="Normal 5 3 9" xfId="46801"/>
    <cellStyle name="Normal 5 4" xfId="46802"/>
    <cellStyle name="Normal 5 4 2" xfId="46803"/>
    <cellStyle name="Normal 5 4 3" xfId="46804"/>
    <cellStyle name="Normal 5 4 4" xfId="46805"/>
    <cellStyle name="Normal 5 5" xfId="46806"/>
    <cellStyle name="Normal 5 6" xfId="46807"/>
    <cellStyle name="Normal 5 7" xfId="46808"/>
    <cellStyle name="Normal 5 8" xfId="46809"/>
    <cellStyle name="Normal 5 9" xfId="46810"/>
    <cellStyle name="Normal 50" xfId="46811"/>
    <cellStyle name="Normal 50 2" xfId="46812"/>
    <cellStyle name="Normal 50 2 10" xfId="46813"/>
    <cellStyle name="Normal 50 2 11" xfId="46814"/>
    <cellStyle name="Normal 50 2 2" xfId="46815"/>
    <cellStyle name="Normal 50 2 2 10" xfId="46816"/>
    <cellStyle name="Normal 50 2 2 2" xfId="46817"/>
    <cellStyle name="Normal 50 2 2 3" xfId="46818"/>
    <cellStyle name="Normal 50 2 2 4" xfId="46819"/>
    <cellStyle name="Normal 50 2 2 5" xfId="46820"/>
    <cellStyle name="Normal 50 2 2 6" xfId="46821"/>
    <cellStyle name="Normal 50 2 2 7" xfId="46822"/>
    <cellStyle name="Normal 50 2 2 8" xfId="46823"/>
    <cellStyle name="Normal 50 2 2 9" xfId="46824"/>
    <cellStyle name="Normal 50 2 3" xfId="46825"/>
    <cellStyle name="Normal 50 2 3 2" xfId="46826"/>
    <cellStyle name="Normal 50 2 3 3" xfId="46827"/>
    <cellStyle name="Normal 50 2 3 4" xfId="46828"/>
    <cellStyle name="Normal 50 2 4" xfId="46829"/>
    <cellStyle name="Normal 50 2 5" xfId="46830"/>
    <cellStyle name="Normal 50 2 6" xfId="46831"/>
    <cellStyle name="Normal 50 2 7" xfId="46832"/>
    <cellStyle name="Normal 50 2 8" xfId="46833"/>
    <cellStyle name="Normal 50 2 9" xfId="46834"/>
    <cellStyle name="Normal 50 3" xfId="46835"/>
    <cellStyle name="Normal 50 3 10" xfId="46836"/>
    <cellStyle name="Normal 50 3 2" xfId="46837"/>
    <cellStyle name="Normal 50 3 3" xfId="46838"/>
    <cellStyle name="Normal 50 3 4" xfId="46839"/>
    <cellStyle name="Normal 50 3 5" xfId="46840"/>
    <cellStyle name="Normal 50 3 6" xfId="46841"/>
    <cellStyle name="Normal 50 3 7" xfId="46842"/>
    <cellStyle name="Normal 50 3 8" xfId="46843"/>
    <cellStyle name="Normal 50 3 9" xfId="46844"/>
    <cellStyle name="Normal 50 4" xfId="46845"/>
    <cellStyle name="Normal 50 4 2" xfId="46846"/>
    <cellStyle name="Normal 50 4 3" xfId="46847"/>
    <cellStyle name="Normal 50 4 4" xfId="46848"/>
    <cellStyle name="Normal 50 5" xfId="46849"/>
    <cellStyle name="Normal 50 6" xfId="46850"/>
    <cellStyle name="Normal 50 7" xfId="46851"/>
    <cellStyle name="Normal 51" xfId="46852"/>
    <cellStyle name="Normal 51 10" xfId="46853"/>
    <cellStyle name="Normal 51 11" xfId="46854"/>
    <cellStyle name="Normal 51 12" xfId="46855"/>
    <cellStyle name="Normal 51 2" xfId="46856"/>
    <cellStyle name="Normal 51 2 10" xfId="46857"/>
    <cellStyle name="Normal 51 2 11" xfId="46858"/>
    <cellStyle name="Normal 51 2 2" xfId="46859"/>
    <cellStyle name="Normal 51 2 2 10" xfId="46860"/>
    <cellStyle name="Normal 51 2 2 2" xfId="46861"/>
    <cellStyle name="Normal 51 2 2 3" xfId="46862"/>
    <cellStyle name="Normal 51 2 2 4" xfId="46863"/>
    <cellStyle name="Normal 51 2 2 5" xfId="46864"/>
    <cellStyle name="Normal 51 2 2 6" xfId="46865"/>
    <cellStyle name="Normal 51 2 2 7" xfId="46866"/>
    <cellStyle name="Normal 51 2 2 8" xfId="46867"/>
    <cellStyle name="Normal 51 2 2 9" xfId="46868"/>
    <cellStyle name="Normal 51 2 3" xfId="46869"/>
    <cellStyle name="Normal 51 2 3 2" xfId="46870"/>
    <cellStyle name="Normal 51 2 3 3" xfId="46871"/>
    <cellStyle name="Normal 51 2 3 4" xfId="46872"/>
    <cellStyle name="Normal 51 2 4" xfId="46873"/>
    <cellStyle name="Normal 51 2 5" xfId="46874"/>
    <cellStyle name="Normal 51 2 6" xfId="46875"/>
    <cellStyle name="Normal 51 2 7" xfId="46876"/>
    <cellStyle name="Normal 51 2 8" xfId="46877"/>
    <cellStyle name="Normal 51 2 9" xfId="46878"/>
    <cellStyle name="Normal 51 3" xfId="46879"/>
    <cellStyle name="Normal 51 3 10" xfId="46880"/>
    <cellStyle name="Normal 51 3 2" xfId="46881"/>
    <cellStyle name="Normal 51 3 3" xfId="46882"/>
    <cellStyle name="Normal 51 3 4" xfId="46883"/>
    <cellStyle name="Normal 51 3 5" xfId="46884"/>
    <cellStyle name="Normal 51 3 6" xfId="46885"/>
    <cellStyle name="Normal 51 3 7" xfId="46886"/>
    <cellStyle name="Normal 51 3 8" xfId="46887"/>
    <cellStyle name="Normal 51 3 9" xfId="46888"/>
    <cellStyle name="Normal 51 4" xfId="46889"/>
    <cellStyle name="Normal 51 4 2" xfId="46890"/>
    <cellStyle name="Normal 51 4 3" xfId="46891"/>
    <cellStyle name="Normal 51 4 4" xfId="46892"/>
    <cellStyle name="Normal 51 5" xfId="46893"/>
    <cellStyle name="Normal 51 6" xfId="46894"/>
    <cellStyle name="Normal 51 7" xfId="46895"/>
    <cellStyle name="Normal 51 8" xfId="46896"/>
    <cellStyle name="Normal 51 9" xfId="46897"/>
    <cellStyle name="Normal 52" xfId="46898"/>
    <cellStyle name="Normal 52 10" xfId="46899"/>
    <cellStyle name="Normal 52 11" xfId="46900"/>
    <cellStyle name="Normal 52 12" xfId="46901"/>
    <cellStyle name="Normal 52 2" xfId="46902"/>
    <cellStyle name="Normal 52 2 10" xfId="46903"/>
    <cellStyle name="Normal 52 2 11" xfId="46904"/>
    <cellStyle name="Normal 52 2 2" xfId="46905"/>
    <cellStyle name="Normal 52 2 2 10" xfId="46906"/>
    <cellStyle name="Normal 52 2 2 2" xfId="46907"/>
    <cellStyle name="Normal 52 2 2 3" xfId="46908"/>
    <cellStyle name="Normal 52 2 2 4" xfId="46909"/>
    <cellStyle name="Normal 52 2 2 5" xfId="46910"/>
    <cellStyle name="Normal 52 2 2 6" xfId="46911"/>
    <cellStyle name="Normal 52 2 2 7" xfId="46912"/>
    <cellStyle name="Normal 52 2 2 8" xfId="46913"/>
    <cellStyle name="Normal 52 2 2 9" xfId="46914"/>
    <cellStyle name="Normal 52 2 3" xfId="46915"/>
    <cellStyle name="Normal 52 2 3 2" xfId="46916"/>
    <cellStyle name="Normal 52 2 3 3" xfId="46917"/>
    <cellStyle name="Normal 52 2 3 4" xfId="46918"/>
    <cellStyle name="Normal 52 2 4" xfId="46919"/>
    <cellStyle name="Normal 52 2 5" xfId="46920"/>
    <cellStyle name="Normal 52 2 6" xfId="46921"/>
    <cellStyle name="Normal 52 2 7" xfId="46922"/>
    <cellStyle name="Normal 52 2 8" xfId="46923"/>
    <cellStyle name="Normal 52 2 9" xfId="46924"/>
    <cellStyle name="Normal 52 3" xfId="46925"/>
    <cellStyle name="Normal 52 3 10" xfId="46926"/>
    <cellStyle name="Normal 52 3 2" xfId="46927"/>
    <cellStyle name="Normal 52 3 3" xfId="46928"/>
    <cellStyle name="Normal 52 3 4" xfId="46929"/>
    <cellStyle name="Normal 52 3 5" xfId="46930"/>
    <cellStyle name="Normal 52 3 6" xfId="46931"/>
    <cellStyle name="Normal 52 3 7" xfId="46932"/>
    <cellStyle name="Normal 52 3 8" xfId="46933"/>
    <cellStyle name="Normal 52 3 9" xfId="46934"/>
    <cellStyle name="Normal 52 4" xfId="46935"/>
    <cellStyle name="Normal 52 4 2" xfId="46936"/>
    <cellStyle name="Normal 52 4 3" xfId="46937"/>
    <cellStyle name="Normal 52 4 4" xfId="46938"/>
    <cellStyle name="Normal 52 5" xfId="46939"/>
    <cellStyle name="Normal 52 6" xfId="46940"/>
    <cellStyle name="Normal 52 7" xfId="46941"/>
    <cellStyle name="Normal 52 8" xfId="46942"/>
    <cellStyle name="Normal 52 9" xfId="46943"/>
    <cellStyle name="Normal 53" xfId="46944"/>
    <cellStyle name="Normal 53 10" xfId="46945"/>
    <cellStyle name="Normal 53 11" xfId="46946"/>
    <cellStyle name="Normal 53 12" xfId="46947"/>
    <cellStyle name="Normal 53 2" xfId="46948"/>
    <cellStyle name="Normal 53 2 10" xfId="46949"/>
    <cellStyle name="Normal 53 2 11" xfId="46950"/>
    <cellStyle name="Normal 53 2 2" xfId="46951"/>
    <cellStyle name="Normal 53 2 2 10" xfId="46952"/>
    <cellStyle name="Normal 53 2 2 2" xfId="46953"/>
    <cellStyle name="Normal 53 2 2 3" xfId="46954"/>
    <cellStyle name="Normal 53 2 2 4" xfId="46955"/>
    <cellStyle name="Normal 53 2 2 5" xfId="46956"/>
    <cellStyle name="Normal 53 2 2 6" xfId="46957"/>
    <cellStyle name="Normal 53 2 2 7" xfId="46958"/>
    <cellStyle name="Normal 53 2 2 8" xfId="46959"/>
    <cellStyle name="Normal 53 2 2 9" xfId="46960"/>
    <cellStyle name="Normal 53 2 3" xfId="46961"/>
    <cellStyle name="Normal 53 2 3 2" xfId="46962"/>
    <cellStyle name="Normal 53 2 3 3" xfId="46963"/>
    <cellStyle name="Normal 53 2 3 4" xfId="46964"/>
    <cellStyle name="Normal 53 2 4" xfId="46965"/>
    <cellStyle name="Normal 53 2 5" xfId="46966"/>
    <cellStyle name="Normal 53 2 6" xfId="46967"/>
    <cellStyle name="Normal 53 2 7" xfId="46968"/>
    <cellStyle name="Normal 53 2 8" xfId="46969"/>
    <cellStyle name="Normal 53 2 9" xfId="46970"/>
    <cellStyle name="Normal 53 3" xfId="46971"/>
    <cellStyle name="Normal 53 3 10" xfId="46972"/>
    <cellStyle name="Normal 53 3 2" xfId="46973"/>
    <cellStyle name="Normal 53 3 3" xfId="46974"/>
    <cellStyle name="Normal 53 3 4" xfId="46975"/>
    <cellStyle name="Normal 53 3 5" xfId="46976"/>
    <cellStyle name="Normal 53 3 6" xfId="46977"/>
    <cellStyle name="Normal 53 3 7" xfId="46978"/>
    <cellStyle name="Normal 53 3 8" xfId="46979"/>
    <cellStyle name="Normal 53 3 9" xfId="46980"/>
    <cellStyle name="Normal 53 4" xfId="46981"/>
    <cellStyle name="Normal 53 4 2" xfId="46982"/>
    <cellStyle name="Normal 53 4 3" xfId="46983"/>
    <cellStyle name="Normal 53 4 4" xfId="46984"/>
    <cellStyle name="Normal 53 5" xfId="46985"/>
    <cellStyle name="Normal 53 6" xfId="46986"/>
    <cellStyle name="Normal 53 7" xfId="46987"/>
    <cellStyle name="Normal 53 8" xfId="46988"/>
    <cellStyle name="Normal 53 9" xfId="46989"/>
    <cellStyle name="Normal 54" xfId="46990"/>
    <cellStyle name="Normal 54 10" xfId="46991"/>
    <cellStyle name="Normal 54 11" xfId="46992"/>
    <cellStyle name="Normal 54 12" xfId="46993"/>
    <cellStyle name="Normal 54 2" xfId="46994"/>
    <cellStyle name="Normal 54 2 10" xfId="46995"/>
    <cellStyle name="Normal 54 2 11" xfId="46996"/>
    <cellStyle name="Normal 54 2 2" xfId="46997"/>
    <cellStyle name="Normal 54 2 2 10" xfId="46998"/>
    <cellStyle name="Normal 54 2 2 2" xfId="46999"/>
    <cellStyle name="Normal 54 2 2 3" xfId="47000"/>
    <cellStyle name="Normal 54 2 2 4" xfId="47001"/>
    <cellStyle name="Normal 54 2 2 5" xfId="47002"/>
    <cellStyle name="Normal 54 2 2 6" xfId="47003"/>
    <cellStyle name="Normal 54 2 2 7" xfId="47004"/>
    <cellStyle name="Normal 54 2 2 8" xfId="47005"/>
    <cellStyle name="Normal 54 2 2 9" xfId="47006"/>
    <cellStyle name="Normal 54 2 3" xfId="47007"/>
    <cellStyle name="Normal 54 2 3 2" xfId="47008"/>
    <cellStyle name="Normal 54 2 3 3" xfId="47009"/>
    <cellStyle name="Normal 54 2 3 4" xfId="47010"/>
    <cellStyle name="Normal 54 2 4" xfId="47011"/>
    <cellStyle name="Normal 54 2 5" xfId="47012"/>
    <cellStyle name="Normal 54 2 6" xfId="47013"/>
    <cellStyle name="Normal 54 2 7" xfId="47014"/>
    <cellStyle name="Normal 54 2 8" xfId="47015"/>
    <cellStyle name="Normal 54 2 9" xfId="47016"/>
    <cellStyle name="Normal 54 3" xfId="47017"/>
    <cellStyle name="Normal 54 3 10" xfId="47018"/>
    <cellStyle name="Normal 54 3 2" xfId="47019"/>
    <cellStyle name="Normal 54 3 3" xfId="47020"/>
    <cellStyle name="Normal 54 3 4" xfId="47021"/>
    <cellStyle name="Normal 54 3 5" xfId="47022"/>
    <cellStyle name="Normal 54 3 6" xfId="47023"/>
    <cellStyle name="Normal 54 3 7" xfId="47024"/>
    <cellStyle name="Normal 54 3 8" xfId="47025"/>
    <cellStyle name="Normal 54 3 9" xfId="47026"/>
    <cellStyle name="Normal 54 4" xfId="47027"/>
    <cellStyle name="Normal 54 4 2" xfId="47028"/>
    <cellStyle name="Normal 54 4 3" xfId="47029"/>
    <cellStyle name="Normal 54 4 4" xfId="47030"/>
    <cellStyle name="Normal 54 5" xfId="47031"/>
    <cellStyle name="Normal 54 6" xfId="47032"/>
    <cellStyle name="Normal 54 7" xfId="47033"/>
    <cellStyle name="Normal 54 8" xfId="47034"/>
    <cellStyle name="Normal 54 9" xfId="47035"/>
    <cellStyle name="Normal 55" xfId="47036"/>
    <cellStyle name="Normal 55 10" xfId="47037"/>
    <cellStyle name="Normal 55 11" xfId="47038"/>
    <cellStyle name="Normal 55 12" xfId="47039"/>
    <cellStyle name="Normal 55 2" xfId="47040"/>
    <cellStyle name="Normal 55 2 10" xfId="47041"/>
    <cellStyle name="Normal 55 2 11" xfId="47042"/>
    <cellStyle name="Normal 55 2 2" xfId="47043"/>
    <cellStyle name="Normal 55 2 2 10" xfId="47044"/>
    <cellStyle name="Normal 55 2 2 2" xfId="47045"/>
    <cellStyle name="Normal 55 2 2 3" xfId="47046"/>
    <cellStyle name="Normal 55 2 2 4" xfId="47047"/>
    <cellStyle name="Normal 55 2 2 5" xfId="47048"/>
    <cellStyle name="Normal 55 2 2 6" xfId="47049"/>
    <cellStyle name="Normal 55 2 2 7" xfId="47050"/>
    <cellStyle name="Normal 55 2 2 8" xfId="47051"/>
    <cellStyle name="Normal 55 2 2 9" xfId="47052"/>
    <cellStyle name="Normal 55 2 3" xfId="47053"/>
    <cellStyle name="Normal 55 2 3 2" xfId="47054"/>
    <cellStyle name="Normal 55 2 3 3" xfId="47055"/>
    <cellStyle name="Normal 55 2 3 4" xfId="47056"/>
    <cellStyle name="Normal 55 2 4" xfId="47057"/>
    <cellStyle name="Normal 55 2 5" xfId="47058"/>
    <cellStyle name="Normal 55 2 6" xfId="47059"/>
    <cellStyle name="Normal 55 2 7" xfId="47060"/>
    <cellStyle name="Normal 55 2 8" xfId="47061"/>
    <cellStyle name="Normal 55 2 9" xfId="47062"/>
    <cellStyle name="Normal 55 3" xfId="47063"/>
    <cellStyle name="Normal 55 3 10" xfId="47064"/>
    <cellStyle name="Normal 55 3 2" xfId="47065"/>
    <cellStyle name="Normal 55 3 3" xfId="47066"/>
    <cellStyle name="Normal 55 3 4" xfId="47067"/>
    <cellStyle name="Normal 55 3 5" xfId="47068"/>
    <cellStyle name="Normal 55 3 6" xfId="47069"/>
    <cellStyle name="Normal 55 3 7" xfId="47070"/>
    <cellStyle name="Normal 55 3 8" xfId="47071"/>
    <cellStyle name="Normal 55 3 9" xfId="47072"/>
    <cellStyle name="Normal 55 4" xfId="47073"/>
    <cellStyle name="Normal 55 4 2" xfId="47074"/>
    <cellStyle name="Normal 55 4 3" xfId="47075"/>
    <cellStyle name="Normal 55 4 4" xfId="47076"/>
    <cellStyle name="Normal 55 5" xfId="47077"/>
    <cellStyle name="Normal 55 6" xfId="47078"/>
    <cellStyle name="Normal 55 7" xfId="47079"/>
    <cellStyle name="Normal 55 8" xfId="47080"/>
    <cellStyle name="Normal 55 9" xfId="47081"/>
    <cellStyle name="Normal 56" xfId="47082"/>
    <cellStyle name="Normal 56 10" xfId="47083"/>
    <cellStyle name="Normal 56 11" xfId="47084"/>
    <cellStyle name="Normal 56 12" xfId="47085"/>
    <cellStyle name="Normal 56 2" xfId="47086"/>
    <cellStyle name="Normal 56 2 10" xfId="47087"/>
    <cellStyle name="Normal 56 2 11" xfId="47088"/>
    <cellStyle name="Normal 56 2 2" xfId="47089"/>
    <cellStyle name="Normal 56 2 2 10" xfId="47090"/>
    <cellStyle name="Normal 56 2 2 2" xfId="47091"/>
    <cellStyle name="Normal 56 2 2 3" xfId="47092"/>
    <cellStyle name="Normal 56 2 2 4" xfId="47093"/>
    <cellStyle name="Normal 56 2 2 5" xfId="47094"/>
    <cellStyle name="Normal 56 2 2 6" xfId="47095"/>
    <cellStyle name="Normal 56 2 2 7" xfId="47096"/>
    <cellStyle name="Normal 56 2 2 8" xfId="47097"/>
    <cellStyle name="Normal 56 2 2 9" xfId="47098"/>
    <cellStyle name="Normal 56 2 3" xfId="47099"/>
    <cellStyle name="Normal 56 2 3 2" xfId="47100"/>
    <cellStyle name="Normal 56 2 3 3" xfId="47101"/>
    <cellStyle name="Normal 56 2 3 4" xfId="47102"/>
    <cellStyle name="Normal 56 2 4" xfId="47103"/>
    <cellStyle name="Normal 56 2 5" xfId="47104"/>
    <cellStyle name="Normal 56 2 6" xfId="47105"/>
    <cellStyle name="Normal 56 2 7" xfId="47106"/>
    <cellStyle name="Normal 56 2 8" xfId="47107"/>
    <cellStyle name="Normal 56 2 9" xfId="47108"/>
    <cellStyle name="Normal 56 3" xfId="47109"/>
    <cellStyle name="Normal 56 3 10" xfId="47110"/>
    <cellStyle name="Normal 56 3 2" xfId="47111"/>
    <cellStyle name="Normal 56 3 3" xfId="47112"/>
    <cellStyle name="Normal 56 3 4" xfId="47113"/>
    <cellStyle name="Normal 56 3 5" xfId="47114"/>
    <cellStyle name="Normal 56 3 6" xfId="47115"/>
    <cellStyle name="Normal 56 3 7" xfId="47116"/>
    <cellStyle name="Normal 56 3 8" xfId="47117"/>
    <cellStyle name="Normal 56 3 9" xfId="47118"/>
    <cellStyle name="Normal 56 4" xfId="47119"/>
    <cellStyle name="Normal 56 4 2" xfId="47120"/>
    <cellStyle name="Normal 56 4 3" xfId="47121"/>
    <cellStyle name="Normal 56 4 4" xfId="47122"/>
    <cellStyle name="Normal 56 5" xfId="47123"/>
    <cellStyle name="Normal 56 6" xfId="47124"/>
    <cellStyle name="Normal 56 7" xfId="47125"/>
    <cellStyle name="Normal 56 8" xfId="47126"/>
    <cellStyle name="Normal 56 9" xfId="47127"/>
    <cellStyle name="Normal 57" xfId="47128"/>
    <cellStyle name="Normal 57 10" xfId="47129"/>
    <cellStyle name="Normal 57 11" xfId="47130"/>
    <cellStyle name="Normal 57 12" xfId="47131"/>
    <cellStyle name="Normal 57 2" xfId="47132"/>
    <cellStyle name="Normal 57 2 10" xfId="47133"/>
    <cellStyle name="Normal 57 2 11" xfId="47134"/>
    <cellStyle name="Normal 57 2 2" xfId="47135"/>
    <cellStyle name="Normal 57 2 2 10" xfId="47136"/>
    <cellStyle name="Normal 57 2 2 2" xfId="47137"/>
    <cellStyle name="Normal 57 2 2 3" xfId="47138"/>
    <cellStyle name="Normal 57 2 2 4" xfId="47139"/>
    <cellStyle name="Normal 57 2 2 5" xfId="47140"/>
    <cellStyle name="Normal 57 2 2 6" xfId="47141"/>
    <cellStyle name="Normal 57 2 2 7" xfId="47142"/>
    <cellStyle name="Normal 57 2 2 8" xfId="47143"/>
    <cellStyle name="Normal 57 2 2 9" xfId="47144"/>
    <cellStyle name="Normal 57 2 3" xfId="47145"/>
    <cellStyle name="Normal 57 2 3 2" xfId="47146"/>
    <cellStyle name="Normal 57 2 3 3" xfId="47147"/>
    <cellStyle name="Normal 57 2 3 4" xfId="47148"/>
    <cellStyle name="Normal 57 2 4" xfId="47149"/>
    <cellStyle name="Normal 57 2 5" xfId="47150"/>
    <cellStyle name="Normal 57 2 6" xfId="47151"/>
    <cellStyle name="Normal 57 2 7" xfId="47152"/>
    <cellStyle name="Normal 57 2 8" xfId="47153"/>
    <cellStyle name="Normal 57 2 9" xfId="47154"/>
    <cellStyle name="Normal 57 3" xfId="47155"/>
    <cellStyle name="Normal 57 3 10" xfId="47156"/>
    <cellStyle name="Normal 57 3 2" xfId="47157"/>
    <cellStyle name="Normal 57 3 3" xfId="47158"/>
    <cellStyle name="Normal 57 3 4" xfId="47159"/>
    <cellStyle name="Normal 57 3 5" xfId="47160"/>
    <cellStyle name="Normal 57 3 6" xfId="47161"/>
    <cellStyle name="Normal 57 3 7" xfId="47162"/>
    <cellStyle name="Normal 57 3 8" xfId="47163"/>
    <cellStyle name="Normal 57 3 9" xfId="47164"/>
    <cellStyle name="Normal 57 4" xfId="47165"/>
    <cellStyle name="Normal 57 4 2" xfId="47166"/>
    <cellStyle name="Normal 57 4 3" xfId="47167"/>
    <cellStyle name="Normal 57 4 4" xfId="47168"/>
    <cellStyle name="Normal 57 5" xfId="47169"/>
    <cellStyle name="Normal 57 6" xfId="47170"/>
    <cellStyle name="Normal 57 7" xfId="47171"/>
    <cellStyle name="Normal 57 8" xfId="47172"/>
    <cellStyle name="Normal 57 9" xfId="47173"/>
    <cellStyle name="Normal 58" xfId="47174"/>
    <cellStyle name="Normal 58 10" xfId="47175"/>
    <cellStyle name="Normal 58 11" xfId="47176"/>
    <cellStyle name="Normal 58 12" xfId="47177"/>
    <cellStyle name="Normal 58 2" xfId="47178"/>
    <cellStyle name="Normal 58 2 10" xfId="47179"/>
    <cellStyle name="Normal 58 2 11" xfId="47180"/>
    <cellStyle name="Normal 58 2 2" xfId="47181"/>
    <cellStyle name="Normal 58 2 2 10" xfId="47182"/>
    <cellStyle name="Normal 58 2 2 2" xfId="47183"/>
    <cellStyle name="Normal 58 2 2 3" xfId="47184"/>
    <cellStyle name="Normal 58 2 2 4" xfId="47185"/>
    <cellStyle name="Normal 58 2 2 5" xfId="47186"/>
    <cellStyle name="Normal 58 2 2 6" xfId="47187"/>
    <cellStyle name="Normal 58 2 2 7" xfId="47188"/>
    <cellStyle name="Normal 58 2 2 8" xfId="47189"/>
    <cellStyle name="Normal 58 2 2 9" xfId="47190"/>
    <cellStyle name="Normal 58 2 3" xfId="47191"/>
    <cellStyle name="Normal 58 2 3 2" xfId="47192"/>
    <cellStyle name="Normal 58 2 3 3" xfId="47193"/>
    <cellStyle name="Normal 58 2 3 4" xfId="47194"/>
    <cellStyle name="Normal 58 2 4" xfId="47195"/>
    <cellStyle name="Normal 58 2 5" xfId="47196"/>
    <cellStyle name="Normal 58 2 6" xfId="47197"/>
    <cellStyle name="Normal 58 2 7" xfId="47198"/>
    <cellStyle name="Normal 58 2 8" xfId="47199"/>
    <cellStyle name="Normal 58 2 9" xfId="47200"/>
    <cellStyle name="Normal 58 3" xfId="47201"/>
    <cellStyle name="Normal 58 3 10" xfId="47202"/>
    <cellStyle name="Normal 58 3 2" xfId="47203"/>
    <cellStyle name="Normal 58 3 3" xfId="47204"/>
    <cellStyle name="Normal 58 3 4" xfId="47205"/>
    <cellStyle name="Normal 58 3 5" xfId="47206"/>
    <cellStyle name="Normal 58 3 6" xfId="47207"/>
    <cellStyle name="Normal 58 3 7" xfId="47208"/>
    <cellStyle name="Normal 58 3 8" xfId="47209"/>
    <cellStyle name="Normal 58 3 9" xfId="47210"/>
    <cellStyle name="Normal 58 4" xfId="47211"/>
    <cellStyle name="Normal 58 4 2" xfId="47212"/>
    <cellStyle name="Normal 58 4 3" xfId="47213"/>
    <cellStyle name="Normal 58 4 4" xfId="47214"/>
    <cellStyle name="Normal 58 5" xfId="47215"/>
    <cellStyle name="Normal 58 6" xfId="47216"/>
    <cellStyle name="Normal 58 7" xfId="47217"/>
    <cellStyle name="Normal 58 8" xfId="47218"/>
    <cellStyle name="Normal 58 9" xfId="47219"/>
    <cellStyle name="Normal 59" xfId="47220"/>
    <cellStyle name="Normal 59 10" xfId="47221"/>
    <cellStyle name="Normal 59 11" xfId="47222"/>
    <cellStyle name="Normal 59 12" xfId="47223"/>
    <cellStyle name="Normal 59 2" xfId="47224"/>
    <cellStyle name="Normal 59 2 10" xfId="47225"/>
    <cellStyle name="Normal 59 2 11" xfId="47226"/>
    <cellStyle name="Normal 59 2 2" xfId="47227"/>
    <cellStyle name="Normal 59 2 2 10" xfId="47228"/>
    <cellStyle name="Normal 59 2 2 2" xfId="47229"/>
    <cellStyle name="Normal 59 2 2 3" xfId="47230"/>
    <cellStyle name="Normal 59 2 2 4" xfId="47231"/>
    <cellStyle name="Normal 59 2 2 5" xfId="47232"/>
    <cellStyle name="Normal 59 2 2 6" xfId="47233"/>
    <cellStyle name="Normal 59 2 2 7" xfId="47234"/>
    <cellStyle name="Normal 59 2 2 8" xfId="47235"/>
    <cellStyle name="Normal 59 2 2 9" xfId="47236"/>
    <cellStyle name="Normal 59 2 3" xfId="47237"/>
    <cellStyle name="Normal 59 2 3 2" xfId="47238"/>
    <cellStyle name="Normal 59 2 3 3" xfId="47239"/>
    <cellStyle name="Normal 59 2 3 4" xfId="47240"/>
    <cellStyle name="Normal 59 2 4" xfId="47241"/>
    <cellStyle name="Normal 59 2 5" xfId="47242"/>
    <cellStyle name="Normal 59 2 6" xfId="47243"/>
    <cellStyle name="Normal 59 2 7" xfId="47244"/>
    <cellStyle name="Normal 59 2 8" xfId="47245"/>
    <cellStyle name="Normal 59 2 9" xfId="47246"/>
    <cellStyle name="Normal 59 3" xfId="47247"/>
    <cellStyle name="Normal 59 3 10" xfId="47248"/>
    <cellStyle name="Normal 59 3 2" xfId="47249"/>
    <cellStyle name="Normal 59 3 3" xfId="47250"/>
    <cellStyle name="Normal 59 3 4" xfId="47251"/>
    <cellStyle name="Normal 59 3 5" xfId="47252"/>
    <cellStyle name="Normal 59 3 6" xfId="47253"/>
    <cellStyle name="Normal 59 3 7" xfId="47254"/>
    <cellStyle name="Normal 59 3 8" xfId="47255"/>
    <cellStyle name="Normal 59 3 9" xfId="47256"/>
    <cellStyle name="Normal 59 4" xfId="47257"/>
    <cellStyle name="Normal 59 4 2" xfId="47258"/>
    <cellStyle name="Normal 59 4 3" xfId="47259"/>
    <cellStyle name="Normal 59 4 4" xfId="47260"/>
    <cellStyle name="Normal 59 5" xfId="47261"/>
    <cellStyle name="Normal 59 6" xfId="47262"/>
    <cellStyle name="Normal 59 7" xfId="47263"/>
    <cellStyle name="Normal 59 8" xfId="47264"/>
    <cellStyle name="Normal 59 9" xfId="47265"/>
    <cellStyle name="Normal 6" xfId="47266"/>
    <cellStyle name="Normal 6 10" xfId="47267"/>
    <cellStyle name="Normal 6 11" xfId="47268"/>
    <cellStyle name="Normal 6 12" xfId="47269"/>
    <cellStyle name="Normal 6 2" xfId="47270"/>
    <cellStyle name="Normal 6 2 10" xfId="47271"/>
    <cellStyle name="Normal 6 2 11" xfId="47272"/>
    <cellStyle name="Normal 6 2 2" xfId="47273"/>
    <cellStyle name="Normal 6 2 2 10" xfId="47274"/>
    <cellStyle name="Normal 6 2 2 2" xfId="47275"/>
    <cellStyle name="Normal 6 2 2 3" xfId="47276"/>
    <cellStyle name="Normal 6 2 2 4" xfId="47277"/>
    <cellStyle name="Normal 6 2 2 5" xfId="47278"/>
    <cellStyle name="Normal 6 2 2 6" xfId="47279"/>
    <cellStyle name="Normal 6 2 2 7" xfId="47280"/>
    <cellStyle name="Normal 6 2 2 8" xfId="47281"/>
    <cellStyle name="Normal 6 2 2 9" xfId="47282"/>
    <cellStyle name="Normal 6 2 3" xfId="47283"/>
    <cellStyle name="Normal 6 2 3 2" xfId="47284"/>
    <cellStyle name="Normal 6 2 3 3" xfId="47285"/>
    <cellStyle name="Normal 6 2 3 4" xfId="47286"/>
    <cellStyle name="Normal 6 2 4" xfId="47287"/>
    <cellStyle name="Normal 6 2 5" xfId="47288"/>
    <cellStyle name="Normal 6 2 6" xfId="47289"/>
    <cellStyle name="Normal 6 2 7" xfId="47290"/>
    <cellStyle name="Normal 6 2 8" xfId="47291"/>
    <cellStyle name="Normal 6 2 9" xfId="47292"/>
    <cellStyle name="Normal 6 3" xfId="47293"/>
    <cellStyle name="Normal 6 3 10" xfId="47294"/>
    <cellStyle name="Normal 6 3 2" xfId="47295"/>
    <cellStyle name="Normal 6 3 3" xfId="47296"/>
    <cellStyle name="Normal 6 3 4" xfId="47297"/>
    <cellStyle name="Normal 6 3 5" xfId="47298"/>
    <cellStyle name="Normal 6 3 6" xfId="47299"/>
    <cellStyle name="Normal 6 3 7" xfId="47300"/>
    <cellStyle name="Normal 6 3 8" xfId="47301"/>
    <cellStyle name="Normal 6 3 9" xfId="47302"/>
    <cellStyle name="Normal 6 4" xfId="47303"/>
    <cellStyle name="Normal 6 4 2" xfId="47304"/>
    <cellStyle name="Normal 6 4 3" xfId="47305"/>
    <cellStyle name="Normal 6 4 4" xfId="47306"/>
    <cellStyle name="Normal 6 5" xfId="47307"/>
    <cellStyle name="Normal 6 6" xfId="47308"/>
    <cellStyle name="Normal 6 7" xfId="47309"/>
    <cellStyle name="Normal 6 8" xfId="47310"/>
    <cellStyle name="Normal 6 9" xfId="47311"/>
    <cellStyle name="Normal 60" xfId="47312"/>
    <cellStyle name="Normal 60 10" xfId="47313"/>
    <cellStyle name="Normal 60 11" xfId="47314"/>
    <cellStyle name="Normal 60 12" xfId="47315"/>
    <cellStyle name="Normal 60 2" xfId="47316"/>
    <cellStyle name="Normal 60 2 10" xfId="47317"/>
    <cellStyle name="Normal 60 2 11" xfId="47318"/>
    <cellStyle name="Normal 60 2 2" xfId="47319"/>
    <cellStyle name="Normal 60 2 2 10" xfId="47320"/>
    <cellStyle name="Normal 60 2 2 2" xfId="47321"/>
    <cellStyle name="Normal 60 2 2 3" xfId="47322"/>
    <cellStyle name="Normal 60 2 2 4" xfId="47323"/>
    <cellStyle name="Normal 60 2 2 5" xfId="47324"/>
    <cellStyle name="Normal 60 2 2 6" xfId="47325"/>
    <cellStyle name="Normal 60 2 2 7" xfId="47326"/>
    <cellStyle name="Normal 60 2 2 8" xfId="47327"/>
    <cellStyle name="Normal 60 2 2 9" xfId="47328"/>
    <cellStyle name="Normal 60 2 3" xfId="47329"/>
    <cellStyle name="Normal 60 2 3 2" xfId="47330"/>
    <cellStyle name="Normal 60 2 3 3" xfId="47331"/>
    <cellStyle name="Normal 60 2 3 4" xfId="47332"/>
    <cellStyle name="Normal 60 2 4" xfId="47333"/>
    <cellStyle name="Normal 60 2 5" xfId="47334"/>
    <cellStyle name="Normal 60 2 6" xfId="47335"/>
    <cellStyle name="Normal 60 2 7" xfId="47336"/>
    <cellStyle name="Normal 60 2 8" xfId="47337"/>
    <cellStyle name="Normal 60 2 9" xfId="47338"/>
    <cellStyle name="Normal 60 3" xfId="47339"/>
    <cellStyle name="Normal 60 3 10" xfId="47340"/>
    <cellStyle name="Normal 60 3 2" xfId="47341"/>
    <cellStyle name="Normal 60 3 3" xfId="47342"/>
    <cellStyle name="Normal 60 3 4" xfId="47343"/>
    <cellStyle name="Normal 60 3 5" xfId="47344"/>
    <cellStyle name="Normal 60 3 6" xfId="47345"/>
    <cellStyle name="Normal 60 3 7" xfId="47346"/>
    <cellStyle name="Normal 60 3 8" xfId="47347"/>
    <cellStyle name="Normal 60 3 9" xfId="47348"/>
    <cellStyle name="Normal 60 4" xfId="47349"/>
    <cellStyle name="Normal 60 4 2" xfId="47350"/>
    <cellStyle name="Normal 60 4 3" xfId="47351"/>
    <cellStyle name="Normal 60 4 4" xfId="47352"/>
    <cellStyle name="Normal 60 5" xfId="47353"/>
    <cellStyle name="Normal 60 6" xfId="47354"/>
    <cellStyle name="Normal 60 7" xfId="47355"/>
    <cellStyle name="Normal 60 8" xfId="47356"/>
    <cellStyle name="Normal 60 9" xfId="47357"/>
    <cellStyle name="Normal 61" xfId="47358"/>
    <cellStyle name="Normal 61 10" xfId="47359"/>
    <cellStyle name="Normal 61 11" xfId="47360"/>
    <cellStyle name="Normal 61 12" xfId="47361"/>
    <cellStyle name="Normal 61 2" xfId="47362"/>
    <cellStyle name="Normal 61 2 10" xfId="47363"/>
    <cellStyle name="Normal 61 2 11" xfId="47364"/>
    <cellStyle name="Normal 61 2 2" xfId="47365"/>
    <cellStyle name="Normal 61 2 2 10" xfId="47366"/>
    <cellStyle name="Normal 61 2 2 2" xfId="47367"/>
    <cellStyle name="Normal 61 2 2 3" xfId="47368"/>
    <cellStyle name="Normal 61 2 2 4" xfId="47369"/>
    <cellStyle name="Normal 61 2 2 5" xfId="47370"/>
    <cellStyle name="Normal 61 2 2 6" xfId="47371"/>
    <cellStyle name="Normal 61 2 2 7" xfId="47372"/>
    <cellStyle name="Normal 61 2 2 8" xfId="47373"/>
    <cellStyle name="Normal 61 2 2 9" xfId="47374"/>
    <cellStyle name="Normal 61 2 3" xfId="47375"/>
    <cellStyle name="Normal 61 2 3 2" xfId="47376"/>
    <cellStyle name="Normal 61 2 3 3" xfId="47377"/>
    <cellStyle name="Normal 61 2 3 4" xfId="47378"/>
    <cellStyle name="Normal 61 2 4" xfId="47379"/>
    <cellStyle name="Normal 61 2 5" xfId="47380"/>
    <cellStyle name="Normal 61 2 6" xfId="47381"/>
    <cellStyle name="Normal 61 2 7" xfId="47382"/>
    <cellStyle name="Normal 61 2 8" xfId="47383"/>
    <cellStyle name="Normal 61 2 9" xfId="47384"/>
    <cellStyle name="Normal 61 3" xfId="47385"/>
    <cellStyle name="Normal 61 3 10" xfId="47386"/>
    <cellStyle name="Normal 61 3 2" xfId="47387"/>
    <cellStyle name="Normal 61 3 3" xfId="47388"/>
    <cellStyle name="Normal 61 3 4" xfId="47389"/>
    <cellStyle name="Normal 61 3 5" xfId="47390"/>
    <cellStyle name="Normal 61 3 6" xfId="47391"/>
    <cellStyle name="Normal 61 3 7" xfId="47392"/>
    <cellStyle name="Normal 61 3 8" xfId="47393"/>
    <cellStyle name="Normal 61 3 9" xfId="47394"/>
    <cellStyle name="Normal 61 4" xfId="47395"/>
    <cellStyle name="Normal 61 4 2" xfId="47396"/>
    <cellStyle name="Normal 61 4 3" xfId="47397"/>
    <cellStyle name="Normal 61 4 4" xfId="47398"/>
    <cellStyle name="Normal 61 5" xfId="47399"/>
    <cellStyle name="Normal 61 6" xfId="47400"/>
    <cellStyle name="Normal 61 7" xfId="47401"/>
    <cellStyle name="Normal 61 8" xfId="47402"/>
    <cellStyle name="Normal 61 9" xfId="47403"/>
    <cellStyle name="Normal 62" xfId="47404"/>
    <cellStyle name="Normal 62 10" xfId="47405"/>
    <cellStyle name="Normal 62 11" xfId="47406"/>
    <cellStyle name="Normal 62 12" xfId="47407"/>
    <cellStyle name="Normal 62 2" xfId="47408"/>
    <cellStyle name="Normal 62 2 10" xfId="47409"/>
    <cellStyle name="Normal 62 2 11" xfId="47410"/>
    <cellStyle name="Normal 62 2 2" xfId="47411"/>
    <cellStyle name="Normal 62 2 2 10" xfId="47412"/>
    <cellStyle name="Normal 62 2 2 2" xfId="47413"/>
    <cellStyle name="Normal 62 2 2 3" xfId="47414"/>
    <cellStyle name="Normal 62 2 2 4" xfId="47415"/>
    <cellStyle name="Normal 62 2 2 5" xfId="47416"/>
    <cellStyle name="Normal 62 2 2 6" xfId="47417"/>
    <cellStyle name="Normal 62 2 2 7" xfId="47418"/>
    <cellStyle name="Normal 62 2 2 8" xfId="47419"/>
    <cellStyle name="Normal 62 2 2 9" xfId="47420"/>
    <cellStyle name="Normal 62 2 3" xfId="47421"/>
    <cellStyle name="Normal 62 2 3 2" xfId="47422"/>
    <cellStyle name="Normal 62 2 3 3" xfId="47423"/>
    <cellStyle name="Normal 62 2 3 4" xfId="47424"/>
    <cellStyle name="Normal 62 2 4" xfId="47425"/>
    <cellStyle name="Normal 62 2 5" xfId="47426"/>
    <cellStyle name="Normal 62 2 6" xfId="47427"/>
    <cellStyle name="Normal 62 2 7" xfId="47428"/>
    <cellStyle name="Normal 62 2 8" xfId="47429"/>
    <cellStyle name="Normal 62 2 9" xfId="47430"/>
    <cellStyle name="Normal 62 3" xfId="47431"/>
    <cellStyle name="Normal 62 3 10" xfId="47432"/>
    <cellStyle name="Normal 62 3 2" xfId="47433"/>
    <cellStyle name="Normal 62 3 3" xfId="47434"/>
    <cellStyle name="Normal 62 3 4" xfId="47435"/>
    <cellStyle name="Normal 62 3 5" xfId="47436"/>
    <cellStyle name="Normal 62 3 6" xfId="47437"/>
    <cellStyle name="Normal 62 3 7" xfId="47438"/>
    <cellStyle name="Normal 62 3 8" xfId="47439"/>
    <cellStyle name="Normal 62 3 9" xfId="47440"/>
    <cellStyle name="Normal 62 4" xfId="47441"/>
    <cellStyle name="Normal 62 4 2" xfId="47442"/>
    <cellStyle name="Normal 62 4 3" xfId="47443"/>
    <cellStyle name="Normal 62 4 4" xfId="47444"/>
    <cellStyle name="Normal 62 5" xfId="47445"/>
    <cellStyle name="Normal 62 6" xfId="47446"/>
    <cellStyle name="Normal 62 7" xfId="47447"/>
    <cellStyle name="Normal 62 8" xfId="47448"/>
    <cellStyle name="Normal 62 9" xfId="47449"/>
    <cellStyle name="Normal 63" xfId="47450"/>
    <cellStyle name="Normal 63 10" xfId="47451"/>
    <cellStyle name="Normal 63 11" xfId="47452"/>
    <cellStyle name="Normal 63 12" xfId="47453"/>
    <cellStyle name="Normal 63 2" xfId="47454"/>
    <cellStyle name="Normal 63 2 10" xfId="47455"/>
    <cellStyle name="Normal 63 2 11" xfId="47456"/>
    <cellStyle name="Normal 63 2 2" xfId="47457"/>
    <cellStyle name="Normal 63 2 2 10" xfId="47458"/>
    <cellStyle name="Normal 63 2 2 2" xfId="47459"/>
    <cellStyle name="Normal 63 2 2 3" xfId="47460"/>
    <cellStyle name="Normal 63 2 2 4" xfId="47461"/>
    <cellStyle name="Normal 63 2 2 5" xfId="47462"/>
    <cellStyle name="Normal 63 2 2 6" xfId="47463"/>
    <cellStyle name="Normal 63 2 2 7" xfId="47464"/>
    <cellStyle name="Normal 63 2 2 8" xfId="47465"/>
    <cellStyle name="Normal 63 2 2 9" xfId="47466"/>
    <cellStyle name="Normal 63 2 3" xfId="47467"/>
    <cellStyle name="Normal 63 2 3 2" xfId="47468"/>
    <cellStyle name="Normal 63 2 3 3" xfId="47469"/>
    <cellStyle name="Normal 63 2 3 4" xfId="47470"/>
    <cellStyle name="Normal 63 2 4" xfId="47471"/>
    <cellStyle name="Normal 63 2 5" xfId="47472"/>
    <cellStyle name="Normal 63 2 6" xfId="47473"/>
    <cellStyle name="Normal 63 2 7" xfId="47474"/>
    <cellStyle name="Normal 63 2 8" xfId="47475"/>
    <cellStyle name="Normal 63 2 9" xfId="47476"/>
    <cellStyle name="Normal 63 3" xfId="47477"/>
    <cellStyle name="Normal 63 3 10" xfId="47478"/>
    <cellStyle name="Normal 63 3 2" xfId="47479"/>
    <cellStyle name="Normal 63 3 3" xfId="47480"/>
    <cellStyle name="Normal 63 3 4" xfId="47481"/>
    <cellStyle name="Normal 63 3 5" xfId="47482"/>
    <cellStyle name="Normal 63 3 6" xfId="47483"/>
    <cellStyle name="Normal 63 3 7" xfId="47484"/>
    <cellStyle name="Normal 63 3 8" xfId="47485"/>
    <cellStyle name="Normal 63 3 9" xfId="47486"/>
    <cellStyle name="Normal 63 4" xfId="47487"/>
    <cellStyle name="Normal 63 4 2" xfId="47488"/>
    <cellStyle name="Normal 63 4 3" xfId="47489"/>
    <cellStyle name="Normal 63 4 4" xfId="47490"/>
    <cellStyle name="Normal 63 5" xfId="47491"/>
    <cellStyle name="Normal 63 6" xfId="47492"/>
    <cellStyle name="Normal 63 7" xfId="47493"/>
    <cellStyle name="Normal 63 8" xfId="47494"/>
    <cellStyle name="Normal 63 9" xfId="47495"/>
    <cellStyle name="Normal 64" xfId="47496"/>
    <cellStyle name="Normal 64 10" xfId="47497"/>
    <cellStyle name="Normal 64 11" xfId="47498"/>
    <cellStyle name="Normal 64 12" xfId="47499"/>
    <cellStyle name="Normal 64 2" xfId="47500"/>
    <cellStyle name="Normal 64 2 10" xfId="47501"/>
    <cellStyle name="Normal 64 2 11" xfId="47502"/>
    <cellStyle name="Normal 64 2 2" xfId="47503"/>
    <cellStyle name="Normal 64 2 2 10" xfId="47504"/>
    <cellStyle name="Normal 64 2 2 2" xfId="47505"/>
    <cellStyle name="Normal 64 2 2 3" xfId="47506"/>
    <cellStyle name="Normal 64 2 2 4" xfId="47507"/>
    <cellStyle name="Normal 64 2 2 5" xfId="47508"/>
    <cellStyle name="Normal 64 2 2 6" xfId="47509"/>
    <cellStyle name="Normal 64 2 2 7" xfId="47510"/>
    <cellStyle name="Normal 64 2 2 8" xfId="47511"/>
    <cellStyle name="Normal 64 2 2 9" xfId="47512"/>
    <cellStyle name="Normal 64 2 3" xfId="47513"/>
    <cellStyle name="Normal 64 2 3 2" xfId="47514"/>
    <cellStyle name="Normal 64 2 3 3" xfId="47515"/>
    <cellStyle name="Normal 64 2 3 4" xfId="47516"/>
    <cellStyle name="Normal 64 2 4" xfId="47517"/>
    <cellStyle name="Normal 64 2 5" xfId="47518"/>
    <cellStyle name="Normal 64 2 6" xfId="47519"/>
    <cellStyle name="Normal 64 2 7" xfId="47520"/>
    <cellStyle name="Normal 64 2 8" xfId="47521"/>
    <cellStyle name="Normal 64 2 9" xfId="47522"/>
    <cellStyle name="Normal 64 3" xfId="47523"/>
    <cellStyle name="Normal 64 3 10" xfId="47524"/>
    <cellStyle name="Normal 64 3 2" xfId="47525"/>
    <cellStyle name="Normal 64 3 3" xfId="47526"/>
    <cellStyle name="Normal 64 3 4" xfId="47527"/>
    <cellStyle name="Normal 64 3 5" xfId="47528"/>
    <cellStyle name="Normal 64 3 6" xfId="47529"/>
    <cellStyle name="Normal 64 3 7" xfId="47530"/>
    <cellStyle name="Normal 64 3 8" xfId="47531"/>
    <cellStyle name="Normal 64 3 9" xfId="47532"/>
    <cellStyle name="Normal 64 4" xfId="47533"/>
    <cellStyle name="Normal 64 4 2" xfId="47534"/>
    <cellStyle name="Normal 64 4 3" xfId="47535"/>
    <cellStyle name="Normal 64 4 4" xfId="47536"/>
    <cellStyle name="Normal 64 5" xfId="47537"/>
    <cellStyle name="Normal 64 6" xfId="47538"/>
    <cellStyle name="Normal 64 7" xfId="47539"/>
    <cellStyle name="Normal 64 8" xfId="47540"/>
    <cellStyle name="Normal 64 9" xfId="47541"/>
    <cellStyle name="Normal 65" xfId="47542"/>
    <cellStyle name="Normal 65 10" xfId="47543"/>
    <cellStyle name="Normal 65 11" xfId="47544"/>
    <cellStyle name="Normal 65 12" xfId="47545"/>
    <cellStyle name="Normal 65 2" xfId="47546"/>
    <cellStyle name="Normal 65 2 10" xfId="47547"/>
    <cellStyle name="Normal 65 2 11" xfId="47548"/>
    <cellStyle name="Normal 65 2 2" xfId="47549"/>
    <cellStyle name="Normal 65 2 2 10" xfId="47550"/>
    <cellStyle name="Normal 65 2 2 2" xfId="47551"/>
    <cellStyle name="Normal 65 2 2 3" xfId="47552"/>
    <cellStyle name="Normal 65 2 2 4" xfId="47553"/>
    <cellStyle name="Normal 65 2 2 5" xfId="47554"/>
    <cellStyle name="Normal 65 2 2 6" xfId="47555"/>
    <cellStyle name="Normal 65 2 2 7" xfId="47556"/>
    <cellStyle name="Normal 65 2 2 8" xfId="47557"/>
    <cellStyle name="Normal 65 2 2 9" xfId="47558"/>
    <cellStyle name="Normal 65 2 3" xfId="47559"/>
    <cellStyle name="Normal 65 2 3 2" xfId="47560"/>
    <cellStyle name="Normal 65 2 3 3" xfId="47561"/>
    <cellStyle name="Normal 65 2 3 4" xfId="47562"/>
    <cellStyle name="Normal 65 2 4" xfId="47563"/>
    <cellStyle name="Normal 65 2 5" xfId="47564"/>
    <cellStyle name="Normal 65 2 6" xfId="47565"/>
    <cellStyle name="Normal 65 2 7" xfId="47566"/>
    <cellStyle name="Normal 65 2 8" xfId="47567"/>
    <cellStyle name="Normal 65 2 9" xfId="47568"/>
    <cellStyle name="Normal 65 3" xfId="47569"/>
    <cellStyle name="Normal 65 3 10" xfId="47570"/>
    <cellStyle name="Normal 65 3 2" xfId="47571"/>
    <cellStyle name="Normal 65 3 3" xfId="47572"/>
    <cellStyle name="Normal 65 3 4" xfId="47573"/>
    <cellStyle name="Normal 65 3 5" xfId="47574"/>
    <cellStyle name="Normal 65 3 6" xfId="47575"/>
    <cellStyle name="Normal 65 3 7" xfId="47576"/>
    <cellStyle name="Normal 65 3 8" xfId="47577"/>
    <cellStyle name="Normal 65 3 9" xfId="47578"/>
    <cellStyle name="Normal 65 4" xfId="47579"/>
    <cellStyle name="Normal 65 4 2" xfId="47580"/>
    <cellStyle name="Normal 65 4 3" xfId="47581"/>
    <cellStyle name="Normal 65 4 4" xfId="47582"/>
    <cellStyle name="Normal 65 5" xfId="47583"/>
    <cellStyle name="Normal 65 6" xfId="47584"/>
    <cellStyle name="Normal 65 7" xfId="47585"/>
    <cellStyle name="Normal 65 8" xfId="47586"/>
    <cellStyle name="Normal 65 9" xfId="47587"/>
    <cellStyle name="Normal 66" xfId="47588"/>
    <cellStyle name="Normal 66 10" xfId="47589"/>
    <cellStyle name="Normal 66 11" xfId="47590"/>
    <cellStyle name="Normal 66 12" xfId="47591"/>
    <cellStyle name="Normal 66 2" xfId="47592"/>
    <cellStyle name="Normal 66 2 10" xfId="47593"/>
    <cellStyle name="Normal 66 2 11" xfId="47594"/>
    <cellStyle name="Normal 66 2 2" xfId="47595"/>
    <cellStyle name="Normal 66 2 2 10" xfId="47596"/>
    <cellStyle name="Normal 66 2 2 2" xfId="47597"/>
    <cellStyle name="Normal 66 2 2 3" xfId="47598"/>
    <cellStyle name="Normal 66 2 2 4" xfId="47599"/>
    <cellStyle name="Normal 66 2 2 5" xfId="47600"/>
    <cellStyle name="Normal 66 2 2 6" xfId="47601"/>
    <cellStyle name="Normal 66 2 2 7" xfId="47602"/>
    <cellStyle name="Normal 66 2 2 8" xfId="47603"/>
    <cellStyle name="Normal 66 2 2 9" xfId="47604"/>
    <cellStyle name="Normal 66 2 3" xfId="47605"/>
    <cellStyle name="Normal 66 2 3 2" xfId="47606"/>
    <cellStyle name="Normal 66 2 3 3" xfId="47607"/>
    <cellStyle name="Normal 66 2 3 4" xfId="47608"/>
    <cellStyle name="Normal 66 2 4" xfId="47609"/>
    <cellStyle name="Normal 66 2 5" xfId="47610"/>
    <cellStyle name="Normal 66 2 6" xfId="47611"/>
    <cellStyle name="Normal 66 2 7" xfId="47612"/>
    <cellStyle name="Normal 66 2 8" xfId="47613"/>
    <cellStyle name="Normal 66 2 9" xfId="47614"/>
    <cellStyle name="Normal 66 3" xfId="47615"/>
    <cellStyle name="Normal 66 3 10" xfId="47616"/>
    <cellStyle name="Normal 66 3 2" xfId="47617"/>
    <cellStyle name="Normal 66 3 3" xfId="47618"/>
    <cellStyle name="Normal 66 3 4" xfId="47619"/>
    <cellStyle name="Normal 66 3 5" xfId="47620"/>
    <cellStyle name="Normal 66 3 6" xfId="47621"/>
    <cellStyle name="Normal 66 3 7" xfId="47622"/>
    <cellStyle name="Normal 66 3 8" xfId="47623"/>
    <cellStyle name="Normal 66 3 9" xfId="47624"/>
    <cellStyle name="Normal 66 4" xfId="47625"/>
    <cellStyle name="Normal 66 4 2" xfId="47626"/>
    <cellStyle name="Normal 66 4 3" xfId="47627"/>
    <cellStyle name="Normal 66 4 4" xfId="47628"/>
    <cellStyle name="Normal 66 5" xfId="47629"/>
    <cellStyle name="Normal 66 6" xfId="47630"/>
    <cellStyle name="Normal 66 7" xfId="47631"/>
    <cellStyle name="Normal 66 8" xfId="47632"/>
    <cellStyle name="Normal 66 9" xfId="47633"/>
    <cellStyle name="Normal 67" xfId="47634"/>
    <cellStyle name="Normal 67 10" xfId="47635"/>
    <cellStyle name="Normal 67 11" xfId="47636"/>
    <cellStyle name="Normal 67 12" xfId="47637"/>
    <cellStyle name="Normal 67 2" xfId="47638"/>
    <cellStyle name="Normal 67 2 10" xfId="47639"/>
    <cellStyle name="Normal 67 2 11" xfId="47640"/>
    <cellStyle name="Normal 67 2 2" xfId="47641"/>
    <cellStyle name="Normal 67 2 2 10" xfId="47642"/>
    <cellStyle name="Normal 67 2 2 2" xfId="47643"/>
    <cellStyle name="Normal 67 2 2 3" xfId="47644"/>
    <cellStyle name="Normal 67 2 2 4" xfId="47645"/>
    <cellStyle name="Normal 67 2 2 5" xfId="47646"/>
    <cellStyle name="Normal 67 2 2 6" xfId="47647"/>
    <cellStyle name="Normal 67 2 2 7" xfId="47648"/>
    <cellStyle name="Normal 67 2 2 8" xfId="47649"/>
    <cellStyle name="Normal 67 2 2 9" xfId="47650"/>
    <cellStyle name="Normal 67 2 3" xfId="47651"/>
    <cellStyle name="Normal 67 2 3 2" xfId="47652"/>
    <cellStyle name="Normal 67 2 3 3" xfId="47653"/>
    <cellStyle name="Normal 67 2 3 4" xfId="47654"/>
    <cellStyle name="Normal 67 2 4" xfId="47655"/>
    <cellStyle name="Normal 67 2 5" xfId="47656"/>
    <cellStyle name="Normal 67 2 6" xfId="47657"/>
    <cellStyle name="Normal 67 2 7" xfId="47658"/>
    <cellStyle name="Normal 67 2 8" xfId="47659"/>
    <cellStyle name="Normal 67 2 9" xfId="47660"/>
    <cellStyle name="Normal 67 3" xfId="47661"/>
    <cellStyle name="Normal 67 3 10" xfId="47662"/>
    <cellStyle name="Normal 67 3 2" xfId="47663"/>
    <cellStyle name="Normal 67 3 3" xfId="47664"/>
    <cellStyle name="Normal 67 3 4" xfId="47665"/>
    <cellStyle name="Normal 67 3 5" xfId="47666"/>
    <cellStyle name="Normal 67 3 6" xfId="47667"/>
    <cellStyle name="Normal 67 3 7" xfId="47668"/>
    <cellStyle name="Normal 67 3 8" xfId="47669"/>
    <cellStyle name="Normal 67 3 9" xfId="47670"/>
    <cellStyle name="Normal 67 4" xfId="47671"/>
    <cellStyle name="Normal 67 4 2" xfId="47672"/>
    <cellStyle name="Normal 67 4 3" xfId="47673"/>
    <cellStyle name="Normal 67 4 4" xfId="47674"/>
    <cellStyle name="Normal 67 5" xfId="47675"/>
    <cellStyle name="Normal 67 6" xfId="47676"/>
    <cellStyle name="Normal 67 7" xfId="47677"/>
    <cellStyle name="Normal 67 8" xfId="47678"/>
    <cellStyle name="Normal 67 9" xfId="47679"/>
    <cellStyle name="Normal 68" xfId="47680"/>
    <cellStyle name="Normal 68 10" xfId="47681"/>
    <cellStyle name="Normal 68 11" xfId="47682"/>
    <cellStyle name="Normal 68 12" xfId="47683"/>
    <cellStyle name="Normal 68 2" xfId="47684"/>
    <cellStyle name="Normal 68 2 10" xfId="47685"/>
    <cellStyle name="Normal 68 2 11" xfId="47686"/>
    <cellStyle name="Normal 68 2 2" xfId="47687"/>
    <cellStyle name="Normal 68 2 2 10" xfId="47688"/>
    <cellStyle name="Normal 68 2 2 2" xfId="47689"/>
    <cellStyle name="Normal 68 2 2 3" xfId="47690"/>
    <cellStyle name="Normal 68 2 2 4" xfId="47691"/>
    <cellStyle name="Normal 68 2 2 5" xfId="47692"/>
    <cellStyle name="Normal 68 2 2 6" xfId="47693"/>
    <cellStyle name="Normal 68 2 2 7" xfId="47694"/>
    <cellStyle name="Normal 68 2 2 8" xfId="47695"/>
    <cellStyle name="Normal 68 2 2 9" xfId="47696"/>
    <cellStyle name="Normal 68 2 3" xfId="47697"/>
    <cellStyle name="Normal 68 2 3 2" xfId="47698"/>
    <cellStyle name="Normal 68 2 3 3" xfId="47699"/>
    <cellStyle name="Normal 68 2 3 4" xfId="47700"/>
    <cellStyle name="Normal 68 2 4" xfId="47701"/>
    <cellStyle name="Normal 68 2 5" xfId="47702"/>
    <cellStyle name="Normal 68 2 6" xfId="47703"/>
    <cellStyle name="Normal 68 2 7" xfId="47704"/>
    <cellStyle name="Normal 68 2 8" xfId="47705"/>
    <cellStyle name="Normal 68 2 9" xfId="47706"/>
    <cellStyle name="Normal 68 3" xfId="47707"/>
    <cellStyle name="Normal 68 3 10" xfId="47708"/>
    <cellStyle name="Normal 68 3 2" xfId="47709"/>
    <cellStyle name="Normal 68 3 3" xfId="47710"/>
    <cellStyle name="Normal 68 3 4" xfId="47711"/>
    <cellStyle name="Normal 68 3 5" xfId="47712"/>
    <cellStyle name="Normal 68 3 6" xfId="47713"/>
    <cellStyle name="Normal 68 3 7" xfId="47714"/>
    <cellStyle name="Normal 68 3 8" xfId="47715"/>
    <cellStyle name="Normal 68 3 9" xfId="47716"/>
    <cellStyle name="Normal 68 4" xfId="47717"/>
    <cellStyle name="Normal 68 4 2" xfId="47718"/>
    <cellStyle name="Normal 68 4 3" xfId="47719"/>
    <cellStyle name="Normal 68 4 4" xfId="47720"/>
    <cellStyle name="Normal 68 5" xfId="47721"/>
    <cellStyle name="Normal 68 6" xfId="47722"/>
    <cellStyle name="Normal 68 7" xfId="47723"/>
    <cellStyle name="Normal 68 8" xfId="47724"/>
    <cellStyle name="Normal 68 9" xfId="47725"/>
    <cellStyle name="Normal 69" xfId="47726"/>
    <cellStyle name="Normal 69 10" xfId="47727"/>
    <cellStyle name="Normal 69 11" xfId="47728"/>
    <cellStyle name="Normal 69 12" xfId="47729"/>
    <cellStyle name="Normal 69 2" xfId="47730"/>
    <cellStyle name="Normal 69 2 10" xfId="47731"/>
    <cellStyle name="Normal 69 2 11" xfId="47732"/>
    <cellStyle name="Normal 69 2 2" xfId="47733"/>
    <cellStyle name="Normal 69 2 2 10" xfId="47734"/>
    <cellStyle name="Normal 69 2 2 2" xfId="47735"/>
    <cellStyle name="Normal 69 2 2 3" xfId="47736"/>
    <cellStyle name="Normal 69 2 2 4" xfId="47737"/>
    <cellStyle name="Normal 69 2 2 5" xfId="47738"/>
    <cellStyle name="Normal 69 2 2 6" xfId="47739"/>
    <cellStyle name="Normal 69 2 2 7" xfId="47740"/>
    <cellStyle name="Normal 69 2 2 8" xfId="47741"/>
    <cellStyle name="Normal 69 2 2 9" xfId="47742"/>
    <cellStyle name="Normal 69 2 3" xfId="47743"/>
    <cellStyle name="Normal 69 2 3 2" xfId="47744"/>
    <cellStyle name="Normal 69 2 3 3" xfId="47745"/>
    <cellStyle name="Normal 69 2 3 4" xfId="47746"/>
    <cellStyle name="Normal 69 2 4" xfId="47747"/>
    <cellStyle name="Normal 69 2 5" xfId="47748"/>
    <cellStyle name="Normal 69 2 6" xfId="47749"/>
    <cellStyle name="Normal 69 2 7" xfId="47750"/>
    <cellStyle name="Normal 69 2 8" xfId="47751"/>
    <cellStyle name="Normal 69 2 9" xfId="47752"/>
    <cellStyle name="Normal 69 3" xfId="47753"/>
    <cellStyle name="Normal 69 3 10" xfId="47754"/>
    <cellStyle name="Normal 69 3 2" xfId="47755"/>
    <cellStyle name="Normal 69 3 3" xfId="47756"/>
    <cellStyle name="Normal 69 3 4" xfId="47757"/>
    <cellStyle name="Normal 69 3 5" xfId="47758"/>
    <cellStyle name="Normal 69 3 6" xfId="47759"/>
    <cellStyle name="Normal 69 3 7" xfId="47760"/>
    <cellStyle name="Normal 69 3 8" xfId="47761"/>
    <cellStyle name="Normal 69 3 9" xfId="47762"/>
    <cellStyle name="Normal 69 4" xfId="47763"/>
    <cellStyle name="Normal 69 4 2" xfId="47764"/>
    <cellStyle name="Normal 69 4 3" xfId="47765"/>
    <cellStyle name="Normal 69 4 4" xfId="47766"/>
    <cellStyle name="Normal 69 5" xfId="47767"/>
    <cellStyle name="Normal 69 6" xfId="47768"/>
    <cellStyle name="Normal 69 7" xfId="47769"/>
    <cellStyle name="Normal 69 8" xfId="47770"/>
    <cellStyle name="Normal 69 9" xfId="47771"/>
    <cellStyle name="Normal 7" xfId="47772"/>
    <cellStyle name="Normal 7 10" xfId="47773"/>
    <cellStyle name="Normal 7 11" xfId="47774"/>
    <cellStyle name="Normal 7 12" xfId="47775"/>
    <cellStyle name="Normal 7 2" xfId="47776"/>
    <cellStyle name="Normal 7 2 10" xfId="47777"/>
    <cellStyle name="Normal 7 2 11" xfId="47778"/>
    <cellStyle name="Normal 7 2 2" xfId="47779"/>
    <cellStyle name="Normal 7 2 2 10" xfId="47780"/>
    <cellStyle name="Normal 7 2 2 2" xfId="47781"/>
    <cellStyle name="Normal 7 2 2 3" xfId="47782"/>
    <cellStyle name="Normal 7 2 2 4" xfId="47783"/>
    <cellStyle name="Normal 7 2 2 5" xfId="47784"/>
    <cellStyle name="Normal 7 2 2 6" xfId="47785"/>
    <cellStyle name="Normal 7 2 2 7" xfId="47786"/>
    <cellStyle name="Normal 7 2 2 8" xfId="47787"/>
    <cellStyle name="Normal 7 2 2 9" xfId="47788"/>
    <cellStyle name="Normal 7 2 3" xfId="47789"/>
    <cellStyle name="Normal 7 2 3 2" xfId="47790"/>
    <cellStyle name="Normal 7 2 3 3" xfId="47791"/>
    <cellStyle name="Normal 7 2 3 4" xfId="47792"/>
    <cellStyle name="Normal 7 2 4" xfId="47793"/>
    <cellStyle name="Normal 7 2 5" xfId="47794"/>
    <cellStyle name="Normal 7 2 6" xfId="47795"/>
    <cellStyle name="Normal 7 2 7" xfId="47796"/>
    <cellStyle name="Normal 7 2 8" xfId="47797"/>
    <cellStyle name="Normal 7 2 9" xfId="47798"/>
    <cellStyle name="Normal 7 3" xfId="47799"/>
    <cellStyle name="Normal 7 3 10" xfId="47800"/>
    <cellStyle name="Normal 7 3 2" xfId="47801"/>
    <cellStyle name="Normal 7 3 3" xfId="47802"/>
    <cellStyle name="Normal 7 3 4" xfId="47803"/>
    <cellStyle name="Normal 7 3 5" xfId="47804"/>
    <cellStyle name="Normal 7 3 6" xfId="47805"/>
    <cellStyle name="Normal 7 3 7" xfId="47806"/>
    <cellStyle name="Normal 7 3 8" xfId="47807"/>
    <cellStyle name="Normal 7 3 9" xfId="47808"/>
    <cellStyle name="Normal 7 4" xfId="47809"/>
    <cellStyle name="Normal 7 4 2" xfId="47810"/>
    <cellStyle name="Normal 7 4 3" xfId="47811"/>
    <cellStyle name="Normal 7 4 4" xfId="47812"/>
    <cellStyle name="Normal 7 5" xfId="47813"/>
    <cellStyle name="Normal 7 6" xfId="47814"/>
    <cellStyle name="Normal 7 7" xfId="47815"/>
    <cellStyle name="Normal 7 8" xfId="47816"/>
    <cellStyle name="Normal 7 9" xfId="47817"/>
    <cellStyle name="Normal 70" xfId="47818"/>
    <cellStyle name="Normal 70 10" xfId="47819"/>
    <cellStyle name="Normal 70 11" xfId="47820"/>
    <cellStyle name="Normal 70 2" xfId="47821"/>
    <cellStyle name="Normal 70 2 10" xfId="47822"/>
    <cellStyle name="Normal 70 2 2" xfId="47823"/>
    <cellStyle name="Normal 70 2 3" xfId="47824"/>
    <cellStyle name="Normal 70 2 4" xfId="47825"/>
    <cellStyle name="Normal 70 2 5" xfId="47826"/>
    <cellStyle name="Normal 70 2 6" xfId="47827"/>
    <cellStyle name="Normal 70 2 7" xfId="47828"/>
    <cellStyle name="Normal 70 2 8" xfId="47829"/>
    <cellStyle name="Normal 70 2 9" xfId="47830"/>
    <cellStyle name="Normal 70 3" xfId="47831"/>
    <cellStyle name="Normal 70 3 2" xfId="47832"/>
    <cellStyle name="Normal 70 3 3" xfId="47833"/>
    <cellStyle name="Normal 70 3 4" xfId="47834"/>
    <cellStyle name="Normal 70 4" xfId="47835"/>
    <cellStyle name="Normal 70 5" xfId="47836"/>
    <cellStyle name="Normal 70 6" xfId="47837"/>
    <cellStyle name="Normal 70 7" xfId="47838"/>
    <cellStyle name="Normal 70 8" xfId="47839"/>
    <cellStyle name="Normal 70 9" xfId="47840"/>
    <cellStyle name="Normal 71" xfId="47841"/>
    <cellStyle name="Normal 71 10" xfId="47842"/>
    <cellStyle name="Normal 71 11" xfId="47843"/>
    <cellStyle name="Normal 71 2" xfId="47844"/>
    <cellStyle name="Normal 71 2 10" xfId="47845"/>
    <cellStyle name="Normal 71 2 2" xfId="47846"/>
    <cellStyle name="Normal 71 2 3" xfId="47847"/>
    <cellStyle name="Normal 71 2 4" xfId="47848"/>
    <cellStyle name="Normal 71 2 5" xfId="47849"/>
    <cellStyle name="Normal 71 2 6" xfId="47850"/>
    <cellStyle name="Normal 71 2 7" xfId="47851"/>
    <cellStyle name="Normal 71 2 8" xfId="47852"/>
    <cellStyle name="Normal 71 2 9" xfId="47853"/>
    <cellStyle name="Normal 71 3" xfId="47854"/>
    <cellStyle name="Normal 71 3 2" xfId="47855"/>
    <cellStyle name="Normal 71 3 3" xfId="47856"/>
    <cellStyle name="Normal 71 3 4" xfId="47857"/>
    <cellStyle name="Normal 71 4" xfId="47858"/>
    <cellStyle name="Normal 71 5" xfId="47859"/>
    <cellStyle name="Normal 71 6" xfId="47860"/>
    <cellStyle name="Normal 71 7" xfId="47861"/>
    <cellStyle name="Normal 71 8" xfId="47862"/>
    <cellStyle name="Normal 71 9" xfId="47863"/>
    <cellStyle name="Normal 72" xfId="47864"/>
    <cellStyle name="Normal 72 10" xfId="47865"/>
    <cellStyle name="Normal 72 11" xfId="47866"/>
    <cellStyle name="Normal 72 2" xfId="47867"/>
    <cellStyle name="Normal 72 2 10" xfId="47868"/>
    <cellStyle name="Normal 72 2 2" xfId="47869"/>
    <cellStyle name="Normal 72 2 3" xfId="47870"/>
    <cellStyle name="Normal 72 2 4" xfId="47871"/>
    <cellStyle name="Normal 72 2 5" xfId="47872"/>
    <cellStyle name="Normal 72 2 6" xfId="47873"/>
    <cellStyle name="Normal 72 2 7" xfId="47874"/>
    <cellStyle name="Normal 72 2 8" xfId="47875"/>
    <cellStyle name="Normal 72 2 9" xfId="47876"/>
    <cellStyle name="Normal 72 3" xfId="47877"/>
    <cellStyle name="Normal 72 3 2" xfId="47878"/>
    <cellStyle name="Normal 72 3 3" xfId="47879"/>
    <cellStyle name="Normal 72 3 4" xfId="47880"/>
    <cellStyle name="Normal 72 4" xfId="47881"/>
    <cellStyle name="Normal 72 5" xfId="47882"/>
    <cellStyle name="Normal 72 6" xfId="47883"/>
    <cellStyle name="Normal 72 7" xfId="47884"/>
    <cellStyle name="Normal 72 8" xfId="47885"/>
    <cellStyle name="Normal 72 9" xfId="47886"/>
    <cellStyle name="Normal 73" xfId="47887"/>
    <cellStyle name="Normal 73 10" xfId="47888"/>
    <cellStyle name="Normal 73 11" xfId="47889"/>
    <cellStyle name="Normal 73 2" xfId="47890"/>
    <cellStyle name="Normal 73 2 10" xfId="47891"/>
    <cellStyle name="Normal 73 2 2" xfId="47892"/>
    <cellStyle name="Normal 73 2 3" xfId="47893"/>
    <cellStyle name="Normal 73 2 4" xfId="47894"/>
    <cellStyle name="Normal 73 2 5" xfId="47895"/>
    <cellStyle name="Normal 73 2 6" xfId="47896"/>
    <cellStyle name="Normal 73 2 7" xfId="47897"/>
    <cellStyle name="Normal 73 2 8" xfId="47898"/>
    <cellStyle name="Normal 73 2 9" xfId="47899"/>
    <cellStyle name="Normal 73 3" xfId="47900"/>
    <cellStyle name="Normal 73 3 2" xfId="47901"/>
    <cellStyle name="Normal 73 3 3" xfId="47902"/>
    <cellStyle name="Normal 73 3 4" xfId="47903"/>
    <cellStyle name="Normal 73 4" xfId="47904"/>
    <cellStyle name="Normal 73 5" xfId="47905"/>
    <cellStyle name="Normal 73 6" xfId="47906"/>
    <cellStyle name="Normal 73 7" xfId="47907"/>
    <cellStyle name="Normal 73 8" xfId="47908"/>
    <cellStyle name="Normal 73 9" xfId="47909"/>
    <cellStyle name="Normal 74" xfId="47910"/>
    <cellStyle name="Normal 74 10" xfId="47911"/>
    <cellStyle name="Normal 74 11" xfId="47912"/>
    <cellStyle name="Normal 74 2" xfId="47913"/>
    <cellStyle name="Normal 74 2 10" xfId="47914"/>
    <cellStyle name="Normal 74 2 2" xfId="47915"/>
    <cellStyle name="Normal 74 2 3" xfId="47916"/>
    <cellStyle name="Normal 74 2 4" xfId="47917"/>
    <cellStyle name="Normal 74 2 5" xfId="47918"/>
    <cellStyle name="Normal 74 2 6" xfId="47919"/>
    <cellStyle name="Normal 74 2 7" xfId="47920"/>
    <cellStyle name="Normal 74 2 8" xfId="47921"/>
    <cellStyle name="Normal 74 2 9" xfId="47922"/>
    <cellStyle name="Normal 74 3" xfId="47923"/>
    <cellStyle name="Normal 74 3 2" xfId="47924"/>
    <cellStyle name="Normal 74 3 3" xfId="47925"/>
    <cellStyle name="Normal 74 3 4" xfId="47926"/>
    <cellStyle name="Normal 74 4" xfId="47927"/>
    <cellStyle name="Normal 74 5" xfId="47928"/>
    <cellStyle name="Normal 74 6" xfId="47929"/>
    <cellStyle name="Normal 74 7" xfId="47930"/>
    <cellStyle name="Normal 74 8" xfId="47931"/>
    <cellStyle name="Normal 74 9" xfId="47932"/>
    <cellStyle name="Normal 75" xfId="47933"/>
    <cellStyle name="Normal 75 10" xfId="47934"/>
    <cellStyle name="Normal 75 11" xfId="47935"/>
    <cellStyle name="Normal 75 2" xfId="47936"/>
    <cellStyle name="Normal 75 2 10" xfId="47937"/>
    <cellStyle name="Normal 75 2 2" xfId="47938"/>
    <cellStyle name="Normal 75 2 3" xfId="47939"/>
    <cellStyle name="Normal 75 2 4" xfId="47940"/>
    <cellStyle name="Normal 75 2 5" xfId="47941"/>
    <cellStyle name="Normal 75 2 6" xfId="47942"/>
    <cellStyle name="Normal 75 2 7" xfId="47943"/>
    <cellStyle name="Normal 75 2 8" xfId="47944"/>
    <cellStyle name="Normal 75 2 9" xfId="47945"/>
    <cellStyle name="Normal 75 3" xfId="47946"/>
    <cellStyle name="Normal 75 3 2" xfId="47947"/>
    <cellStyle name="Normal 75 3 3" xfId="47948"/>
    <cellStyle name="Normal 75 3 4" xfId="47949"/>
    <cellStyle name="Normal 75 4" xfId="47950"/>
    <cellStyle name="Normal 75 5" xfId="47951"/>
    <cellStyle name="Normal 75 6" xfId="47952"/>
    <cellStyle name="Normal 75 7" xfId="47953"/>
    <cellStyle name="Normal 75 8" xfId="47954"/>
    <cellStyle name="Normal 75 9" xfId="47955"/>
    <cellStyle name="Normal 76" xfId="47956"/>
    <cellStyle name="Normal 76 10" xfId="47957"/>
    <cellStyle name="Normal 76 11" xfId="47958"/>
    <cellStyle name="Normal 76 2" xfId="47959"/>
    <cellStyle name="Normal 76 2 10" xfId="47960"/>
    <cellStyle name="Normal 76 2 2" xfId="47961"/>
    <cellStyle name="Normal 76 2 3" xfId="47962"/>
    <cellStyle name="Normal 76 2 4" xfId="47963"/>
    <cellStyle name="Normal 76 2 5" xfId="47964"/>
    <cellStyle name="Normal 76 2 6" xfId="47965"/>
    <cellStyle name="Normal 76 2 7" xfId="47966"/>
    <cellStyle name="Normal 76 2 8" xfId="47967"/>
    <cellStyle name="Normal 76 2 9" xfId="47968"/>
    <cellStyle name="Normal 76 3" xfId="47969"/>
    <cellStyle name="Normal 76 3 2" xfId="47970"/>
    <cellStyle name="Normal 76 3 3" xfId="47971"/>
    <cellStyle name="Normal 76 3 4" xfId="47972"/>
    <cellStyle name="Normal 76 4" xfId="47973"/>
    <cellStyle name="Normal 76 5" xfId="47974"/>
    <cellStyle name="Normal 76 6" xfId="47975"/>
    <cellStyle name="Normal 76 7" xfId="47976"/>
    <cellStyle name="Normal 76 8" xfId="47977"/>
    <cellStyle name="Normal 76 9" xfId="47978"/>
    <cellStyle name="Normal 77" xfId="47979"/>
    <cellStyle name="Normal 77 10" xfId="47980"/>
    <cellStyle name="Normal 77 11" xfId="47981"/>
    <cellStyle name="Normal 77 2" xfId="47982"/>
    <cellStyle name="Normal 77 2 10" xfId="47983"/>
    <cellStyle name="Normal 77 2 2" xfId="47984"/>
    <cellStyle name="Normal 77 2 3" xfId="47985"/>
    <cellStyle name="Normal 77 2 4" xfId="47986"/>
    <cellStyle name="Normal 77 2 5" xfId="47987"/>
    <cellStyle name="Normal 77 2 6" xfId="47988"/>
    <cellStyle name="Normal 77 2 7" xfId="47989"/>
    <cellStyle name="Normal 77 2 8" xfId="47990"/>
    <cellStyle name="Normal 77 2 9" xfId="47991"/>
    <cellStyle name="Normal 77 3" xfId="47992"/>
    <cellStyle name="Normal 77 3 2" xfId="47993"/>
    <cellStyle name="Normal 77 3 3" xfId="47994"/>
    <cellStyle name="Normal 77 3 4" xfId="47995"/>
    <cellStyle name="Normal 77 4" xfId="47996"/>
    <cellStyle name="Normal 77 5" xfId="47997"/>
    <cellStyle name="Normal 77 6" xfId="47998"/>
    <cellStyle name="Normal 77 7" xfId="47999"/>
    <cellStyle name="Normal 77 8" xfId="48000"/>
    <cellStyle name="Normal 77 9" xfId="48001"/>
    <cellStyle name="Normal 78" xfId="48002"/>
    <cellStyle name="Normal 78 10" xfId="48003"/>
    <cellStyle name="Normal 78 11" xfId="48004"/>
    <cellStyle name="Normal 78 2" xfId="48005"/>
    <cellStyle name="Normal 78 2 10" xfId="48006"/>
    <cellStyle name="Normal 78 2 2" xfId="48007"/>
    <cellStyle name="Normal 78 2 3" xfId="48008"/>
    <cellStyle name="Normal 78 2 4" xfId="48009"/>
    <cellStyle name="Normal 78 2 5" xfId="48010"/>
    <cellStyle name="Normal 78 2 6" xfId="48011"/>
    <cellStyle name="Normal 78 2 7" xfId="48012"/>
    <cellStyle name="Normal 78 2 8" xfId="48013"/>
    <cellStyle name="Normal 78 2 9" xfId="48014"/>
    <cellStyle name="Normal 78 3" xfId="48015"/>
    <cellStyle name="Normal 78 3 2" xfId="48016"/>
    <cellStyle name="Normal 78 3 3" xfId="48017"/>
    <cellStyle name="Normal 78 3 4" xfId="48018"/>
    <cellStyle name="Normal 78 4" xfId="48019"/>
    <cellStyle name="Normal 78 5" xfId="48020"/>
    <cellStyle name="Normal 78 6" xfId="48021"/>
    <cellStyle name="Normal 78 7" xfId="48022"/>
    <cellStyle name="Normal 78 8" xfId="48023"/>
    <cellStyle name="Normal 78 9" xfId="48024"/>
    <cellStyle name="Normal 79" xfId="48025"/>
    <cellStyle name="Normal 79 10" xfId="48026"/>
    <cellStyle name="Normal 79 11" xfId="48027"/>
    <cellStyle name="Normal 79 2" xfId="48028"/>
    <cellStyle name="Normal 79 2 10" xfId="48029"/>
    <cellStyle name="Normal 79 2 2" xfId="48030"/>
    <cellStyle name="Normal 79 2 3" xfId="48031"/>
    <cellStyle name="Normal 79 2 4" xfId="48032"/>
    <cellStyle name="Normal 79 2 5" xfId="48033"/>
    <cellStyle name="Normal 79 2 6" xfId="48034"/>
    <cellStyle name="Normal 79 2 7" xfId="48035"/>
    <cellStyle name="Normal 79 2 8" xfId="48036"/>
    <cellStyle name="Normal 79 2 9" xfId="48037"/>
    <cellStyle name="Normal 79 3" xfId="48038"/>
    <cellStyle name="Normal 79 3 2" xfId="48039"/>
    <cellStyle name="Normal 79 3 3" xfId="48040"/>
    <cellStyle name="Normal 79 3 4" xfId="48041"/>
    <cellStyle name="Normal 79 4" xfId="48042"/>
    <cellStyle name="Normal 79 5" xfId="48043"/>
    <cellStyle name="Normal 79 6" xfId="48044"/>
    <cellStyle name="Normal 79 7" xfId="48045"/>
    <cellStyle name="Normal 79 8" xfId="48046"/>
    <cellStyle name="Normal 79 9" xfId="48047"/>
    <cellStyle name="Normal 8" xfId="48048"/>
    <cellStyle name="Normal 8 10" xfId="48049"/>
    <cellStyle name="Normal 8 11" xfId="48050"/>
    <cellStyle name="Normal 8 12" xfId="48051"/>
    <cellStyle name="Normal 8 2" xfId="48052"/>
    <cellStyle name="Normal 8 2 10" xfId="48053"/>
    <cellStyle name="Normal 8 2 11" xfId="48054"/>
    <cellStyle name="Normal 8 2 2" xfId="48055"/>
    <cellStyle name="Normal 8 2 2 10" xfId="48056"/>
    <cellStyle name="Normal 8 2 2 2" xfId="48057"/>
    <cellStyle name="Normal 8 2 2 3" xfId="48058"/>
    <cellStyle name="Normal 8 2 2 4" xfId="48059"/>
    <cellStyle name="Normal 8 2 2 5" xfId="48060"/>
    <cellStyle name="Normal 8 2 2 6" xfId="48061"/>
    <cellStyle name="Normal 8 2 2 7" xfId="48062"/>
    <cellStyle name="Normal 8 2 2 8" xfId="48063"/>
    <cellStyle name="Normal 8 2 2 9" xfId="48064"/>
    <cellStyle name="Normal 8 2 3" xfId="48065"/>
    <cellStyle name="Normal 8 2 3 2" xfId="48066"/>
    <cellStyle name="Normal 8 2 3 3" xfId="48067"/>
    <cellStyle name="Normal 8 2 3 4" xfId="48068"/>
    <cellStyle name="Normal 8 2 4" xfId="48069"/>
    <cellStyle name="Normal 8 2 5" xfId="48070"/>
    <cellStyle name="Normal 8 2 6" xfId="48071"/>
    <cellStyle name="Normal 8 2 7" xfId="48072"/>
    <cellStyle name="Normal 8 2 8" xfId="48073"/>
    <cellStyle name="Normal 8 2 9" xfId="48074"/>
    <cellStyle name="Normal 8 3" xfId="48075"/>
    <cellStyle name="Normal 8 3 10" xfId="48076"/>
    <cellStyle name="Normal 8 3 2" xfId="48077"/>
    <cellStyle name="Normal 8 3 3" xfId="48078"/>
    <cellStyle name="Normal 8 3 4" xfId="48079"/>
    <cellStyle name="Normal 8 3 5" xfId="48080"/>
    <cellStyle name="Normal 8 3 6" xfId="48081"/>
    <cellStyle name="Normal 8 3 7" xfId="48082"/>
    <cellStyle name="Normal 8 3 8" xfId="48083"/>
    <cellStyle name="Normal 8 3 9" xfId="48084"/>
    <cellStyle name="Normal 8 4" xfId="48085"/>
    <cellStyle name="Normal 8 4 2" xfId="48086"/>
    <cellStyle name="Normal 8 4 3" xfId="48087"/>
    <cellStyle name="Normal 8 4 4" xfId="48088"/>
    <cellStyle name="Normal 8 5" xfId="48089"/>
    <cellStyle name="Normal 8 6" xfId="48090"/>
    <cellStyle name="Normal 8 7" xfId="48091"/>
    <cellStyle name="Normal 8 8" xfId="48092"/>
    <cellStyle name="Normal 8 9" xfId="48093"/>
    <cellStyle name="Normal 80" xfId="48094"/>
    <cellStyle name="Normal 80 10" xfId="48095"/>
    <cellStyle name="Normal 80 11" xfId="48096"/>
    <cellStyle name="Normal 80 2" xfId="48097"/>
    <cellStyle name="Normal 80 2 10" xfId="48098"/>
    <cellStyle name="Normal 80 2 2" xfId="48099"/>
    <cellStyle name="Normal 80 2 3" xfId="48100"/>
    <cellStyle name="Normal 80 2 4" xfId="48101"/>
    <cellStyle name="Normal 80 2 5" xfId="48102"/>
    <cellStyle name="Normal 80 2 6" xfId="48103"/>
    <cellStyle name="Normal 80 2 7" xfId="48104"/>
    <cellStyle name="Normal 80 2 8" xfId="48105"/>
    <cellStyle name="Normal 80 2 9" xfId="48106"/>
    <cellStyle name="Normal 80 3" xfId="48107"/>
    <cellStyle name="Normal 80 3 2" xfId="48108"/>
    <cellStyle name="Normal 80 3 3" xfId="48109"/>
    <cellStyle name="Normal 80 3 4" xfId="48110"/>
    <cellStyle name="Normal 80 4" xfId="48111"/>
    <cellStyle name="Normal 80 5" xfId="48112"/>
    <cellStyle name="Normal 80 6" xfId="48113"/>
    <cellStyle name="Normal 80 7" xfId="48114"/>
    <cellStyle name="Normal 80 8" xfId="48115"/>
    <cellStyle name="Normal 80 9" xfId="48116"/>
    <cellStyle name="Normal 81" xfId="48117"/>
    <cellStyle name="Normal 81 10" xfId="48118"/>
    <cellStyle name="Normal 81 11" xfId="48119"/>
    <cellStyle name="Normal 81 2" xfId="48120"/>
    <cellStyle name="Normal 81 2 10" xfId="48121"/>
    <cellStyle name="Normal 81 2 2" xfId="48122"/>
    <cellStyle name="Normal 81 2 3" xfId="48123"/>
    <cellStyle name="Normal 81 2 4" xfId="48124"/>
    <cellStyle name="Normal 81 2 5" xfId="48125"/>
    <cellStyle name="Normal 81 2 6" xfId="48126"/>
    <cellStyle name="Normal 81 2 7" xfId="48127"/>
    <cellStyle name="Normal 81 2 8" xfId="48128"/>
    <cellStyle name="Normal 81 2 9" xfId="48129"/>
    <cellStyle name="Normal 81 3" xfId="48130"/>
    <cellStyle name="Normal 81 3 2" xfId="48131"/>
    <cellStyle name="Normal 81 3 3" xfId="48132"/>
    <cellStyle name="Normal 81 3 4" xfId="48133"/>
    <cellStyle name="Normal 81 4" xfId="48134"/>
    <cellStyle name="Normal 81 5" xfId="48135"/>
    <cellStyle name="Normal 81 6" xfId="48136"/>
    <cellStyle name="Normal 81 7" xfId="48137"/>
    <cellStyle name="Normal 81 8" xfId="48138"/>
    <cellStyle name="Normal 81 9" xfId="48139"/>
    <cellStyle name="Normal 82" xfId="48140"/>
    <cellStyle name="Normal 82 10" xfId="48141"/>
    <cellStyle name="Normal 82 11" xfId="48142"/>
    <cellStyle name="Normal 82 2" xfId="48143"/>
    <cellStyle name="Normal 82 2 2" xfId="48144"/>
    <cellStyle name="Normal 82 2 3" xfId="48145"/>
    <cellStyle name="Normal 82 2 4" xfId="48146"/>
    <cellStyle name="Normal 82 3" xfId="48147"/>
    <cellStyle name="Normal 82 3 2" xfId="48148"/>
    <cellStyle name="Normal 82 3 3" xfId="48149"/>
    <cellStyle name="Normal 82 3 4" xfId="48150"/>
    <cellStyle name="Normal 82 4" xfId="48151"/>
    <cellStyle name="Normal 82 5" xfId="48152"/>
    <cellStyle name="Normal 82 6" xfId="48153"/>
    <cellStyle name="Normal 82 7" xfId="48154"/>
    <cellStyle name="Normal 82 8" xfId="48155"/>
    <cellStyle name="Normal 82 9" xfId="48156"/>
    <cellStyle name="Normal 83" xfId="48157"/>
    <cellStyle name="Normal 83 10" xfId="48158"/>
    <cellStyle name="Normal 83 11" xfId="48159"/>
    <cellStyle name="Normal 83 2" xfId="48160"/>
    <cellStyle name="Normal 83 2 2" xfId="48161"/>
    <cellStyle name="Normal 83 2 3" xfId="48162"/>
    <cellStyle name="Normal 83 2 4" xfId="48163"/>
    <cellStyle name="Normal 83 3" xfId="48164"/>
    <cellStyle name="Normal 83 3 2" xfId="48165"/>
    <cellStyle name="Normal 83 3 3" xfId="48166"/>
    <cellStyle name="Normal 83 3 4" xfId="48167"/>
    <cellStyle name="Normal 83 4" xfId="48168"/>
    <cellStyle name="Normal 83 5" xfId="48169"/>
    <cellStyle name="Normal 83 6" xfId="48170"/>
    <cellStyle name="Normal 83 7" xfId="48171"/>
    <cellStyle name="Normal 83 8" xfId="48172"/>
    <cellStyle name="Normal 83 9" xfId="48173"/>
    <cellStyle name="Normal 84" xfId="48174"/>
    <cellStyle name="Normal 84 10" xfId="48175"/>
    <cellStyle name="Normal 84 11" xfId="48176"/>
    <cellStyle name="Normal 84 2" xfId="48177"/>
    <cellStyle name="Normal 84 2 2" xfId="48178"/>
    <cellStyle name="Normal 84 2 3" xfId="48179"/>
    <cellStyle name="Normal 84 2 4" xfId="48180"/>
    <cellStyle name="Normal 84 3" xfId="48181"/>
    <cellStyle name="Normal 84 3 2" xfId="48182"/>
    <cellStyle name="Normal 84 3 3" xfId="48183"/>
    <cellStyle name="Normal 84 3 4" xfId="48184"/>
    <cellStyle name="Normal 84 4" xfId="48185"/>
    <cellStyle name="Normal 84 5" xfId="48186"/>
    <cellStyle name="Normal 84 6" xfId="48187"/>
    <cellStyle name="Normal 84 7" xfId="48188"/>
    <cellStyle name="Normal 84 8" xfId="48189"/>
    <cellStyle name="Normal 84 9" xfId="48190"/>
    <cellStyle name="Normal 85" xfId="48191"/>
    <cellStyle name="Normal 85 10" xfId="48192"/>
    <cellStyle name="Normal 85 11" xfId="48193"/>
    <cellStyle name="Normal 85 2" xfId="48194"/>
    <cellStyle name="Normal 85 2 2" xfId="48195"/>
    <cellStyle name="Normal 85 2 3" xfId="48196"/>
    <cellStyle name="Normal 85 2 4" xfId="48197"/>
    <cellStyle name="Normal 85 3" xfId="48198"/>
    <cellStyle name="Normal 85 3 2" xfId="48199"/>
    <cellStyle name="Normal 85 3 3" xfId="48200"/>
    <cellStyle name="Normal 85 3 4" xfId="48201"/>
    <cellStyle name="Normal 85 4" xfId="48202"/>
    <cellStyle name="Normal 85 5" xfId="48203"/>
    <cellStyle name="Normal 85 6" xfId="48204"/>
    <cellStyle name="Normal 85 7" xfId="48205"/>
    <cellStyle name="Normal 85 8" xfId="48206"/>
    <cellStyle name="Normal 85 9" xfId="48207"/>
    <cellStyle name="Normal 86" xfId="48208"/>
    <cellStyle name="Normal 86 10" xfId="48209"/>
    <cellStyle name="Normal 86 11" xfId="48210"/>
    <cellStyle name="Normal 86 2" xfId="48211"/>
    <cellStyle name="Normal 86 2 2" xfId="48212"/>
    <cellStyle name="Normal 86 2 3" xfId="48213"/>
    <cellStyle name="Normal 86 2 4" xfId="48214"/>
    <cellStyle name="Normal 86 3" xfId="48215"/>
    <cellStyle name="Normal 86 3 2" xfId="48216"/>
    <cellStyle name="Normal 86 3 3" xfId="48217"/>
    <cellStyle name="Normal 86 3 4" xfId="48218"/>
    <cellStyle name="Normal 86 4" xfId="48219"/>
    <cellStyle name="Normal 86 5" xfId="48220"/>
    <cellStyle name="Normal 86 6" xfId="48221"/>
    <cellStyle name="Normal 86 7" xfId="48222"/>
    <cellStyle name="Normal 86 8" xfId="48223"/>
    <cellStyle name="Normal 86 9" xfId="48224"/>
    <cellStyle name="Normal 87" xfId="48225"/>
    <cellStyle name="Normal 87 10" xfId="48226"/>
    <cellStyle name="Normal 87 11" xfId="48227"/>
    <cellStyle name="Normal 87 2" xfId="48228"/>
    <cellStyle name="Normal 87 2 2" xfId="48229"/>
    <cellStyle name="Normal 87 2 3" xfId="48230"/>
    <cellStyle name="Normal 87 2 4" xfId="48231"/>
    <cellStyle name="Normal 87 3" xfId="48232"/>
    <cellStyle name="Normal 87 3 2" xfId="48233"/>
    <cellStyle name="Normal 87 3 3" xfId="48234"/>
    <cellStyle name="Normal 87 3 4" xfId="48235"/>
    <cellStyle name="Normal 87 4" xfId="48236"/>
    <cellStyle name="Normal 87 5" xfId="48237"/>
    <cellStyle name="Normal 87 6" xfId="48238"/>
    <cellStyle name="Normal 87 7" xfId="48239"/>
    <cellStyle name="Normal 87 8" xfId="48240"/>
    <cellStyle name="Normal 87 9" xfId="48241"/>
    <cellStyle name="Normal 88" xfId="48242"/>
    <cellStyle name="Normal 88 10" xfId="48243"/>
    <cellStyle name="Normal 88 11" xfId="48244"/>
    <cellStyle name="Normal 88 2" xfId="48245"/>
    <cellStyle name="Normal 88 2 2" xfId="48246"/>
    <cellStyle name="Normal 88 2 3" xfId="48247"/>
    <cellStyle name="Normal 88 2 4" xfId="48248"/>
    <cellStyle name="Normal 88 3" xfId="48249"/>
    <cellStyle name="Normal 88 3 2" xfId="48250"/>
    <cellStyle name="Normal 88 3 3" xfId="48251"/>
    <cellStyle name="Normal 88 3 4" xfId="48252"/>
    <cellStyle name="Normal 88 4" xfId="48253"/>
    <cellStyle name="Normal 88 5" xfId="48254"/>
    <cellStyle name="Normal 88 6" xfId="48255"/>
    <cellStyle name="Normal 88 7" xfId="48256"/>
    <cellStyle name="Normal 88 8" xfId="48257"/>
    <cellStyle name="Normal 88 9" xfId="48258"/>
    <cellStyle name="Normal 89" xfId="48259"/>
    <cellStyle name="Normal 89 10" xfId="48260"/>
    <cellStyle name="Normal 89 11" xfId="48261"/>
    <cellStyle name="Normal 89 2" xfId="48262"/>
    <cellStyle name="Normal 89 2 2" xfId="48263"/>
    <cellStyle name="Normal 89 2 3" xfId="48264"/>
    <cellStyle name="Normal 89 2 4" xfId="48265"/>
    <cellStyle name="Normal 89 3" xfId="48266"/>
    <cellStyle name="Normal 89 3 2" xfId="48267"/>
    <cellStyle name="Normal 89 3 3" xfId="48268"/>
    <cellStyle name="Normal 89 3 4" xfId="48269"/>
    <cellStyle name="Normal 89 4" xfId="48270"/>
    <cellStyle name="Normal 89 5" xfId="48271"/>
    <cellStyle name="Normal 89 6" xfId="48272"/>
    <cellStyle name="Normal 89 7" xfId="48273"/>
    <cellStyle name="Normal 89 8" xfId="48274"/>
    <cellStyle name="Normal 89 9" xfId="48275"/>
    <cellStyle name="Normal 9" xfId="48276"/>
    <cellStyle name="Normal 9 10" xfId="48277"/>
    <cellStyle name="Normal 9 11" xfId="48278"/>
    <cellStyle name="Normal 9 12" xfId="48279"/>
    <cellStyle name="Normal 9 13" xfId="48280"/>
    <cellStyle name="Normal 9 14" xfId="48281"/>
    <cellStyle name="Normal 9 15" xfId="48282"/>
    <cellStyle name="Normal 9 2" xfId="48283"/>
    <cellStyle name="Normal 9 2 10" xfId="48284"/>
    <cellStyle name="Normal 9 2 11" xfId="48285"/>
    <cellStyle name="Normal 9 2 2" xfId="48286"/>
    <cellStyle name="Normal 9 2 2 10" xfId="48287"/>
    <cellStyle name="Normal 9 2 2 2" xfId="48288"/>
    <cellStyle name="Normal 9 2 2 3" xfId="48289"/>
    <cellStyle name="Normal 9 2 2 4" xfId="48290"/>
    <cellStyle name="Normal 9 2 2 5" xfId="48291"/>
    <cellStyle name="Normal 9 2 2 6" xfId="48292"/>
    <cellStyle name="Normal 9 2 2 7" xfId="48293"/>
    <cellStyle name="Normal 9 2 2 8" xfId="48294"/>
    <cellStyle name="Normal 9 2 2 9" xfId="48295"/>
    <cellStyle name="Normal 9 2 3" xfId="48296"/>
    <cellStyle name="Normal 9 2 3 2" xfId="48297"/>
    <cellStyle name="Normal 9 2 3 3" xfId="48298"/>
    <cellStyle name="Normal 9 2 3 4" xfId="48299"/>
    <cellStyle name="Normal 9 2 4" xfId="48300"/>
    <cellStyle name="Normal 9 2 5" xfId="48301"/>
    <cellStyle name="Normal 9 2 6" xfId="48302"/>
    <cellStyle name="Normal 9 2 7" xfId="48303"/>
    <cellStyle name="Normal 9 2 8" xfId="48304"/>
    <cellStyle name="Normal 9 2 9" xfId="48305"/>
    <cellStyle name="Normal 9 3" xfId="48306"/>
    <cellStyle name="Normal 9 3 10" xfId="48307"/>
    <cellStyle name="Normal 9 3 11" xfId="48308"/>
    <cellStyle name="Normal 9 3 2" xfId="48309"/>
    <cellStyle name="Normal 9 3 2 2" xfId="48310"/>
    <cellStyle name="Normal 9 3 2 3" xfId="48311"/>
    <cellStyle name="Normal 9 3 2 4" xfId="48312"/>
    <cellStyle name="Normal 9 3 3" xfId="48313"/>
    <cellStyle name="Normal 9 3 3 2" xfId="48314"/>
    <cellStyle name="Normal 9 3 3 3" xfId="48315"/>
    <cellStyle name="Normal 9 3 3 4" xfId="48316"/>
    <cellStyle name="Normal 9 3 4" xfId="48317"/>
    <cellStyle name="Normal 9 3 5" xfId="48318"/>
    <cellStyle name="Normal 9 3 6" xfId="48319"/>
    <cellStyle name="Normal 9 3 7" xfId="48320"/>
    <cellStyle name="Normal 9 3 8" xfId="48321"/>
    <cellStyle name="Normal 9 3 9" xfId="48322"/>
    <cellStyle name="Normal 9 4" xfId="48323"/>
    <cellStyle name="Normal 9 4 10" xfId="48324"/>
    <cellStyle name="Normal 9 4 11" xfId="48325"/>
    <cellStyle name="Normal 9 4 2" xfId="48326"/>
    <cellStyle name="Normal 9 4 2 2" xfId="48327"/>
    <cellStyle name="Normal 9 4 2 3" xfId="48328"/>
    <cellStyle name="Normal 9 4 2 4" xfId="48329"/>
    <cellStyle name="Normal 9 4 3" xfId="48330"/>
    <cellStyle name="Normal 9 4 3 2" xfId="48331"/>
    <cellStyle name="Normal 9 4 3 3" xfId="48332"/>
    <cellStyle name="Normal 9 4 3 4" xfId="48333"/>
    <cellStyle name="Normal 9 4 4" xfId="48334"/>
    <cellStyle name="Normal 9 4 5" xfId="48335"/>
    <cellStyle name="Normal 9 4 6" xfId="48336"/>
    <cellStyle name="Normal 9 4 7" xfId="48337"/>
    <cellStyle name="Normal 9 4 8" xfId="48338"/>
    <cellStyle name="Normal 9 4 9" xfId="48339"/>
    <cellStyle name="Normal 9 5" xfId="48340"/>
    <cellStyle name="Normal 9 5 10" xfId="48341"/>
    <cellStyle name="Normal 9 5 11" xfId="48342"/>
    <cellStyle name="Normal 9 5 2" xfId="48343"/>
    <cellStyle name="Normal 9 5 2 2" xfId="48344"/>
    <cellStyle name="Normal 9 5 2 3" xfId="48345"/>
    <cellStyle name="Normal 9 5 2 4" xfId="48346"/>
    <cellStyle name="Normal 9 5 3" xfId="48347"/>
    <cellStyle name="Normal 9 5 3 2" xfId="48348"/>
    <cellStyle name="Normal 9 5 3 3" xfId="48349"/>
    <cellStyle name="Normal 9 5 3 4" xfId="48350"/>
    <cellStyle name="Normal 9 5 4" xfId="48351"/>
    <cellStyle name="Normal 9 5 5" xfId="48352"/>
    <cellStyle name="Normal 9 5 6" xfId="48353"/>
    <cellStyle name="Normal 9 5 7" xfId="48354"/>
    <cellStyle name="Normal 9 5 8" xfId="48355"/>
    <cellStyle name="Normal 9 5 9" xfId="48356"/>
    <cellStyle name="Normal 9 6" xfId="48357"/>
    <cellStyle name="Normal 9 6 10" xfId="48358"/>
    <cellStyle name="Normal 9 6 2" xfId="48359"/>
    <cellStyle name="Normal 9 6 3" xfId="48360"/>
    <cellStyle name="Normal 9 6 4" xfId="48361"/>
    <cellStyle name="Normal 9 6 5" xfId="48362"/>
    <cellStyle name="Normal 9 6 6" xfId="48363"/>
    <cellStyle name="Normal 9 6 7" xfId="48364"/>
    <cellStyle name="Normal 9 6 8" xfId="48365"/>
    <cellStyle name="Normal 9 6 9" xfId="48366"/>
    <cellStyle name="Normal 9 7" xfId="48367"/>
    <cellStyle name="Normal 9 7 2" xfId="48368"/>
    <cellStyle name="Normal 9 7 3" xfId="48369"/>
    <cellStyle name="Normal 9 7 4" xfId="48370"/>
    <cellStyle name="Normal 9 8" xfId="48371"/>
    <cellStyle name="Normal 9 9" xfId="48372"/>
    <cellStyle name="Normal 90" xfId="48373"/>
    <cellStyle name="Normal 90 10" xfId="48374"/>
    <cellStyle name="Normal 90 11" xfId="48375"/>
    <cellStyle name="Normal 90 2" xfId="48376"/>
    <cellStyle name="Normal 90 2 2" xfId="48377"/>
    <cellStyle name="Normal 90 2 3" xfId="48378"/>
    <cellStyle name="Normal 90 2 4" xfId="48379"/>
    <cellStyle name="Normal 90 3" xfId="48380"/>
    <cellStyle name="Normal 90 3 2" xfId="48381"/>
    <cellStyle name="Normal 90 3 3" xfId="48382"/>
    <cellStyle name="Normal 90 3 4" xfId="48383"/>
    <cellStyle name="Normal 90 4" xfId="48384"/>
    <cellStyle name="Normal 90 5" xfId="48385"/>
    <cellStyle name="Normal 90 6" xfId="48386"/>
    <cellStyle name="Normal 90 7" xfId="48387"/>
    <cellStyle name="Normal 90 8" xfId="48388"/>
    <cellStyle name="Normal 90 9" xfId="48389"/>
    <cellStyle name="Normal 91" xfId="48390"/>
    <cellStyle name="Normal 91 10" xfId="48391"/>
    <cellStyle name="Normal 91 11" xfId="48392"/>
    <cellStyle name="Normal 91 2" xfId="48393"/>
    <cellStyle name="Normal 91 2 2" xfId="48394"/>
    <cellStyle name="Normal 91 2 3" xfId="48395"/>
    <cellStyle name="Normal 91 2 4" xfId="48396"/>
    <cellStyle name="Normal 91 3" xfId="48397"/>
    <cellStyle name="Normal 91 3 2" xfId="48398"/>
    <cellStyle name="Normal 91 3 3" xfId="48399"/>
    <cellStyle name="Normal 91 3 4" xfId="48400"/>
    <cellStyle name="Normal 91 4" xfId="48401"/>
    <cellStyle name="Normal 91 5" xfId="48402"/>
    <cellStyle name="Normal 91 6" xfId="48403"/>
    <cellStyle name="Normal 91 7" xfId="48404"/>
    <cellStyle name="Normal 91 8" xfId="48405"/>
    <cellStyle name="Normal 91 9" xfId="48406"/>
    <cellStyle name="Normal 92" xfId="48407"/>
    <cellStyle name="Normal 92 10" xfId="48408"/>
    <cellStyle name="Normal 92 11" xfId="48409"/>
    <cellStyle name="Normal 92 2" xfId="48410"/>
    <cellStyle name="Normal 92 2 2" xfId="48411"/>
    <cellStyle name="Normal 92 2 3" xfId="48412"/>
    <cellStyle name="Normal 92 2 4" xfId="48413"/>
    <cellStyle name="Normal 92 3" xfId="48414"/>
    <cellStyle name="Normal 92 3 2" xfId="48415"/>
    <cellStyle name="Normal 92 3 3" xfId="48416"/>
    <cellStyle name="Normal 92 3 4" xfId="48417"/>
    <cellStyle name="Normal 92 4" xfId="48418"/>
    <cellStyle name="Normal 92 5" xfId="48419"/>
    <cellStyle name="Normal 92 6" xfId="48420"/>
    <cellStyle name="Normal 92 7" xfId="48421"/>
    <cellStyle name="Normal 92 8" xfId="48422"/>
    <cellStyle name="Normal 92 9" xfId="48423"/>
    <cellStyle name="Normal 93" xfId="48424"/>
    <cellStyle name="Normal 93 10" xfId="48425"/>
    <cellStyle name="Normal 93 11" xfId="48426"/>
    <cellStyle name="Normal 93 2" xfId="48427"/>
    <cellStyle name="Normal 93 2 2" xfId="48428"/>
    <cellStyle name="Normal 93 2 3" xfId="48429"/>
    <cellStyle name="Normal 93 2 4" xfId="48430"/>
    <cellStyle name="Normal 93 3" xfId="48431"/>
    <cellStyle name="Normal 93 3 2" xfId="48432"/>
    <cellStyle name="Normal 93 3 3" xfId="48433"/>
    <cellStyle name="Normal 93 3 4" xfId="48434"/>
    <cellStyle name="Normal 93 4" xfId="48435"/>
    <cellStyle name="Normal 93 5" xfId="48436"/>
    <cellStyle name="Normal 93 6" xfId="48437"/>
    <cellStyle name="Normal 93 7" xfId="48438"/>
    <cellStyle name="Normal 93 8" xfId="48439"/>
    <cellStyle name="Normal 93 9" xfId="48440"/>
    <cellStyle name="Normal 94" xfId="48441"/>
    <cellStyle name="Normal 94 10" xfId="48442"/>
    <cellStyle name="Normal 94 11" xfId="48443"/>
    <cellStyle name="Normal 94 2" xfId="48444"/>
    <cellStyle name="Normal 94 2 2" xfId="48445"/>
    <cellStyle name="Normal 94 2 3" xfId="48446"/>
    <cellStyle name="Normal 94 2 4" xfId="48447"/>
    <cellStyle name="Normal 94 3" xfId="48448"/>
    <cellStyle name="Normal 94 3 2" xfId="48449"/>
    <cellStyle name="Normal 94 3 3" xfId="48450"/>
    <cellStyle name="Normal 94 3 4" xfId="48451"/>
    <cellStyle name="Normal 94 4" xfId="48452"/>
    <cellStyle name="Normal 94 5" xfId="48453"/>
    <cellStyle name="Normal 94 6" xfId="48454"/>
    <cellStyle name="Normal 94 7" xfId="48455"/>
    <cellStyle name="Normal 94 8" xfId="48456"/>
    <cellStyle name="Normal 94 9" xfId="48457"/>
    <cellStyle name="Normal 95" xfId="48458"/>
    <cellStyle name="Normal 95 10" xfId="48459"/>
    <cellStyle name="Normal 95 11" xfId="48460"/>
    <cellStyle name="Normal 95 2" xfId="48461"/>
    <cellStyle name="Normal 95 2 2" xfId="48462"/>
    <cellStyle name="Normal 95 2 3" xfId="48463"/>
    <cellStyle name="Normal 95 2 4" xfId="48464"/>
    <cellStyle name="Normal 95 3" xfId="48465"/>
    <cellStyle name="Normal 95 3 2" xfId="48466"/>
    <cellStyle name="Normal 95 3 3" xfId="48467"/>
    <cellStyle name="Normal 95 3 4" xfId="48468"/>
    <cellStyle name="Normal 95 4" xfId="48469"/>
    <cellStyle name="Normal 95 5" xfId="48470"/>
    <cellStyle name="Normal 95 6" xfId="48471"/>
    <cellStyle name="Normal 95 7" xfId="48472"/>
    <cellStyle name="Normal 95 8" xfId="48473"/>
    <cellStyle name="Normal 95 9" xfId="48474"/>
    <cellStyle name="Normal 96" xfId="48475"/>
    <cellStyle name="Normal 96 10" xfId="48476"/>
    <cellStyle name="Normal 96 11" xfId="48477"/>
    <cellStyle name="Normal 96 2" xfId="48478"/>
    <cellStyle name="Normal 96 2 2" xfId="48479"/>
    <cellStyle name="Normal 96 2 3" xfId="48480"/>
    <cellStyle name="Normal 96 2 4" xfId="48481"/>
    <cellStyle name="Normal 96 3" xfId="48482"/>
    <cellStyle name="Normal 96 3 2" xfId="48483"/>
    <cellStyle name="Normal 96 3 3" xfId="48484"/>
    <cellStyle name="Normal 96 3 4" xfId="48485"/>
    <cellStyle name="Normal 96 4" xfId="48486"/>
    <cellStyle name="Normal 96 5" xfId="48487"/>
    <cellStyle name="Normal 96 6" xfId="48488"/>
    <cellStyle name="Normal 96 7" xfId="48489"/>
    <cellStyle name="Normal 96 8" xfId="48490"/>
    <cellStyle name="Normal 96 9" xfId="48491"/>
    <cellStyle name="Normal 97" xfId="48492"/>
    <cellStyle name="Normal 97 10" xfId="48493"/>
    <cellStyle name="Normal 97 11" xfId="48494"/>
    <cellStyle name="Normal 97 2" xfId="48495"/>
    <cellStyle name="Normal 97 2 2" xfId="48496"/>
    <cellStyle name="Normal 97 2 3" xfId="48497"/>
    <cellStyle name="Normal 97 2 4" xfId="48498"/>
    <cellStyle name="Normal 97 3" xfId="48499"/>
    <cellStyle name="Normal 97 3 2" xfId="48500"/>
    <cellStyle name="Normal 97 3 3" xfId="48501"/>
    <cellStyle name="Normal 97 3 4" xfId="48502"/>
    <cellStyle name="Normal 97 4" xfId="48503"/>
    <cellStyle name="Normal 97 5" xfId="48504"/>
    <cellStyle name="Normal 97 6" xfId="48505"/>
    <cellStyle name="Normal 97 7" xfId="48506"/>
    <cellStyle name="Normal 97 8" xfId="48507"/>
    <cellStyle name="Normal 97 9" xfId="48508"/>
    <cellStyle name="Normal 98" xfId="48509"/>
    <cellStyle name="Normal 98 10" xfId="48510"/>
    <cellStyle name="Normal 98 11" xfId="48511"/>
    <cellStyle name="Normal 98 2" xfId="48512"/>
    <cellStyle name="Normal 98 2 2" xfId="48513"/>
    <cellStyle name="Normal 98 2 3" xfId="48514"/>
    <cellStyle name="Normal 98 2 4" xfId="48515"/>
    <cellStyle name="Normal 98 3" xfId="48516"/>
    <cellStyle name="Normal 98 3 2" xfId="48517"/>
    <cellStyle name="Normal 98 3 3" xfId="48518"/>
    <cellStyle name="Normal 98 3 4" xfId="48519"/>
    <cellStyle name="Normal 98 4" xfId="48520"/>
    <cellStyle name="Normal 98 5" xfId="48521"/>
    <cellStyle name="Normal 98 6" xfId="48522"/>
    <cellStyle name="Normal 98 7" xfId="48523"/>
    <cellStyle name="Normal 98 8" xfId="48524"/>
    <cellStyle name="Normal 98 9" xfId="48525"/>
    <cellStyle name="Normal 99" xfId="48526"/>
    <cellStyle name="Normal 99 10" xfId="48527"/>
    <cellStyle name="Normal 99 11" xfId="48528"/>
    <cellStyle name="Normal 99 2" xfId="48529"/>
    <cellStyle name="Normal 99 2 2" xfId="48530"/>
    <cellStyle name="Normal 99 2 3" xfId="48531"/>
    <cellStyle name="Normal 99 2 4" xfId="48532"/>
    <cellStyle name="Normal 99 3" xfId="48533"/>
    <cellStyle name="Normal 99 3 2" xfId="48534"/>
    <cellStyle name="Normal 99 3 3" xfId="48535"/>
    <cellStyle name="Normal 99 3 4" xfId="48536"/>
    <cellStyle name="Normal 99 4" xfId="48537"/>
    <cellStyle name="Normal 99 5" xfId="48538"/>
    <cellStyle name="Normal 99 6" xfId="48539"/>
    <cellStyle name="Normal 99 7" xfId="48540"/>
    <cellStyle name="Normal 99 8" xfId="48541"/>
    <cellStyle name="Normal 99 9" xfId="48542"/>
    <cellStyle name="Nota 10" xfId="48543"/>
    <cellStyle name="Nota 10 10" xfId="48544"/>
    <cellStyle name="Nota 10 11" xfId="48545"/>
    <cellStyle name="Nota 10 12" xfId="48546"/>
    <cellStyle name="Nota 10 2" xfId="48547"/>
    <cellStyle name="Nota 10 2 10" xfId="48548"/>
    <cellStyle name="Nota 10 2 11" xfId="48549"/>
    <cellStyle name="Nota 10 2 2" xfId="48550"/>
    <cellStyle name="Nota 10 2 2 10" xfId="48551"/>
    <cellStyle name="Nota 10 2 2 2" xfId="48552"/>
    <cellStyle name="Nota 10 2 2 3" xfId="48553"/>
    <cellStyle name="Nota 10 2 2 4" xfId="48554"/>
    <cellStyle name="Nota 10 2 2 5" xfId="48555"/>
    <cellStyle name="Nota 10 2 2 6" xfId="48556"/>
    <cellStyle name="Nota 10 2 2 7" xfId="48557"/>
    <cellStyle name="Nota 10 2 2 8" xfId="48558"/>
    <cellStyle name="Nota 10 2 2 9" xfId="48559"/>
    <cellStyle name="Nota 10 2 3" xfId="48560"/>
    <cellStyle name="Nota 10 2 3 2" xfId="48561"/>
    <cellStyle name="Nota 10 2 3 3" xfId="48562"/>
    <cellStyle name="Nota 10 2 3 4" xfId="48563"/>
    <cellStyle name="Nota 10 2 4" xfId="48564"/>
    <cellStyle name="Nota 10 2 5" xfId="48565"/>
    <cellStyle name="Nota 10 2 6" xfId="48566"/>
    <cellStyle name="Nota 10 2 7" xfId="48567"/>
    <cellStyle name="Nota 10 2 8" xfId="48568"/>
    <cellStyle name="Nota 10 2 9" xfId="48569"/>
    <cellStyle name="Nota 10 3" xfId="48570"/>
    <cellStyle name="Nota 10 3 10" xfId="48571"/>
    <cellStyle name="Nota 10 3 2" xfId="48572"/>
    <cellStyle name="Nota 10 3 3" xfId="48573"/>
    <cellStyle name="Nota 10 3 4" xfId="48574"/>
    <cellStyle name="Nota 10 3 5" xfId="48575"/>
    <cellStyle name="Nota 10 3 6" xfId="48576"/>
    <cellStyle name="Nota 10 3 7" xfId="48577"/>
    <cellStyle name="Nota 10 3 8" xfId="48578"/>
    <cellStyle name="Nota 10 3 9" xfId="48579"/>
    <cellStyle name="Nota 10 4" xfId="48580"/>
    <cellStyle name="Nota 10 4 2" xfId="48581"/>
    <cellStyle name="Nota 10 4 3" xfId="48582"/>
    <cellStyle name="Nota 10 4 4" xfId="48583"/>
    <cellStyle name="Nota 10 5" xfId="48584"/>
    <cellStyle name="Nota 10 6" xfId="48585"/>
    <cellStyle name="Nota 10 7" xfId="48586"/>
    <cellStyle name="Nota 10 8" xfId="48587"/>
    <cellStyle name="Nota 10 9" xfId="48588"/>
    <cellStyle name="Nota 100" xfId="48589"/>
    <cellStyle name="Nota 100 10" xfId="48590"/>
    <cellStyle name="Nota 100 11" xfId="48591"/>
    <cellStyle name="Nota 100 2" xfId="48592"/>
    <cellStyle name="Nota 100 2 2" xfId="48593"/>
    <cellStyle name="Nota 100 2 3" xfId="48594"/>
    <cellStyle name="Nota 100 2 4" xfId="48595"/>
    <cellStyle name="Nota 100 3" xfId="48596"/>
    <cellStyle name="Nota 100 3 2" xfId="48597"/>
    <cellStyle name="Nota 100 3 3" xfId="48598"/>
    <cellStyle name="Nota 100 3 4" xfId="48599"/>
    <cellStyle name="Nota 100 4" xfId="48600"/>
    <cellStyle name="Nota 100 5" xfId="48601"/>
    <cellStyle name="Nota 100 6" xfId="48602"/>
    <cellStyle name="Nota 100 7" xfId="48603"/>
    <cellStyle name="Nota 100 8" xfId="48604"/>
    <cellStyle name="Nota 100 9" xfId="48605"/>
    <cellStyle name="Nota 101" xfId="48606"/>
    <cellStyle name="Nota 101 10" xfId="48607"/>
    <cellStyle name="Nota 101 11" xfId="48608"/>
    <cellStyle name="Nota 101 2" xfId="48609"/>
    <cellStyle name="Nota 101 2 2" xfId="48610"/>
    <cellStyle name="Nota 101 2 3" xfId="48611"/>
    <cellStyle name="Nota 101 2 4" xfId="48612"/>
    <cellStyle name="Nota 101 3" xfId="48613"/>
    <cellStyle name="Nota 101 3 2" xfId="48614"/>
    <cellStyle name="Nota 101 3 3" xfId="48615"/>
    <cellStyle name="Nota 101 3 4" xfId="48616"/>
    <cellStyle name="Nota 101 4" xfId="48617"/>
    <cellStyle name="Nota 101 5" xfId="48618"/>
    <cellStyle name="Nota 101 6" xfId="48619"/>
    <cellStyle name="Nota 101 7" xfId="48620"/>
    <cellStyle name="Nota 101 8" xfId="48621"/>
    <cellStyle name="Nota 101 9" xfId="48622"/>
    <cellStyle name="Nota 102" xfId="48623"/>
    <cellStyle name="Nota 102 10" xfId="48624"/>
    <cellStyle name="Nota 102 11" xfId="48625"/>
    <cellStyle name="Nota 102 2" xfId="48626"/>
    <cellStyle name="Nota 102 2 2" xfId="48627"/>
    <cellStyle name="Nota 102 2 3" xfId="48628"/>
    <cellStyle name="Nota 102 2 4" xfId="48629"/>
    <cellStyle name="Nota 102 3" xfId="48630"/>
    <cellStyle name="Nota 102 3 2" xfId="48631"/>
    <cellStyle name="Nota 102 3 3" xfId="48632"/>
    <cellStyle name="Nota 102 3 4" xfId="48633"/>
    <cellStyle name="Nota 102 4" xfId="48634"/>
    <cellStyle name="Nota 102 5" xfId="48635"/>
    <cellStyle name="Nota 102 6" xfId="48636"/>
    <cellStyle name="Nota 102 7" xfId="48637"/>
    <cellStyle name="Nota 102 8" xfId="48638"/>
    <cellStyle name="Nota 102 9" xfId="48639"/>
    <cellStyle name="Nota 103" xfId="48640"/>
    <cellStyle name="Nota 103 10" xfId="48641"/>
    <cellStyle name="Nota 103 11" xfId="48642"/>
    <cellStyle name="Nota 103 2" xfId="48643"/>
    <cellStyle name="Nota 103 2 2" xfId="48644"/>
    <cellStyle name="Nota 103 2 3" xfId="48645"/>
    <cellStyle name="Nota 103 2 4" xfId="48646"/>
    <cellStyle name="Nota 103 3" xfId="48647"/>
    <cellStyle name="Nota 103 3 2" xfId="48648"/>
    <cellStyle name="Nota 103 3 3" xfId="48649"/>
    <cellStyle name="Nota 103 3 4" xfId="48650"/>
    <cellStyle name="Nota 103 4" xfId="48651"/>
    <cellStyle name="Nota 103 5" xfId="48652"/>
    <cellStyle name="Nota 103 6" xfId="48653"/>
    <cellStyle name="Nota 103 7" xfId="48654"/>
    <cellStyle name="Nota 103 8" xfId="48655"/>
    <cellStyle name="Nota 103 9" xfId="48656"/>
    <cellStyle name="Nota 104" xfId="48657"/>
    <cellStyle name="Nota 104 10" xfId="48658"/>
    <cellStyle name="Nota 104 11" xfId="48659"/>
    <cellStyle name="Nota 104 2" xfId="48660"/>
    <cellStyle name="Nota 104 2 2" xfId="48661"/>
    <cellStyle name="Nota 104 2 3" xfId="48662"/>
    <cellStyle name="Nota 104 2 4" xfId="48663"/>
    <cellStyle name="Nota 104 3" xfId="48664"/>
    <cellStyle name="Nota 104 3 2" xfId="48665"/>
    <cellStyle name="Nota 104 3 3" xfId="48666"/>
    <cellStyle name="Nota 104 3 4" xfId="48667"/>
    <cellStyle name="Nota 104 4" xfId="48668"/>
    <cellStyle name="Nota 104 5" xfId="48669"/>
    <cellStyle name="Nota 104 6" xfId="48670"/>
    <cellStyle name="Nota 104 7" xfId="48671"/>
    <cellStyle name="Nota 104 8" xfId="48672"/>
    <cellStyle name="Nota 104 9" xfId="48673"/>
    <cellStyle name="Nota 105" xfId="48674"/>
    <cellStyle name="Nota 105 10" xfId="48675"/>
    <cellStyle name="Nota 105 11" xfId="48676"/>
    <cellStyle name="Nota 105 2" xfId="48677"/>
    <cellStyle name="Nota 105 2 2" xfId="48678"/>
    <cellStyle name="Nota 105 2 3" xfId="48679"/>
    <cellStyle name="Nota 105 2 4" xfId="48680"/>
    <cellStyle name="Nota 105 3" xfId="48681"/>
    <cellStyle name="Nota 105 3 2" xfId="48682"/>
    <cellStyle name="Nota 105 3 3" xfId="48683"/>
    <cellStyle name="Nota 105 3 4" xfId="48684"/>
    <cellStyle name="Nota 105 4" xfId="48685"/>
    <cellStyle name="Nota 105 5" xfId="48686"/>
    <cellStyle name="Nota 105 6" xfId="48687"/>
    <cellStyle name="Nota 105 7" xfId="48688"/>
    <cellStyle name="Nota 105 8" xfId="48689"/>
    <cellStyle name="Nota 105 9" xfId="48690"/>
    <cellStyle name="Nota 106" xfId="48691"/>
    <cellStyle name="Nota 106 10" xfId="48692"/>
    <cellStyle name="Nota 106 11" xfId="48693"/>
    <cellStyle name="Nota 106 2" xfId="48694"/>
    <cellStyle name="Nota 106 2 2" xfId="48695"/>
    <cellStyle name="Nota 106 2 3" xfId="48696"/>
    <cellStyle name="Nota 106 2 4" xfId="48697"/>
    <cellStyle name="Nota 106 3" xfId="48698"/>
    <cellStyle name="Nota 106 3 2" xfId="48699"/>
    <cellStyle name="Nota 106 3 3" xfId="48700"/>
    <cellStyle name="Nota 106 3 4" xfId="48701"/>
    <cellStyle name="Nota 106 4" xfId="48702"/>
    <cellStyle name="Nota 106 5" xfId="48703"/>
    <cellStyle name="Nota 106 6" xfId="48704"/>
    <cellStyle name="Nota 106 7" xfId="48705"/>
    <cellStyle name="Nota 106 8" xfId="48706"/>
    <cellStyle name="Nota 106 9" xfId="48707"/>
    <cellStyle name="Nota 107" xfId="48708"/>
    <cellStyle name="Nota 107 10" xfId="48709"/>
    <cellStyle name="Nota 107 11" xfId="48710"/>
    <cellStyle name="Nota 107 2" xfId="48711"/>
    <cellStyle name="Nota 107 2 2" xfId="48712"/>
    <cellStyle name="Nota 107 2 3" xfId="48713"/>
    <cellStyle name="Nota 107 2 4" xfId="48714"/>
    <cellStyle name="Nota 107 3" xfId="48715"/>
    <cellStyle name="Nota 107 3 2" xfId="48716"/>
    <cellStyle name="Nota 107 3 3" xfId="48717"/>
    <cellStyle name="Nota 107 3 4" xfId="48718"/>
    <cellStyle name="Nota 107 4" xfId="48719"/>
    <cellStyle name="Nota 107 5" xfId="48720"/>
    <cellStyle name="Nota 107 6" xfId="48721"/>
    <cellStyle name="Nota 107 7" xfId="48722"/>
    <cellStyle name="Nota 107 8" xfId="48723"/>
    <cellStyle name="Nota 107 9" xfId="48724"/>
    <cellStyle name="Nota 108" xfId="48725"/>
    <cellStyle name="Nota 108 10" xfId="48726"/>
    <cellStyle name="Nota 108 11" xfId="48727"/>
    <cellStyle name="Nota 108 2" xfId="48728"/>
    <cellStyle name="Nota 108 2 2" xfId="48729"/>
    <cellStyle name="Nota 108 2 3" xfId="48730"/>
    <cellStyle name="Nota 108 2 4" xfId="48731"/>
    <cellStyle name="Nota 108 3" xfId="48732"/>
    <cellStyle name="Nota 108 3 2" xfId="48733"/>
    <cellStyle name="Nota 108 3 3" xfId="48734"/>
    <cellStyle name="Nota 108 3 4" xfId="48735"/>
    <cellStyle name="Nota 108 4" xfId="48736"/>
    <cellStyle name="Nota 108 5" xfId="48737"/>
    <cellStyle name="Nota 108 6" xfId="48738"/>
    <cellStyle name="Nota 108 7" xfId="48739"/>
    <cellStyle name="Nota 108 8" xfId="48740"/>
    <cellStyle name="Nota 108 9" xfId="48741"/>
    <cellStyle name="Nota 109" xfId="48742"/>
    <cellStyle name="Nota 109 10" xfId="48743"/>
    <cellStyle name="Nota 109 11" xfId="48744"/>
    <cellStyle name="Nota 109 2" xfId="48745"/>
    <cellStyle name="Nota 109 2 2" xfId="48746"/>
    <cellStyle name="Nota 109 2 3" xfId="48747"/>
    <cellStyle name="Nota 109 2 4" xfId="48748"/>
    <cellStyle name="Nota 109 3" xfId="48749"/>
    <cellStyle name="Nota 109 3 2" xfId="48750"/>
    <cellStyle name="Nota 109 3 3" xfId="48751"/>
    <cellStyle name="Nota 109 3 4" xfId="48752"/>
    <cellStyle name="Nota 109 4" xfId="48753"/>
    <cellStyle name="Nota 109 5" xfId="48754"/>
    <cellStyle name="Nota 109 6" xfId="48755"/>
    <cellStyle name="Nota 109 7" xfId="48756"/>
    <cellStyle name="Nota 109 8" xfId="48757"/>
    <cellStyle name="Nota 109 9" xfId="48758"/>
    <cellStyle name="Nota 11" xfId="48759"/>
    <cellStyle name="Nota 11 10" xfId="48760"/>
    <cellStyle name="Nota 11 11" xfId="48761"/>
    <cellStyle name="Nota 11 12" xfId="48762"/>
    <cellStyle name="Nota 11 2" xfId="48763"/>
    <cellStyle name="Nota 11 2 10" xfId="48764"/>
    <cellStyle name="Nota 11 2 11" xfId="48765"/>
    <cellStyle name="Nota 11 2 2" xfId="48766"/>
    <cellStyle name="Nota 11 2 2 10" xfId="48767"/>
    <cellStyle name="Nota 11 2 2 2" xfId="48768"/>
    <cellStyle name="Nota 11 2 2 3" xfId="48769"/>
    <cellStyle name="Nota 11 2 2 4" xfId="48770"/>
    <cellStyle name="Nota 11 2 2 5" xfId="48771"/>
    <cellStyle name="Nota 11 2 2 6" xfId="48772"/>
    <cellStyle name="Nota 11 2 2 7" xfId="48773"/>
    <cellStyle name="Nota 11 2 2 8" xfId="48774"/>
    <cellStyle name="Nota 11 2 2 9" xfId="48775"/>
    <cellStyle name="Nota 11 2 3" xfId="48776"/>
    <cellStyle name="Nota 11 2 3 2" xfId="48777"/>
    <cellStyle name="Nota 11 2 3 3" xfId="48778"/>
    <cellStyle name="Nota 11 2 3 4" xfId="48779"/>
    <cellStyle name="Nota 11 2 4" xfId="48780"/>
    <cellStyle name="Nota 11 2 5" xfId="48781"/>
    <cellStyle name="Nota 11 2 6" xfId="48782"/>
    <cellStyle name="Nota 11 2 7" xfId="48783"/>
    <cellStyle name="Nota 11 2 8" xfId="48784"/>
    <cellStyle name="Nota 11 2 9" xfId="48785"/>
    <cellStyle name="Nota 11 3" xfId="48786"/>
    <cellStyle name="Nota 11 3 10" xfId="48787"/>
    <cellStyle name="Nota 11 3 2" xfId="48788"/>
    <cellStyle name="Nota 11 3 3" xfId="48789"/>
    <cellStyle name="Nota 11 3 4" xfId="48790"/>
    <cellStyle name="Nota 11 3 5" xfId="48791"/>
    <cellStyle name="Nota 11 3 6" xfId="48792"/>
    <cellStyle name="Nota 11 3 7" xfId="48793"/>
    <cellStyle name="Nota 11 3 8" xfId="48794"/>
    <cellStyle name="Nota 11 3 9" xfId="48795"/>
    <cellStyle name="Nota 11 4" xfId="48796"/>
    <cellStyle name="Nota 11 4 2" xfId="48797"/>
    <cellStyle name="Nota 11 4 3" xfId="48798"/>
    <cellStyle name="Nota 11 4 4" xfId="48799"/>
    <cellStyle name="Nota 11 5" xfId="48800"/>
    <cellStyle name="Nota 11 6" xfId="48801"/>
    <cellStyle name="Nota 11 7" xfId="48802"/>
    <cellStyle name="Nota 11 8" xfId="48803"/>
    <cellStyle name="Nota 11 9" xfId="48804"/>
    <cellStyle name="Nota 110" xfId="48805"/>
    <cellStyle name="Nota 110 10" xfId="48806"/>
    <cellStyle name="Nota 110 11" xfId="48807"/>
    <cellStyle name="Nota 110 2" xfId="48808"/>
    <cellStyle name="Nota 110 2 2" xfId="48809"/>
    <cellStyle name="Nota 110 2 3" xfId="48810"/>
    <cellStyle name="Nota 110 2 4" xfId="48811"/>
    <cellStyle name="Nota 110 3" xfId="48812"/>
    <cellStyle name="Nota 110 3 2" xfId="48813"/>
    <cellStyle name="Nota 110 3 3" xfId="48814"/>
    <cellStyle name="Nota 110 3 4" xfId="48815"/>
    <cellStyle name="Nota 110 4" xfId="48816"/>
    <cellStyle name="Nota 110 5" xfId="48817"/>
    <cellStyle name="Nota 110 6" xfId="48818"/>
    <cellStyle name="Nota 110 7" xfId="48819"/>
    <cellStyle name="Nota 110 8" xfId="48820"/>
    <cellStyle name="Nota 110 9" xfId="48821"/>
    <cellStyle name="Nota 111" xfId="48822"/>
    <cellStyle name="Nota 111 10" xfId="48823"/>
    <cellStyle name="Nota 111 11" xfId="48824"/>
    <cellStyle name="Nota 111 2" xfId="48825"/>
    <cellStyle name="Nota 111 2 2" xfId="48826"/>
    <cellStyle name="Nota 111 2 3" xfId="48827"/>
    <cellStyle name="Nota 111 2 4" xfId="48828"/>
    <cellStyle name="Nota 111 3" xfId="48829"/>
    <cellStyle name="Nota 111 3 2" xfId="48830"/>
    <cellStyle name="Nota 111 3 3" xfId="48831"/>
    <cellStyle name="Nota 111 3 4" xfId="48832"/>
    <cellStyle name="Nota 111 4" xfId="48833"/>
    <cellStyle name="Nota 111 5" xfId="48834"/>
    <cellStyle name="Nota 111 6" xfId="48835"/>
    <cellStyle name="Nota 111 7" xfId="48836"/>
    <cellStyle name="Nota 111 8" xfId="48837"/>
    <cellStyle name="Nota 111 9" xfId="48838"/>
    <cellStyle name="Nota 112" xfId="48839"/>
    <cellStyle name="Nota 112 10" xfId="48840"/>
    <cellStyle name="Nota 112 11" xfId="48841"/>
    <cellStyle name="Nota 112 2" xfId="48842"/>
    <cellStyle name="Nota 112 2 2" xfId="48843"/>
    <cellStyle name="Nota 112 2 3" xfId="48844"/>
    <cellStyle name="Nota 112 2 4" xfId="48845"/>
    <cellStyle name="Nota 112 3" xfId="48846"/>
    <cellStyle name="Nota 112 3 2" xfId="48847"/>
    <cellStyle name="Nota 112 3 3" xfId="48848"/>
    <cellStyle name="Nota 112 3 4" xfId="48849"/>
    <cellStyle name="Nota 112 4" xfId="48850"/>
    <cellStyle name="Nota 112 5" xfId="48851"/>
    <cellStyle name="Nota 112 6" xfId="48852"/>
    <cellStyle name="Nota 112 7" xfId="48853"/>
    <cellStyle name="Nota 112 8" xfId="48854"/>
    <cellStyle name="Nota 112 9" xfId="48855"/>
    <cellStyle name="Nota 113" xfId="48856"/>
    <cellStyle name="Nota 113 10" xfId="48857"/>
    <cellStyle name="Nota 113 11" xfId="48858"/>
    <cellStyle name="Nota 113 2" xfId="48859"/>
    <cellStyle name="Nota 113 2 2" xfId="48860"/>
    <cellStyle name="Nota 113 2 3" xfId="48861"/>
    <cellStyle name="Nota 113 2 4" xfId="48862"/>
    <cellStyle name="Nota 113 3" xfId="48863"/>
    <cellStyle name="Nota 113 3 2" xfId="48864"/>
    <cellStyle name="Nota 113 3 3" xfId="48865"/>
    <cellStyle name="Nota 113 3 4" xfId="48866"/>
    <cellStyle name="Nota 113 4" xfId="48867"/>
    <cellStyle name="Nota 113 5" xfId="48868"/>
    <cellStyle name="Nota 113 6" xfId="48869"/>
    <cellStyle name="Nota 113 7" xfId="48870"/>
    <cellStyle name="Nota 113 8" xfId="48871"/>
    <cellStyle name="Nota 113 9" xfId="48872"/>
    <cellStyle name="Nota 114" xfId="48873"/>
    <cellStyle name="Nota 114 10" xfId="48874"/>
    <cellStyle name="Nota 114 11" xfId="48875"/>
    <cellStyle name="Nota 114 2" xfId="48876"/>
    <cellStyle name="Nota 114 2 2" xfId="48877"/>
    <cellStyle name="Nota 114 2 3" xfId="48878"/>
    <cellStyle name="Nota 114 2 4" xfId="48879"/>
    <cellStyle name="Nota 114 3" xfId="48880"/>
    <cellStyle name="Nota 114 3 2" xfId="48881"/>
    <cellStyle name="Nota 114 3 3" xfId="48882"/>
    <cellStyle name="Nota 114 3 4" xfId="48883"/>
    <cellStyle name="Nota 114 4" xfId="48884"/>
    <cellStyle name="Nota 114 5" xfId="48885"/>
    <cellStyle name="Nota 114 6" xfId="48886"/>
    <cellStyle name="Nota 114 7" xfId="48887"/>
    <cellStyle name="Nota 114 8" xfId="48888"/>
    <cellStyle name="Nota 114 9" xfId="48889"/>
    <cellStyle name="Nota 115" xfId="48890"/>
    <cellStyle name="Nota 115 10" xfId="48891"/>
    <cellStyle name="Nota 115 11" xfId="48892"/>
    <cellStyle name="Nota 115 2" xfId="48893"/>
    <cellStyle name="Nota 115 2 2" xfId="48894"/>
    <cellStyle name="Nota 115 2 3" xfId="48895"/>
    <cellStyle name="Nota 115 2 4" xfId="48896"/>
    <cellStyle name="Nota 115 3" xfId="48897"/>
    <cellStyle name="Nota 115 3 2" xfId="48898"/>
    <cellStyle name="Nota 115 3 3" xfId="48899"/>
    <cellStyle name="Nota 115 3 4" xfId="48900"/>
    <cellStyle name="Nota 115 4" xfId="48901"/>
    <cellStyle name="Nota 115 5" xfId="48902"/>
    <cellStyle name="Nota 115 6" xfId="48903"/>
    <cellStyle name="Nota 115 7" xfId="48904"/>
    <cellStyle name="Nota 115 8" xfId="48905"/>
    <cellStyle name="Nota 115 9" xfId="48906"/>
    <cellStyle name="Nota 116" xfId="48907"/>
    <cellStyle name="Nota 116 10" xfId="48908"/>
    <cellStyle name="Nota 116 11" xfId="48909"/>
    <cellStyle name="Nota 116 2" xfId="48910"/>
    <cellStyle name="Nota 116 2 2" xfId="48911"/>
    <cellStyle name="Nota 116 2 3" xfId="48912"/>
    <cellStyle name="Nota 116 2 4" xfId="48913"/>
    <cellStyle name="Nota 116 3" xfId="48914"/>
    <cellStyle name="Nota 116 3 2" xfId="48915"/>
    <cellStyle name="Nota 116 3 3" xfId="48916"/>
    <cellStyle name="Nota 116 3 4" xfId="48917"/>
    <cellStyle name="Nota 116 4" xfId="48918"/>
    <cellStyle name="Nota 116 5" xfId="48919"/>
    <cellStyle name="Nota 116 6" xfId="48920"/>
    <cellStyle name="Nota 116 7" xfId="48921"/>
    <cellStyle name="Nota 116 8" xfId="48922"/>
    <cellStyle name="Nota 116 9" xfId="48923"/>
    <cellStyle name="Nota 117" xfId="48924"/>
    <cellStyle name="Nota 117 10" xfId="48925"/>
    <cellStyle name="Nota 117 11" xfId="48926"/>
    <cellStyle name="Nota 117 2" xfId="48927"/>
    <cellStyle name="Nota 117 2 2" xfId="48928"/>
    <cellStyle name="Nota 117 2 3" xfId="48929"/>
    <cellStyle name="Nota 117 2 4" xfId="48930"/>
    <cellStyle name="Nota 117 3" xfId="48931"/>
    <cellStyle name="Nota 117 3 2" xfId="48932"/>
    <cellStyle name="Nota 117 3 3" xfId="48933"/>
    <cellStyle name="Nota 117 3 4" xfId="48934"/>
    <cellStyle name="Nota 117 4" xfId="48935"/>
    <cellStyle name="Nota 117 5" xfId="48936"/>
    <cellStyle name="Nota 117 6" xfId="48937"/>
    <cellStyle name="Nota 117 7" xfId="48938"/>
    <cellStyle name="Nota 117 8" xfId="48939"/>
    <cellStyle name="Nota 117 9" xfId="48940"/>
    <cellStyle name="Nota 118" xfId="48941"/>
    <cellStyle name="Nota 118 10" xfId="48942"/>
    <cellStyle name="Nota 118 11" xfId="48943"/>
    <cellStyle name="Nota 118 2" xfId="48944"/>
    <cellStyle name="Nota 118 2 2" xfId="48945"/>
    <cellStyle name="Nota 118 2 3" xfId="48946"/>
    <cellStyle name="Nota 118 2 4" xfId="48947"/>
    <cellStyle name="Nota 118 3" xfId="48948"/>
    <cellStyle name="Nota 118 3 2" xfId="48949"/>
    <cellStyle name="Nota 118 3 3" xfId="48950"/>
    <cellStyle name="Nota 118 3 4" xfId="48951"/>
    <cellStyle name="Nota 118 4" xfId="48952"/>
    <cellStyle name="Nota 118 5" xfId="48953"/>
    <cellStyle name="Nota 118 6" xfId="48954"/>
    <cellStyle name="Nota 118 7" xfId="48955"/>
    <cellStyle name="Nota 118 8" xfId="48956"/>
    <cellStyle name="Nota 118 9" xfId="48957"/>
    <cellStyle name="Nota 119" xfId="48958"/>
    <cellStyle name="Nota 119 10" xfId="48959"/>
    <cellStyle name="Nota 119 11" xfId="48960"/>
    <cellStyle name="Nota 119 2" xfId="48961"/>
    <cellStyle name="Nota 119 2 2" xfId="48962"/>
    <cellStyle name="Nota 119 2 3" xfId="48963"/>
    <cellStyle name="Nota 119 2 4" xfId="48964"/>
    <cellStyle name="Nota 119 3" xfId="48965"/>
    <cellStyle name="Nota 119 3 2" xfId="48966"/>
    <cellStyle name="Nota 119 3 3" xfId="48967"/>
    <cellStyle name="Nota 119 3 4" xfId="48968"/>
    <cellStyle name="Nota 119 4" xfId="48969"/>
    <cellStyle name="Nota 119 5" xfId="48970"/>
    <cellStyle name="Nota 119 6" xfId="48971"/>
    <cellStyle name="Nota 119 7" xfId="48972"/>
    <cellStyle name="Nota 119 8" xfId="48973"/>
    <cellStyle name="Nota 119 9" xfId="48974"/>
    <cellStyle name="Nota 12" xfId="48975"/>
    <cellStyle name="Nota 12 10" xfId="48976"/>
    <cellStyle name="Nota 12 11" xfId="48977"/>
    <cellStyle name="Nota 12 12" xfId="48978"/>
    <cellStyle name="Nota 12 2" xfId="48979"/>
    <cellStyle name="Nota 12 2 10" xfId="48980"/>
    <cellStyle name="Nota 12 2 11" xfId="48981"/>
    <cellStyle name="Nota 12 2 2" xfId="48982"/>
    <cellStyle name="Nota 12 2 2 10" xfId="48983"/>
    <cellStyle name="Nota 12 2 2 2" xfId="48984"/>
    <cellStyle name="Nota 12 2 2 3" xfId="48985"/>
    <cellStyle name="Nota 12 2 2 4" xfId="48986"/>
    <cellStyle name="Nota 12 2 2 5" xfId="48987"/>
    <cellStyle name="Nota 12 2 2 6" xfId="48988"/>
    <cellStyle name="Nota 12 2 2 7" xfId="48989"/>
    <cellStyle name="Nota 12 2 2 8" xfId="48990"/>
    <cellStyle name="Nota 12 2 2 9" xfId="48991"/>
    <cellStyle name="Nota 12 2 3" xfId="48992"/>
    <cellStyle name="Nota 12 2 3 2" xfId="48993"/>
    <cellStyle name="Nota 12 2 3 3" xfId="48994"/>
    <cellStyle name="Nota 12 2 3 4" xfId="48995"/>
    <cellStyle name="Nota 12 2 4" xfId="48996"/>
    <cellStyle name="Nota 12 2 5" xfId="48997"/>
    <cellStyle name="Nota 12 2 6" xfId="48998"/>
    <cellStyle name="Nota 12 2 7" xfId="48999"/>
    <cellStyle name="Nota 12 2 8" xfId="49000"/>
    <cellStyle name="Nota 12 2 9" xfId="49001"/>
    <cellStyle name="Nota 12 3" xfId="49002"/>
    <cellStyle name="Nota 12 3 10" xfId="49003"/>
    <cellStyle name="Nota 12 3 2" xfId="49004"/>
    <cellStyle name="Nota 12 3 3" xfId="49005"/>
    <cellStyle name="Nota 12 3 4" xfId="49006"/>
    <cellStyle name="Nota 12 3 5" xfId="49007"/>
    <cellStyle name="Nota 12 3 6" xfId="49008"/>
    <cellStyle name="Nota 12 3 7" xfId="49009"/>
    <cellStyle name="Nota 12 3 8" xfId="49010"/>
    <cellStyle name="Nota 12 3 9" xfId="49011"/>
    <cellStyle name="Nota 12 4" xfId="49012"/>
    <cellStyle name="Nota 12 4 2" xfId="49013"/>
    <cellStyle name="Nota 12 4 3" xfId="49014"/>
    <cellStyle name="Nota 12 4 4" xfId="49015"/>
    <cellStyle name="Nota 12 5" xfId="49016"/>
    <cellStyle name="Nota 12 6" xfId="49017"/>
    <cellStyle name="Nota 12 7" xfId="49018"/>
    <cellStyle name="Nota 12 8" xfId="49019"/>
    <cellStyle name="Nota 12 9" xfId="49020"/>
    <cellStyle name="Nota 120" xfId="49021"/>
    <cellStyle name="Nota 120 10" xfId="49022"/>
    <cellStyle name="Nota 120 11" xfId="49023"/>
    <cellStyle name="Nota 120 2" xfId="49024"/>
    <cellStyle name="Nota 120 2 2" xfId="49025"/>
    <cellStyle name="Nota 120 2 3" xfId="49026"/>
    <cellStyle name="Nota 120 2 4" xfId="49027"/>
    <cellStyle name="Nota 120 3" xfId="49028"/>
    <cellStyle name="Nota 120 3 2" xfId="49029"/>
    <cellStyle name="Nota 120 3 3" xfId="49030"/>
    <cellStyle name="Nota 120 3 4" xfId="49031"/>
    <cellStyle name="Nota 120 4" xfId="49032"/>
    <cellStyle name="Nota 120 5" xfId="49033"/>
    <cellStyle name="Nota 120 6" xfId="49034"/>
    <cellStyle name="Nota 120 7" xfId="49035"/>
    <cellStyle name="Nota 120 8" xfId="49036"/>
    <cellStyle name="Nota 120 9" xfId="49037"/>
    <cellStyle name="Nota 121" xfId="49038"/>
    <cellStyle name="Nota 121 10" xfId="49039"/>
    <cellStyle name="Nota 121 11" xfId="49040"/>
    <cellStyle name="Nota 121 2" xfId="49041"/>
    <cellStyle name="Nota 121 2 2" xfId="49042"/>
    <cellStyle name="Nota 121 2 3" xfId="49043"/>
    <cellStyle name="Nota 121 2 4" xfId="49044"/>
    <cellStyle name="Nota 121 3" xfId="49045"/>
    <cellStyle name="Nota 121 3 2" xfId="49046"/>
    <cellStyle name="Nota 121 3 3" xfId="49047"/>
    <cellStyle name="Nota 121 3 4" xfId="49048"/>
    <cellStyle name="Nota 121 4" xfId="49049"/>
    <cellStyle name="Nota 121 5" xfId="49050"/>
    <cellStyle name="Nota 121 6" xfId="49051"/>
    <cellStyle name="Nota 121 7" xfId="49052"/>
    <cellStyle name="Nota 121 8" xfId="49053"/>
    <cellStyle name="Nota 121 9" xfId="49054"/>
    <cellStyle name="Nota 122" xfId="49055"/>
    <cellStyle name="Nota 122 10" xfId="49056"/>
    <cellStyle name="Nota 122 11" xfId="49057"/>
    <cellStyle name="Nota 122 2" xfId="49058"/>
    <cellStyle name="Nota 122 2 2" xfId="49059"/>
    <cellStyle name="Nota 122 2 3" xfId="49060"/>
    <cellStyle name="Nota 122 2 4" xfId="49061"/>
    <cellStyle name="Nota 122 3" xfId="49062"/>
    <cellStyle name="Nota 122 3 2" xfId="49063"/>
    <cellStyle name="Nota 122 3 3" xfId="49064"/>
    <cellStyle name="Nota 122 3 4" xfId="49065"/>
    <cellStyle name="Nota 122 4" xfId="49066"/>
    <cellStyle name="Nota 122 5" xfId="49067"/>
    <cellStyle name="Nota 122 6" xfId="49068"/>
    <cellStyle name="Nota 122 7" xfId="49069"/>
    <cellStyle name="Nota 122 8" xfId="49070"/>
    <cellStyle name="Nota 122 9" xfId="49071"/>
    <cellStyle name="Nota 123" xfId="49072"/>
    <cellStyle name="Nota 123 10" xfId="49073"/>
    <cellStyle name="Nota 123 11" xfId="49074"/>
    <cellStyle name="Nota 123 2" xfId="49075"/>
    <cellStyle name="Nota 123 2 2" xfId="49076"/>
    <cellStyle name="Nota 123 2 3" xfId="49077"/>
    <cellStyle name="Nota 123 2 4" xfId="49078"/>
    <cellStyle name="Nota 123 3" xfId="49079"/>
    <cellStyle name="Nota 123 3 2" xfId="49080"/>
    <cellStyle name="Nota 123 3 3" xfId="49081"/>
    <cellStyle name="Nota 123 3 4" xfId="49082"/>
    <cellStyle name="Nota 123 4" xfId="49083"/>
    <cellStyle name="Nota 123 5" xfId="49084"/>
    <cellStyle name="Nota 123 6" xfId="49085"/>
    <cellStyle name="Nota 123 7" xfId="49086"/>
    <cellStyle name="Nota 123 8" xfId="49087"/>
    <cellStyle name="Nota 123 9" xfId="49088"/>
    <cellStyle name="Nota 124" xfId="49089"/>
    <cellStyle name="Nota 124 10" xfId="49090"/>
    <cellStyle name="Nota 124 11" xfId="49091"/>
    <cellStyle name="Nota 124 2" xfId="49092"/>
    <cellStyle name="Nota 124 2 2" xfId="49093"/>
    <cellStyle name="Nota 124 2 3" xfId="49094"/>
    <cellStyle name="Nota 124 2 4" xfId="49095"/>
    <cellStyle name="Nota 124 3" xfId="49096"/>
    <cellStyle name="Nota 124 3 2" xfId="49097"/>
    <cellStyle name="Nota 124 3 3" xfId="49098"/>
    <cellStyle name="Nota 124 3 4" xfId="49099"/>
    <cellStyle name="Nota 124 4" xfId="49100"/>
    <cellStyle name="Nota 124 5" xfId="49101"/>
    <cellStyle name="Nota 124 6" xfId="49102"/>
    <cellStyle name="Nota 124 7" xfId="49103"/>
    <cellStyle name="Nota 124 8" xfId="49104"/>
    <cellStyle name="Nota 124 9" xfId="49105"/>
    <cellStyle name="Nota 125" xfId="49106"/>
    <cellStyle name="Nota 125 10" xfId="49107"/>
    <cellStyle name="Nota 125 11" xfId="49108"/>
    <cellStyle name="Nota 125 2" xfId="49109"/>
    <cellStyle name="Nota 125 2 2" xfId="49110"/>
    <cellStyle name="Nota 125 2 3" xfId="49111"/>
    <cellStyle name="Nota 125 2 4" xfId="49112"/>
    <cellStyle name="Nota 125 3" xfId="49113"/>
    <cellStyle name="Nota 125 3 2" xfId="49114"/>
    <cellStyle name="Nota 125 3 3" xfId="49115"/>
    <cellStyle name="Nota 125 3 4" xfId="49116"/>
    <cellStyle name="Nota 125 4" xfId="49117"/>
    <cellStyle name="Nota 125 5" xfId="49118"/>
    <cellStyle name="Nota 125 6" xfId="49119"/>
    <cellStyle name="Nota 125 7" xfId="49120"/>
    <cellStyle name="Nota 125 8" xfId="49121"/>
    <cellStyle name="Nota 125 9" xfId="49122"/>
    <cellStyle name="Nota 126" xfId="49123"/>
    <cellStyle name="Nota 126 10" xfId="49124"/>
    <cellStyle name="Nota 126 11" xfId="49125"/>
    <cellStyle name="Nota 126 2" xfId="49126"/>
    <cellStyle name="Nota 126 2 2" xfId="49127"/>
    <cellStyle name="Nota 126 2 3" xfId="49128"/>
    <cellStyle name="Nota 126 2 4" xfId="49129"/>
    <cellStyle name="Nota 126 3" xfId="49130"/>
    <cellStyle name="Nota 126 3 2" xfId="49131"/>
    <cellStyle name="Nota 126 3 3" xfId="49132"/>
    <cellStyle name="Nota 126 3 4" xfId="49133"/>
    <cellStyle name="Nota 126 4" xfId="49134"/>
    <cellStyle name="Nota 126 5" xfId="49135"/>
    <cellStyle name="Nota 126 6" xfId="49136"/>
    <cellStyle name="Nota 126 7" xfId="49137"/>
    <cellStyle name="Nota 126 8" xfId="49138"/>
    <cellStyle name="Nota 126 9" xfId="49139"/>
    <cellStyle name="Nota 127" xfId="49140"/>
    <cellStyle name="Nota 127 10" xfId="49141"/>
    <cellStyle name="Nota 127 11" xfId="49142"/>
    <cellStyle name="Nota 127 2" xfId="49143"/>
    <cellStyle name="Nota 127 2 2" xfId="49144"/>
    <cellStyle name="Nota 127 2 3" xfId="49145"/>
    <cellStyle name="Nota 127 2 4" xfId="49146"/>
    <cellStyle name="Nota 127 3" xfId="49147"/>
    <cellStyle name="Nota 127 3 2" xfId="49148"/>
    <cellStyle name="Nota 127 3 3" xfId="49149"/>
    <cellStyle name="Nota 127 3 4" xfId="49150"/>
    <cellStyle name="Nota 127 4" xfId="49151"/>
    <cellStyle name="Nota 127 5" xfId="49152"/>
    <cellStyle name="Nota 127 6" xfId="49153"/>
    <cellStyle name="Nota 127 7" xfId="49154"/>
    <cellStyle name="Nota 127 8" xfId="49155"/>
    <cellStyle name="Nota 127 9" xfId="49156"/>
    <cellStyle name="Nota 128" xfId="49157"/>
    <cellStyle name="Nota 128 10" xfId="49158"/>
    <cellStyle name="Nota 128 11" xfId="49159"/>
    <cellStyle name="Nota 128 2" xfId="49160"/>
    <cellStyle name="Nota 128 2 2" xfId="49161"/>
    <cellStyle name="Nota 128 2 3" xfId="49162"/>
    <cellStyle name="Nota 128 2 4" xfId="49163"/>
    <cellStyle name="Nota 128 3" xfId="49164"/>
    <cellStyle name="Nota 128 3 2" xfId="49165"/>
    <cellStyle name="Nota 128 3 3" xfId="49166"/>
    <cellStyle name="Nota 128 3 4" xfId="49167"/>
    <cellStyle name="Nota 128 4" xfId="49168"/>
    <cellStyle name="Nota 128 5" xfId="49169"/>
    <cellStyle name="Nota 128 6" xfId="49170"/>
    <cellStyle name="Nota 128 7" xfId="49171"/>
    <cellStyle name="Nota 128 8" xfId="49172"/>
    <cellStyle name="Nota 128 9" xfId="49173"/>
    <cellStyle name="Nota 129" xfId="49174"/>
    <cellStyle name="Nota 129 10" xfId="49175"/>
    <cellStyle name="Nota 129 11" xfId="49176"/>
    <cellStyle name="Nota 129 2" xfId="49177"/>
    <cellStyle name="Nota 129 2 2" xfId="49178"/>
    <cellStyle name="Nota 129 2 3" xfId="49179"/>
    <cellStyle name="Nota 129 2 4" xfId="49180"/>
    <cellStyle name="Nota 129 3" xfId="49181"/>
    <cellStyle name="Nota 129 3 2" xfId="49182"/>
    <cellStyle name="Nota 129 3 3" xfId="49183"/>
    <cellStyle name="Nota 129 3 4" xfId="49184"/>
    <cellStyle name="Nota 129 4" xfId="49185"/>
    <cellStyle name="Nota 129 5" xfId="49186"/>
    <cellStyle name="Nota 129 6" xfId="49187"/>
    <cellStyle name="Nota 129 7" xfId="49188"/>
    <cellStyle name="Nota 129 8" xfId="49189"/>
    <cellStyle name="Nota 129 9" xfId="49190"/>
    <cellStyle name="Nota 13" xfId="49191"/>
    <cellStyle name="Nota 13 10" xfId="49192"/>
    <cellStyle name="Nota 13 11" xfId="49193"/>
    <cellStyle name="Nota 13 12" xfId="49194"/>
    <cellStyle name="Nota 13 2" xfId="49195"/>
    <cellStyle name="Nota 13 2 10" xfId="49196"/>
    <cellStyle name="Nota 13 2 11" xfId="49197"/>
    <cellStyle name="Nota 13 2 2" xfId="49198"/>
    <cellStyle name="Nota 13 2 2 10" xfId="49199"/>
    <cellStyle name="Nota 13 2 2 2" xfId="49200"/>
    <cellStyle name="Nota 13 2 2 3" xfId="49201"/>
    <cellStyle name="Nota 13 2 2 4" xfId="49202"/>
    <cellStyle name="Nota 13 2 2 5" xfId="49203"/>
    <cellStyle name="Nota 13 2 2 6" xfId="49204"/>
    <cellStyle name="Nota 13 2 2 7" xfId="49205"/>
    <cellStyle name="Nota 13 2 2 8" xfId="49206"/>
    <cellStyle name="Nota 13 2 2 9" xfId="49207"/>
    <cellStyle name="Nota 13 2 3" xfId="49208"/>
    <cellStyle name="Nota 13 2 3 2" xfId="49209"/>
    <cellStyle name="Nota 13 2 3 3" xfId="49210"/>
    <cellStyle name="Nota 13 2 3 4" xfId="49211"/>
    <cellStyle name="Nota 13 2 4" xfId="49212"/>
    <cellStyle name="Nota 13 2 5" xfId="49213"/>
    <cellStyle name="Nota 13 2 6" xfId="49214"/>
    <cellStyle name="Nota 13 2 7" xfId="49215"/>
    <cellStyle name="Nota 13 2 8" xfId="49216"/>
    <cellStyle name="Nota 13 2 9" xfId="49217"/>
    <cellStyle name="Nota 13 3" xfId="49218"/>
    <cellStyle name="Nota 13 3 10" xfId="49219"/>
    <cellStyle name="Nota 13 3 2" xfId="49220"/>
    <cellStyle name="Nota 13 3 3" xfId="49221"/>
    <cellStyle name="Nota 13 3 4" xfId="49222"/>
    <cellStyle name="Nota 13 3 5" xfId="49223"/>
    <cellStyle name="Nota 13 3 6" xfId="49224"/>
    <cellStyle name="Nota 13 3 7" xfId="49225"/>
    <cellStyle name="Nota 13 3 8" xfId="49226"/>
    <cellStyle name="Nota 13 3 9" xfId="49227"/>
    <cellStyle name="Nota 13 4" xfId="49228"/>
    <cellStyle name="Nota 13 4 2" xfId="49229"/>
    <cellStyle name="Nota 13 4 3" xfId="49230"/>
    <cellStyle name="Nota 13 4 4" xfId="49231"/>
    <cellStyle name="Nota 13 5" xfId="49232"/>
    <cellStyle name="Nota 13 6" xfId="49233"/>
    <cellStyle name="Nota 13 7" xfId="49234"/>
    <cellStyle name="Nota 13 8" xfId="49235"/>
    <cellStyle name="Nota 13 9" xfId="49236"/>
    <cellStyle name="Nota 130" xfId="49237"/>
    <cellStyle name="Nota 130 10" xfId="49238"/>
    <cellStyle name="Nota 130 11" xfId="49239"/>
    <cellStyle name="Nota 130 2" xfId="49240"/>
    <cellStyle name="Nota 130 2 2" xfId="49241"/>
    <cellStyle name="Nota 130 2 3" xfId="49242"/>
    <cellStyle name="Nota 130 2 4" xfId="49243"/>
    <cellStyle name="Nota 130 3" xfId="49244"/>
    <cellStyle name="Nota 130 3 2" xfId="49245"/>
    <cellStyle name="Nota 130 3 3" xfId="49246"/>
    <cellStyle name="Nota 130 3 4" xfId="49247"/>
    <cellStyle name="Nota 130 4" xfId="49248"/>
    <cellStyle name="Nota 130 5" xfId="49249"/>
    <cellStyle name="Nota 130 6" xfId="49250"/>
    <cellStyle name="Nota 130 7" xfId="49251"/>
    <cellStyle name="Nota 130 8" xfId="49252"/>
    <cellStyle name="Nota 130 9" xfId="49253"/>
    <cellStyle name="Nota 131" xfId="49254"/>
    <cellStyle name="Nota 131 10" xfId="49255"/>
    <cellStyle name="Nota 131 11" xfId="49256"/>
    <cellStyle name="Nota 131 2" xfId="49257"/>
    <cellStyle name="Nota 131 2 2" xfId="49258"/>
    <cellStyle name="Nota 131 2 3" xfId="49259"/>
    <cellStyle name="Nota 131 2 4" xfId="49260"/>
    <cellStyle name="Nota 131 3" xfId="49261"/>
    <cellStyle name="Nota 131 3 2" xfId="49262"/>
    <cellStyle name="Nota 131 3 3" xfId="49263"/>
    <cellStyle name="Nota 131 3 4" xfId="49264"/>
    <cellStyle name="Nota 131 4" xfId="49265"/>
    <cellStyle name="Nota 131 5" xfId="49266"/>
    <cellStyle name="Nota 131 6" xfId="49267"/>
    <cellStyle name="Nota 131 7" xfId="49268"/>
    <cellStyle name="Nota 131 8" xfId="49269"/>
    <cellStyle name="Nota 131 9" xfId="49270"/>
    <cellStyle name="Nota 132" xfId="49271"/>
    <cellStyle name="Nota 132 10" xfId="49272"/>
    <cellStyle name="Nota 132 11" xfId="49273"/>
    <cellStyle name="Nota 132 2" xfId="49274"/>
    <cellStyle name="Nota 132 2 2" xfId="49275"/>
    <cellStyle name="Nota 132 2 3" xfId="49276"/>
    <cellStyle name="Nota 132 2 4" xfId="49277"/>
    <cellStyle name="Nota 132 3" xfId="49278"/>
    <cellStyle name="Nota 132 3 2" xfId="49279"/>
    <cellStyle name="Nota 132 3 3" xfId="49280"/>
    <cellStyle name="Nota 132 3 4" xfId="49281"/>
    <cellStyle name="Nota 132 4" xfId="49282"/>
    <cellStyle name="Nota 132 5" xfId="49283"/>
    <cellStyle name="Nota 132 6" xfId="49284"/>
    <cellStyle name="Nota 132 7" xfId="49285"/>
    <cellStyle name="Nota 132 8" xfId="49286"/>
    <cellStyle name="Nota 132 9" xfId="49287"/>
    <cellStyle name="Nota 133" xfId="49288"/>
    <cellStyle name="Nota 133 10" xfId="49289"/>
    <cellStyle name="Nota 133 11" xfId="49290"/>
    <cellStyle name="Nota 133 2" xfId="49291"/>
    <cellStyle name="Nota 133 2 2" xfId="49292"/>
    <cellStyle name="Nota 133 2 3" xfId="49293"/>
    <cellStyle name="Nota 133 2 4" xfId="49294"/>
    <cellStyle name="Nota 133 3" xfId="49295"/>
    <cellStyle name="Nota 133 3 2" xfId="49296"/>
    <cellStyle name="Nota 133 3 3" xfId="49297"/>
    <cellStyle name="Nota 133 3 4" xfId="49298"/>
    <cellStyle name="Nota 133 4" xfId="49299"/>
    <cellStyle name="Nota 133 5" xfId="49300"/>
    <cellStyle name="Nota 133 6" xfId="49301"/>
    <cellStyle name="Nota 133 7" xfId="49302"/>
    <cellStyle name="Nota 133 8" xfId="49303"/>
    <cellStyle name="Nota 133 9" xfId="49304"/>
    <cellStyle name="Nota 134" xfId="49305"/>
    <cellStyle name="Nota 134 10" xfId="49306"/>
    <cellStyle name="Nota 134 11" xfId="49307"/>
    <cellStyle name="Nota 134 2" xfId="49308"/>
    <cellStyle name="Nota 134 2 2" xfId="49309"/>
    <cellStyle name="Nota 134 2 3" xfId="49310"/>
    <cellStyle name="Nota 134 2 4" xfId="49311"/>
    <cellStyle name="Nota 134 3" xfId="49312"/>
    <cellStyle name="Nota 134 3 2" xfId="49313"/>
    <cellStyle name="Nota 134 3 3" xfId="49314"/>
    <cellStyle name="Nota 134 3 4" xfId="49315"/>
    <cellStyle name="Nota 134 4" xfId="49316"/>
    <cellStyle name="Nota 134 5" xfId="49317"/>
    <cellStyle name="Nota 134 6" xfId="49318"/>
    <cellStyle name="Nota 134 7" xfId="49319"/>
    <cellStyle name="Nota 134 8" xfId="49320"/>
    <cellStyle name="Nota 134 9" xfId="49321"/>
    <cellStyle name="Nota 135" xfId="49322"/>
    <cellStyle name="Nota 135 10" xfId="49323"/>
    <cellStyle name="Nota 135 11" xfId="49324"/>
    <cellStyle name="Nota 135 2" xfId="49325"/>
    <cellStyle name="Nota 135 2 2" xfId="49326"/>
    <cellStyle name="Nota 135 2 3" xfId="49327"/>
    <cellStyle name="Nota 135 2 4" xfId="49328"/>
    <cellStyle name="Nota 135 3" xfId="49329"/>
    <cellStyle name="Nota 135 3 2" xfId="49330"/>
    <cellStyle name="Nota 135 3 3" xfId="49331"/>
    <cellStyle name="Nota 135 3 4" xfId="49332"/>
    <cellStyle name="Nota 135 4" xfId="49333"/>
    <cellStyle name="Nota 135 5" xfId="49334"/>
    <cellStyle name="Nota 135 6" xfId="49335"/>
    <cellStyle name="Nota 135 7" xfId="49336"/>
    <cellStyle name="Nota 135 8" xfId="49337"/>
    <cellStyle name="Nota 135 9" xfId="49338"/>
    <cellStyle name="Nota 136" xfId="49339"/>
    <cellStyle name="Nota 136 10" xfId="49340"/>
    <cellStyle name="Nota 136 11" xfId="49341"/>
    <cellStyle name="Nota 136 2" xfId="49342"/>
    <cellStyle name="Nota 136 2 2" xfId="49343"/>
    <cellStyle name="Nota 136 2 3" xfId="49344"/>
    <cellStyle name="Nota 136 2 4" xfId="49345"/>
    <cellStyle name="Nota 136 3" xfId="49346"/>
    <cellStyle name="Nota 136 3 2" xfId="49347"/>
    <cellStyle name="Nota 136 3 3" xfId="49348"/>
    <cellStyle name="Nota 136 3 4" xfId="49349"/>
    <cellStyle name="Nota 136 4" xfId="49350"/>
    <cellStyle name="Nota 136 5" xfId="49351"/>
    <cellStyle name="Nota 136 6" xfId="49352"/>
    <cellStyle name="Nota 136 7" xfId="49353"/>
    <cellStyle name="Nota 136 8" xfId="49354"/>
    <cellStyle name="Nota 136 9" xfId="49355"/>
    <cellStyle name="Nota 137" xfId="49356"/>
    <cellStyle name="Nota 137 10" xfId="49357"/>
    <cellStyle name="Nota 137 11" xfId="49358"/>
    <cellStyle name="Nota 137 2" xfId="49359"/>
    <cellStyle name="Nota 137 2 2" xfId="49360"/>
    <cellStyle name="Nota 137 2 3" xfId="49361"/>
    <cellStyle name="Nota 137 2 4" xfId="49362"/>
    <cellStyle name="Nota 137 3" xfId="49363"/>
    <cellStyle name="Nota 137 3 2" xfId="49364"/>
    <cellStyle name="Nota 137 3 3" xfId="49365"/>
    <cellStyle name="Nota 137 3 4" xfId="49366"/>
    <cellStyle name="Nota 137 4" xfId="49367"/>
    <cellStyle name="Nota 137 5" xfId="49368"/>
    <cellStyle name="Nota 137 6" xfId="49369"/>
    <cellStyle name="Nota 137 7" xfId="49370"/>
    <cellStyle name="Nota 137 8" xfId="49371"/>
    <cellStyle name="Nota 137 9" xfId="49372"/>
    <cellStyle name="Nota 138" xfId="49373"/>
    <cellStyle name="Nota 138 10" xfId="49374"/>
    <cellStyle name="Nota 138 11" xfId="49375"/>
    <cellStyle name="Nota 138 2" xfId="49376"/>
    <cellStyle name="Nota 138 2 2" xfId="49377"/>
    <cellStyle name="Nota 138 2 3" xfId="49378"/>
    <cellStyle name="Nota 138 2 4" xfId="49379"/>
    <cellStyle name="Nota 138 3" xfId="49380"/>
    <cellStyle name="Nota 138 3 2" xfId="49381"/>
    <cellStyle name="Nota 138 3 3" xfId="49382"/>
    <cellStyle name="Nota 138 3 4" xfId="49383"/>
    <cellStyle name="Nota 138 4" xfId="49384"/>
    <cellStyle name="Nota 138 5" xfId="49385"/>
    <cellStyle name="Nota 138 6" xfId="49386"/>
    <cellStyle name="Nota 138 7" xfId="49387"/>
    <cellStyle name="Nota 138 8" xfId="49388"/>
    <cellStyle name="Nota 138 9" xfId="49389"/>
    <cellStyle name="Nota 139" xfId="49390"/>
    <cellStyle name="Nota 139 10" xfId="49391"/>
    <cellStyle name="Nota 139 11" xfId="49392"/>
    <cellStyle name="Nota 139 2" xfId="49393"/>
    <cellStyle name="Nota 139 2 2" xfId="49394"/>
    <cellStyle name="Nota 139 2 3" xfId="49395"/>
    <cellStyle name="Nota 139 2 4" xfId="49396"/>
    <cellStyle name="Nota 139 3" xfId="49397"/>
    <cellStyle name="Nota 139 3 2" xfId="49398"/>
    <cellStyle name="Nota 139 3 3" xfId="49399"/>
    <cellStyle name="Nota 139 3 4" xfId="49400"/>
    <cellStyle name="Nota 139 4" xfId="49401"/>
    <cellStyle name="Nota 139 5" xfId="49402"/>
    <cellStyle name="Nota 139 6" xfId="49403"/>
    <cellStyle name="Nota 139 7" xfId="49404"/>
    <cellStyle name="Nota 139 8" xfId="49405"/>
    <cellStyle name="Nota 139 9" xfId="49406"/>
    <cellStyle name="Nota 14" xfId="49407"/>
    <cellStyle name="Nota 14 10" xfId="49408"/>
    <cellStyle name="Nota 14 11" xfId="49409"/>
    <cellStyle name="Nota 14 12" xfId="49410"/>
    <cellStyle name="Nota 14 2" xfId="49411"/>
    <cellStyle name="Nota 14 2 10" xfId="49412"/>
    <cellStyle name="Nota 14 2 11" xfId="49413"/>
    <cellStyle name="Nota 14 2 2" xfId="49414"/>
    <cellStyle name="Nota 14 2 2 10" xfId="49415"/>
    <cellStyle name="Nota 14 2 2 2" xfId="49416"/>
    <cellStyle name="Nota 14 2 2 3" xfId="49417"/>
    <cellStyle name="Nota 14 2 2 4" xfId="49418"/>
    <cellStyle name="Nota 14 2 2 5" xfId="49419"/>
    <cellStyle name="Nota 14 2 2 6" xfId="49420"/>
    <cellStyle name="Nota 14 2 2 7" xfId="49421"/>
    <cellStyle name="Nota 14 2 2 8" xfId="49422"/>
    <cellStyle name="Nota 14 2 2 9" xfId="49423"/>
    <cellStyle name="Nota 14 2 3" xfId="49424"/>
    <cellStyle name="Nota 14 2 3 2" xfId="49425"/>
    <cellStyle name="Nota 14 2 3 3" xfId="49426"/>
    <cellStyle name="Nota 14 2 3 4" xfId="49427"/>
    <cellStyle name="Nota 14 2 4" xfId="49428"/>
    <cellStyle name="Nota 14 2 5" xfId="49429"/>
    <cellStyle name="Nota 14 2 6" xfId="49430"/>
    <cellStyle name="Nota 14 2 7" xfId="49431"/>
    <cellStyle name="Nota 14 2 8" xfId="49432"/>
    <cellStyle name="Nota 14 2 9" xfId="49433"/>
    <cellStyle name="Nota 14 3" xfId="49434"/>
    <cellStyle name="Nota 14 3 10" xfId="49435"/>
    <cellStyle name="Nota 14 3 2" xfId="49436"/>
    <cellStyle name="Nota 14 3 3" xfId="49437"/>
    <cellStyle name="Nota 14 3 4" xfId="49438"/>
    <cellStyle name="Nota 14 3 5" xfId="49439"/>
    <cellStyle name="Nota 14 3 6" xfId="49440"/>
    <cellStyle name="Nota 14 3 7" xfId="49441"/>
    <cellStyle name="Nota 14 3 8" xfId="49442"/>
    <cellStyle name="Nota 14 3 9" xfId="49443"/>
    <cellStyle name="Nota 14 4" xfId="49444"/>
    <cellStyle name="Nota 14 4 2" xfId="49445"/>
    <cellStyle name="Nota 14 4 3" xfId="49446"/>
    <cellStyle name="Nota 14 4 4" xfId="49447"/>
    <cellStyle name="Nota 14 5" xfId="49448"/>
    <cellStyle name="Nota 14 6" xfId="49449"/>
    <cellStyle name="Nota 14 7" xfId="49450"/>
    <cellStyle name="Nota 14 8" xfId="49451"/>
    <cellStyle name="Nota 14 9" xfId="49452"/>
    <cellStyle name="Nota 140" xfId="49453"/>
    <cellStyle name="Nota 140 10" xfId="49454"/>
    <cellStyle name="Nota 140 11" xfId="49455"/>
    <cellStyle name="Nota 140 2" xfId="49456"/>
    <cellStyle name="Nota 140 2 2" xfId="49457"/>
    <cellStyle name="Nota 140 2 3" xfId="49458"/>
    <cellStyle name="Nota 140 2 4" xfId="49459"/>
    <cellStyle name="Nota 140 3" xfId="49460"/>
    <cellStyle name="Nota 140 3 2" xfId="49461"/>
    <cellStyle name="Nota 140 3 3" xfId="49462"/>
    <cellStyle name="Nota 140 3 4" xfId="49463"/>
    <cellStyle name="Nota 140 4" xfId="49464"/>
    <cellStyle name="Nota 140 5" xfId="49465"/>
    <cellStyle name="Nota 140 6" xfId="49466"/>
    <cellStyle name="Nota 140 7" xfId="49467"/>
    <cellStyle name="Nota 140 8" xfId="49468"/>
    <cellStyle name="Nota 140 9" xfId="49469"/>
    <cellStyle name="Nota 141" xfId="49470"/>
    <cellStyle name="Nota 141 10" xfId="49471"/>
    <cellStyle name="Nota 141 11" xfId="49472"/>
    <cellStyle name="Nota 141 2" xfId="49473"/>
    <cellStyle name="Nota 141 2 2" xfId="49474"/>
    <cellStyle name="Nota 141 2 3" xfId="49475"/>
    <cellStyle name="Nota 141 2 4" xfId="49476"/>
    <cellStyle name="Nota 141 3" xfId="49477"/>
    <cellStyle name="Nota 141 3 2" xfId="49478"/>
    <cellStyle name="Nota 141 3 3" xfId="49479"/>
    <cellStyle name="Nota 141 3 4" xfId="49480"/>
    <cellStyle name="Nota 141 4" xfId="49481"/>
    <cellStyle name="Nota 141 5" xfId="49482"/>
    <cellStyle name="Nota 141 6" xfId="49483"/>
    <cellStyle name="Nota 141 7" xfId="49484"/>
    <cellStyle name="Nota 141 8" xfId="49485"/>
    <cellStyle name="Nota 141 9" xfId="49486"/>
    <cellStyle name="Nota 142" xfId="49487"/>
    <cellStyle name="Nota 142 10" xfId="49488"/>
    <cellStyle name="Nota 142 11" xfId="49489"/>
    <cellStyle name="Nota 142 2" xfId="49490"/>
    <cellStyle name="Nota 142 2 2" xfId="49491"/>
    <cellStyle name="Nota 142 2 3" xfId="49492"/>
    <cellStyle name="Nota 142 2 4" xfId="49493"/>
    <cellStyle name="Nota 142 3" xfId="49494"/>
    <cellStyle name="Nota 142 3 2" xfId="49495"/>
    <cellStyle name="Nota 142 3 3" xfId="49496"/>
    <cellStyle name="Nota 142 3 4" xfId="49497"/>
    <cellStyle name="Nota 142 4" xfId="49498"/>
    <cellStyle name="Nota 142 5" xfId="49499"/>
    <cellStyle name="Nota 142 6" xfId="49500"/>
    <cellStyle name="Nota 142 7" xfId="49501"/>
    <cellStyle name="Nota 142 8" xfId="49502"/>
    <cellStyle name="Nota 142 9" xfId="49503"/>
    <cellStyle name="Nota 143" xfId="49504"/>
    <cellStyle name="Nota 143 10" xfId="49505"/>
    <cellStyle name="Nota 143 11" xfId="49506"/>
    <cellStyle name="Nota 143 2" xfId="49507"/>
    <cellStyle name="Nota 143 2 2" xfId="49508"/>
    <cellStyle name="Nota 143 2 3" xfId="49509"/>
    <cellStyle name="Nota 143 2 4" xfId="49510"/>
    <cellStyle name="Nota 143 3" xfId="49511"/>
    <cellStyle name="Nota 143 3 2" xfId="49512"/>
    <cellStyle name="Nota 143 3 3" xfId="49513"/>
    <cellStyle name="Nota 143 3 4" xfId="49514"/>
    <cellStyle name="Nota 143 4" xfId="49515"/>
    <cellStyle name="Nota 143 5" xfId="49516"/>
    <cellStyle name="Nota 143 6" xfId="49517"/>
    <cellStyle name="Nota 143 7" xfId="49518"/>
    <cellStyle name="Nota 143 8" xfId="49519"/>
    <cellStyle name="Nota 143 9" xfId="49520"/>
    <cellStyle name="Nota 144" xfId="49521"/>
    <cellStyle name="Nota 144 10" xfId="49522"/>
    <cellStyle name="Nota 144 11" xfId="49523"/>
    <cellStyle name="Nota 144 2" xfId="49524"/>
    <cellStyle name="Nota 144 2 2" xfId="49525"/>
    <cellStyle name="Nota 144 2 3" xfId="49526"/>
    <cellStyle name="Nota 144 2 4" xfId="49527"/>
    <cellStyle name="Nota 144 3" xfId="49528"/>
    <cellStyle name="Nota 144 3 2" xfId="49529"/>
    <cellStyle name="Nota 144 3 3" xfId="49530"/>
    <cellStyle name="Nota 144 3 4" xfId="49531"/>
    <cellStyle name="Nota 144 4" xfId="49532"/>
    <cellStyle name="Nota 144 5" xfId="49533"/>
    <cellStyle name="Nota 144 6" xfId="49534"/>
    <cellStyle name="Nota 144 7" xfId="49535"/>
    <cellStyle name="Nota 144 8" xfId="49536"/>
    <cellStyle name="Nota 144 9" xfId="49537"/>
    <cellStyle name="Nota 145" xfId="49538"/>
    <cellStyle name="Nota 145 10" xfId="49539"/>
    <cellStyle name="Nota 145 11" xfId="49540"/>
    <cellStyle name="Nota 145 2" xfId="49541"/>
    <cellStyle name="Nota 145 2 2" xfId="49542"/>
    <cellStyle name="Nota 145 2 3" xfId="49543"/>
    <cellStyle name="Nota 145 2 4" xfId="49544"/>
    <cellStyle name="Nota 145 3" xfId="49545"/>
    <cellStyle name="Nota 145 3 2" xfId="49546"/>
    <cellStyle name="Nota 145 3 3" xfId="49547"/>
    <cellStyle name="Nota 145 3 4" xfId="49548"/>
    <cellStyle name="Nota 145 4" xfId="49549"/>
    <cellStyle name="Nota 145 5" xfId="49550"/>
    <cellStyle name="Nota 145 6" xfId="49551"/>
    <cellStyle name="Nota 145 7" xfId="49552"/>
    <cellStyle name="Nota 145 8" xfId="49553"/>
    <cellStyle name="Nota 145 9" xfId="49554"/>
    <cellStyle name="Nota 146" xfId="49555"/>
    <cellStyle name="Nota 146 10" xfId="49556"/>
    <cellStyle name="Nota 146 11" xfId="49557"/>
    <cellStyle name="Nota 146 2" xfId="49558"/>
    <cellStyle name="Nota 146 2 2" xfId="49559"/>
    <cellStyle name="Nota 146 2 3" xfId="49560"/>
    <cellStyle name="Nota 146 2 4" xfId="49561"/>
    <cellStyle name="Nota 146 3" xfId="49562"/>
    <cellStyle name="Nota 146 3 2" xfId="49563"/>
    <cellStyle name="Nota 146 3 3" xfId="49564"/>
    <cellStyle name="Nota 146 3 4" xfId="49565"/>
    <cellStyle name="Nota 146 4" xfId="49566"/>
    <cellStyle name="Nota 146 5" xfId="49567"/>
    <cellStyle name="Nota 146 6" xfId="49568"/>
    <cellStyle name="Nota 146 7" xfId="49569"/>
    <cellStyle name="Nota 146 8" xfId="49570"/>
    <cellStyle name="Nota 146 9" xfId="49571"/>
    <cellStyle name="Nota 147" xfId="49572"/>
    <cellStyle name="Nota 147 10" xfId="49573"/>
    <cellStyle name="Nota 147 11" xfId="49574"/>
    <cellStyle name="Nota 147 2" xfId="49575"/>
    <cellStyle name="Nota 147 2 2" xfId="49576"/>
    <cellStyle name="Nota 147 2 3" xfId="49577"/>
    <cellStyle name="Nota 147 2 4" xfId="49578"/>
    <cellStyle name="Nota 147 3" xfId="49579"/>
    <cellStyle name="Nota 147 3 2" xfId="49580"/>
    <cellStyle name="Nota 147 3 3" xfId="49581"/>
    <cellStyle name="Nota 147 3 4" xfId="49582"/>
    <cellStyle name="Nota 147 4" xfId="49583"/>
    <cellStyle name="Nota 147 5" xfId="49584"/>
    <cellStyle name="Nota 147 6" xfId="49585"/>
    <cellStyle name="Nota 147 7" xfId="49586"/>
    <cellStyle name="Nota 147 8" xfId="49587"/>
    <cellStyle name="Nota 147 9" xfId="49588"/>
    <cellStyle name="Nota 148" xfId="49589"/>
    <cellStyle name="Nota 148 10" xfId="49590"/>
    <cellStyle name="Nota 148 11" xfId="49591"/>
    <cellStyle name="Nota 148 2" xfId="49592"/>
    <cellStyle name="Nota 148 2 2" xfId="49593"/>
    <cellStyle name="Nota 148 2 3" xfId="49594"/>
    <cellStyle name="Nota 148 2 4" xfId="49595"/>
    <cellStyle name="Nota 148 3" xfId="49596"/>
    <cellStyle name="Nota 148 3 2" xfId="49597"/>
    <cellStyle name="Nota 148 3 3" xfId="49598"/>
    <cellStyle name="Nota 148 3 4" xfId="49599"/>
    <cellStyle name="Nota 148 4" xfId="49600"/>
    <cellStyle name="Nota 148 5" xfId="49601"/>
    <cellStyle name="Nota 148 6" xfId="49602"/>
    <cellStyle name="Nota 148 7" xfId="49603"/>
    <cellStyle name="Nota 148 8" xfId="49604"/>
    <cellStyle name="Nota 148 9" xfId="49605"/>
    <cellStyle name="Nota 149" xfId="49606"/>
    <cellStyle name="Nota 149 10" xfId="49607"/>
    <cellStyle name="Nota 149 11" xfId="49608"/>
    <cellStyle name="Nota 149 2" xfId="49609"/>
    <cellStyle name="Nota 149 2 2" xfId="49610"/>
    <cellStyle name="Nota 149 2 3" xfId="49611"/>
    <cellStyle name="Nota 149 2 4" xfId="49612"/>
    <cellStyle name="Nota 149 3" xfId="49613"/>
    <cellStyle name="Nota 149 3 2" xfId="49614"/>
    <cellStyle name="Nota 149 3 3" xfId="49615"/>
    <cellStyle name="Nota 149 3 4" xfId="49616"/>
    <cellStyle name="Nota 149 4" xfId="49617"/>
    <cellStyle name="Nota 149 5" xfId="49618"/>
    <cellStyle name="Nota 149 6" xfId="49619"/>
    <cellStyle name="Nota 149 7" xfId="49620"/>
    <cellStyle name="Nota 149 8" xfId="49621"/>
    <cellStyle name="Nota 149 9" xfId="49622"/>
    <cellStyle name="Nota 15" xfId="49623"/>
    <cellStyle name="Nota 15 10" xfId="49624"/>
    <cellStyle name="Nota 15 11" xfId="49625"/>
    <cellStyle name="Nota 15 12" xfId="49626"/>
    <cellStyle name="Nota 15 2" xfId="49627"/>
    <cellStyle name="Nota 15 2 10" xfId="49628"/>
    <cellStyle name="Nota 15 2 11" xfId="49629"/>
    <cellStyle name="Nota 15 2 2" xfId="49630"/>
    <cellStyle name="Nota 15 2 2 10" xfId="49631"/>
    <cellStyle name="Nota 15 2 2 2" xfId="49632"/>
    <cellStyle name="Nota 15 2 2 3" xfId="49633"/>
    <cellStyle name="Nota 15 2 2 4" xfId="49634"/>
    <cellStyle name="Nota 15 2 2 5" xfId="49635"/>
    <cellStyle name="Nota 15 2 2 6" xfId="49636"/>
    <cellStyle name="Nota 15 2 2 7" xfId="49637"/>
    <cellStyle name="Nota 15 2 2 8" xfId="49638"/>
    <cellStyle name="Nota 15 2 2 9" xfId="49639"/>
    <cellStyle name="Nota 15 2 3" xfId="49640"/>
    <cellStyle name="Nota 15 2 3 2" xfId="49641"/>
    <cellStyle name="Nota 15 2 3 3" xfId="49642"/>
    <cellStyle name="Nota 15 2 3 4" xfId="49643"/>
    <cellStyle name="Nota 15 2 4" xfId="49644"/>
    <cellStyle name="Nota 15 2 5" xfId="49645"/>
    <cellStyle name="Nota 15 2 6" xfId="49646"/>
    <cellStyle name="Nota 15 2 7" xfId="49647"/>
    <cellStyle name="Nota 15 2 8" xfId="49648"/>
    <cellStyle name="Nota 15 2 9" xfId="49649"/>
    <cellStyle name="Nota 15 3" xfId="49650"/>
    <cellStyle name="Nota 15 3 10" xfId="49651"/>
    <cellStyle name="Nota 15 3 2" xfId="49652"/>
    <cellStyle name="Nota 15 3 3" xfId="49653"/>
    <cellStyle name="Nota 15 3 4" xfId="49654"/>
    <cellStyle name="Nota 15 3 5" xfId="49655"/>
    <cellStyle name="Nota 15 3 6" xfId="49656"/>
    <cellStyle name="Nota 15 3 7" xfId="49657"/>
    <cellStyle name="Nota 15 3 8" xfId="49658"/>
    <cellStyle name="Nota 15 3 9" xfId="49659"/>
    <cellStyle name="Nota 15 4" xfId="49660"/>
    <cellStyle name="Nota 15 4 2" xfId="49661"/>
    <cellStyle name="Nota 15 4 3" xfId="49662"/>
    <cellStyle name="Nota 15 4 4" xfId="49663"/>
    <cellStyle name="Nota 15 5" xfId="49664"/>
    <cellStyle name="Nota 15 6" xfId="49665"/>
    <cellStyle name="Nota 15 7" xfId="49666"/>
    <cellStyle name="Nota 15 8" xfId="49667"/>
    <cellStyle name="Nota 15 9" xfId="49668"/>
    <cellStyle name="Nota 150" xfId="49669"/>
    <cellStyle name="Nota 150 10" xfId="49670"/>
    <cellStyle name="Nota 150 11" xfId="49671"/>
    <cellStyle name="Nota 150 2" xfId="49672"/>
    <cellStyle name="Nota 150 2 2" xfId="49673"/>
    <cellStyle name="Nota 150 2 3" xfId="49674"/>
    <cellStyle name="Nota 150 2 4" xfId="49675"/>
    <cellStyle name="Nota 150 3" xfId="49676"/>
    <cellStyle name="Nota 150 3 2" xfId="49677"/>
    <cellStyle name="Nota 150 3 3" xfId="49678"/>
    <cellStyle name="Nota 150 3 4" xfId="49679"/>
    <cellStyle name="Nota 150 4" xfId="49680"/>
    <cellStyle name="Nota 150 5" xfId="49681"/>
    <cellStyle name="Nota 150 6" xfId="49682"/>
    <cellStyle name="Nota 150 7" xfId="49683"/>
    <cellStyle name="Nota 150 8" xfId="49684"/>
    <cellStyle name="Nota 150 9" xfId="49685"/>
    <cellStyle name="Nota 151" xfId="49686"/>
    <cellStyle name="Nota 151 10" xfId="49687"/>
    <cellStyle name="Nota 151 11" xfId="49688"/>
    <cellStyle name="Nota 151 2" xfId="49689"/>
    <cellStyle name="Nota 151 2 2" xfId="49690"/>
    <cellStyle name="Nota 151 2 3" xfId="49691"/>
    <cellStyle name="Nota 151 2 4" xfId="49692"/>
    <cellStyle name="Nota 151 3" xfId="49693"/>
    <cellStyle name="Nota 151 3 2" xfId="49694"/>
    <cellStyle name="Nota 151 3 3" xfId="49695"/>
    <cellStyle name="Nota 151 3 4" xfId="49696"/>
    <cellStyle name="Nota 151 4" xfId="49697"/>
    <cellStyle name="Nota 151 5" xfId="49698"/>
    <cellStyle name="Nota 151 6" xfId="49699"/>
    <cellStyle name="Nota 151 7" xfId="49700"/>
    <cellStyle name="Nota 151 8" xfId="49701"/>
    <cellStyle name="Nota 151 9" xfId="49702"/>
    <cellStyle name="Nota 152" xfId="49703"/>
    <cellStyle name="Nota 152 10" xfId="49704"/>
    <cellStyle name="Nota 152 11" xfId="49705"/>
    <cellStyle name="Nota 152 2" xfId="49706"/>
    <cellStyle name="Nota 152 2 2" xfId="49707"/>
    <cellStyle name="Nota 152 2 3" xfId="49708"/>
    <cellStyle name="Nota 152 2 4" xfId="49709"/>
    <cellStyle name="Nota 152 3" xfId="49710"/>
    <cellStyle name="Nota 152 3 2" xfId="49711"/>
    <cellStyle name="Nota 152 3 3" xfId="49712"/>
    <cellStyle name="Nota 152 3 4" xfId="49713"/>
    <cellStyle name="Nota 152 4" xfId="49714"/>
    <cellStyle name="Nota 152 5" xfId="49715"/>
    <cellStyle name="Nota 152 6" xfId="49716"/>
    <cellStyle name="Nota 152 7" xfId="49717"/>
    <cellStyle name="Nota 152 8" xfId="49718"/>
    <cellStyle name="Nota 152 9" xfId="49719"/>
    <cellStyle name="Nota 153" xfId="49720"/>
    <cellStyle name="Nota 153 10" xfId="49721"/>
    <cellStyle name="Nota 153 11" xfId="49722"/>
    <cellStyle name="Nota 153 2" xfId="49723"/>
    <cellStyle name="Nota 153 2 2" xfId="49724"/>
    <cellStyle name="Nota 153 2 3" xfId="49725"/>
    <cellStyle name="Nota 153 2 4" xfId="49726"/>
    <cellStyle name="Nota 153 3" xfId="49727"/>
    <cellStyle name="Nota 153 3 2" xfId="49728"/>
    <cellStyle name="Nota 153 3 3" xfId="49729"/>
    <cellStyle name="Nota 153 3 4" xfId="49730"/>
    <cellStyle name="Nota 153 4" xfId="49731"/>
    <cellStyle name="Nota 153 5" xfId="49732"/>
    <cellStyle name="Nota 153 6" xfId="49733"/>
    <cellStyle name="Nota 153 7" xfId="49734"/>
    <cellStyle name="Nota 153 8" xfId="49735"/>
    <cellStyle name="Nota 153 9" xfId="49736"/>
    <cellStyle name="Nota 154" xfId="49737"/>
    <cellStyle name="Nota 154 10" xfId="49738"/>
    <cellStyle name="Nota 154 11" xfId="49739"/>
    <cellStyle name="Nota 154 2" xfId="49740"/>
    <cellStyle name="Nota 154 2 2" xfId="49741"/>
    <cellStyle name="Nota 154 2 3" xfId="49742"/>
    <cellStyle name="Nota 154 2 4" xfId="49743"/>
    <cellStyle name="Nota 154 3" xfId="49744"/>
    <cellStyle name="Nota 154 3 2" xfId="49745"/>
    <cellStyle name="Nota 154 3 3" xfId="49746"/>
    <cellStyle name="Nota 154 3 4" xfId="49747"/>
    <cellStyle name="Nota 154 4" xfId="49748"/>
    <cellStyle name="Nota 154 5" xfId="49749"/>
    <cellStyle name="Nota 154 6" xfId="49750"/>
    <cellStyle name="Nota 154 7" xfId="49751"/>
    <cellStyle name="Nota 154 8" xfId="49752"/>
    <cellStyle name="Nota 154 9" xfId="49753"/>
    <cellStyle name="Nota 155" xfId="49754"/>
    <cellStyle name="Nota 155 10" xfId="49755"/>
    <cellStyle name="Nota 155 11" xfId="49756"/>
    <cellStyle name="Nota 155 2" xfId="49757"/>
    <cellStyle name="Nota 155 2 2" xfId="49758"/>
    <cellStyle name="Nota 155 2 3" xfId="49759"/>
    <cellStyle name="Nota 155 2 4" xfId="49760"/>
    <cellStyle name="Nota 155 3" xfId="49761"/>
    <cellStyle name="Nota 155 3 2" xfId="49762"/>
    <cellStyle name="Nota 155 3 3" xfId="49763"/>
    <cellStyle name="Nota 155 3 4" xfId="49764"/>
    <cellStyle name="Nota 155 4" xfId="49765"/>
    <cellStyle name="Nota 155 5" xfId="49766"/>
    <cellStyle name="Nota 155 6" xfId="49767"/>
    <cellStyle name="Nota 155 7" xfId="49768"/>
    <cellStyle name="Nota 155 8" xfId="49769"/>
    <cellStyle name="Nota 155 9" xfId="49770"/>
    <cellStyle name="Nota 156" xfId="49771"/>
    <cellStyle name="Nota 156 10" xfId="49772"/>
    <cellStyle name="Nota 156 11" xfId="49773"/>
    <cellStyle name="Nota 156 2" xfId="49774"/>
    <cellStyle name="Nota 156 2 2" xfId="49775"/>
    <cellStyle name="Nota 156 2 3" xfId="49776"/>
    <cellStyle name="Nota 156 2 4" xfId="49777"/>
    <cellStyle name="Nota 156 3" xfId="49778"/>
    <cellStyle name="Nota 156 3 2" xfId="49779"/>
    <cellStyle name="Nota 156 3 3" xfId="49780"/>
    <cellStyle name="Nota 156 3 4" xfId="49781"/>
    <cellStyle name="Nota 156 4" xfId="49782"/>
    <cellStyle name="Nota 156 5" xfId="49783"/>
    <cellStyle name="Nota 156 6" xfId="49784"/>
    <cellStyle name="Nota 156 7" xfId="49785"/>
    <cellStyle name="Nota 156 8" xfId="49786"/>
    <cellStyle name="Nota 156 9" xfId="49787"/>
    <cellStyle name="Nota 157" xfId="49788"/>
    <cellStyle name="Nota 157 10" xfId="49789"/>
    <cellStyle name="Nota 157 11" xfId="49790"/>
    <cellStyle name="Nota 157 2" xfId="49791"/>
    <cellStyle name="Nota 157 2 2" xfId="49792"/>
    <cellStyle name="Nota 157 2 3" xfId="49793"/>
    <cellStyle name="Nota 157 2 4" xfId="49794"/>
    <cellStyle name="Nota 157 3" xfId="49795"/>
    <cellStyle name="Nota 157 3 2" xfId="49796"/>
    <cellStyle name="Nota 157 3 3" xfId="49797"/>
    <cellStyle name="Nota 157 3 4" xfId="49798"/>
    <cellStyle name="Nota 157 4" xfId="49799"/>
    <cellStyle name="Nota 157 5" xfId="49800"/>
    <cellStyle name="Nota 157 6" xfId="49801"/>
    <cellStyle name="Nota 157 7" xfId="49802"/>
    <cellStyle name="Nota 157 8" xfId="49803"/>
    <cellStyle name="Nota 157 9" xfId="49804"/>
    <cellStyle name="Nota 158" xfId="49805"/>
    <cellStyle name="Nota 158 10" xfId="49806"/>
    <cellStyle name="Nota 158 11" xfId="49807"/>
    <cellStyle name="Nota 158 2" xfId="49808"/>
    <cellStyle name="Nota 158 2 2" xfId="49809"/>
    <cellStyle name="Nota 158 2 3" xfId="49810"/>
    <cellStyle name="Nota 158 2 4" xfId="49811"/>
    <cellStyle name="Nota 158 3" xfId="49812"/>
    <cellStyle name="Nota 158 3 2" xfId="49813"/>
    <cellStyle name="Nota 158 3 3" xfId="49814"/>
    <cellStyle name="Nota 158 3 4" xfId="49815"/>
    <cellStyle name="Nota 158 4" xfId="49816"/>
    <cellStyle name="Nota 158 5" xfId="49817"/>
    <cellStyle name="Nota 158 6" xfId="49818"/>
    <cellStyle name="Nota 158 7" xfId="49819"/>
    <cellStyle name="Nota 158 8" xfId="49820"/>
    <cellStyle name="Nota 158 9" xfId="49821"/>
    <cellStyle name="Nota 159" xfId="49822"/>
    <cellStyle name="Nota 159 10" xfId="49823"/>
    <cellStyle name="Nota 159 11" xfId="49824"/>
    <cellStyle name="Nota 159 2" xfId="49825"/>
    <cellStyle name="Nota 159 2 2" xfId="49826"/>
    <cellStyle name="Nota 159 2 3" xfId="49827"/>
    <cellStyle name="Nota 159 2 4" xfId="49828"/>
    <cellStyle name="Nota 159 3" xfId="49829"/>
    <cellStyle name="Nota 159 3 2" xfId="49830"/>
    <cellStyle name="Nota 159 3 3" xfId="49831"/>
    <cellStyle name="Nota 159 3 4" xfId="49832"/>
    <cellStyle name="Nota 159 4" xfId="49833"/>
    <cellStyle name="Nota 159 5" xfId="49834"/>
    <cellStyle name="Nota 159 6" xfId="49835"/>
    <cellStyle name="Nota 159 7" xfId="49836"/>
    <cellStyle name="Nota 159 8" xfId="49837"/>
    <cellStyle name="Nota 159 9" xfId="49838"/>
    <cellStyle name="Nota 16" xfId="49839"/>
    <cellStyle name="Nota 16 10" xfId="49840"/>
    <cellStyle name="Nota 16 11" xfId="49841"/>
    <cellStyle name="Nota 16 12" xfId="49842"/>
    <cellStyle name="Nota 16 2" xfId="49843"/>
    <cellStyle name="Nota 16 2 10" xfId="49844"/>
    <cellStyle name="Nota 16 2 11" xfId="49845"/>
    <cellStyle name="Nota 16 2 2" xfId="49846"/>
    <cellStyle name="Nota 16 2 2 10" xfId="49847"/>
    <cellStyle name="Nota 16 2 2 2" xfId="49848"/>
    <cellStyle name="Nota 16 2 2 3" xfId="49849"/>
    <cellStyle name="Nota 16 2 2 4" xfId="49850"/>
    <cellStyle name="Nota 16 2 2 5" xfId="49851"/>
    <cellStyle name="Nota 16 2 2 6" xfId="49852"/>
    <cellStyle name="Nota 16 2 2 7" xfId="49853"/>
    <cellStyle name="Nota 16 2 2 8" xfId="49854"/>
    <cellStyle name="Nota 16 2 2 9" xfId="49855"/>
    <cellStyle name="Nota 16 2 3" xfId="49856"/>
    <cellStyle name="Nota 16 2 3 2" xfId="49857"/>
    <cellStyle name="Nota 16 2 3 3" xfId="49858"/>
    <cellStyle name="Nota 16 2 3 4" xfId="49859"/>
    <cellStyle name="Nota 16 2 4" xfId="49860"/>
    <cellStyle name="Nota 16 2 5" xfId="49861"/>
    <cellStyle name="Nota 16 2 6" xfId="49862"/>
    <cellStyle name="Nota 16 2 7" xfId="49863"/>
    <cellStyle name="Nota 16 2 8" xfId="49864"/>
    <cellStyle name="Nota 16 2 9" xfId="49865"/>
    <cellStyle name="Nota 16 3" xfId="49866"/>
    <cellStyle name="Nota 16 3 10" xfId="49867"/>
    <cellStyle name="Nota 16 3 2" xfId="49868"/>
    <cellStyle name="Nota 16 3 3" xfId="49869"/>
    <cellStyle name="Nota 16 3 4" xfId="49870"/>
    <cellStyle name="Nota 16 3 5" xfId="49871"/>
    <cellStyle name="Nota 16 3 6" xfId="49872"/>
    <cellStyle name="Nota 16 3 7" xfId="49873"/>
    <cellStyle name="Nota 16 3 8" xfId="49874"/>
    <cellStyle name="Nota 16 3 9" xfId="49875"/>
    <cellStyle name="Nota 16 4" xfId="49876"/>
    <cellStyle name="Nota 16 4 2" xfId="49877"/>
    <cellStyle name="Nota 16 4 3" xfId="49878"/>
    <cellStyle name="Nota 16 4 4" xfId="49879"/>
    <cellStyle name="Nota 16 5" xfId="49880"/>
    <cellStyle name="Nota 16 6" xfId="49881"/>
    <cellStyle name="Nota 16 7" xfId="49882"/>
    <cellStyle name="Nota 16 8" xfId="49883"/>
    <cellStyle name="Nota 16 9" xfId="49884"/>
    <cellStyle name="Nota 160" xfId="49885"/>
    <cellStyle name="Nota 160 10" xfId="49886"/>
    <cellStyle name="Nota 160 11" xfId="49887"/>
    <cellStyle name="Nota 160 2" xfId="49888"/>
    <cellStyle name="Nota 160 2 2" xfId="49889"/>
    <cellStyle name="Nota 160 2 3" xfId="49890"/>
    <cellStyle name="Nota 160 2 4" xfId="49891"/>
    <cellStyle name="Nota 160 3" xfId="49892"/>
    <cellStyle name="Nota 160 3 2" xfId="49893"/>
    <cellStyle name="Nota 160 3 3" xfId="49894"/>
    <cellStyle name="Nota 160 3 4" xfId="49895"/>
    <cellStyle name="Nota 160 4" xfId="49896"/>
    <cellStyle name="Nota 160 5" xfId="49897"/>
    <cellStyle name="Nota 160 6" xfId="49898"/>
    <cellStyle name="Nota 160 7" xfId="49899"/>
    <cellStyle name="Nota 160 8" xfId="49900"/>
    <cellStyle name="Nota 160 9" xfId="49901"/>
    <cellStyle name="Nota 161" xfId="49902"/>
    <cellStyle name="Nota 161 10" xfId="49903"/>
    <cellStyle name="Nota 161 11" xfId="49904"/>
    <cellStyle name="Nota 161 2" xfId="49905"/>
    <cellStyle name="Nota 161 2 2" xfId="49906"/>
    <cellStyle name="Nota 161 2 3" xfId="49907"/>
    <cellStyle name="Nota 161 2 4" xfId="49908"/>
    <cellStyle name="Nota 161 3" xfId="49909"/>
    <cellStyle name="Nota 161 3 2" xfId="49910"/>
    <cellStyle name="Nota 161 3 3" xfId="49911"/>
    <cellStyle name="Nota 161 3 4" xfId="49912"/>
    <cellStyle name="Nota 161 4" xfId="49913"/>
    <cellStyle name="Nota 161 5" xfId="49914"/>
    <cellStyle name="Nota 161 6" xfId="49915"/>
    <cellStyle name="Nota 161 7" xfId="49916"/>
    <cellStyle name="Nota 161 8" xfId="49917"/>
    <cellStyle name="Nota 161 9" xfId="49918"/>
    <cellStyle name="Nota 162" xfId="49919"/>
    <cellStyle name="Nota 162 10" xfId="49920"/>
    <cellStyle name="Nota 162 11" xfId="49921"/>
    <cellStyle name="Nota 162 2" xfId="49922"/>
    <cellStyle name="Nota 162 2 2" xfId="49923"/>
    <cellStyle name="Nota 162 2 3" xfId="49924"/>
    <cellStyle name="Nota 162 2 4" xfId="49925"/>
    <cellStyle name="Nota 162 3" xfId="49926"/>
    <cellStyle name="Nota 162 3 2" xfId="49927"/>
    <cellStyle name="Nota 162 3 3" xfId="49928"/>
    <cellStyle name="Nota 162 3 4" xfId="49929"/>
    <cellStyle name="Nota 162 4" xfId="49930"/>
    <cellStyle name="Nota 162 5" xfId="49931"/>
    <cellStyle name="Nota 162 6" xfId="49932"/>
    <cellStyle name="Nota 162 7" xfId="49933"/>
    <cellStyle name="Nota 162 8" xfId="49934"/>
    <cellStyle name="Nota 162 9" xfId="49935"/>
    <cellStyle name="Nota 163" xfId="49936"/>
    <cellStyle name="Nota 163 10" xfId="49937"/>
    <cellStyle name="Nota 163 11" xfId="49938"/>
    <cellStyle name="Nota 163 2" xfId="49939"/>
    <cellStyle name="Nota 163 2 2" xfId="49940"/>
    <cellStyle name="Nota 163 2 3" xfId="49941"/>
    <cellStyle name="Nota 163 2 4" xfId="49942"/>
    <cellStyle name="Nota 163 3" xfId="49943"/>
    <cellStyle name="Nota 163 3 2" xfId="49944"/>
    <cellStyle name="Nota 163 3 3" xfId="49945"/>
    <cellStyle name="Nota 163 3 4" xfId="49946"/>
    <cellStyle name="Nota 163 4" xfId="49947"/>
    <cellStyle name="Nota 163 5" xfId="49948"/>
    <cellStyle name="Nota 163 6" xfId="49949"/>
    <cellStyle name="Nota 163 7" xfId="49950"/>
    <cellStyle name="Nota 163 8" xfId="49951"/>
    <cellStyle name="Nota 163 9" xfId="49952"/>
    <cellStyle name="Nota 164" xfId="49953"/>
    <cellStyle name="Nota 164 10" xfId="49954"/>
    <cellStyle name="Nota 164 11" xfId="49955"/>
    <cellStyle name="Nota 164 2" xfId="49956"/>
    <cellStyle name="Nota 164 2 2" xfId="49957"/>
    <cellStyle name="Nota 164 2 3" xfId="49958"/>
    <cellStyle name="Nota 164 2 4" xfId="49959"/>
    <cellStyle name="Nota 164 3" xfId="49960"/>
    <cellStyle name="Nota 164 3 2" xfId="49961"/>
    <cellStyle name="Nota 164 3 3" xfId="49962"/>
    <cellStyle name="Nota 164 3 4" xfId="49963"/>
    <cellStyle name="Nota 164 4" xfId="49964"/>
    <cellStyle name="Nota 164 5" xfId="49965"/>
    <cellStyle name="Nota 164 6" xfId="49966"/>
    <cellStyle name="Nota 164 7" xfId="49967"/>
    <cellStyle name="Nota 164 8" xfId="49968"/>
    <cellStyle name="Nota 164 9" xfId="49969"/>
    <cellStyle name="Nota 165" xfId="49970"/>
    <cellStyle name="Nota 165 10" xfId="49971"/>
    <cellStyle name="Nota 165 11" xfId="49972"/>
    <cellStyle name="Nota 165 2" xfId="49973"/>
    <cellStyle name="Nota 165 2 2" xfId="49974"/>
    <cellStyle name="Nota 165 2 3" xfId="49975"/>
    <cellStyle name="Nota 165 2 4" xfId="49976"/>
    <cellStyle name="Nota 165 3" xfId="49977"/>
    <cellStyle name="Nota 165 3 2" xfId="49978"/>
    <cellStyle name="Nota 165 3 3" xfId="49979"/>
    <cellStyle name="Nota 165 3 4" xfId="49980"/>
    <cellStyle name="Nota 165 4" xfId="49981"/>
    <cellStyle name="Nota 165 5" xfId="49982"/>
    <cellStyle name="Nota 165 6" xfId="49983"/>
    <cellStyle name="Nota 165 7" xfId="49984"/>
    <cellStyle name="Nota 165 8" xfId="49985"/>
    <cellStyle name="Nota 165 9" xfId="49986"/>
    <cellStyle name="Nota 166" xfId="49987"/>
    <cellStyle name="Nota 166 10" xfId="49988"/>
    <cellStyle name="Nota 166 11" xfId="49989"/>
    <cellStyle name="Nota 166 2" xfId="49990"/>
    <cellStyle name="Nota 166 2 2" xfId="49991"/>
    <cellStyle name="Nota 166 2 3" xfId="49992"/>
    <cellStyle name="Nota 166 2 4" xfId="49993"/>
    <cellStyle name="Nota 166 3" xfId="49994"/>
    <cellStyle name="Nota 166 3 2" xfId="49995"/>
    <cellStyle name="Nota 166 3 3" xfId="49996"/>
    <cellStyle name="Nota 166 3 4" xfId="49997"/>
    <cellStyle name="Nota 166 4" xfId="49998"/>
    <cellStyle name="Nota 166 5" xfId="49999"/>
    <cellStyle name="Nota 166 6" xfId="50000"/>
    <cellStyle name="Nota 166 7" xfId="50001"/>
    <cellStyle name="Nota 166 8" xfId="50002"/>
    <cellStyle name="Nota 166 9" xfId="50003"/>
    <cellStyle name="Nota 167" xfId="50004"/>
    <cellStyle name="Nota 167 10" xfId="50005"/>
    <cellStyle name="Nota 167 11" xfId="50006"/>
    <cellStyle name="Nota 167 2" xfId="50007"/>
    <cellStyle name="Nota 167 2 2" xfId="50008"/>
    <cellStyle name="Nota 167 2 3" xfId="50009"/>
    <cellStyle name="Nota 167 2 4" xfId="50010"/>
    <cellStyle name="Nota 167 3" xfId="50011"/>
    <cellStyle name="Nota 167 3 2" xfId="50012"/>
    <cellStyle name="Nota 167 3 3" xfId="50013"/>
    <cellStyle name="Nota 167 3 4" xfId="50014"/>
    <cellStyle name="Nota 167 4" xfId="50015"/>
    <cellStyle name="Nota 167 5" xfId="50016"/>
    <cellStyle name="Nota 167 6" xfId="50017"/>
    <cellStyle name="Nota 167 7" xfId="50018"/>
    <cellStyle name="Nota 167 8" xfId="50019"/>
    <cellStyle name="Nota 167 9" xfId="50020"/>
    <cellStyle name="Nota 168" xfId="50021"/>
    <cellStyle name="Nota 168 10" xfId="50022"/>
    <cellStyle name="Nota 168 11" xfId="50023"/>
    <cellStyle name="Nota 168 2" xfId="50024"/>
    <cellStyle name="Nota 168 2 2" xfId="50025"/>
    <cellStyle name="Nota 168 2 3" xfId="50026"/>
    <cellStyle name="Nota 168 2 4" xfId="50027"/>
    <cellStyle name="Nota 168 3" xfId="50028"/>
    <cellStyle name="Nota 168 3 2" xfId="50029"/>
    <cellStyle name="Nota 168 3 3" xfId="50030"/>
    <cellStyle name="Nota 168 3 4" xfId="50031"/>
    <cellStyle name="Nota 168 4" xfId="50032"/>
    <cellStyle name="Nota 168 5" xfId="50033"/>
    <cellStyle name="Nota 168 6" xfId="50034"/>
    <cellStyle name="Nota 168 7" xfId="50035"/>
    <cellStyle name="Nota 168 8" xfId="50036"/>
    <cellStyle name="Nota 168 9" xfId="50037"/>
    <cellStyle name="Nota 169" xfId="50038"/>
    <cellStyle name="Nota 169 10" xfId="50039"/>
    <cellStyle name="Nota 169 11" xfId="50040"/>
    <cellStyle name="Nota 169 2" xfId="50041"/>
    <cellStyle name="Nota 169 2 2" xfId="50042"/>
    <cellStyle name="Nota 169 2 3" xfId="50043"/>
    <cellStyle name="Nota 169 2 4" xfId="50044"/>
    <cellStyle name="Nota 169 3" xfId="50045"/>
    <cellStyle name="Nota 169 3 2" xfId="50046"/>
    <cellStyle name="Nota 169 3 3" xfId="50047"/>
    <cellStyle name="Nota 169 3 4" xfId="50048"/>
    <cellStyle name="Nota 169 4" xfId="50049"/>
    <cellStyle name="Nota 169 5" xfId="50050"/>
    <cellStyle name="Nota 169 6" xfId="50051"/>
    <cellStyle name="Nota 169 7" xfId="50052"/>
    <cellStyle name="Nota 169 8" xfId="50053"/>
    <cellStyle name="Nota 169 9" xfId="50054"/>
    <cellStyle name="Nota 17" xfId="50055"/>
    <cellStyle name="Nota 17 10" xfId="50056"/>
    <cellStyle name="Nota 17 11" xfId="50057"/>
    <cellStyle name="Nota 17 12" xfId="50058"/>
    <cellStyle name="Nota 17 2" xfId="50059"/>
    <cellStyle name="Nota 17 2 10" xfId="50060"/>
    <cellStyle name="Nota 17 2 11" xfId="50061"/>
    <cellStyle name="Nota 17 2 2" xfId="50062"/>
    <cellStyle name="Nota 17 2 2 10" xfId="50063"/>
    <cellStyle name="Nota 17 2 2 2" xfId="50064"/>
    <cellStyle name="Nota 17 2 2 3" xfId="50065"/>
    <cellStyle name="Nota 17 2 2 4" xfId="50066"/>
    <cellStyle name="Nota 17 2 2 5" xfId="50067"/>
    <cellStyle name="Nota 17 2 2 6" xfId="50068"/>
    <cellStyle name="Nota 17 2 2 7" xfId="50069"/>
    <cellStyle name="Nota 17 2 2 8" xfId="50070"/>
    <cellStyle name="Nota 17 2 2 9" xfId="50071"/>
    <cellStyle name="Nota 17 2 3" xfId="50072"/>
    <cellStyle name="Nota 17 2 3 2" xfId="50073"/>
    <cellStyle name="Nota 17 2 3 3" xfId="50074"/>
    <cellStyle name="Nota 17 2 3 4" xfId="50075"/>
    <cellStyle name="Nota 17 2 4" xfId="50076"/>
    <cellStyle name="Nota 17 2 5" xfId="50077"/>
    <cellStyle name="Nota 17 2 6" xfId="50078"/>
    <cellStyle name="Nota 17 2 7" xfId="50079"/>
    <cellStyle name="Nota 17 2 8" xfId="50080"/>
    <cellStyle name="Nota 17 2 9" xfId="50081"/>
    <cellStyle name="Nota 17 3" xfId="50082"/>
    <cellStyle name="Nota 17 3 10" xfId="50083"/>
    <cellStyle name="Nota 17 3 2" xfId="50084"/>
    <cellStyle name="Nota 17 3 3" xfId="50085"/>
    <cellStyle name="Nota 17 3 4" xfId="50086"/>
    <cellStyle name="Nota 17 3 5" xfId="50087"/>
    <cellStyle name="Nota 17 3 6" xfId="50088"/>
    <cellStyle name="Nota 17 3 7" xfId="50089"/>
    <cellStyle name="Nota 17 3 8" xfId="50090"/>
    <cellStyle name="Nota 17 3 9" xfId="50091"/>
    <cellStyle name="Nota 17 4" xfId="50092"/>
    <cellStyle name="Nota 17 4 2" xfId="50093"/>
    <cellStyle name="Nota 17 4 3" xfId="50094"/>
    <cellStyle name="Nota 17 4 4" xfId="50095"/>
    <cellStyle name="Nota 17 5" xfId="50096"/>
    <cellStyle name="Nota 17 6" xfId="50097"/>
    <cellStyle name="Nota 17 7" xfId="50098"/>
    <cellStyle name="Nota 17 8" xfId="50099"/>
    <cellStyle name="Nota 17 9" xfId="50100"/>
    <cellStyle name="Nota 170" xfId="50101"/>
    <cellStyle name="Nota 170 10" xfId="50102"/>
    <cellStyle name="Nota 170 11" xfId="50103"/>
    <cellStyle name="Nota 170 2" xfId="50104"/>
    <cellStyle name="Nota 170 2 2" xfId="50105"/>
    <cellStyle name="Nota 170 2 3" xfId="50106"/>
    <cellStyle name="Nota 170 2 4" xfId="50107"/>
    <cellStyle name="Nota 170 3" xfId="50108"/>
    <cellStyle name="Nota 170 3 2" xfId="50109"/>
    <cellStyle name="Nota 170 3 3" xfId="50110"/>
    <cellStyle name="Nota 170 3 4" xfId="50111"/>
    <cellStyle name="Nota 170 4" xfId="50112"/>
    <cellStyle name="Nota 170 5" xfId="50113"/>
    <cellStyle name="Nota 170 6" xfId="50114"/>
    <cellStyle name="Nota 170 7" xfId="50115"/>
    <cellStyle name="Nota 170 8" xfId="50116"/>
    <cellStyle name="Nota 170 9" xfId="50117"/>
    <cellStyle name="Nota 171" xfId="50118"/>
    <cellStyle name="Nota 171 10" xfId="50119"/>
    <cellStyle name="Nota 171 11" xfId="50120"/>
    <cellStyle name="Nota 171 2" xfId="50121"/>
    <cellStyle name="Nota 171 2 2" xfId="50122"/>
    <cellStyle name="Nota 171 2 3" xfId="50123"/>
    <cellStyle name="Nota 171 2 4" xfId="50124"/>
    <cellStyle name="Nota 171 3" xfId="50125"/>
    <cellStyle name="Nota 171 3 2" xfId="50126"/>
    <cellStyle name="Nota 171 3 3" xfId="50127"/>
    <cellStyle name="Nota 171 3 4" xfId="50128"/>
    <cellStyle name="Nota 171 4" xfId="50129"/>
    <cellStyle name="Nota 171 5" xfId="50130"/>
    <cellStyle name="Nota 171 6" xfId="50131"/>
    <cellStyle name="Nota 171 7" xfId="50132"/>
    <cellStyle name="Nota 171 8" xfId="50133"/>
    <cellStyle name="Nota 171 9" xfId="50134"/>
    <cellStyle name="Nota 172" xfId="50135"/>
    <cellStyle name="Nota 172 10" xfId="50136"/>
    <cellStyle name="Nota 172 11" xfId="50137"/>
    <cellStyle name="Nota 172 2" xfId="50138"/>
    <cellStyle name="Nota 172 2 2" xfId="50139"/>
    <cellStyle name="Nota 172 2 3" xfId="50140"/>
    <cellStyle name="Nota 172 2 4" xfId="50141"/>
    <cellStyle name="Nota 172 3" xfId="50142"/>
    <cellStyle name="Nota 172 3 2" xfId="50143"/>
    <cellStyle name="Nota 172 3 3" xfId="50144"/>
    <cellStyle name="Nota 172 3 4" xfId="50145"/>
    <cellStyle name="Nota 172 4" xfId="50146"/>
    <cellStyle name="Nota 172 5" xfId="50147"/>
    <cellStyle name="Nota 172 6" xfId="50148"/>
    <cellStyle name="Nota 172 7" xfId="50149"/>
    <cellStyle name="Nota 172 8" xfId="50150"/>
    <cellStyle name="Nota 172 9" xfId="50151"/>
    <cellStyle name="Nota 173" xfId="50152"/>
    <cellStyle name="Nota 173 10" xfId="50153"/>
    <cellStyle name="Nota 173 2" xfId="50154"/>
    <cellStyle name="Nota 173 3" xfId="50155"/>
    <cellStyle name="Nota 173 4" xfId="50156"/>
    <cellStyle name="Nota 173 5" xfId="50157"/>
    <cellStyle name="Nota 173 6" xfId="50158"/>
    <cellStyle name="Nota 173 7" xfId="50159"/>
    <cellStyle name="Nota 173 8" xfId="50160"/>
    <cellStyle name="Nota 173 9" xfId="50161"/>
    <cellStyle name="Nota 174" xfId="50162"/>
    <cellStyle name="Nota 174 10" xfId="50163"/>
    <cellStyle name="Nota 174 2" xfId="50164"/>
    <cellStyle name="Nota 174 3" xfId="50165"/>
    <cellStyle name="Nota 174 4" xfId="50166"/>
    <cellStyle name="Nota 174 5" xfId="50167"/>
    <cellStyle name="Nota 174 6" xfId="50168"/>
    <cellStyle name="Nota 174 7" xfId="50169"/>
    <cellStyle name="Nota 174 8" xfId="50170"/>
    <cellStyle name="Nota 174 9" xfId="50171"/>
    <cellStyle name="Nota 175" xfId="50172"/>
    <cellStyle name="Nota 175 10" xfId="50173"/>
    <cellStyle name="Nota 175 2" xfId="50174"/>
    <cellStyle name="Nota 175 3" xfId="50175"/>
    <cellStyle name="Nota 175 4" xfId="50176"/>
    <cellStyle name="Nota 175 5" xfId="50177"/>
    <cellStyle name="Nota 175 6" xfId="50178"/>
    <cellStyle name="Nota 175 7" xfId="50179"/>
    <cellStyle name="Nota 175 8" xfId="50180"/>
    <cellStyle name="Nota 175 9" xfId="50181"/>
    <cellStyle name="Nota 176" xfId="50182"/>
    <cellStyle name="Nota 176 10" xfId="50183"/>
    <cellStyle name="Nota 176 2" xfId="50184"/>
    <cellStyle name="Nota 176 3" xfId="50185"/>
    <cellStyle name="Nota 176 4" xfId="50186"/>
    <cellStyle name="Nota 176 5" xfId="50187"/>
    <cellStyle name="Nota 176 6" xfId="50188"/>
    <cellStyle name="Nota 176 7" xfId="50189"/>
    <cellStyle name="Nota 176 8" xfId="50190"/>
    <cellStyle name="Nota 176 9" xfId="50191"/>
    <cellStyle name="Nota 177" xfId="50192"/>
    <cellStyle name="Nota 177 10" xfId="50193"/>
    <cellStyle name="Nota 177 2" xfId="50194"/>
    <cellStyle name="Nota 177 3" xfId="50195"/>
    <cellStyle name="Nota 177 4" xfId="50196"/>
    <cellStyle name="Nota 177 5" xfId="50197"/>
    <cellStyle name="Nota 177 6" xfId="50198"/>
    <cellStyle name="Nota 177 7" xfId="50199"/>
    <cellStyle name="Nota 177 8" xfId="50200"/>
    <cellStyle name="Nota 177 9" xfId="50201"/>
    <cellStyle name="Nota 178" xfId="50202"/>
    <cellStyle name="Nota 178 10" xfId="50203"/>
    <cellStyle name="Nota 178 2" xfId="50204"/>
    <cellStyle name="Nota 178 3" xfId="50205"/>
    <cellStyle name="Nota 178 4" xfId="50206"/>
    <cellStyle name="Nota 178 5" xfId="50207"/>
    <cellStyle name="Nota 178 6" xfId="50208"/>
    <cellStyle name="Nota 178 7" xfId="50209"/>
    <cellStyle name="Nota 178 8" xfId="50210"/>
    <cellStyle name="Nota 178 9" xfId="50211"/>
    <cellStyle name="Nota 179" xfId="50212"/>
    <cellStyle name="Nota 179 10" xfId="50213"/>
    <cellStyle name="Nota 179 2" xfId="50214"/>
    <cellStyle name="Nota 179 3" xfId="50215"/>
    <cellStyle name="Nota 179 4" xfId="50216"/>
    <cellStyle name="Nota 179 5" xfId="50217"/>
    <cellStyle name="Nota 179 6" xfId="50218"/>
    <cellStyle name="Nota 179 7" xfId="50219"/>
    <cellStyle name="Nota 179 8" xfId="50220"/>
    <cellStyle name="Nota 179 9" xfId="50221"/>
    <cellStyle name="Nota 18" xfId="50222"/>
    <cellStyle name="Nota 18 10" xfId="50223"/>
    <cellStyle name="Nota 18 11" xfId="50224"/>
    <cellStyle name="Nota 18 12" xfId="50225"/>
    <cellStyle name="Nota 18 2" xfId="50226"/>
    <cellStyle name="Nota 18 2 10" xfId="50227"/>
    <cellStyle name="Nota 18 2 11" xfId="50228"/>
    <cellStyle name="Nota 18 2 2" xfId="50229"/>
    <cellStyle name="Nota 18 2 2 10" xfId="50230"/>
    <cellStyle name="Nota 18 2 2 2" xfId="50231"/>
    <cellStyle name="Nota 18 2 2 3" xfId="50232"/>
    <cellStyle name="Nota 18 2 2 4" xfId="50233"/>
    <cellStyle name="Nota 18 2 2 5" xfId="50234"/>
    <cellStyle name="Nota 18 2 2 6" xfId="50235"/>
    <cellStyle name="Nota 18 2 2 7" xfId="50236"/>
    <cellStyle name="Nota 18 2 2 8" xfId="50237"/>
    <cellStyle name="Nota 18 2 2 9" xfId="50238"/>
    <cellStyle name="Nota 18 2 3" xfId="50239"/>
    <cellStyle name="Nota 18 2 3 2" xfId="50240"/>
    <cellStyle name="Nota 18 2 3 3" xfId="50241"/>
    <cellStyle name="Nota 18 2 3 4" xfId="50242"/>
    <cellStyle name="Nota 18 2 4" xfId="50243"/>
    <cellStyle name="Nota 18 2 5" xfId="50244"/>
    <cellStyle name="Nota 18 2 6" xfId="50245"/>
    <cellStyle name="Nota 18 2 7" xfId="50246"/>
    <cellStyle name="Nota 18 2 8" xfId="50247"/>
    <cellStyle name="Nota 18 2 9" xfId="50248"/>
    <cellStyle name="Nota 18 3" xfId="50249"/>
    <cellStyle name="Nota 18 3 10" xfId="50250"/>
    <cellStyle name="Nota 18 3 2" xfId="50251"/>
    <cellStyle name="Nota 18 3 3" xfId="50252"/>
    <cellStyle name="Nota 18 3 4" xfId="50253"/>
    <cellStyle name="Nota 18 3 5" xfId="50254"/>
    <cellStyle name="Nota 18 3 6" xfId="50255"/>
    <cellStyle name="Nota 18 3 7" xfId="50256"/>
    <cellStyle name="Nota 18 3 8" xfId="50257"/>
    <cellStyle name="Nota 18 3 9" xfId="50258"/>
    <cellStyle name="Nota 18 4" xfId="50259"/>
    <cellStyle name="Nota 18 4 2" xfId="50260"/>
    <cellStyle name="Nota 18 4 3" xfId="50261"/>
    <cellStyle name="Nota 18 4 4" xfId="50262"/>
    <cellStyle name="Nota 18 5" xfId="50263"/>
    <cellStyle name="Nota 18 6" xfId="50264"/>
    <cellStyle name="Nota 18 7" xfId="50265"/>
    <cellStyle name="Nota 18 8" xfId="50266"/>
    <cellStyle name="Nota 18 9" xfId="50267"/>
    <cellStyle name="Nota 180" xfId="50268"/>
    <cellStyle name="Nota 180 10" xfId="50269"/>
    <cellStyle name="Nota 180 2" xfId="50270"/>
    <cellStyle name="Nota 180 3" xfId="50271"/>
    <cellStyle name="Nota 180 4" xfId="50272"/>
    <cellStyle name="Nota 180 5" xfId="50273"/>
    <cellStyle name="Nota 180 6" xfId="50274"/>
    <cellStyle name="Nota 180 7" xfId="50275"/>
    <cellStyle name="Nota 180 8" xfId="50276"/>
    <cellStyle name="Nota 180 9" xfId="50277"/>
    <cellStyle name="Nota 181" xfId="50278"/>
    <cellStyle name="Nota 181 10" xfId="50279"/>
    <cellStyle name="Nota 181 2" xfId="50280"/>
    <cellStyle name="Nota 181 3" xfId="50281"/>
    <cellStyle name="Nota 181 4" xfId="50282"/>
    <cellStyle name="Nota 181 5" xfId="50283"/>
    <cellStyle name="Nota 181 6" xfId="50284"/>
    <cellStyle name="Nota 181 7" xfId="50285"/>
    <cellStyle name="Nota 181 8" xfId="50286"/>
    <cellStyle name="Nota 181 9" xfId="50287"/>
    <cellStyle name="Nota 182" xfId="50288"/>
    <cellStyle name="Nota 182 10" xfId="50289"/>
    <cellStyle name="Nota 182 2" xfId="50290"/>
    <cellStyle name="Nota 182 3" xfId="50291"/>
    <cellStyle name="Nota 182 4" xfId="50292"/>
    <cellStyle name="Nota 182 5" xfId="50293"/>
    <cellStyle name="Nota 182 6" xfId="50294"/>
    <cellStyle name="Nota 182 7" xfId="50295"/>
    <cellStyle name="Nota 182 8" xfId="50296"/>
    <cellStyle name="Nota 182 9" xfId="50297"/>
    <cellStyle name="Nota 183" xfId="50298"/>
    <cellStyle name="Nota 183 10" xfId="50299"/>
    <cellStyle name="Nota 183 2" xfId="50300"/>
    <cellStyle name="Nota 183 3" xfId="50301"/>
    <cellStyle name="Nota 183 4" xfId="50302"/>
    <cellStyle name="Nota 183 5" xfId="50303"/>
    <cellStyle name="Nota 183 6" xfId="50304"/>
    <cellStyle name="Nota 183 7" xfId="50305"/>
    <cellStyle name="Nota 183 8" xfId="50306"/>
    <cellStyle name="Nota 183 9" xfId="50307"/>
    <cellStyle name="Nota 184" xfId="50308"/>
    <cellStyle name="Nota 184 10" xfId="50309"/>
    <cellStyle name="Nota 184 2" xfId="50310"/>
    <cellStyle name="Nota 184 3" xfId="50311"/>
    <cellStyle name="Nota 184 4" xfId="50312"/>
    <cellStyle name="Nota 184 5" xfId="50313"/>
    <cellStyle name="Nota 184 6" xfId="50314"/>
    <cellStyle name="Nota 184 7" xfId="50315"/>
    <cellStyle name="Nota 184 8" xfId="50316"/>
    <cellStyle name="Nota 184 9" xfId="50317"/>
    <cellStyle name="Nota 185" xfId="50318"/>
    <cellStyle name="Nota 185 10" xfId="50319"/>
    <cellStyle name="Nota 185 2" xfId="50320"/>
    <cellStyle name="Nota 185 3" xfId="50321"/>
    <cellStyle name="Nota 185 4" xfId="50322"/>
    <cellStyle name="Nota 185 5" xfId="50323"/>
    <cellStyle name="Nota 185 6" xfId="50324"/>
    <cellStyle name="Nota 185 7" xfId="50325"/>
    <cellStyle name="Nota 185 8" xfId="50326"/>
    <cellStyle name="Nota 185 9" xfId="50327"/>
    <cellStyle name="Nota 186" xfId="50328"/>
    <cellStyle name="Nota 186 10" xfId="50329"/>
    <cellStyle name="Nota 186 2" xfId="50330"/>
    <cellStyle name="Nota 186 3" xfId="50331"/>
    <cellStyle name="Nota 186 4" xfId="50332"/>
    <cellStyle name="Nota 186 5" xfId="50333"/>
    <cellStyle name="Nota 186 6" xfId="50334"/>
    <cellStyle name="Nota 186 7" xfId="50335"/>
    <cellStyle name="Nota 186 8" xfId="50336"/>
    <cellStyle name="Nota 186 9" xfId="50337"/>
    <cellStyle name="Nota 187" xfId="50338"/>
    <cellStyle name="Nota 187 10" xfId="50339"/>
    <cellStyle name="Nota 187 2" xfId="50340"/>
    <cellStyle name="Nota 187 3" xfId="50341"/>
    <cellStyle name="Nota 187 4" xfId="50342"/>
    <cellStyle name="Nota 187 5" xfId="50343"/>
    <cellStyle name="Nota 187 6" xfId="50344"/>
    <cellStyle name="Nota 187 7" xfId="50345"/>
    <cellStyle name="Nota 187 8" xfId="50346"/>
    <cellStyle name="Nota 187 9" xfId="50347"/>
    <cellStyle name="Nota 188" xfId="50348"/>
    <cellStyle name="Nota 188 10" xfId="50349"/>
    <cellStyle name="Nota 188 2" xfId="50350"/>
    <cellStyle name="Nota 188 3" xfId="50351"/>
    <cellStyle name="Nota 188 4" xfId="50352"/>
    <cellStyle name="Nota 188 5" xfId="50353"/>
    <cellStyle name="Nota 188 6" xfId="50354"/>
    <cellStyle name="Nota 188 7" xfId="50355"/>
    <cellStyle name="Nota 188 8" xfId="50356"/>
    <cellStyle name="Nota 188 9" xfId="50357"/>
    <cellStyle name="Nota 189" xfId="50358"/>
    <cellStyle name="Nota 189 10" xfId="50359"/>
    <cellStyle name="Nota 189 2" xfId="50360"/>
    <cellStyle name="Nota 189 3" xfId="50361"/>
    <cellStyle name="Nota 189 4" xfId="50362"/>
    <cellStyle name="Nota 189 5" xfId="50363"/>
    <cellStyle name="Nota 189 6" xfId="50364"/>
    <cellStyle name="Nota 189 7" xfId="50365"/>
    <cellStyle name="Nota 189 8" xfId="50366"/>
    <cellStyle name="Nota 189 9" xfId="50367"/>
    <cellStyle name="Nota 19" xfId="50368"/>
    <cellStyle name="Nota 19 10" xfId="50369"/>
    <cellStyle name="Nota 19 11" xfId="50370"/>
    <cellStyle name="Nota 19 12" xfId="50371"/>
    <cellStyle name="Nota 19 2" xfId="50372"/>
    <cellStyle name="Nota 19 2 10" xfId="50373"/>
    <cellStyle name="Nota 19 2 11" xfId="50374"/>
    <cellStyle name="Nota 19 2 2" xfId="50375"/>
    <cellStyle name="Nota 19 2 2 10" xfId="50376"/>
    <cellStyle name="Nota 19 2 2 2" xfId="50377"/>
    <cellStyle name="Nota 19 2 2 3" xfId="50378"/>
    <cellStyle name="Nota 19 2 2 4" xfId="50379"/>
    <cellStyle name="Nota 19 2 2 5" xfId="50380"/>
    <cellStyle name="Nota 19 2 2 6" xfId="50381"/>
    <cellStyle name="Nota 19 2 2 7" xfId="50382"/>
    <cellStyle name="Nota 19 2 2 8" xfId="50383"/>
    <cellStyle name="Nota 19 2 2 9" xfId="50384"/>
    <cellStyle name="Nota 19 2 3" xfId="50385"/>
    <cellStyle name="Nota 19 2 3 2" xfId="50386"/>
    <cellStyle name="Nota 19 2 3 3" xfId="50387"/>
    <cellStyle name="Nota 19 2 3 4" xfId="50388"/>
    <cellStyle name="Nota 19 2 4" xfId="50389"/>
    <cellStyle name="Nota 19 2 5" xfId="50390"/>
    <cellStyle name="Nota 19 2 6" xfId="50391"/>
    <cellStyle name="Nota 19 2 7" xfId="50392"/>
    <cellStyle name="Nota 19 2 8" xfId="50393"/>
    <cellStyle name="Nota 19 2 9" xfId="50394"/>
    <cellStyle name="Nota 19 3" xfId="50395"/>
    <cellStyle name="Nota 19 3 10" xfId="50396"/>
    <cellStyle name="Nota 19 3 2" xfId="50397"/>
    <cellStyle name="Nota 19 3 3" xfId="50398"/>
    <cellStyle name="Nota 19 3 4" xfId="50399"/>
    <cellStyle name="Nota 19 3 5" xfId="50400"/>
    <cellStyle name="Nota 19 3 6" xfId="50401"/>
    <cellStyle name="Nota 19 3 7" xfId="50402"/>
    <cellStyle name="Nota 19 3 8" xfId="50403"/>
    <cellStyle name="Nota 19 3 9" xfId="50404"/>
    <cellStyle name="Nota 19 4" xfId="50405"/>
    <cellStyle name="Nota 19 4 2" xfId="50406"/>
    <cellStyle name="Nota 19 4 3" xfId="50407"/>
    <cellStyle name="Nota 19 4 4" xfId="50408"/>
    <cellStyle name="Nota 19 5" xfId="50409"/>
    <cellStyle name="Nota 19 6" xfId="50410"/>
    <cellStyle name="Nota 19 7" xfId="50411"/>
    <cellStyle name="Nota 19 8" xfId="50412"/>
    <cellStyle name="Nota 19 9" xfId="50413"/>
    <cellStyle name="Nota 190" xfId="50414"/>
    <cellStyle name="Nota 190 10" xfId="50415"/>
    <cellStyle name="Nota 190 2" xfId="50416"/>
    <cellStyle name="Nota 190 3" xfId="50417"/>
    <cellStyle name="Nota 190 4" xfId="50418"/>
    <cellStyle name="Nota 190 5" xfId="50419"/>
    <cellStyle name="Nota 190 6" xfId="50420"/>
    <cellStyle name="Nota 190 7" xfId="50421"/>
    <cellStyle name="Nota 190 8" xfId="50422"/>
    <cellStyle name="Nota 190 9" xfId="50423"/>
    <cellStyle name="Nota 191" xfId="50424"/>
    <cellStyle name="Nota 191 10" xfId="50425"/>
    <cellStyle name="Nota 191 2" xfId="50426"/>
    <cellStyle name="Nota 191 3" xfId="50427"/>
    <cellStyle name="Nota 191 4" xfId="50428"/>
    <cellStyle name="Nota 191 5" xfId="50429"/>
    <cellStyle name="Nota 191 6" xfId="50430"/>
    <cellStyle name="Nota 191 7" xfId="50431"/>
    <cellStyle name="Nota 191 8" xfId="50432"/>
    <cellStyle name="Nota 191 9" xfId="50433"/>
    <cellStyle name="Nota 192" xfId="50434"/>
    <cellStyle name="Nota 192 10" xfId="50435"/>
    <cellStyle name="Nota 192 2" xfId="50436"/>
    <cellStyle name="Nota 192 3" xfId="50437"/>
    <cellStyle name="Nota 192 4" xfId="50438"/>
    <cellStyle name="Nota 192 5" xfId="50439"/>
    <cellStyle name="Nota 192 6" xfId="50440"/>
    <cellStyle name="Nota 192 7" xfId="50441"/>
    <cellStyle name="Nota 192 8" xfId="50442"/>
    <cellStyle name="Nota 192 9" xfId="50443"/>
    <cellStyle name="Nota 193" xfId="50444"/>
    <cellStyle name="Nota 193 10" xfId="50445"/>
    <cellStyle name="Nota 193 2" xfId="50446"/>
    <cellStyle name="Nota 193 3" xfId="50447"/>
    <cellStyle name="Nota 193 4" xfId="50448"/>
    <cellStyle name="Nota 193 5" xfId="50449"/>
    <cellStyle name="Nota 193 6" xfId="50450"/>
    <cellStyle name="Nota 193 7" xfId="50451"/>
    <cellStyle name="Nota 193 8" xfId="50452"/>
    <cellStyle name="Nota 193 9" xfId="50453"/>
    <cellStyle name="Nota 194" xfId="50454"/>
    <cellStyle name="Nota 194 10" xfId="50455"/>
    <cellStyle name="Nota 194 2" xfId="50456"/>
    <cellStyle name="Nota 194 3" xfId="50457"/>
    <cellStyle name="Nota 194 4" xfId="50458"/>
    <cellStyle name="Nota 194 5" xfId="50459"/>
    <cellStyle name="Nota 194 6" xfId="50460"/>
    <cellStyle name="Nota 194 7" xfId="50461"/>
    <cellStyle name="Nota 194 8" xfId="50462"/>
    <cellStyle name="Nota 194 9" xfId="50463"/>
    <cellStyle name="Nota 195" xfId="50464"/>
    <cellStyle name="Nota 195 10" xfId="50465"/>
    <cellStyle name="Nota 195 2" xfId="50466"/>
    <cellStyle name="Nota 195 3" xfId="50467"/>
    <cellStyle name="Nota 195 4" xfId="50468"/>
    <cellStyle name="Nota 195 5" xfId="50469"/>
    <cellStyle name="Nota 195 6" xfId="50470"/>
    <cellStyle name="Nota 195 7" xfId="50471"/>
    <cellStyle name="Nota 195 8" xfId="50472"/>
    <cellStyle name="Nota 195 9" xfId="50473"/>
    <cellStyle name="Nota 196" xfId="50474"/>
    <cellStyle name="Nota 196 10" xfId="50475"/>
    <cellStyle name="Nota 196 2" xfId="50476"/>
    <cellStyle name="Nota 196 3" xfId="50477"/>
    <cellStyle name="Nota 196 4" xfId="50478"/>
    <cellStyle name="Nota 196 5" xfId="50479"/>
    <cellStyle name="Nota 196 6" xfId="50480"/>
    <cellStyle name="Nota 196 7" xfId="50481"/>
    <cellStyle name="Nota 196 8" xfId="50482"/>
    <cellStyle name="Nota 196 9" xfId="50483"/>
    <cellStyle name="Nota 197" xfId="50484"/>
    <cellStyle name="Nota 197 10" xfId="50485"/>
    <cellStyle name="Nota 197 2" xfId="50486"/>
    <cellStyle name="Nota 197 3" xfId="50487"/>
    <cellStyle name="Nota 197 4" xfId="50488"/>
    <cellStyle name="Nota 197 5" xfId="50489"/>
    <cellStyle name="Nota 197 6" xfId="50490"/>
    <cellStyle name="Nota 197 7" xfId="50491"/>
    <cellStyle name="Nota 197 8" xfId="50492"/>
    <cellStyle name="Nota 197 9" xfId="50493"/>
    <cellStyle name="Nota 198" xfId="50494"/>
    <cellStyle name="Nota 198 10" xfId="50495"/>
    <cellStyle name="Nota 198 2" xfId="50496"/>
    <cellStyle name="Nota 198 3" xfId="50497"/>
    <cellStyle name="Nota 198 4" xfId="50498"/>
    <cellStyle name="Nota 198 5" xfId="50499"/>
    <cellStyle name="Nota 198 6" xfId="50500"/>
    <cellStyle name="Nota 198 7" xfId="50501"/>
    <cellStyle name="Nota 198 8" xfId="50502"/>
    <cellStyle name="Nota 198 9" xfId="50503"/>
    <cellStyle name="Nota 199" xfId="50504"/>
    <cellStyle name="Nota 199 10" xfId="50505"/>
    <cellStyle name="Nota 199 2" xfId="50506"/>
    <cellStyle name="Nota 199 3" xfId="50507"/>
    <cellStyle name="Nota 199 4" xfId="50508"/>
    <cellStyle name="Nota 199 5" xfId="50509"/>
    <cellStyle name="Nota 199 6" xfId="50510"/>
    <cellStyle name="Nota 199 7" xfId="50511"/>
    <cellStyle name="Nota 199 8" xfId="50512"/>
    <cellStyle name="Nota 199 9" xfId="50513"/>
    <cellStyle name="Nota 2" xfId="50514"/>
    <cellStyle name="Nota 2 10" xfId="50515"/>
    <cellStyle name="Nota 2 11" xfId="50516"/>
    <cellStyle name="Nota 2 12" xfId="50517"/>
    <cellStyle name="Nota 2 2" xfId="50518"/>
    <cellStyle name="Nota 2 2 10" xfId="50519"/>
    <cellStyle name="Nota 2 2 11" xfId="50520"/>
    <cellStyle name="Nota 2 2 2" xfId="50521"/>
    <cellStyle name="Nota 2 2 2 10" xfId="50522"/>
    <cellStyle name="Nota 2 2 2 2" xfId="50523"/>
    <cellStyle name="Nota 2 2 2 3" xfId="50524"/>
    <cellStyle name="Nota 2 2 2 4" xfId="50525"/>
    <cellStyle name="Nota 2 2 2 5" xfId="50526"/>
    <cellStyle name="Nota 2 2 2 6" xfId="50527"/>
    <cellStyle name="Nota 2 2 2 7" xfId="50528"/>
    <cellStyle name="Nota 2 2 2 8" xfId="50529"/>
    <cellStyle name="Nota 2 2 2 9" xfId="50530"/>
    <cellStyle name="Nota 2 2 3" xfId="50531"/>
    <cellStyle name="Nota 2 2 3 2" xfId="50532"/>
    <cellStyle name="Nota 2 2 3 3" xfId="50533"/>
    <cellStyle name="Nota 2 2 3 4" xfId="50534"/>
    <cellStyle name="Nota 2 2 4" xfId="50535"/>
    <cellStyle name="Nota 2 2 5" xfId="50536"/>
    <cellStyle name="Nota 2 2 6" xfId="50537"/>
    <cellStyle name="Nota 2 2 7" xfId="50538"/>
    <cellStyle name="Nota 2 2 8" xfId="50539"/>
    <cellStyle name="Nota 2 2 9" xfId="50540"/>
    <cellStyle name="Nota 2 3" xfId="50541"/>
    <cellStyle name="Nota 2 3 10" xfId="50542"/>
    <cellStyle name="Nota 2 3 2" xfId="50543"/>
    <cellStyle name="Nota 2 3 3" xfId="50544"/>
    <cellStyle name="Nota 2 3 4" xfId="50545"/>
    <cellStyle name="Nota 2 3 5" xfId="50546"/>
    <cellStyle name="Nota 2 3 6" xfId="50547"/>
    <cellStyle name="Nota 2 3 7" xfId="50548"/>
    <cellStyle name="Nota 2 3 8" xfId="50549"/>
    <cellStyle name="Nota 2 3 9" xfId="50550"/>
    <cellStyle name="Nota 2 4" xfId="50551"/>
    <cellStyle name="Nota 2 4 2" xfId="50552"/>
    <cellStyle name="Nota 2 4 3" xfId="50553"/>
    <cellStyle name="Nota 2 4 4" xfId="50554"/>
    <cellStyle name="Nota 2 5" xfId="50555"/>
    <cellStyle name="Nota 2 6" xfId="50556"/>
    <cellStyle name="Nota 2 7" xfId="50557"/>
    <cellStyle name="Nota 2 8" xfId="50558"/>
    <cellStyle name="Nota 2 9" xfId="50559"/>
    <cellStyle name="Nota 20" xfId="50560"/>
    <cellStyle name="Nota 20 10" xfId="50561"/>
    <cellStyle name="Nota 20 11" xfId="50562"/>
    <cellStyle name="Nota 20 12" xfId="50563"/>
    <cellStyle name="Nota 20 2" xfId="50564"/>
    <cellStyle name="Nota 20 2 10" xfId="50565"/>
    <cellStyle name="Nota 20 2 11" xfId="50566"/>
    <cellStyle name="Nota 20 2 2" xfId="50567"/>
    <cellStyle name="Nota 20 2 2 10" xfId="50568"/>
    <cellStyle name="Nota 20 2 2 2" xfId="50569"/>
    <cellStyle name="Nota 20 2 2 3" xfId="50570"/>
    <cellStyle name="Nota 20 2 2 4" xfId="50571"/>
    <cellStyle name="Nota 20 2 2 5" xfId="50572"/>
    <cellStyle name="Nota 20 2 2 6" xfId="50573"/>
    <cellStyle name="Nota 20 2 2 7" xfId="50574"/>
    <cellStyle name="Nota 20 2 2 8" xfId="50575"/>
    <cellStyle name="Nota 20 2 2 9" xfId="50576"/>
    <cellStyle name="Nota 20 2 3" xfId="50577"/>
    <cellStyle name="Nota 20 2 3 2" xfId="50578"/>
    <cellStyle name="Nota 20 2 3 3" xfId="50579"/>
    <cellStyle name="Nota 20 2 3 4" xfId="50580"/>
    <cellStyle name="Nota 20 2 4" xfId="50581"/>
    <cellStyle name="Nota 20 2 5" xfId="50582"/>
    <cellStyle name="Nota 20 2 6" xfId="50583"/>
    <cellStyle name="Nota 20 2 7" xfId="50584"/>
    <cellStyle name="Nota 20 2 8" xfId="50585"/>
    <cellStyle name="Nota 20 2 9" xfId="50586"/>
    <cellStyle name="Nota 20 3" xfId="50587"/>
    <cellStyle name="Nota 20 3 10" xfId="50588"/>
    <cellStyle name="Nota 20 3 2" xfId="50589"/>
    <cellStyle name="Nota 20 3 3" xfId="50590"/>
    <cellStyle name="Nota 20 3 4" xfId="50591"/>
    <cellStyle name="Nota 20 3 5" xfId="50592"/>
    <cellStyle name="Nota 20 3 6" xfId="50593"/>
    <cellStyle name="Nota 20 3 7" xfId="50594"/>
    <cellStyle name="Nota 20 3 8" xfId="50595"/>
    <cellStyle name="Nota 20 3 9" xfId="50596"/>
    <cellStyle name="Nota 20 4" xfId="50597"/>
    <cellStyle name="Nota 20 4 2" xfId="50598"/>
    <cellStyle name="Nota 20 4 3" xfId="50599"/>
    <cellStyle name="Nota 20 4 4" xfId="50600"/>
    <cellStyle name="Nota 20 5" xfId="50601"/>
    <cellStyle name="Nota 20 6" xfId="50602"/>
    <cellStyle name="Nota 20 7" xfId="50603"/>
    <cellStyle name="Nota 20 8" xfId="50604"/>
    <cellStyle name="Nota 20 9" xfId="50605"/>
    <cellStyle name="Nota 200" xfId="50606"/>
    <cellStyle name="Nota 200 10" xfId="50607"/>
    <cellStyle name="Nota 200 2" xfId="50608"/>
    <cellStyle name="Nota 200 3" xfId="50609"/>
    <cellStyle name="Nota 200 4" xfId="50610"/>
    <cellStyle name="Nota 200 5" xfId="50611"/>
    <cellStyle name="Nota 200 6" xfId="50612"/>
    <cellStyle name="Nota 200 7" xfId="50613"/>
    <cellStyle name="Nota 200 8" xfId="50614"/>
    <cellStyle name="Nota 200 9" xfId="50615"/>
    <cellStyle name="Nota 201" xfId="50616"/>
    <cellStyle name="Nota 201 10" xfId="50617"/>
    <cellStyle name="Nota 201 2" xfId="50618"/>
    <cellStyle name="Nota 201 3" xfId="50619"/>
    <cellStyle name="Nota 201 4" xfId="50620"/>
    <cellStyle name="Nota 201 5" xfId="50621"/>
    <cellStyle name="Nota 201 6" xfId="50622"/>
    <cellStyle name="Nota 201 7" xfId="50623"/>
    <cellStyle name="Nota 201 8" xfId="50624"/>
    <cellStyle name="Nota 201 9" xfId="50625"/>
    <cellStyle name="Nota 202" xfId="50626"/>
    <cellStyle name="Nota 202 10" xfId="50627"/>
    <cellStyle name="Nota 202 2" xfId="50628"/>
    <cellStyle name="Nota 202 3" xfId="50629"/>
    <cellStyle name="Nota 202 4" xfId="50630"/>
    <cellStyle name="Nota 202 5" xfId="50631"/>
    <cellStyle name="Nota 202 6" xfId="50632"/>
    <cellStyle name="Nota 202 7" xfId="50633"/>
    <cellStyle name="Nota 202 8" xfId="50634"/>
    <cellStyle name="Nota 202 9" xfId="50635"/>
    <cellStyle name="Nota 203" xfId="50636"/>
    <cellStyle name="Nota 203 10" xfId="50637"/>
    <cellStyle name="Nota 203 2" xfId="50638"/>
    <cellStyle name="Nota 203 3" xfId="50639"/>
    <cellStyle name="Nota 203 4" xfId="50640"/>
    <cellStyle name="Nota 203 5" xfId="50641"/>
    <cellStyle name="Nota 203 6" xfId="50642"/>
    <cellStyle name="Nota 203 7" xfId="50643"/>
    <cellStyle name="Nota 203 8" xfId="50644"/>
    <cellStyle name="Nota 203 9" xfId="50645"/>
    <cellStyle name="Nota 204" xfId="50646"/>
    <cellStyle name="Nota 204 10" xfId="50647"/>
    <cellStyle name="Nota 204 2" xfId="50648"/>
    <cellStyle name="Nota 204 3" xfId="50649"/>
    <cellStyle name="Nota 204 4" xfId="50650"/>
    <cellStyle name="Nota 204 5" xfId="50651"/>
    <cellStyle name="Nota 204 6" xfId="50652"/>
    <cellStyle name="Nota 204 7" xfId="50653"/>
    <cellStyle name="Nota 204 8" xfId="50654"/>
    <cellStyle name="Nota 204 9" xfId="50655"/>
    <cellStyle name="Nota 205" xfId="50656"/>
    <cellStyle name="Nota 205 10" xfId="50657"/>
    <cellStyle name="Nota 205 2" xfId="50658"/>
    <cellStyle name="Nota 205 3" xfId="50659"/>
    <cellStyle name="Nota 205 4" xfId="50660"/>
    <cellStyle name="Nota 205 5" xfId="50661"/>
    <cellStyle name="Nota 205 6" xfId="50662"/>
    <cellStyle name="Nota 205 7" xfId="50663"/>
    <cellStyle name="Nota 205 8" xfId="50664"/>
    <cellStyle name="Nota 205 9" xfId="50665"/>
    <cellStyle name="Nota 206" xfId="50666"/>
    <cellStyle name="Nota 206 10" xfId="50667"/>
    <cellStyle name="Nota 206 2" xfId="50668"/>
    <cellStyle name="Nota 206 3" xfId="50669"/>
    <cellStyle name="Nota 206 4" xfId="50670"/>
    <cellStyle name="Nota 206 5" xfId="50671"/>
    <cellStyle name="Nota 206 6" xfId="50672"/>
    <cellStyle name="Nota 206 7" xfId="50673"/>
    <cellStyle name="Nota 206 8" xfId="50674"/>
    <cellStyle name="Nota 206 9" xfId="50675"/>
    <cellStyle name="Nota 207" xfId="50676"/>
    <cellStyle name="Nota 207 10" xfId="50677"/>
    <cellStyle name="Nota 207 2" xfId="50678"/>
    <cellStyle name="Nota 207 3" xfId="50679"/>
    <cellStyle name="Nota 207 4" xfId="50680"/>
    <cellStyle name="Nota 207 5" xfId="50681"/>
    <cellStyle name="Nota 207 6" xfId="50682"/>
    <cellStyle name="Nota 207 7" xfId="50683"/>
    <cellStyle name="Nota 207 8" xfId="50684"/>
    <cellStyle name="Nota 207 9" xfId="50685"/>
    <cellStyle name="Nota 208" xfId="50686"/>
    <cellStyle name="Nota 208 10" xfId="50687"/>
    <cellStyle name="Nota 208 2" xfId="50688"/>
    <cellStyle name="Nota 208 3" xfId="50689"/>
    <cellStyle name="Nota 208 4" xfId="50690"/>
    <cellStyle name="Nota 208 5" xfId="50691"/>
    <cellStyle name="Nota 208 6" xfId="50692"/>
    <cellStyle name="Nota 208 7" xfId="50693"/>
    <cellStyle name="Nota 208 8" xfId="50694"/>
    <cellStyle name="Nota 208 9" xfId="50695"/>
    <cellStyle name="Nota 209" xfId="50696"/>
    <cellStyle name="Nota 209 10" xfId="50697"/>
    <cellStyle name="Nota 209 2" xfId="50698"/>
    <cellStyle name="Nota 209 3" xfId="50699"/>
    <cellStyle name="Nota 209 4" xfId="50700"/>
    <cellStyle name="Nota 209 5" xfId="50701"/>
    <cellStyle name="Nota 209 6" xfId="50702"/>
    <cellStyle name="Nota 209 7" xfId="50703"/>
    <cellStyle name="Nota 209 8" xfId="50704"/>
    <cellStyle name="Nota 209 9" xfId="50705"/>
    <cellStyle name="Nota 21" xfId="50706"/>
    <cellStyle name="Nota 21 10" xfId="50707"/>
    <cellStyle name="Nota 21 11" xfId="50708"/>
    <cellStyle name="Nota 21 12" xfId="50709"/>
    <cellStyle name="Nota 21 2" xfId="50710"/>
    <cellStyle name="Nota 21 2 10" xfId="50711"/>
    <cellStyle name="Nota 21 2 11" xfId="50712"/>
    <cellStyle name="Nota 21 2 2" xfId="50713"/>
    <cellStyle name="Nota 21 2 2 10" xfId="50714"/>
    <cellStyle name="Nota 21 2 2 2" xfId="50715"/>
    <cellStyle name="Nota 21 2 2 3" xfId="50716"/>
    <cellStyle name="Nota 21 2 2 4" xfId="50717"/>
    <cellStyle name="Nota 21 2 2 5" xfId="50718"/>
    <cellStyle name="Nota 21 2 2 6" xfId="50719"/>
    <cellStyle name="Nota 21 2 2 7" xfId="50720"/>
    <cellStyle name="Nota 21 2 2 8" xfId="50721"/>
    <cellStyle name="Nota 21 2 2 9" xfId="50722"/>
    <cellStyle name="Nota 21 2 3" xfId="50723"/>
    <cellStyle name="Nota 21 2 3 2" xfId="50724"/>
    <cellStyle name="Nota 21 2 3 3" xfId="50725"/>
    <cellStyle name="Nota 21 2 3 4" xfId="50726"/>
    <cellStyle name="Nota 21 2 4" xfId="50727"/>
    <cellStyle name="Nota 21 2 5" xfId="50728"/>
    <cellStyle name="Nota 21 2 6" xfId="50729"/>
    <cellStyle name="Nota 21 2 7" xfId="50730"/>
    <cellStyle name="Nota 21 2 8" xfId="50731"/>
    <cellStyle name="Nota 21 2 9" xfId="50732"/>
    <cellStyle name="Nota 21 3" xfId="50733"/>
    <cellStyle name="Nota 21 3 10" xfId="50734"/>
    <cellStyle name="Nota 21 3 2" xfId="50735"/>
    <cellStyle name="Nota 21 3 3" xfId="50736"/>
    <cellStyle name="Nota 21 3 4" xfId="50737"/>
    <cellStyle name="Nota 21 3 5" xfId="50738"/>
    <cellStyle name="Nota 21 3 6" xfId="50739"/>
    <cellStyle name="Nota 21 3 7" xfId="50740"/>
    <cellStyle name="Nota 21 3 8" xfId="50741"/>
    <cellStyle name="Nota 21 3 9" xfId="50742"/>
    <cellStyle name="Nota 21 4" xfId="50743"/>
    <cellStyle name="Nota 21 4 2" xfId="50744"/>
    <cellStyle name="Nota 21 4 3" xfId="50745"/>
    <cellStyle name="Nota 21 4 4" xfId="50746"/>
    <cellStyle name="Nota 21 5" xfId="50747"/>
    <cellStyle name="Nota 21 6" xfId="50748"/>
    <cellStyle name="Nota 21 7" xfId="50749"/>
    <cellStyle name="Nota 21 8" xfId="50750"/>
    <cellStyle name="Nota 21 9" xfId="50751"/>
    <cellStyle name="Nota 210" xfId="50752"/>
    <cellStyle name="Nota 210 2" xfId="50753"/>
    <cellStyle name="Nota 211" xfId="50754"/>
    <cellStyle name="Nota 211 2" xfId="50755"/>
    <cellStyle name="Nota 212" xfId="50756"/>
    <cellStyle name="Nota 212 2" xfId="50757"/>
    <cellStyle name="Nota 213" xfId="50758"/>
    <cellStyle name="Nota 213 2" xfId="50759"/>
    <cellStyle name="Nota 214" xfId="50760"/>
    <cellStyle name="Nota 214 2" xfId="50761"/>
    <cellStyle name="Nota 215" xfId="50762"/>
    <cellStyle name="Nota 215 2" xfId="50763"/>
    <cellStyle name="Nota 216" xfId="50764"/>
    <cellStyle name="Nota 216 2" xfId="50765"/>
    <cellStyle name="Nota 217" xfId="50766"/>
    <cellStyle name="Nota 217 2" xfId="50767"/>
    <cellStyle name="Nota 218" xfId="50768"/>
    <cellStyle name="Nota 218 2" xfId="50769"/>
    <cellStyle name="Nota 219" xfId="50770"/>
    <cellStyle name="Nota 219 2" xfId="50771"/>
    <cellStyle name="Nota 22" xfId="50772"/>
    <cellStyle name="Nota 22 10" xfId="50773"/>
    <cellStyle name="Nota 22 11" xfId="50774"/>
    <cellStyle name="Nota 22 2" xfId="50775"/>
    <cellStyle name="Nota 22 2 10" xfId="50776"/>
    <cellStyle name="Nota 22 2 2" xfId="50777"/>
    <cellStyle name="Nota 22 2 3" xfId="50778"/>
    <cellStyle name="Nota 22 2 4" xfId="50779"/>
    <cellStyle name="Nota 22 2 5" xfId="50780"/>
    <cellStyle name="Nota 22 2 6" xfId="50781"/>
    <cellStyle name="Nota 22 2 7" xfId="50782"/>
    <cellStyle name="Nota 22 2 8" xfId="50783"/>
    <cellStyle name="Nota 22 2 9" xfId="50784"/>
    <cellStyle name="Nota 22 3" xfId="50785"/>
    <cellStyle name="Nota 22 3 2" xfId="50786"/>
    <cellStyle name="Nota 22 3 3" xfId="50787"/>
    <cellStyle name="Nota 22 3 4" xfId="50788"/>
    <cellStyle name="Nota 22 4" xfId="50789"/>
    <cellStyle name="Nota 22 5" xfId="50790"/>
    <cellStyle name="Nota 22 6" xfId="50791"/>
    <cellStyle name="Nota 22 7" xfId="50792"/>
    <cellStyle name="Nota 22 8" xfId="50793"/>
    <cellStyle name="Nota 22 9" xfId="50794"/>
    <cellStyle name="Nota 220" xfId="50795"/>
    <cellStyle name="Nota 220 2" xfId="50796"/>
    <cellStyle name="Nota 221" xfId="50797"/>
    <cellStyle name="Nota 221 2" xfId="50798"/>
    <cellStyle name="Nota 222" xfId="50799"/>
    <cellStyle name="Nota 222 2" xfId="50800"/>
    <cellStyle name="Nota 223" xfId="50801"/>
    <cellStyle name="Nota 223 2" xfId="50802"/>
    <cellStyle name="Nota 224" xfId="50803"/>
    <cellStyle name="Nota 224 2" xfId="50804"/>
    <cellStyle name="Nota 225" xfId="50805"/>
    <cellStyle name="Nota 225 2" xfId="50806"/>
    <cellStyle name="Nota 226" xfId="50807"/>
    <cellStyle name="Nota 226 2" xfId="50808"/>
    <cellStyle name="Nota 227" xfId="50809"/>
    <cellStyle name="Nota 227 2" xfId="50810"/>
    <cellStyle name="Nota 228" xfId="50811"/>
    <cellStyle name="Nota 228 2" xfId="50812"/>
    <cellStyle name="Nota 229" xfId="50813"/>
    <cellStyle name="Nota 229 2" xfId="50814"/>
    <cellStyle name="Nota 23" xfId="50815"/>
    <cellStyle name="Nota 23 10" xfId="50816"/>
    <cellStyle name="Nota 23 11" xfId="50817"/>
    <cellStyle name="Nota 23 2" xfId="50818"/>
    <cellStyle name="Nota 23 2 10" xfId="50819"/>
    <cellStyle name="Nota 23 2 2" xfId="50820"/>
    <cellStyle name="Nota 23 2 3" xfId="50821"/>
    <cellStyle name="Nota 23 2 4" xfId="50822"/>
    <cellStyle name="Nota 23 2 5" xfId="50823"/>
    <cellStyle name="Nota 23 2 6" xfId="50824"/>
    <cellStyle name="Nota 23 2 7" xfId="50825"/>
    <cellStyle name="Nota 23 2 8" xfId="50826"/>
    <cellStyle name="Nota 23 2 9" xfId="50827"/>
    <cellStyle name="Nota 23 3" xfId="50828"/>
    <cellStyle name="Nota 23 3 2" xfId="50829"/>
    <cellStyle name="Nota 23 3 3" xfId="50830"/>
    <cellStyle name="Nota 23 3 4" xfId="50831"/>
    <cellStyle name="Nota 23 4" xfId="50832"/>
    <cellStyle name="Nota 23 5" xfId="50833"/>
    <cellStyle name="Nota 23 6" xfId="50834"/>
    <cellStyle name="Nota 23 7" xfId="50835"/>
    <cellStyle name="Nota 23 8" xfId="50836"/>
    <cellStyle name="Nota 23 9" xfId="50837"/>
    <cellStyle name="Nota 230" xfId="50838"/>
    <cellStyle name="Nota 230 2" xfId="50839"/>
    <cellStyle name="Nota 231" xfId="50840"/>
    <cellStyle name="Nota 231 2" xfId="50841"/>
    <cellStyle name="Nota 232" xfId="50842"/>
    <cellStyle name="Nota 232 2" xfId="50843"/>
    <cellStyle name="Nota 233" xfId="50844"/>
    <cellStyle name="Nota 233 2" xfId="50845"/>
    <cellStyle name="Nota 234" xfId="50846"/>
    <cellStyle name="Nota 234 2" xfId="50847"/>
    <cellStyle name="Nota 235" xfId="50848"/>
    <cellStyle name="Nota 235 2" xfId="50849"/>
    <cellStyle name="Nota 236" xfId="50850"/>
    <cellStyle name="Nota 236 2" xfId="50851"/>
    <cellStyle name="Nota 237" xfId="50852"/>
    <cellStyle name="Nota 237 2" xfId="50853"/>
    <cellStyle name="Nota 238" xfId="50854"/>
    <cellStyle name="Nota 238 2" xfId="50855"/>
    <cellStyle name="Nota 239" xfId="50856"/>
    <cellStyle name="Nota 239 2" xfId="50857"/>
    <cellStyle name="Nota 24" xfId="50858"/>
    <cellStyle name="Nota 24 10" xfId="50859"/>
    <cellStyle name="Nota 24 11" xfId="50860"/>
    <cellStyle name="Nota 24 2" xfId="50861"/>
    <cellStyle name="Nota 24 2 10" xfId="50862"/>
    <cellStyle name="Nota 24 2 2" xfId="50863"/>
    <cellStyle name="Nota 24 2 3" xfId="50864"/>
    <cellStyle name="Nota 24 2 4" xfId="50865"/>
    <cellStyle name="Nota 24 2 5" xfId="50866"/>
    <cellStyle name="Nota 24 2 6" xfId="50867"/>
    <cellStyle name="Nota 24 2 7" xfId="50868"/>
    <cellStyle name="Nota 24 2 8" xfId="50869"/>
    <cellStyle name="Nota 24 2 9" xfId="50870"/>
    <cellStyle name="Nota 24 3" xfId="50871"/>
    <cellStyle name="Nota 24 3 2" xfId="50872"/>
    <cellStyle name="Nota 24 3 3" xfId="50873"/>
    <cellStyle name="Nota 24 3 4" xfId="50874"/>
    <cellStyle name="Nota 24 4" xfId="50875"/>
    <cellStyle name="Nota 24 5" xfId="50876"/>
    <cellStyle name="Nota 24 6" xfId="50877"/>
    <cellStyle name="Nota 24 7" xfId="50878"/>
    <cellStyle name="Nota 24 8" xfId="50879"/>
    <cellStyle name="Nota 24 9" xfId="50880"/>
    <cellStyle name="Nota 240" xfId="50881"/>
    <cellStyle name="Nota 240 2" xfId="50882"/>
    <cellStyle name="Nota 241" xfId="50883"/>
    <cellStyle name="Nota 241 2" xfId="50884"/>
    <cellStyle name="Nota 242" xfId="50885"/>
    <cellStyle name="Nota 242 2" xfId="50886"/>
    <cellStyle name="Nota 243" xfId="50887"/>
    <cellStyle name="Nota 243 2" xfId="50888"/>
    <cellStyle name="Nota 244" xfId="50889"/>
    <cellStyle name="Nota 244 2" xfId="50890"/>
    <cellStyle name="Nota 245" xfId="50891"/>
    <cellStyle name="Nota 245 2" xfId="50892"/>
    <cellStyle name="Nota 246" xfId="50893"/>
    <cellStyle name="Nota 246 2" xfId="50894"/>
    <cellStyle name="Nota 247" xfId="50895"/>
    <cellStyle name="Nota 247 2" xfId="50896"/>
    <cellStyle name="Nota 248" xfId="50897"/>
    <cellStyle name="Nota 248 2" xfId="50898"/>
    <cellStyle name="Nota 249" xfId="50899"/>
    <cellStyle name="Nota 249 2" xfId="50900"/>
    <cellStyle name="Nota 25" xfId="50901"/>
    <cellStyle name="Nota 25 10" xfId="50902"/>
    <cellStyle name="Nota 25 11" xfId="50903"/>
    <cellStyle name="Nota 25 2" xfId="50904"/>
    <cellStyle name="Nota 25 2 10" xfId="50905"/>
    <cellStyle name="Nota 25 2 2" xfId="50906"/>
    <cellStyle name="Nota 25 2 3" xfId="50907"/>
    <cellStyle name="Nota 25 2 4" xfId="50908"/>
    <cellStyle name="Nota 25 2 5" xfId="50909"/>
    <cellStyle name="Nota 25 2 6" xfId="50910"/>
    <cellStyle name="Nota 25 2 7" xfId="50911"/>
    <cellStyle name="Nota 25 2 8" xfId="50912"/>
    <cellStyle name="Nota 25 2 9" xfId="50913"/>
    <cellStyle name="Nota 25 3" xfId="50914"/>
    <cellStyle name="Nota 25 3 2" xfId="50915"/>
    <cellStyle name="Nota 25 3 3" xfId="50916"/>
    <cellStyle name="Nota 25 3 4" xfId="50917"/>
    <cellStyle name="Nota 25 4" xfId="50918"/>
    <cellStyle name="Nota 25 5" xfId="50919"/>
    <cellStyle name="Nota 25 6" xfId="50920"/>
    <cellStyle name="Nota 25 7" xfId="50921"/>
    <cellStyle name="Nota 25 8" xfId="50922"/>
    <cellStyle name="Nota 25 9" xfId="50923"/>
    <cellStyle name="Nota 250" xfId="50924"/>
    <cellStyle name="Nota 250 2" xfId="50925"/>
    <cellStyle name="Nota 251" xfId="50926"/>
    <cellStyle name="Nota 251 2" xfId="50927"/>
    <cellStyle name="Nota 252" xfId="50928"/>
    <cellStyle name="Nota 252 2" xfId="50929"/>
    <cellStyle name="Nota 253" xfId="50930"/>
    <cellStyle name="Nota 253 2" xfId="50931"/>
    <cellStyle name="Nota 254" xfId="50932"/>
    <cellStyle name="Nota 254 2" xfId="50933"/>
    <cellStyle name="Nota 255" xfId="50934"/>
    <cellStyle name="Nota 26" xfId="50935"/>
    <cellStyle name="Nota 26 10" xfId="50936"/>
    <cellStyle name="Nota 26 11" xfId="50937"/>
    <cellStyle name="Nota 26 2" xfId="50938"/>
    <cellStyle name="Nota 26 2 10" xfId="50939"/>
    <cellStyle name="Nota 26 2 2" xfId="50940"/>
    <cellStyle name="Nota 26 2 3" xfId="50941"/>
    <cellStyle name="Nota 26 2 4" xfId="50942"/>
    <cellStyle name="Nota 26 2 5" xfId="50943"/>
    <cellStyle name="Nota 26 2 6" xfId="50944"/>
    <cellStyle name="Nota 26 2 7" xfId="50945"/>
    <cellStyle name="Nota 26 2 8" xfId="50946"/>
    <cellStyle name="Nota 26 2 9" xfId="50947"/>
    <cellStyle name="Nota 26 3" xfId="50948"/>
    <cellStyle name="Nota 26 3 2" xfId="50949"/>
    <cellStyle name="Nota 26 3 3" xfId="50950"/>
    <cellStyle name="Nota 26 3 4" xfId="50951"/>
    <cellStyle name="Nota 26 4" xfId="50952"/>
    <cellStyle name="Nota 26 5" xfId="50953"/>
    <cellStyle name="Nota 26 6" xfId="50954"/>
    <cellStyle name="Nota 26 7" xfId="50955"/>
    <cellStyle name="Nota 26 8" xfId="50956"/>
    <cellStyle name="Nota 26 9" xfId="50957"/>
    <cellStyle name="Nota 27" xfId="50958"/>
    <cellStyle name="Nota 27 10" xfId="50959"/>
    <cellStyle name="Nota 27 11" xfId="50960"/>
    <cellStyle name="Nota 27 2" xfId="50961"/>
    <cellStyle name="Nota 27 2 10" xfId="50962"/>
    <cellStyle name="Nota 27 2 2" xfId="50963"/>
    <cellStyle name="Nota 27 2 3" xfId="50964"/>
    <cellStyle name="Nota 27 2 4" xfId="50965"/>
    <cellStyle name="Nota 27 2 5" xfId="50966"/>
    <cellStyle name="Nota 27 2 6" xfId="50967"/>
    <cellStyle name="Nota 27 2 7" xfId="50968"/>
    <cellStyle name="Nota 27 2 8" xfId="50969"/>
    <cellStyle name="Nota 27 2 9" xfId="50970"/>
    <cellStyle name="Nota 27 3" xfId="50971"/>
    <cellStyle name="Nota 27 3 2" xfId="50972"/>
    <cellStyle name="Nota 27 3 3" xfId="50973"/>
    <cellStyle name="Nota 27 3 4" xfId="50974"/>
    <cellStyle name="Nota 27 4" xfId="50975"/>
    <cellStyle name="Nota 27 5" xfId="50976"/>
    <cellStyle name="Nota 27 6" xfId="50977"/>
    <cellStyle name="Nota 27 7" xfId="50978"/>
    <cellStyle name="Nota 27 8" xfId="50979"/>
    <cellStyle name="Nota 27 9" xfId="50980"/>
    <cellStyle name="Nota 28" xfId="50981"/>
    <cellStyle name="Nota 28 10" xfId="50982"/>
    <cellStyle name="Nota 28 11" xfId="50983"/>
    <cellStyle name="Nota 28 2" xfId="50984"/>
    <cellStyle name="Nota 28 2 10" xfId="50985"/>
    <cellStyle name="Nota 28 2 2" xfId="50986"/>
    <cellStyle name="Nota 28 2 3" xfId="50987"/>
    <cellStyle name="Nota 28 2 4" xfId="50988"/>
    <cellStyle name="Nota 28 2 5" xfId="50989"/>
    <cellStyle name="Nota 28 2 6" xfId="50990"/>
    <cellStyle name="Nota 28 2 7" xfId="50991"/>
    <cellStyle name="Nota 28 2 8" xfId="50992"/>
    <cellStyle name="Nota 28 2 9" xfId="50993"/>
    <cellStyle name="Nota 28 3" xfId="50994"/>
    <cellStyle name="Nota 28 3 2" xfId="50995"/>
    <cellStyle name="Nota 28 3 3" xfId="50996"/>
    <cellStyle name="Nota 28 3 4" xfId="50997"/>
    <cellStyle name="Nota 28 4" xfId="50998"/>
    <cellStyle name="Nota 28 5" xfId="50999"/>
    <cellStyle name="Nota 28 6" xfId="51000"/>
    <cellStyle name="Nota 28 7" xfId="51001"/>
    <cellStyle name="Nota 28 8" xfId="51002"/>
    <cellStyle name="Nota 28 9" xfId="51003"/>
    <cellStyle name="Nota 29" xfId="51004"/>
    <cellStyle name="Nota 29 10" xfId="51005"/>
    <cellStyle name="Nota 29 11" xfId="51006"/>
    <cellStyle name="Nota 29 2" xfId="51007"/>
    <cellStyle name="Nota 29 2 10" xfId="51008"/>
    <cellStyle name="Nota 29 2 2" xfId="51009"/>
    <cellStyle name="Nota 29 2 3" xfId="51010"/>
    <cellStyle name="Nota 29 2 4" xfId="51011"/>
    <cellStyle name="Nota 29 2 5" xfId="51012"/>
    <cellStyle name="Nota 29 2 6" xfId="51013"/>
    <cellStyle name="Nota 29 2 7" xfId="51014"/>
    <cellStyle name="Nota 29 2 8" xfId="51015"/>
    <cellStyle name="Nota 29 2 9" xfId="51016"/>
    <cellStyle name="Nota 29 3" xfId="51017"/>
    <cellStyle name="Nota 29 3 2" xfId="51018"/>
    <cellStyle name="Nota 29 3 3" xfId="51019"/>
    <cellStyle name="Nota 29 3 4" xfId="51020"/>
    <cellStyle name="Nota 29 4" xfId="51021"/>
    <cellStyle name="Nota 29 5" xfId="51022"/>
    <cellStyle name="Nota 29 6" xfId="51023"/>
    <cellStyle name="Nota 29 7" xfId="51024"/>
    <cellStyle name="Nota 29 8" xfId="51025"/>
    <cellStyle name="Nota 29 9" xfId="51026"/>
    <cellStyle name="Nota 3" xfId="51027"/>
    <cellStyle name="Nota 3 10" xfId="51028"/>
    <cellStyle name="Nota 3 11" xfId="51029"/>
    <cellStyle name="Nota 3 12" xfId="51030"/>
    <cellStyle name="Nota 3 2" xfId="51031"/>
    <cellStyle name="Nota 3 2 10" xfId="51032"/>
    <cellStyle name="Nota 3 2 11" xfId="51033"/>
    <cellStyle name="Nota 3 2 2" xfId="51034"/>
    <cellStyle name="Nota 3 2 2 10" xfId="51035"/>
    <cellStyle name="Nota 3 2 2 2" xfId="51036"/>
    <cellStyle name="Nota 3 2 2 3" xfId="51037"/>
    <cellStyle name="Nota 3 2 2 4" xfId="51038"/>
    <cellStyle name="Nota 3 2 2 5" xfId="51039"/>
    <cellStyle name="Nota 3 2 2 6" xfId="51040"/>
    <cellStyle name="Nota 3 2 2 7" xfId="51041"/>
    <cellStyle name="Nota 3 2 2 8" xfId="51042"/>
    <cellStyle name="Nota 3 2 2 9" xfId="51043"/>
    <cellStyle name="Nota 3 2 3" xfId="51044"/>
    <cellStyle name="Nota 3 2 3 2" xfId="51045"/>
    <cellStyle name="Nota 3 2 3 3" xfId="51046"/>
    <cellStyle name="Nota 3 2 3 4" xfId="51047"/>
    <cellStyle name="Nota 3 2 4" xfId="51048"/>
    <cellStyle name="Nota 3 2 5" xfId="51049"/>
    <cellStyle name="Nota 3 2 6" xfId="51050"/>
    <cellStyle name="Nota 3 2 7" xfId="51051"/>
    <cellStyle name="Nota 3 2 8" xfId="51052"/>
    <cellStyle name="Nota 3 2 9" xfId="51053"/>
    <cellStyle name="Nota 3 3" xfId="51054"/>
    <cellStyle name="Nota 3 3 10" xfId="51055"/>
    <cellStyle name="Nota 3 3 2" xfId="51056"/>
    <cellStyle name="Nota 3 3 3" xfId="51057"/>
    <cellStyle name="Nota 3 3 4" xfId="51058"/>
    <cellStyle name="Nota 3 3 5" xfId="51059"/>
    <cellStyle name="Nota 3 3 6" xfId="51060"/>
    <cellStyle name="Nota 3 3 7" xfId="51061"/>
    <cellStyle name="Nota 3 3 8" xfId="51062"/>
    <cellStyle name="Nota 3 3 9" xfId="51063"/>
    <cellStyle name="Nota 3 4" xfId="51064"/>
    <cellStyle name="Nota 3 4 2" xfId="51065"/>
    <cellStyle name="Nota 3 4 3" xfId="51066"/>
    <cellStyle name="Nota 3 4 4" xfId="51067"/>
    <cellStyle name="Nota 3 5" xfId="51068"/>
    <cellStyle name="Nota 3 6" xfId="51069"/>
    <cellStyle name="Nota 3 7" xfId="51070"/>
    <cellStyle name="Nota 3 8" xfId="51071"/>
    <cellStyle name="Nota 3 9" xfId="51072"/>
    <cellStyle name="Nota 30" xfId="51073"/>
    <cellStyle name="Nota 30 10" xfId="51074"/>
    <cellStyle name="Nota 30 11" xfId="51075"/>
    <cellStyle name="Nota 30 2" xfId="51076"/>
    <cellStyle name="Nota 30 2 10" xfId="51077"/>
    <cellStyle name="Nota 30 2 2" xfId="51078"/>
    <cellStyle name="Nota 30 2 3" xfId="51079"/>
    <cellStyle name="Nota 30 2 4" xfId="51080"/>
    <cellStyle name="Nota 30 2 5" xfId="51081"/>
    <cellStyle name="Nota 30 2 6" xfId="51082"/>
    <cellStyle name="Nota 30 2 7" xfId="51083"/>
    <cellStyle name="Nota 30 2 8" xfId="51084"/>
    <cellStyle name="Nota 30 2 9" xfId="51085"/>
    <cellStyle name="Nota 30 3" xfId="51086"/>
    <cellStyle name="Nota 30 3 2" xfId="51087"/>
    <cellStyle name="Nota 30 3 3" xfId="51088"/>
    <cellStyle name="Nota 30 3 4" xfId="51089"/>
    <cellStyle name="Nota 30 4" xfId="51090"/>
    <cellStyle name="Nota 30 5" xfId="51091"/>
    <cellStyle name="Nota 30 6" xfId="51092"/>
    <cellStyle name="Nota 30 7" xfId="51093"/>
    <cellStyle name="Nota 30 8" xfId="51094"/>
    <cellStyle name="Nota 30 9" xfId="51095"/>
    <cellStyle name="Nota 31" xfId="51096"/>
    <cellStyle name="Nota 31 10" xfId="51097"/>
    <cellStyle name="Nota 31 11" xfId="51098"/>
    <cellStyle name="Nota 31 2" xfId="51099"/>
    <cellStyle name="Nota 31 2 10" xfId="51100"/>
    <cellStyle name="Nota 31 2 2" xfId="51101"/>
    <cellStyle name="Nota 31 2 3" xfId="51102"/>
    <cellStyle name="Nota 31 2 4" xfId="51103"/>
    <cellStyle name="Nota 31 2 5" xfId="51104"/>
    <cellStyle name="Nota 31 2 6" xfId="51105"/>
    <cellStyle name="Nota 31 2 7" xfId="51106"/>
    <cellStyle name="Nota 31 2 8" xfId="51107"/>
    <cellStyle name="Nota 31 2 9" xfId="51108"/>
    <cellStyle name="Nota 31 3" xfId="51109"/>
    <cellStyle name="Nota 31 3 2" xfId="51110"/>
    <cellStyle name="Nota 31 3 3" xfId="51111"/>
    <cellStyle name="Nota 31 3 4" xfId="51112"/>
    <cellStyle name="Nota 31 4" xfId="51113"/>
    <cellStyle name="Nota 31 5" xfId="51114"/>
    <cellStyle name="Nota 31 6" xfId="51115"/>
    <cellStyle name="Nota 31 7" xfId="51116"/>
    <cellStyle name="Nota 31 8" xfId="51117"/>
    <cellStyle name="Nota 31 9" xfId="51118"/>
    <cellStyle name="Nota 32" xfId="51119"/>
    <cellStyle name="Nota 32 10" xfId="51120"/>
    <cellStyle name="Nota 32 11" xfId="51121"/>
    <cellStyle name="Nota 32 2" xfId="51122"/>
    <cellStyle name="Nota 32 2 10" xfId="51123"/>
    <cellStyle name="Nota 32 2 2" xfId="51124"/>
    <cellStyle name="Nota 32 2 3" xfId="51125"/>
    <cellStyle name="Nota 32 2 4" xfId="51126"/>
    <cellStyle name="Nota 32 2 5" xfId="51127"/>
    <cellStyle name="Nota 32 2 6" xfId="51128"/>
    <cellStyle name="Nota 32 2 7" xfId="51129"/>
    <cellStyle name="Nota 32 2 8" xfId="51130"/>
    <cellStyle name="Nota 32 2 9" xfId="51131"/>
    <cellStyle name="Nota 32 3" xfId="51132"/>
    <cellStyle name="Nota 32 3 2" xfId="51133"/>
    <cellStyle name="Nota 32 3 3" xfId="51134"/>
    <cellStyle name="Nota 32 3 4" xfId="51135"/>
    <cellStyle name="Nota 32 4" xfId="51136"/>
    <cellStyle name="Nota 32 5" xfId="51137"/>
    <cellStyle name="Nota 32 6" xfId="51138"/>
    <cellStyle name="Nota 32 7" xfId="51139"/>
    <cellStyle name="Nota 32 8" xfId="51140"/>
    <cellStyle name="Nota 32 9" xfId="51141"/>
    <cellStyle name="Nota 33" xfId="51142"/>
    <cellStyle name="Nota 33 10" xfId="51143"/>
    <cellStyle name="Nota 33 11" xfId="51144"/>
    <cellStyle name="Nota 33 2" xfId="51145"/>
    <cellStyle name="Nota 33 2 10" xfId="51146"/>
    <cellStyle name="Nota 33 2 2" xfId="51147"/>
    <cellStyle name="Nota 33 2 3" xfId="51148"/>
    <cellStyle name="Nota 33 2 4" xfId="51149"/>
    <cellStyle name="Nota 33 2 5" xfId="51150"/>
    <cellStyle name="Nota 33 2 6" xfId="51151"/>
    <cellStyle name="Nota 33 2 7" xfId="51152"/>
    <cellStyle name="Nota 33 2 8" xfId="51153"/>
    <cellStyle name="Nota 33 2 9" xfId="51154"/>
    <cellStyle name="Nota 33 3" xfId="51155"/>
    <cellStyle name="Nota 33 3 2" xfId="51156"/>
    <cellStyle name="Nota 33 3 3" xfId="51157"/>
    <cellStyle name="Nota 33 3 4" xfId="51158"/>
    <cellStyle name="Nota 33 4" xfId="51159"/>
    <cellStyle name="Nota 33 5" xfId="51160"/>
    <cellStyle name="Nota 33 6" xfId="51161"/>
    <cellStyle name="Nota 33 7" xfId="51162"/>
    <cellStyle name="Nota 33 8" xfId="51163"/>
    <cellStyle name="Nota 33 9" xfId="51164"/>
    <cellStyle name="Nota 34" xfId="51165"/>
    <cellStyle name="Nota 34 10" xfId="51166"/>
    <cellStyle name="Nota 34 11" xfId="51167"/>
    <cellStyle name="Nota 34 2" xfId="51168"/>
    <cellStyle name="Nota 34 2 10" xfId="51169"/>
    <cellStyle name="Nota 34 2 2" xfId="51170"/>
    <cellStyle name="Nota 34 2 3" xfId="51171"/>
    <cellStyle name="Nota 34 2 4" xfId="51172"/>
    <cellStyle name="Nota 34 2 5" xfId="51173"/>
    <cellStyle name="Nota 34 2 6" xfId="51174"/>
    <cellStyle name="Nota 34 2 7" xfId="51175"/>
    <cellStyle name="Nota 34 2 8" xfId="51176"/>
    <cellStyle name="Nota 34 2 9" xfId="51177"/>
    <cellStyle name="Nota 34 3" xfId="51178"/>
    <cellStyle name="Nota 34 3 2" xfId="51179"/>
    <cellStyle name="Nota 34 3 3" xfId="51180"/>
    <cellStyle name="Nota 34 3 4" xfId="51181"/>
    <cellStyle name="Nota 34 4" xfId="51182"/>
    <cellStyle name="Nota 34 5" xfId="51183"/>
    <cellStyle name="Nota 34 6" xfId="51184"/>
    <cellStyle name="Nota 34 7" xfId="51185"/>
    <cellStyle name="Nota 34 8" xfId="51186"/>
    <cellStyle name="Nota 34 9" xfId="51187"/>
    <cellStyle name="Nota 35" xfId="51188"/>
    <cellStyle name="Nota 35 10" xfId="51189"/>
    <cellStyle name="Nota 35 11" xfId="51190"/>
    <cellStyle name="Nota 35 2" xfId="51191"/>
    <cellStyle name="Nota 35 2 10" xfId="51192"/>
    <cellStyle name="Nota 35 2 2" xfId="51193"/>
    <cellStyle name="Nota 35 2 3" xfId="51194"/>
    <cellStyle name="Nota 35 2 4" xfId="51195"/>
    <cellStyle name="Nota 35 2 5" xfId="51196"/>
    <cellStyle name="Nota 35 2 6" xfId="51197"/>
    <cellStyle name="Nota 35 2 7" xfId="51198"/>
    <cellStyle name="Nota 35 2 8" xfId="51199"/>
    <cellStyle name="Nota 35 2 9" xfId="51200"/>
    <cellStyle name="Nota 35 3" xfId="51201"/>
    <cellStyle name="Nota 35 3 2" xfId="51202"/>
    <cellStyle name="Nota 35 3 3" xfId="51203"/>
    <cellStyle name="Nota 35 3 4" xfId="51204"/>
    <cellStyle name="Nota 35 4" xfId="51205"/>
    <cellStyle name="Nota 35 5" xfId="51206"/>
    <cellStyle name="Nota 35 6" xfId="51207"/>
    <cellStyle name="Nota 35 7" xfId="51208"/>
    <cellStyle name="Nota 35 8" xfId="51209"/>
    <cellStyle name="Nota 35 9" xfId="51210"/>
    <cellStyle name="Nota 36" xfId="51211"/>
    <cellStyle name="Nota 36 10" xfId="51212"/>
    <cellStyle name="Nota 36 11" xfId="51213"/>
    <cellStyle name="Nota 36 2" xfId="51214"/>
    <cellStyle name="Nota 36 2 10" xfId="51215"/>
    <cellStyle name="Nota 36 2 2" xfId="51216"/>
    <cellStyle name="Nota 36 2 3" xfId="51217"/>
    <cellStyle name="Nota 36 2 4" xfId="51218"/>
    <cellStyle name="Nota 36 2 5" xfId="51219"/>
    <cellStyle name="Nota 36 2 6" xfId="51220"/>
    <cellStyle name="Nota 36 2 7" xfId="51221"/>
    <cellStyle name="Nota 36 2 8" xfId="51222"/>
    <cellStyle name="Nota 36 2 9" xfId="51223"/>
    <cellStyle name="Nota 36 3" xfId="51224"/>
    <cellStyle name="Nota 36 3 2" xfId="51225"/>
    <cellStyle name="Nota 36 3 3" xfId="51226"/>
    <cellStyle name="Nota 36 3 4" xfId="51227"/>
    <cellStyle name="Nota 36 4" xfId="51228"/>
    <cellStyle name="Nota 36 5" xfId="51229"/>
    <cellStyle name="Nota 36 6" xfId="51230"/>
    <cellStyle name="Nota 36 7" xfId="51231"/>
    <cellStyle name="Nota 36 8" xfId="51232"/>
    <cellStyle name="Nota 36 9" xfId="51233"/>
    <cellStyle name="Nota 37" xfId="51234"/>
    <cellStyle name="Nota 37 10" xfId="51235"/>
    <cellStyle name="Nota 37 11" xfId="51236"/>
    <cellStyle name="Nota 37 2" xfId="51237"/>
    <cellStyle name="Nota 37 2 10" xfId="51238"/>
    <cellStyle name="Nota 37 2 2" xfId="51239"/>
    <cellStyle name="Nota 37 2 3" xfId="51240"/>
    <cellStyle name="Nota 37 2 4" xfId="51241"/>
    <cellStyle name="Nota 37 2 5" xfId="51242"/>
    <cellStyle name="Nota 37 2 6" xfId="51243"/>
    <cellStyle name="Nota 37 2 7" xfId="51244"/>
    <cellStyle name="Nota 37 2 8" xfId="51245"/>
    <cellStyle name="Nota 37 2 9" xfId="51246"/>
    <cellStyle name="Nota 37 3" xfId="51247"/>
    <cellStyle name="Nota 37 3 2" xfId="51248"/>
    <cellStyle name="Nota 37 3 3" xfId="51249"/>
    <cellStyle name="Nota 37 3 4" xfId="51250"/>
    <cellStyle name="Nota 37 4" xfId="51251"/>
    <cellStyle name="Nota 37 5" xfId="51252"/>
    <cellStyle name="Nota 37 6" xfId="51253"/>
    <cellStyle name="Nota 37 7" xfId="51254"/>
    <cellStyle name="Nota 37 8" xfId="51255"/>
    <cellStyle name="Nota 37 9" xfId="51256"/>
    <cellStyle name="Nota 38" xfId="51257"/>
    <cellStyle name="Nota 38 10" xfId="51258"/>
    <cellStyle name="Nota 38 11" xfId="51259"/>
    <cellStyle name="Nota 38 2" xfId="51260"/>
    <cellStyle name="Nota 38 2 10" xfId="51261"/>
    <cellStyle name="Nota 38 2 2" xfId="51262"/>
    <cellStyle name="Nota 38 2 3" xfId="51263"/>
    <cellStyle name="Nota 38 2 4" xfId="51264"/>
    <cellStyle name="Nota 38 2 5" xfId="51265"/>
    <cellStyle name="Nota 38 2 6" xfId="51266"/>
    <cellStyle name="Nota 38 2 7" xfId="51267"/>
    <cellStyle name="Nota 38 2 8" xfId="51268"/>
    <cellStyle name="Nota 38 2 9" xfId="51269"/>
    <cellStyle name="Nota 38 3" xfId="51270"/>
    <cellStyle name="Nota 38 3 2" xfId="51271"/>
    <cellStyle name="Nota 38 3 3" xfId="51272"/>
    <cellStyle name="Nota 38 3 4" xfId="51273"/>
    <cellStyle name="Nota 38 4" xfId="51274"/>
    <cellStyle name="Nota 38 5" xfId="51275"/>
    <cellStyle name="Nota 38 6" xfId="51276"/>
    <cellStyle name="Nota 38 7" xfId="51277"/>
    <cellStyle name="Nota 38 8" xfId="51278"/>
    <cellStyle name="Nota 38 9" xfId="51279"/>
    <cellStyle name="Nota 39" xfId="51280"/>
    <cellStyle name="Nota 39 10" xfId="51281"/>
    <cellStyle name="Nota 39 11" xfId="51282"/>
    <cellStyle name="Nota 39 2" xfId="51283"/>
    <cellStyle name="Nota 39 2 10" xfId="51284"/>
    <cellStyle name="Nota 39 2 2" xfId="51285"/>
    <cellStyle name="Nota 39 2 3" xfId="51286"/>
    <cellStyle name="Nota 39 2 4" xfId="51287"/>
    <cellStyle name="Nota 39 2 5" xfId="51288"/>
    <cellStyle name="Nota 39 2 6" xfId="51289"/>
    <cellStyle name="Nota 39 2 7" xfId="51290"/>
    <cellStyle name="Nota 39 2 8" xfId="51291"/>
    <cellStyle name="Nota 39 2 9" xfId="51292"/>
    <cellStyle name="Nota 39 3" xfId="51293"/>
    <cellStyle name="Nota 39 3 2" xfId="51294"/>
    <cellStyle name="Nota 39 3 3" xfId="51295"/>
    <cellStyle name="Nota 39 3 4" xfId="51296"/>
    <cellStyle name="Nota 39 4" xfId="51297"/>
    <cellStyle name="Nota 39 5" xfId="51298"/>
    <cellStyle name="Nota 39 6" xfId="51299"/>
    <cellStyle name="Nota 39 7" xfId="51300"/>
    <cellStyle name="Nota 39 8" xfId="51301"/>
    <cellStyle name="Nota 39 9" xfId="51302"/>
    <cellStyle name="Nota 4" xfId="51303"/>
    <cellStyle name="Nota 4 10" xfId="51304"/>
    <cellStyle name="Nota 4 11" xfId="51305"/>
    <cellStyle name="Nota 4 12" xfId="51306"/>
    <cellStyle name="Nota 4 2" xfId="51307"/>
    <cellStyle name="Nota 4 2 10" xfId="51308"/>
    <cellStyle name="Nota 4 2 11" xfId="51309"/>
    <cellStyle name="Nota 4 2 2" xfId="51310"/>
    <cellStyle name="Nota 4 2 2 10" xfId="51311"/>
    <cellStyle name="Nota 4 2 2 2" xfId="51312"/>
    <cellStyle name="Nota 4 2 2 3" xfId="51313"/>
    <cellStyle name="Nota 4 2 2 4" xfId="51314"/>
    <cellStyle name="Nota 4 2 2 5" xfId="51315"/>
    <cellStyle name="Nota 4 2 2 6" xfId="51316"/>
    <cellStyle name="Nota 4 2 2 7" xfId="51317"/>
    <cellStyle name="Nota 4 2 2 8" xfId="51318"/>
    <cellStyle name="Nota 4 2 2 9" xfId="51319"/>
    <cellStyle name="Nota 4 2 3" xfId="51320"/>
    <cellStyle name="Nota 4 2 3 2" xfId="51321"/>
    <cellStyle name="Nota 4 2 3 3" xfId="51322"/>
    <cellStyle name="Nota 4 2 3 4" xfId="51323"/>
    <cellStyle name="Nota 4 2 4" xfId="51324"/>
    <cellStyle name="Nota 4 2 5" xfId="51325"/>
    <cellStyle name="Nota 4 2 6" xfId="51326"/>
    <cellStyle name="Nota 4 2 7" xfId="51327"/>
    <cellStyle name="Nota 4 2 8" xfId="51328"/>
    <cellStyle name="Nota 4 2 9" xfId="51329"/>
    <cellStyle name="Nota 4 3" xfId="51330"/>
    <cellStyle name="Nota 4 3 10" xfId="51331"/>
    <cellStyle name="Nota 4 3 2" xfId="51332"/>
    <cellStyle name="Nota 4 3 3" xfId="51333"/>
    <cellStyle name="Nota 4 3 4" xfId="51334"/>
    <cellStyle name="Nota 4 3 5" xfId="51335"/>
    <cellStyle name="Nota 4 3 6" xfId="51336"/>
    <cellStyle name="Nota 4 3 7" xfId="51337"/>
    <cellStyle name="Nota 4 3 8" xfId="51338"/>
    <cellStyle name="Nota 4 3 9" xfId="51339"/>
    <cellStyle name="Nota 4 4" xfId="51340"/>
    <cellStyle name="Nota 4 4 2" xfId="51341"/>
    <cellStyle name="Nota 4 4 3" xfId="51342"/>
    <cellStyle name="Nota 4 4 4" xfId="51343"/>
    <cellStyle name="Nota 4 5" xfId="51344"/>
    <cellStyle name="Nota 4 6" xfId="51345"/>
    <cellStyle name="Nota 4 7" xfId="51346"/>
    <cellStyle name="Nota 4 8" xfId="51347"/>
    <cellStyle name="Nota 4 9" xfId="51348"/>
    <cellStyle name="Nota 40" xfId="51349"/>
    <cellStyle name="Nota 40 10" xfId="51350"/>
    <cellStyle name="Nota 40 11" xfId="51351"/>
    <cellStyle name="Nota 40 2" xfId="51352"/>
    <cellStyle name="Nota 40 2 10" xfId="51353"/>
    <cellStyle name="Nota 40 2 2" xfId="51354"/>
    <cellStyle name="Nota 40 2 3" xfId="51355"/>
    <cellStyle name="Nota 40 2 4" xfId="51356"/>
    <cellStyle name="Nota 40 2 5" xfId="51357"/>
    <cellStyle name="Nota 40 2 6" xfId="51358"/>
    <cellStyle name="Nota 40 2 7" xfId="51359"/>
    <cellStyle name="Nota 40 2 8" xfId="51360"/>
    <cellStyle name="Nota 40 2 9" xfId="51361"/>
    <cellStyle name="Nota 40 3" xfId="51362"/>
    <cellStyle name="Nota 40 3 2" xfId="51363"/>
    <cellStyle name="Nota 40 3 3" xfId="51364"/>
    <cellStyle name="Nota 40 3 4" xfId="51365"/>
    <cellStyle name="Nota 40 4" xfId="51366"/>
    <cellStyle name="Nota 40 5" xfId="51367"/>
    <cellStyle name="Nota 40 6" xfId="51368"/>
    <cellStyle name="Nota 40 7" xfId="51369"/>
    <cellStyle name="Nota 40 8" xfId="51370"/>
    <cellStyle name="Nota 40 9" xfId="51371"/>
    <cellStyle name="Nota 41" xfId="51372"/>
    <cellStyle name="Nota 41 10" xfId="51373"/>
    <cellStyle name="Nota 41 11" xfId="51374"/>
    <cellStyle name="Nota 41 2" xfId="51375"/>
    <cellStyle name="Nota 41 2 10" xfId="51376"/>
    <cellStyle name="Nota 41 2 2" xfId="51377"/>
    <cellStyle name="Nota 41 2 3" xfId="51378"/>
    <cellStyle name="Nota 41 2 4" xfId="51379"/>
    <cellStyle name="Nota 41 2 5" xfId="51380"/>
    <cellStyle name="Nota 41 2 6" xfId="51381"/>
    <cellStyle name="Nota 41 2 7" xfId="51382"/>
    <cellStyle name="Nota 41 2 8" xfId="51383"/>
    <cellStyle name="Nota 41 2 9" xfId="51384"/>
    <cellStyle name="Nota 41 3" xfId="51385"/>
    <cellStyle name="Nota 41 3 2" xfId="51386"/>
    <cellStyle name="Nota 41 3 3" xfId="51387"/>
    <cellStyle name="Nota 41 3 4" xfId="51388"/>
    <cellStyle name="Nota 41 4" xfId="51389"/>
    <cellStyle name="Nota 41 5" xfId="51390"/>
    <cellStyle name="Nota 41 6" xfId="51391"/>
    <cellStyle name="Nota 41 7" xfId="51392"/>
    <cellStyle name="Nota 41 8" xfId="51393"/>
    <cellStyle name="Nota 41 9" xfId="51394"/>
    <cellStyle name="Nota 42" xfId="51395"/>
    <cellStyle name="Nota 42 10" xfId="51396"/>
    <cellStyle name="Nota 42 11" xfId="51397"/>
    <cellStyle name="Nota 42 2" xfId="51398"/>
    <cellStyle name="Nota 42 2 10" xfId="51399"/>
    <cellStyle name="Nota 42 2 2" xfId="51400"/>
    <cellStyle name="Nota 42 2 3" xfId="51401"/>
    <cellStyle name="Nota 42 2 4" xfId="51402"/>
    <cellStyle name="Nota 42 2 5" xfId="51403"/>
    <cellStyle name="Nota 42 2 6" xfId="51404"/>
    <cellStyle name="Nota 42 2 7" xfId="51405"/>
    <cellStyle name="Nota 42 2 8" xfId="51406"/>
    <cellStyle name="Nota 42 2 9" xfId="51407"/>
    <cellStyle name="Nota 42 3" xfId="51408"/>
    <cellStyle name="Nota 42 3 2" xfId="51409"/>
    <cellStyle name="Nota 42 3 3" xfId="51410"/>
    <cellStyle name="Nota 42 3 4" xfId="51411"/>
    <cellStyle name="Nota 42 4" xfId="51412"/>
    <cellStyle name="Nota 42 5" xfId="51413"/>
    <cellStyle name="Nota 42 6" xfId="51414"/>
    <cellStyle name="Nota 42 7" xfId="51415"/>
    <cellStyle name="Nota 42 8" xfId="51416"/>
    <cellStyle name="Nota 42 9" xfId="51417"/>
    <cellStyle name="Nota 43" xfId="51418"/>
    <cellStyle name="Nota 43 10" xfId="51419"/>
    <cellStyle name="Nota 43 11" xfId="51420"/>
    <cellStyle name="Nota 43 2" xfId="51421"/>
    <cellStyle name="Nota 43 2 10" xfId="51422"/>
    <cellStyle name="Nota 43 2 2" xfId="51423"/>
    <cellStyle name="Nota 43 2 3" xfId="51424"/>
    <cellStyle name="Nota 43 2 4" xfId="51425"/>
    <cellStyle name="Nota 43 2 5" xfId="51426"/>
    <cellStyle name="Nota 43 2 6" xfId="51427"/>
    <cellStyle name="Nota 43 2 7" xfId="51428"/>
    <cellStyle name="Nota 43 2 8" xfId="51429"/>
    <cellStyle name="Nota 43 2 9" xfId="51430"/>
    <cellStyle name="Nota 43 3" xfId="51431"/>
    <cellStyle name="Nota 43 3 2" xfId="51432"/>
    <cellStyle name="Nota 43 3 3" xfId="51433"/>
    <cellStyle name="Nota 43 3 4" xfId="51434"/>
    <cellStyle name="Nota 43 4" xfId="51435"/>
    <cellStyle name="Nota 43 5" xfId="51436"/>
    <cellStyle name="Nota 43 6" xfId="51437"/>
    <cellStyle name="Nota 43 7" xfId="51438"/>
    <cellStyle name="Nota 43 8" xfId="51439"/>
    <cellStyle name="Nota 43 9" xfId="51440"/>
    <cellStyle name="Nota 44" xfId="51441"/>
    <cellStyle name="Nota 44 10" xfId="51442"/>
    <cellStyle name="Nota 44 11" xfId="51443"/>
    <cellStyle name="Nota 44 2" xfId="51444"/>
    <cellStyle name="Nota 44 2 10" xfId="51445"/>
    <cellStyle name="Nota 44 2 2" xfId="51446"/>
    <cellStyle name="Nota 44 2 3" xfId="51447"/>
    <cellStyle name="Nota 44 2 4" xfId="51448"/>
    <cellStyle name="Nota 44 2 5" xfId="51449"/>
    <cellStyle name="Nota 44 2 6" xfId="51450"/>
    <cellStyle name="Nota 44 2 7" xfId="51451"/>
    <cellStyle name="Nota 44 2 8" xfId="51452"/>
    <cellStyle name="Nota 44 2 9" xfId="51453"/>
    <cellStyle name="Nota 44 3" xfId="51454"/>
    <cellStyle name="Nota 44 3 2" xfId="51455"/>
    <cellStyle name="Nota 44 3 3" xfId="51456"/>
    <cellStyle name="Nota 44 3 4" xfId="51457"/>
    <cellStyle name="Nota 44 4" xfId="51458"/>
    <cellStyle name="Nota 44 5" xfId="51459"/>
    <cellStyle name="Nota 44 6" xfId="51460"/>
    <cellStyle name="Nota 44 7" xfId="51461"/>
    <cellStyle name="Nota 44 8" xfId="51462"/>
    <cellStyle name="Nota 44 9" xfId="51463"/>
    <cellStyle name="Nota 45" xfId="51464"/>
    <cellStyle name="Nota 45 10" xfId="51465"/>
    <cellStyle name="Nota 45 11" xfId="51466"/>
    <cellStyle name="Nota 45 2" xfId="51467"/>
    <cellStyle name="Nota 45 2 10" xfId="51468"/>
    <cellStyle name="Nota 45 2 2" xfId="51469"/>
    <cellStyle name="Nota 45 2 3" xfId="51470"/>
    <cellStyle name="Nota 45 2 4" xfId="51471"/>
    <cellStyle name="Nota 45 2 5" xfId="51472"/>
    <cellStyle name="Nota 45 2 6" xfId="51473"/>
    <cellStyle name="Nota 45 2 7" xfId="51474"/>
    <cellStyle name="Nota 45 2 8" xfId="51475"/>
    <cellStyle name="Nota 45 2 9" xfId="51476"/>
    <cellStyle name="Nota 45 3" xfId="51477"/>
    <cellStyle name="Nota 45 3 2" xfId="51478"/>
    <cellStyle name="Nota 45 3 3" xfId="51479"/>
    <cellStyle name="Nota 45 3 4" xfId="51480"/>
    <cellStyle name="Nota 45 4" xfId="51481"/>
    <cellStyle name="Nota 45 5" xfId="51482"/>
    <cellStyle name="Nota 45 6" xfId="51483"/>
    <cellStyle name="Nota 45 7" xfId="51484"/>
    <cellStyle name="Nota 45 8" xfId="51485"/>
    <cellStyle name="Nota 45 9" xfId="51486"/>
    <cellStyle name="Nota 46" xfId="51487"/>
    <cellStyle name="Nota 46 10" xfId="51488"/>
    <cellStyle name="Nota 46 11" xfId="51489"/>
    <cellStyle name="Nota 46 2" xfId="51490"/>
    <cellStyle name="Nota 46 2 10" xfId="51491"/>
    <cellStyle name="Nota 46 2 2" xfId="51492"/>
    <cellStyle name="Nota 46 2 3" xfId="51493"/>
    <cellStyle name="Nota 46 2 4" xfId="51494"/>
    <cellStyle name="Nota 46 2 5" xfId="51495"/>
    <cellStyle name="Nota 46 2 6" xfId="51496"/>
    <cellStyle name="Nota 46 2 7" xfId="51497"/>
    <cellStyle name="Nota 46 2 8" xfId="51498"/>
    <cellStyle name="Nota 46 2 9" xfId="51499"/>
    <cellStyle name="Nota 46 3" xfId="51500"/>
    <cellStyle name="Nota 46 3 2" xfId="51501"/>
    <cellStyle name="Nota 46 3 3" xfId="51502"/>
    <cellStyle name="Nota 46 3 4" xfId="51503"/>
    <cellStyle name="Nota 46 4" xfId="51504"/>
    <cellStyle name="Nota 46 5" xfId="51505"/>
    <cellStyle name="Nota 46 6" xfId="51506"/>
    <cellStyle name="Nota 46 7" xfId="51507"/>
    <cellStyle name="Nota 46 8" xfId="51508"/>
    <cellStyle name="Nota 46 9" xfId="51509"/>
    <cellStyle name="Nota 47" xfId="51510"/>
    <cellStyle name="Nota 47 10" xfId="51511"/>
    <cellStyle name="Nota 47 11" xfId="51512"/>
    <cellStyle name="Nota 47 2" xfId="51513"/>
    <cellStyle name="Nota 47 2 10" xfId="51514"/>
    <cellStyle name="Nota 47 2 2" xfId="51515"/>
    <cellStyle name="Nota 47 2 3" xfId="51516"/>
    <cellStyle name="Nota 47 2 4" xfId="51517"/>
    <cellStyle name="Nota 47 2 5" xfId="51518"/>
    <cellStyle name="Nota 47 2 6" xfId="51519"/>
    <cellStyle name="Nota 47 2 7" xfId="51520"/>
    <cellStyle name="Nota 47 2 8" xfId="51521"/>
    <cellStyle name="Nota 47 2 9" xfId="51522"/>
    <cellStyle name="Nota 47 3" xfId="51523"/>
    <cellStyle name="Nota 47 3 2" xfId="51524"/>
    <cellStyle name="Nota 47 3 3" xfId="51525"/>
    <cellStyle name="Nota 47 3 4" xfId="51526"/>
    <cellStyle name="Nota 47 4" xfId="51527"/>
    <cellStyle name="Nota 47 5" xfId="51528"/>
    <cellStyle name="Nota 47 6" xfId="51529"/>
    <cellStyle name="Nota 47 7" xfId="51530"/>
    <cellStyle name="Nota 47 8" xfId="51531"/>
    <cellStyle name="Nota 47 9" xfId="51532"/>
    <cellStyle name="Nota 48" xfId="51533"/>
    <cellStyle name="Nota 48 10" xfId="51534"/>
    <cellStyle name="Nota 48 11" xfId="51535"/>
    <cellStyle name="Nota 48 2" xfId="51536"/>
    <cellStyle name="Nota 48 2 10" xfId="51537"/>
    <cellStyle name="Nota 48 2 2" xfId="51538"/>
    <cellStyle name="Nota 48 2 3" xfId="51539"/>
    <cellStyle name="Nota 48 2 4" xfId="51540"/>
    <cellStyle name="Nota 48 2 5" xfId="51541"/>
    <cellStyle name="Nota 48 2 6" xfId="51542"/>
    <cellStyle name="Nota 48 2 7" xfId="51543"/>
    <cellStyle name="Nota 48 2 8" xfId="51544"/>
    <cellStyle name="Nota 48 2 9" xfId="51545"/>
    <cellStyle name="Nota 48 3" xfId="51546"/>
    <cellStyle name="Nota 48 3 2" xfId="51547"/>
    <cellStyle name="Nota 48 3 3" xfId="51548"/>
    <cellStyle name="Nota 48 3 4" xfId="51549"/>
    <cellStyle name="Nota 48 4" xfId="51550"/>
    <cellStyle name="Nota 48 5" xfId="51551"/>
    <cellStyle name="Nota 48 6" xfId="51552"/>
    <cellStyle name="Nota 48 7" xfId="51553"/>
    <cellStyle name="Nota 48 8" xfId="51554"/>
    <cellStyle name="Nota 48 9" xfId="51555"/>
    <cellStyle name="Nota 49" xfId="51556"/>
    <cellStyle name="Nota 49 10" xfId="51557"/>
    <cellStyle name="Nota 49 11" xfId="51558"/>
    <cellStyle name="Nota 49 2" xfId="51559"/>
    <cellStyle name="Nota 49 2 10" xfId="51560"/>
    <cellStyle name="Nota 49 2 2" xfId="51561"/>
    <cellStyle name="Nota 49 2 3" xfId="51562"/>
    <cellStyle name="Nota 49 2 4" xfId="51563"/>
    <cellStyle name="Nota 49 2 5" xfId="51564"/>
    <cellStyle name="Nota 49 2 6" xfId="51565"/>
    <cellStyle name="Nota 49 2 7" xfId="51566"/>
    <cellStyle name="Nota 49 2 8" xfId="51567"/>
    <cellStyle name="Nota 49 2 9" xfId="51568"/>
    <cellStyle name="Nota 49 3" xfId="51569"/>
    <cellStyle name="Nota 49 3 2" xfId="51570"/>
    <cellStyle name="Nota 49 3 3" xfId="51571"/>
    <cellStyle name="Nota 49 3 4" xfId="51572"/>
    <cellStyle name="Nota 49 4" xfId="51573"/>
    <cellStyle name="Nota 49 5" xfId="51574"/>
    <cellStyle name="Nota 49 6" xfId="51575"/>
    <cellStyle name="Nota 49 7" xfId="51576"/>
    <cellStyle name="Nota 49 8" xfId="51577"/>
    <cellStyle name="Nota 49 9" xfId="51578"/>
    <cellStyle name="Nota 5" xfId="51579"/>
    <cellStyle name="Nota 5 10" xfId="51580"/>
    <cellStyle name="Nota 5 11" xfId="51581"/>
    <cellStyle name="Nota 5 12" xfId="51582"/>
    <cellStyle name="Nota 5 2" xfId="51583"/>
    <cellStyle name="Nota 5 2 10" xfId="51584"/>
    <cellStyle name="Nota 5 2 11" xfId="51585"/>
    <cellStyle name="Nota 5 2 2" xfId="51586"/>
    <cellStyle name="Nota 5 2 2 10" xfId="51587"/>
    <cellStyle name="Nota 5 2 2 2" xfId="51588"/>
    <cellStyle name="Nota 5 2 2 3" xfId="51589"/>
    <cellStyle name="Nota 5 2 2 4" xfId="51590"/>
    <cellStyle name="Nota 5 2 2 5" xfId="51591"/>
    <cellStyle name="Nota 5 2 2 6" xfId="51592"/>
    <cellStyle name="Nota 5 2 2 7" xfId="51593"/>
    <cellStyle name="Nota 5 2 2 8" xfId="51594"/>
    <cellStyle name="Nota 5 2 2 9" xfId="51595"/>
    <cellStyle name="Nota 5 2 3" xfId="51596"/>
    <cellStyle name="Nota 5 2 3 2" xfId="51597"/>
    <cellStyle name="Nota 5 2 3 3" xfId="51598"/>
    <cellStyle name="Nota 5 2 3 4" xfId="51599"/>
    <cellStyle name="Nota 5 2 4" xfId="51600"/>
    <cellStyle name="Nota 5 2 5" xfId="51601"/>
    <cellStyle name="Nota 5 2 6" xfId="51602"/>
    <cellStyle name="Nota 5 2 7" xfId="51603"/>
    <cellStyle name="Nota 5 2 8" xfId="51604"/>
    <cellStyle name="Nota 5 2 9" xfId="51605"/>
    <cellStyle name="Nota 5 3" xfId="51606"/>
    <cellStyle name="Nota 5 3 10" xfId="51607"/>
    <cellStyle name="Nota 5 3 2" xfId="51608"/>
    <cellStyle name="Nota 5 3 3" xfId="51609"/>
    <cellStyle name="Nota 5 3 4" xfId="51610"/>
    <cellStyle name="Nota 5 3 5" xfId="51611"/>
    <cellStyle name="Nota 5 3 6" xfId="51612"/>
    <cellStyle name="Nota 5 3 7" xfId="51613"/>
    <cellStyle name="Nota 5 3 8" xfId="51614"/>
    <cellStyle name="Nota 5 3 9" xfId="51615"/>
    <cellStyle name="Nota 5 4" xfId="51616"/>
    <cellStyle name="Nota 5 4 2" xfId="51617"/>
    <cellStyle name="Nota 5 4 3" xfId="51618"/>
    <cellStyle name="Nota 5 4 4" xfId="51619"/>
    <cellStyle name="Nota 5 5" xfId="51620"/>
    <cellStyle name="Nota 5 6" xfId="51621"/>
    <cellStyle name="Nota 5 7" xfId="51622"/>
    <cellStyle name="Nota 5 8" xfId="51623"/>
    <cellStyle name="Nota 5 9" xfId="51624"/>
    <cellStyle name="Nota 50" xfId="51625"/>
    <cellStyle name="Nota 50 10" xfId="51626"/>
    <cellStyle name="Nota 50 11" xfId="51627"/>
    <cellStyle name="Nota 50 2" xfId="51628"/>
    <cellStyle name="Nota 50 2 10" xfId="51629"/>
    <cellStyle name="Nota 50 2 2" xfId="51630"/>
    <cellStyle name="Nota 50 2 3" xfId="51631"/>
    <cellStyle name="Nota 50 2 4" xfId="51632"/>
    <cellStyle name="Nota 50 2 5" xfId="51633"/>
    <cellStyle name="Nota 50 2 6" xfId="51634"/>
    <cellStyle name="Nota 50 2 7" xfId="51635"/>
    <cellStyle name="Nota 50 2 8" xfId="51636"/>
    <cellStyle name="Nota 50 2 9" xfId="51637"/>
    <cellStyle name="Nota 50 3" xfId="51638"/>
    <cellStyle name="Nota 50 3 2" xfId="51639"/>
    <cellStyle name="Nota 50 3 3" xfId="51640"/>
    <cellStyle name="Nota 50 3 4" xfId="51641"/>
    <cellStyle name="Nota 50 4" xfId="51642"/>
    <cellStyle name="Nota 50 5" xfId="51643"/>
    <cellStyle name="Nota 50 6" xfId="51644"/>
    <cellStyle name="Nota 50 7" xfId="51645"/>
    <cellStyle name="Nota 50 8" xfId="51646"/>
    <cellStyle name="Nota 50 9" xfId="51647"/>
    <cellStyle name="Nota 51" xfId="51648"/>
    <cellStyle name="Nota 51 10" xfId="51649"/>
    <cellStyle name="Nota 51 11" xfId="51650"/>
    <cellStyle name="Nota 51 2" xfId="51651"/>
    <cellStyle name="Nota 51 2 10" xfId="51652"/>
    <cellStyle name="Nota 51 2 2" xfId="51653"/>
    <cellStyle name="Nota 51 2 3" xfId="51654"/>
    <cellStyle name="Nota 51 2 4" xfId="51655"/>
    <cellStyle name="Nota 51 2 5" xfId="51656"/>
    <cellStyle name="Nota 51 2 6" xfId="51657"/>
    <cellStyle name="Nota 51 2 7" xfId="51658"/>
    <cellStyle name="Nota 51 2 8" xfId="51659"/>
    <cellStyle name="Nota 51 2 9" xfId="51660"/>
    <cellStyle name="Nota 51 3" xfId="51661"/>
    <cellStyle name="Nota 51 3 2" xfId="51662"/>
    <cellStyle name="Nota 51 3 3" xfId="51663"/>
    <cellStyle name="Nota 51 3 4" xfId="51664"/>
    <cellStyle name="Nota 51 4" xfId="51665"/>
    <cellStyle name="Nota 51 5" xfId="51666"/>
    <cellStyle name="Nota 51 6" xfId="51667"/>
    <cellStyle name="Nota 51 7" xfId="51668"/>
    <cellStyle name="Nota 51 8" xfId="51669"/>
    <cellStyle name="Nota 51 9" xfId="51670"/>
    <cellStyle name="Nota 52" xfId="51671"/>
    <cellStyle name="Nota 52 10" xfId="51672"/>
    <cellStyle name="Nota 52 11" xfId="51673"/>
    <cellStyle name="Nota 52 2" xfId="51674"/>
    <cellStyle name="Nota 52 2 10" xfId="51675"/>
    <cellStyle name="Nota 52 2 2" xfId="51676"/>
    <cellStyle name="Nota 52 2 3" xfId="51677"/>
    <cellStyle name="Nota 52 2 4" xfId="51678"/>
    <cellStyle name="Nota 52 2 5" xfId="51679"/>
    <cellStyle name="Nota 52 2 6" xfId="51680"/>
    <cellStyle name="Nota 52 2 7" xfId="51681"/>
    <cellStyle name="Nota 52 2 8" xfId="51682"/>
    <cellStyle name="Nota 52 2 9" xfId="51683"/>
    <cellStyle name="Nota 52 3" xfId="51684"/>
    <cellStyle name="Nota 52 3 2" xfId="51685"/>
    <cellStyle name="Nota 52 3 3" xfId="51686"/>
    <cellStyle name="Nota 52 3 4" xfId="51687"/>
    <cellStyle name="Nota 52 4" xfId="51688"/>
    <cellStyle name="Nota 52 5" xfId="51689"/>
    <cellStyle name="Nota 52 6" xfId="51690"/>
    <cellStyle name="Nota 52 7" xfId="51691"/>
    <cellStyle name="Nota 52 8" xfId="51692"/>
    <cellStyle name="Nota 52 9" xfId="51693"/>
    <cellStyle name="Nota 53" xfId="51694"/>
    <cellStyle name="Nota 53 10" xfId="51695"/>
    <cellStyle name="Nota 53 11" xfId="51696"/>
    <cellStyle name="Nota 53 2" xfId="51697"/>
    <cellStyle name="Nota 53 2 10" xfId="51698"/>
    <cellStyle name="Nota 53 2 2" xfId="51699"/>
    <cellStyle name="Nota 53 2 3" xfId="51700"/>
    <cellStyle name="Nota 53 2 4" xfId="51701"/>
    <cellStyle name="Nota 53 2 5" xfId="51702"/>
    <cellStyle name="Nota 53 2 6" xfId="51703"/>
    <cellStyle name="Nota 53 2 7" xfId="51704"/>
    <cellStyle name="Nota 53 2 8" xfId="51705"/>
    <cellStyle name="Nota 53 2 9" xfId="51706"/>
    <cellStyle name="Nota 53 3" xfId="51707"/>
    <cellStyle name="Nota 53 3 2" xfId="51708"/>
    <cellStyle name="Nota 53 3 3" xfId="51709"/>
    <cellStyle name="Nota 53 3 4" xfId="51710"/>
    <cellStyle name="Nota 53 4" xfId="51711"/>
    <cellStyle name="Nota 53 5" xfId="51712"/>
    <cellStyle name="Nota 53 6" xfId="51713"/>
    <cellStyle name="Nota 53 7" xfId="51714"/>
    <cellStyle name="Nota 53 8" xfId="51715"/>
    <cellStyle name="Nota 53 9" xfId="51716"/>
    <cellStyle name="Nota 54" xfId="51717"/>
    <cellStyle name="Nota 54 10" xfId="51718"/>
    <cellStyle name="Nota 54 11" xfId="51719"/>
    <cellStyle name="Nota 54 2" xfId="51720"/>
    <cellStyle name="Nota 54 2 10" xfId="51721"/>
    <cellStyle name="Nota 54 2 2" xfId="51722"/>
    <cellStyle name="Nota 54 2 3" xfId="51723"/>
    <cellStyle name="Nota 54 2 4" xfId="51724"/>
    <cellStyle name="Nota 54 2 5" xfId="51725"/>
    <cellStyle name="Nota 54 2 6" xfId="51726"/>
    <cellStyle name="Nota 54 2 7" xfId="51727"/>
    <cellStyle name="Nota 54 2 8" xfId="51728"/>
    <cellStyle name="Nota 54 2 9" xfId="51729"/>
    <cellStyle name="Nota 54 3" xfId="51730"/>
    <cellStyle name="Nota 54 3 2" xfId="51731"/>
    <cellStyle name="Nota 54 3 3" xfId="51732"/>
    <cellStyle name="Nota 54 3 4" xfId="51733"/>
    <cellStyle name="Nota 54 4" xfId="51734"/>
    <cellStyle name="Nota 54 5" xfId="51735"/>
    <cellStyle name="Nota 54 6" xfId="51736"/>
    <cellStyle name="Nota 54 7" xfId="51737"/>
    <cellStyle name="Nota 54 8" xfId="51738"/>
    <cellStyle name="Nota 54 9" xfId="51739"/>
    <cellStyle name="Nota 55" xfId="51740"/>
    <cellStyle name="Nota 55 10" xfId="51741"/>
    <cellStyle name="Nota 55 11" xfId="51742"/>
    <cellStyle name="Nota 55 2" xfId="51743"/>
    <cellStyle name="Nota 55 2 10" xfId="51744"/>
    <cellStyle name="Nota 55 2 2" xfId="51745"/>
    <cellStyle name="Nota 55 2 3" xfId="51746"/>
    <cellStyle name="Nota 55 2 4" xfId="51747"/>
    <cellStyle name="Nota 55 2 5" xfId="51748"/>
    <cellStyle name="Nota 55 2 6" xfId="51749"/>
    <cellStyle name="Nota 55 2 7" xfId="51750"/>
    <cellStyle name="Nota 55 2 8" xfId="51751"/>
    <cellStyle name="Nota 55 2 9" xfId="51752"/>
    <cellStyle name="Nota 55 3" xfId="51753"/>
    <cellStyle name="Nota 55 3 2" xfId="51754"/>
    <cellStyle name="Nota 55 3 3" xfId="51755"/>
    <cellStyle name="Nota 55 3 4" xfId="51756"/>
    <cellStyle name="Nota 55 4" xfId="51757"/>
    <cellStyle name="Nota 55 5" xfId="51758"/>
    <cellStyle name="Nota 55 6" xfId="51759"/>
    <cellStyle name="Nota 55 7" xfId="51760"/>
    <cellStyle name="Nota 55 8" xfId="51761"/>
    <cellStyle name="Nota 55 9" xfId="51762"/>
    <cellStyle name="Nota 56" xfId="51763"/>
    <cellStyle name="Nota 56 10" xfId="51764"/>
    <cellStyle name="Nota 56 11" xfId="51765"/>
    <cellStyle name="Nota 56 2" xfId="51766"/>
    <cellStyle name="Nota 56 2 10" xfId="51767"/>
    <cellStyle name="Nota 56 2 2" xfId="51768"/>
    <cellStyle name="Nota 56 2 3" xfId="51769"/>
    <cellStyle name="Nota 56 2 4" xfId="51770"/>
    <cellStyle name="Nota 56 2 5" xfId="51771"/>
    <cellStyle name="Nota 56 2 6" xfId="51772"/>
    <cellStyle name="Nota 56 2 7" xfId="51773"/>
    <cellStyle name="Nota 56 2 8" xfId="51774"/>
    <cellStyle name="Nota 56 2 9" xfId="51775"/>
    <cellStyle name="Nota 56 3" xfId="51776"/>
    <cellStyle name="Nota 56 3 2" xfId="51777"/>
    <cellStyle name="Nota 56 3 3" xfId="51778"/>
    <cellStyle name="Nota 56 3 4" xfId="51779"/>
    <cellStyle name="Nota 56 4" xfId="51780"/>
    <cellStyle name="Nota 56 5" xfId="51781"/>
    <cellStyle name="Nota 56 6" xfId="51782"/>
    <cellStyle name="Nota 56 7" xfId="51783"/>
    <cellStyle name="Nota 56 8" xfId="51784"/>
    <cellStyle name="Nota 56 9" xfId="51785"/>
    <cellStyle name="Nota 57" xfId="51786"/>
    <cellStyle name="Nota 57 10" xfId="51787"/>
    <cellStyle name="Nota 57 11" xfId="51788"/>
    <cellStyle name="Nota 57 2" xfId="51789"/>
    <cellStyle name="Nota 57 2 10" xfId="51790"/>
    <cellStyle name="Nota 57 2 2" xfId="51791"/>
    <cellStyle name="Nota 57 2 3" xfId="51792"/>
    <cellStyle name="Nota 57 2 4" xfId="51793"/>
    <cellStyle name="Nota 57 2 5" xfId="51794"/>
    <cellStyle name="Nota 57 2 6" xfId="51795"/>
    <cellStyle name="Nota 57 2 7" xfId="51796"/>
    <cellStyle name="Nota 57 2 8" xfId="51797"/>
    <cellStyle name="Nota 57 2 9" xfId="51798"/>
    <cellStyle name="Nota 57 3" xfId="51799"/>
    <cellStyle name="Nota 57 3 2" xfId="51800"/>
    <cellStyle name="Nota 57 3 3" xfId="51801"/>
    <cellStyle name="Nota 57 3 4" xfId="51802"/>
    <cellStyle name="Nota 57 4" xfId="51803"/>
    <cellStyle name="Nota 57 5" xfId="51804"/>
    <cellStyle name="Nota 57 6" xfId="51805"/>
    <cellStyle name="Nota 57 7" xfId="51806"/>
    <cellStyle name="Nota 57 8" xfId="51807"/>
    <cellStyle name="Nota 57 9" xfId="51808"/>
    <cellStyle name="Nota 58" xfId="51809"/>
    <cellStyle name="Nota 58 10" xfId="51810"/>
    <cellStyle name="Nota 58 11" xfId="51811"/>
    <cellStyle name="Nota 58 2" xfId="51812"/>
    <cellStyle name="Nota 58 2 10" xfId="51813"/>
    <cellStyle name="Nota 58 2 2" xfId="51814"/>
    <cellStyle name="Nota 58 2 3" xfId="51815"/>
    <cellStyle name="Nota 58 2 4" xfId="51816"/>
    <cellStyle name="Nota 58 2 5" xfId="51817"/>
    <cellStyle name="Nota 58 2 6" xfId="51818"/>
    <cellStyle name="Nota 58 2 7" xfId="51819"/>
    <cellStyle name="Nota 58 2 8" xfId="51820"/>
    <cellStyle name="Nota 58 2 9" xfId="51821"/>
    <cellStyle name="Nota 58 3" xfId="51822"/>
    <cellStyle name="Nota 58 3 2" xfId="51823"/>
    <cellStyle name="Nota 58 3 3" xfId="51824"/>
    <cellStyle name="Nota 58 3 4" xfId="51825"/>
    <cellStyle name="Nota 58 4" xfId="51826"/>
    <cellStyle name="Nota 58 5" xfId="51827"/>
    <cellStyle name="Nota 58 6" xfId="51828"/>
    <cellStyle name="Nota 58 7" xfId="51829"/>
    <cellStyle name="Nota 58 8" xfId="51830"/>
    <cellStyle name="Nota 58 9" xfId="51831"/>
    <cellStyle name="Nota 59" xfId="51832"/>
    <cellStyle name="Nota 59 10" xfId="51833"/>
    <cellStyle name="Nota 59 11" xfId="51834"/>
    <cellStyle name="Nota 59 2" xfId="51835"/>
    <cellStyle name="Nota 59 2 10" xfId="51836"/>
    <cellStyle name="Nota 59 2 2" xfId="51837"/>
    <cellStyle name="Nota 59 2 3" xfId="51838"/>
    <cellStyle name="Nota 59 2 4" xfId="51839"/>
    <cellStyle name="Nota 59 2 5" xfId="51840"/>
    <cellStyle name="Nota 59 2 6" xfId="51841"/>
    <cellStyle name="Nota 59 2 7" xfId="51842"/>
    <cellStyle name="Nota 59 2 8" xfId="51843"/>
    <cellStyle name="Nota 59 2 9" xfId="51844"/>
    <cellStyle name="Nota 59 3" xfId="51845"/>
    <cellStyle name="Nota 59 3 2" xfId="51846"/>
    <cellStyle name="Nota 59 3 3" xfId="51847"/>
    <cellStyle name="Nota 59 3 4" xfId="51848"/>
    <cellStyle name="Nota 59 4" xfId="51849"/>
    <cellStyle name="Nota 59 5" xfId="51850"/>
    <cellStyle name="Nota 59 6" xfId="51851"/>
    <cellStyle name="Nota 59 7" xfId="51852"/>
    <cellStyle name="Nota 59 8" xfId="51853"/>
    <cellStyle name="Nota 59 9" xfId="51854"/>
    <cellStyle name="Nota 6" xfId="51855"/>
    <cellStyle name="Nota 6 10" xfId="51856"/>
    <cellStyle name="Nota 6 11" xfId="51857"/>
    <cellStyle name="Nota 6 12" xfId="51858"/>
    <cellStyle name="Nota 6 2" xfId="51859"/>
    <cellStyle name="Nota 6 2 10" xfId="51860"/>
    <cellStyle name="Nota 6 2 11" xfId="51861"/>
    <cellStyle name="Nota 6 2 2" xfId="51862"/>
    <cellStyle name="Nota 6 2 2 10" xfId="51863"/>
    <cellStyle name="Nota 6 2 2 2" xfId="51864"/>
    <cellStyle name="Nota 6 2 2 3" xfId="51865"/>
    <cellStyle name="Nota 6 2 2 4" xfId="51866"/>
    <cellStyle name="Nota 6 2 2 5" xfId="51867"/>
    <cellStyle name="Nota 6 2 2 6" xfId="51868"/>
    <cellStyle name="Nota 6 2 2 7" xfId="51869"/>
    <cellStyle name="Nota 6 2 2 8" xfId="51870"/>
    <cellStyle name="Nota 6 2 2 9" xfId="51871"/>
    <cellStyle name="Nota 6 2 3" xfId="51872"/>
    <cellStyle name="Nota 6 2 3 2" xfId="51873"/>
    <cellStyle name="Nota 6 2 3 3" xfId="51874"/>
    <cellStyle name="Nota 6 2 3 4" xfId="51875"/>
    <cellStyle name="Nota 6 2 4" xfId="51876"/>
    <cellStyle name="Nota 6 2 5" xfId="51877"/>
    <cellStyle name="Nota 6 2 6" xfId="51878"/>
    <cellStyle name="Nota 6 2 7" xfId="51879"/>
    <cellStyle name="Nota 6 2 8" xfId="51880"/>
    <cellStyle name="Nota 6 2 9" xfId="51881"/>
    <cellStyle name="Nota 6 3" xfId="51882"/>
    <cellStyle name="Nota 6 3 10" xfId="51883"/>
    <cellStyle name="Nota 6 3 2" xfId="51884"/>
    <cellStyle name="Nota 6 3 3" xfId="51885"/>
    <cellStyle name="Nota 6 3 4" xfId="51886"/>
    <cellStyle name="Nota 6 3 5" xfId="51887"/>
    <cellStyle name="Nota 6 3 6" xfId="51888"/>
    <cellStyle name="Nota 6 3 7" xfId="51889"/>
    <cellStyle name="Nota 6 3 8" xfId="51890"/>
    <cellStyle name="Nota 6 3 9" xfId="51891"/>
    <cellStyle name="Nota 6 4" xfId="51892"/>
    <cellStyle name="Nota 6 4 2" xfId="51893"/>
    <cellStyle name="Nota 6 4 3" xfId="51894"/>
    <cellStyle name="Nota 6 4 4" xfId="51895"/>
    <cellStyle name="Nota 6 5" xfId="51896"/>
    <cellStyle name="Nota 6 6" xfId="51897"/>
    <cellStyle name="Nota 6 7" xfId="51898"/>
    <cellStyle name="Nota 6 8" xfId="51899"/>
    <cellStyle name="Nota 6 9" xfId="51900"/>
    <cellStyle name="Nota 60" xfId="51901"/>
    <cellStyle name="Nota 60 10" xfId="51902"/>
    <cellStyle name="Nota 60 11" xfId="51903"/>
    <cellStyle name="Nota 60 2" xfId="51904"/>
    <cellStyle name="Nota 60 2 10" xfId="51905"/>
    <cellStyle name="Nota 60 2 2" xfId="51906"/>
    <cellStyle name="Nota 60 2 3" xfId="51907"/>
    <cellStyle name="Nota 60 2 4" xfId="51908"/>
    <cellStyle name="Nota 60 2 5" xfId="51909"/>
    <cellStyle name="Nota 60 2 6" xfId="51910"/>
    <cellStyle name="Nota 60 2 7" xfId="51911"/>
    <cellStyle name="Nota 60 2 8" xfId="51912"/>
    <cellStyle name="Nota 60 2 9" xfId="51913"/>
    <cellStyle name="Nota 60 3" xfId="51914"/>
    <cellStyle name="Nota 60 3 2" xfId="51915"/>
    <cellStyle name="Nota 60 3 3" xfId="51916"/>
    <cellStyle name="Nota 60 3 4" xfId="51917"/>
    <cellStyle name="Nota 60 4" xfId="51918"/>
    <cellStyle name="Nota 60 5" xfId="51919"/>
    <cellStyle name="Nota 60 6" xfId="51920"/>
    <cellStyle name="Nota 60 7" xfId="51921"/>
    <cellStyle name="Nota 60 8" xfId="51922"/>
    <cellStyle name="Nota 60 9" xfId="51923"/>
    <cellStyle name="Nota 61" xfId="51924"/>
    <cellStyle name="Nota 61 10" xfId="51925"/>
    <cellStyle name="Nota 61 11" xfId="51926"/>
    <cellStyle name="Nota 61 2" xfId="51927"/>
    <cellStyle name="Nota 61 2 10" xfId="51928"/>
    <cellStyle name="Nota 61 2 2" xfId="51929"/>
    <cellStyle name="Nota 61 2 3" xfId="51930"/>
    <cellStyle name="Nota 61 2 4" xfId="51931"/>
    <cellStyle name="Nota 61 2 5" xfId="51932"/>
    <cellStyle name="Nota 61 2 6" xfId="51933"/>
    <cellStyle name="Nota 61 2 7" xfId="51934"/>
    <cellStyle name="Nota 61 2 8" xfId="51935"/>
    <cellStyle name="Nota 61 2 9" xfId="51936"/>
    <cellStyle name="Nota 61 3" xfId="51937"/>
    <cellStyle name="Nota 61 3 2" xfId="51938"/>
    <cellStyle name="Nota 61 3 3" xfId="51939"/>
    <cellStyle name="Nota 61 3 4" xfId="51940"/>
    <cellStyle name="Nota 61 4" xfId="51941"/>
    <cellStyle name="Nota 61 5" xfId="51942"/>
    <cellStyle name="Nota 61 6" xfId="51943"/>
    <cellStyle name="Nota 61 7" xfId="51944"/>
    <cellStyle name="Nota 61 8" xfId="51945"/>
    <cellStyle name="Nota 61 9" xfId="51946"/>
    <cellStyle name="Nota 62" xfId="51947"/>
    <cellStyle name="Nota 62 10" xfId="51948"/>
    <cellStyle name="Nota 62 11" xfId="51949"/>
    <cellStyle name="Nota 62 2" xfId="51950"/>
    <cellStyle name="Nota 62 2 10" xfId="51951"/>
    <cellStyle name="Nota 62 2 2" xfId="51952"/>
    <cellStyle name="Nota 62 2 3" xfId="51953"/>
    <cellStyle name="Nota 62 2 4" xfId="51954"/>
    <cellStyle name="Nota 62 2 5" xfId="51955"/>
    <cellStyle name="Nota 62 2 6" xfId="51956"/>
    <cellStyle name="Nota 62 2 7" xfId="51957"/>
    <cellStyle name="Nota 62 2 8" xfId="51958"/>
    <cellStyle name="Nota 62 2 9" xfId="51959"/>
    <cellStyle name="Nota 62 3" xfId="51960"/>
    <cellStyle name="Nota 62 3 2" xfId="51961"/>
    <cellStyle name="Nota 62 3 3" xfId="51962"/>
    <cellStyle name="Nota 62 3 4" xfId="51963"/>
    <cellStyle name="Nota 62 4" xfId="51964"/>
    <cellStyle name="Nota 62 5" xfId="51965"/>
    <cellStyle name="Nota 62 6" xfId="51966"/>
    <cellStyle name="Nota 62 7" xfId="51967"/>
    <cellStyle name="Nota 62 8" xfId="51968"/>
    <cellStyle name="Nota 62 9" xfId="51969"/>
    <cellStyle name="Nota 63" xfId="51970"/>
    <cellStyle name="Nota 63 10" xfId="51971"/>
    <cellStyle name="Nota 63 11" xfId="51972"/>
    <cellStyle name="Nota 63 2" xfId="51973"/>
    <cellStyle name="Nota 63 2 10" xfId="51974"/>
    <cellStyle name="Nota 63 2 2" xfId="51975"/>
    <cellStyle name="Nota 63 2 3" xfId="51976"/>
    <cellStyle name="Nota 63 2 4" xfId="51977"/>
    <cellStyle name="Nota 63 2 5" xfId="51978"/>
    <cellStyle name="Nota 63 2 6" xfId="51979"/>
    <cellStyle name="Nota 63 2 7" xfId="51980"/>
    <cellStyle name="Nota 63 2 8" xfId="51981"/>
    <cellStyle name="Nota 63 2 9" xfId="51982"/>
    <cellStyle name="Nota 63 3" xfId="51983"/>
    <cellStyle name="Nota 63 3 2" xfId="51984"/>
    <cellStyle name="Nota 63 3 3" xfId="51985"/>
    <cellStyle name="Nota 63 3 4" xfId="51986"/>
    <cellStyle name="Nota 63 4" xfId="51987"/>
    <cellStyle name="Nota 63 5" xfId="51988"/>
    <cellStyle name="Nota 63 6" xfId="51989"/>
    <cellStyle name="Nota 63 7" xfId="51990"/>
    <cellStyle name="Nota 63 8" xfId="51991"/>
    <cellStyle name="Nota 63 9" xfId="51992"/>
    <cellStyle name="Nota 64" xfId="51993"/>
    <cellStyle name="Nota 64 10" xfId="51994"/>
    <cellStyle name="Nota 64 11" xfId="51995"/>
    <cellStyle name="Nota 64 2" xfId="51996"/>
    <cellStyle name="Nota 64 2 10" xfId="51997"/>
    <cellStyle name="Nota 64 2 2" xfId="51998"/>
    <cellStyle name="Nota 64 2 3" xfId="51999"/>
    <cellStyle name="Nota 64 2 4" xfId="52000"/>
    <cellStyle name="Nota 64 2 5" xfId="52001"/>
    <cellStyle name="Nota 64 2 6" xfId="52002"/>
    <cellStyle name="Nota 64 2 7" xfId="52003"/>
    <cellStyle name="Nota 64 2 8" xfId="52004"/>
    <cellStyle name="Nota 64 2 9" xfId="52005"/>
    <cellStyle name="Nota 64 3" xfId="52006"/>
    <cellStyle name="Nota 64 3 2" xfId="52007"/>
    <cellStyle name="Nota 64 3 3" xfId="52008"/>
    <cellStyle name="Nota 64 3 4" xfId="52009"/>
    <cellStyle name="Nota 64 4" xfId="52010"/>
    <cellStyle name="Nota 64 5" xfId="52011"/>
    <cellStyle name="Nota 64 6" xfId="52012"/>
    <cellStyle name="Nota 64 7" xfId="52013"/>
    <cellStyle name="Nota 64 8" xfId="52014"/>
    <cellStyle name="Nota 64 9" xfId="52015"/>
    <cellStyle name="Nota 65" xfId="52016"/>
    <cellStyle name="Nota 65 10" xfId="52017"/>
    <cellStyle name="Nota 65 11" xfId="52018"/>
    <cellStyle name="Nota 65 2" xfId="52019"/>
    <cellStyle name="Nota 65 2 10" xfId="52020"/>
    <cellStyle name="Nota 65 2 2" xfId="52021"/>
    <cellStyle name="Nota 65 2 3" xfId="52022"/>
    <cellStyle name="Nota 65 2 4" xfId="52023"/>
    <cellStyle name="Nota 65 2 5" xfId="52024"/>
    <cellStyle name="Nota 65 2 6" xfId="52025"/>
    <cellStyle name="Nota 65 2 7" xfId="52026"/>
    <cellStyle name="Nota 65 2 8" xfId="52027"/>
    <cellStyle name="Nota 65 2 9" xfId="52028"/>
    <cellStyle name="Nota 65 3" xfId="52029"/>
    <cellStyle name="Nota 65 3 2" xfId="52030"/>
    <cellStyle name="Nota 65 3 3" xfId="52031"/>
    <cellStyle name="Nota 65 3 4" xfId="52032"/>
    <cellStyle name="Nota 65 4" xfId="52033"/>
    <cellStyle name="Nota 65 5" xfId="52034"/>
    <cellStyle name="Nota 65 6" xfId="52035"/>
    <cellStyle name="Nota 65 7" xfId="52036"/>
    <cellStyle name="Nota 65 8" xfId="52037"/>
    <cellStyle name="Nota 65 9" xfId="52038"/>
    <cellStyle name="Nota 66" xfId="52039"/>
    <cellStyle name="Nota 66 10" xfId="52040"/>
    <cellStyle name="Nota 66 11" xfId="52041"/>
    <cellStyle name="Nota 66 2" xfId="52042"/>
    <cellStyle name="Nota 66 2 10" xfId="52043"/>
    <cellStyle name="Nota 66 2 2" xfId="52044"/>
    <cellStyle name="Nota 66 2 3" xfId="52045"/>
    <cellStyle name="Nota 66 2 4" xfId="52046"/>
    <cellStyle name="Nota 66 2 5" xfId="52047"/>
    <cellStyle name="Nota 66 2 6" xfId="52048"/>
    <cellStyle name="Nota 66 2 7" xfId="52049"/>
    <cellStyle name="Nota 66 2 8" xfId="52050"/>
    <cellStyle name="Nota 66 2 9" xfId="52051"/>
    <cellStyle name="Nota 66 3" xfId="52052"/>
    <cellStyle name="Nota 66 3 2" xfId="52053"/>
    <cellStyle name="Nota 66 3 3" xfId="52054"/>
    <cellStyle name="Nota 66 3 4" xfId="52055"/>
    <cellStyle name="Nota 66 4" xfId="52056"/>
    <cellStyle name="Nota 66 5" xfId="52057"/>
    <cellStyle name="Nota 66 6" xfId="52058"/>
    <cellStyle name="Nota 66 7" xfId="52059"/>
    <cellStyle name="Nota 66 8" xfId="52060"/>
    <cellStyle name="Nota 66 9" xfId="52061"/>
    <cellStyle name="Nota 67" xfId="52062"/>
    <cellStyle name="Nota 67 10" xfId="52063"/>
    <cellStyle name="Nota 67 11" xfId="52064"/>
    <cellStyle name="Nota 67 2" xfId="52065"/>
    <cellStyle name="Nota 67 2 10" xfId="52066"/>
    <cellStyle name="Nota 67 2 2" xfId="52067"/>
    <cellStyle name="Nota 67 2 3" xfId="52068"/>
    <cellStyle name="Nota 67 2 4" xfId="52069"/>
    <cellStyle name="Nota 67 2 5" xfId="52070"/>
    <cellStyle name="Nota 67 2 6" xfId="52071"/>
    <cellStyle name="Nota 67 2 7" xfId="52072"/>
    <cellStyle name="Nota 67 2 8" xfId="52073"/>
    <cellStyle name="Nota 67 2 9" xfId="52074"/>
    <cellStyle name="Nota 67 3" xfId="52075"/>
    <cellStyle name="Nota 67 3 2" xfId="52076"/>
    <cellStyle name="Nota 67 3 3" xfId="52077"/>
    <cellStyle name="Nota 67 3 4" xfId="52078"/>
    <cellStyle name="Nota 67 4" xfId="52079"/>
    <cellStyle name="Nota 67 5" xfId="52080"/>
    <cellStyle name="Nota 67 6" xfId="52081"/>
    <cellStyle name="Nota 67 7" xfId="52082"/>
    <cellStyle name="Nota 67 8" xfId="52083"/>
    <cellStyle name="Nota 67 9" xfId="52084"/>
    <cellStyle name="Nota 68" xfId="52085"/>
    <cellStyle name="Nota 68 10" xfId="52086"/>
    <cellStyle name="Nota 68 11" xfId="52087"/>
    <cellStyle name="Nota 68 2" xfId="52088"/>
    <cellStyle name="Nota 68 2 10" xfId="52089"/>
    <cellStyle name="Nota 68 2 2" xfId="52090"/>
    <cellStyle name="Nota 68 2 3" xfId="52091"/>
    <cellStyle name="Nota 68 2 4" xfId="52092"/>
    <cellStyle name="Nota 68 2 5" xfId="52093"/>
    <cellStyle name="Nota 68 2 6" xfId="52094"/>
    <cellStyle name="Nota 68 2 7" xfId="52095"/>
    <cellStyle name="Nota 68 2 8" xfId="52096"/>
    <cellStyle name="Nota 68 2 9" xfId="52097"/>
    <cellStyle name="Nota 68 3" xfId="52098"/>
    <cellStyle name="Nota 68 3 2" xfId="52099"/>
    <cellStyle name="Nota 68 3 3" xfId="52100"/>
    <cellStyle name="Nota 68 3 4" xfId="52101"/>
    <cellStyle name="Nota 68 4" xfId="52102"/>
    <cellStyle name="Nota 68 5" xfId="52103"/>
    <cellStyle name="Nota 68 6" xfId="52104"/>
    <cellStyle name="Nota 68 7" xfId="52105"/>
    <cellStyle name="Nota 68 8" xfId="52106"/>
    <cellStyle name="Nota 68 9" xfId="52107"/>
    <cellStyle name="Nota 69" xfId="52108"/>
    <cellStyle name="Nota 69 10" xfId="52109"/>
    <cellStyle name="Nota 69 11" xfId="52110"/>
    <cellStyle name="Nota 69 2" xfId="52111"/>
    <cellStyle name="Nota 69 2 10" xfId="52112"/>
    <cellStyle name="Nota 69 2 2" xfId="52113"/>
    <cellStyle name="Nota 69 2 3" xfId="52114"/>
    <cellStyle name="Nota 69 2 4" xfId="52115"/>
    <cellStyle name="Nota 69 2 5" xfId="52116"/>
    <cellStyle name="Nota 69 2 6" xfId="52117"/>
    <cellStyle name="Nota 69 2 7" xfId="52118"/>
    <cellStyle name="Nota 69 2 8" xfId="52119"/>
    <cellStyle name="Nota 69 2 9" xfId="52120"/>
    <cellStyle name="Nota 69 3" xfId="52121"/>
    <cellStyle name="Nota 69 3 2" xfId="52122"/>
    <cellStyle name="Nota 69 3 3" xfId="52123"/>
    <cellStyle name="Nota 69 3 4" xfId="52124"/>
    <cellStyle name="Nota 69 4" xfId="52125"/>
    <cellStyle name="Nota 69 5" xfId="52126"/>
    <cellStyle name="Nota 69 6" xfId="52127"/>
    <cellStyle name="Nota 69 7" xfId="52128"/>
    <cellStyle name="Nota 69 8" xfId="52129"/>
    <cellStyle name="Nota 69 9" xfId="52130"/>
    <cellStyle name="Nota 7" xfId="52131"/>
    <cellStyle name="Nota 7 10" xfId="52132"/>
    <cellStyle name="Nota 7 11" xfId="52133"/>
    <cellStyle name="Nota 7 12" xfId="52134"/>
    <cellStyle name="Nota 7 2" xfId="52135"/>
    <cellStyle name="Nota 7 2 10" xfId="52136"/>
    <cellStyle name="Nota 7 2 11" xfId="52137"/>
    <cellStyle name="Nota 7 2 2" xfId="52138"/>
    <cellStyle name="Nota 7 2 2 10" xfId="52139"/>
    <cellStyle name="Nota 7 2 2 2" xfId="52140"/>
    <cellStyle name="Nota 7 2 2 3" xfId="52141"/>
    <cellStyle name="Nota 7 2 2 4" xfId="52142"/>
    <cellStyle name="Nota 7 2 2 5" xfId="52143"/>
    <cellStyle name="Nota 7 2 2 6" xfId="52144"/>
    <cellStyle name="Nota 7 2 2 7" xfId="52145"/>
    <cellStyle name="Nota 7 2 2 8" xfId="52146"/>
    <cellStyle name="Nota 7 2 2 9" xfId="52147"/>
    <cellStyle name="Nota 7 2 3" xfId="52148"/>
    <cellStyle name="Nota 7 2 3 2" xfId="52149"/>
    <cellStyle name="Nota 7 2 3 3" xfId="52150"/>
    <cellStyle name="Nota 7 2 3 4" xfId="52151"/>
    <cellStyle name="Nota 7 2 4" xfId="52152"/>
    <cellStyle name="Nota 7 2 5" xfId="52153"/>
    <cellStyle name="Nota 7 2 6" xfId="52154"/>
    <cellStyle name="Nota 7 2 7" xfId="52155"/>
    <cellStyle name="Nota 7 2 8" xfId="52156"/>
    <cellStyle name="Nota 7 2 9" xfId="52157"/>
    <cellStyle name="Nota 7 3" xfId="52158"/>
    <cellStyle name="Nota 7 3 10" xfId="52159"/>
    <cellStyle name="Nota 7 3 2" xfId="52160"/>
    <cellStyle name="Nota 7 3 3" xfId="52161"/>
    <cellStyle name="Nota 7 3 4" xfId="52162"/>
    <cellStyle name="Nota 7 3 5" xfId="52163"/>
    <cellStyle name="Nota 7 3 6" xfId="52164"/>
    <cellStyle name="Nota 7 3 7" xfId="52165"/>
    <cellStyle name="Nota 7 3 8" xfId="52166"/>
    <cellStyle name="Nota 7 3 9" xfId="52167"/>
    <cellStyle name="Nota 7 4" xfId="52168"/>
    <cellStyle name="Nota 7 4 2" xfId="52169"/>
    <cellStyle name="Nota 7 4 3" xfId="52170"/>
    <cellStyle name="Nota 7 4 4" xfId="52171"/>
    <cellStyle name="Nota 7 5" xfId="52172"/>
    <cellStyle name="Nota 7 6" xfId="52173"/>
    <cellStyle name="Nota 7 7" xfId="52174"/>
    <cellStyle name="Nota 7 8" xfId="52175"/>
    <cellStyle name="Nota 7 9" xfId="52176"/>
    <cellStyle name="Nota 70" xfId="52177"/>
    <cellStyle name="Nota 70 10" xfId="52178"/>
    <cellStyle name="Nota 70 11" xfId="52179"/>
    <cellStyle name="Nota 70 2" xfId="52180"/>
    <cellStyle name="Nota 70 2 10" xfId="52181"/>
    <cellStyle name="Nota 70 2 2" xfId="52182"/>
    <cellStyle name="Nota 70 2 3" xfId="52183"/>
    <cellStyle name="Nota 70 2 4" xfId="52184"/>
    <cellStyle name="Nota 70 2 5" xfId="52185"/>
    <cellStyle name="Nota 70 2 6" xfId="52186"/>
    <cellStyle name="Nota 70 2 7" xfId="52187"/>
    <cellStyle name="Nota 70 2 8" xfId="52188"/>
    <cellStyle name="Nota 70 2 9" xfId="52189"/>
    <cellStyle name="Nota 70 3" xfId="52190"/>
    <cellStyle name="Nota 70 3 2" xfId="52191"/>
    <cellStyle name="Nota 70 3 3" xfId="52192"/>
    <cellStyle name="Nota 70 3 4" xfId="52193"/>
    <cellStyle name="Nota 70 4" xfId="52194"/>
    <cellStyle name="Nota 70 5" xfId="52195"/>
    <cellStyle name="Nota 70 6" xfId="52196"/>
    <cellStyle name="Nota 70 7" xfId="52197"/>
    <cellStyle name="Nota 70 8" xfId="52198"/>
    <cellStyle name="Nota 70 9" xfId="52199"/>
    <cellStyle name="Nota 71" xfId="52200"/>
    <cellStyle name="Nota 71 10" xfId="52201"/>
    <cellStyle name="Nota 71 11" xfId="52202"/>
    <cellStyle name="Nota 71 2" xfId="52203"/>
    <cellStyle name="Nota 71 2 10" xfId="52204"/>
    <cellStyle name="Nota 71 2 2" xfId="52205"/>
    <cellStyle name="Nota 71 2 3" xfId="52206"/>
    <cellStyle name="Nota 71 2 4" xfId="52207"/>
    <cellStyle name="Nota 71 2 5" xfId="52208"/>
    <cellStyle name="Nota 71 2 6" xfId="52209"/>
    <cellStyle name="Nota 71 2 7" xfId="52210"/>
    <cellStyle name="Nota 71 2 8" xfId="52211"/>
    <cellStyle name="Nota 71 2 9" xfId="52212"/>
    <cellStyle name="Nota 71 3" xfId="52213"/>
    <cellStyle name="Nota 71 3 2" xfId="52214"/>
    <cellStyle name="Nota 71 3 3" xfId="52215"/>
    <cellStyle name="Nota 71 3 4" xfId="52216"/>
    <cellStyle name="Nota 71 4" xfId="52217"/>
    <cellStyle name="Nota 71 5" xfId="52218"/>
    <cellStyle name="Nota 71 6" xfId="52219"/>
    <cellStyle name="Nota 71 7" xfId="52220"/>
    <cellStyle name="Nota 71 8" xfId="52221"/>
    <cellStyle name="Nota 71 9" xfId="52222"/>
    <cellStyle name="Nota 72" xfId="52223"/>
    <cellStyle name="Nota 72 10" xfId="52224"/>
    <cellStyle name="Nota 72 11" xfId="52225"/>
    <cellStyle name="Nota 72 2" xfId="52226"/>
    <cellStyle name="Nota 72 2 10" xfId="52227"/>
    <cellStyle name="Nota 72 2 2" xfId="52228"/>
    <cellStyle name="Nota 72 2 3" xfId="52229"/>
    <cellStyle name="Nota 72 2 4" xfId="52230"/>
    <cellStyle name="Nota 72 2 5" xfId="52231"/>
    <cellStyle name="Nota 72 2 6" xfId="52232"/>
    <cellStyle name="Nota 72 2 7" xfId="52233"/>
    <cellStyle name="Nota 72 2 8" xfId="52234"/>
    <cellStyle name="Nota 72 2 9" xfId="52235"/>
    <cellStyle name="Nota 72 3" xfId="52236"/>
    <cellStyle name="Nota 72 3 2" xfId="52237"/>
    <cellStyle name="Nota 72 3 3" xfId="52238"/>
    <cellStyle name="Nota 72 3 4" xfId="52239"/>
    <cellStyle name="Nota 72 4" xfId="52240"/>
    <cellStyle name="Nota 72 5" xfId="52241"/>
    <cellStyle name="Nota 72 6" xfId="52242"/>
    <cellStyle name="Nota 72 7" xfId="52243"/>
    <cellStyle name="Nota 72 8" xfId="52244"/>
    <cellStyle name="Nota 72 9" xfId="52245"/>
    <cellStyle name="Nota 73" xfId="52246"/>
    <cellStyle name="Nota 73 10" xfId="52247"/>
    <cellStyle name="Nota 73 11" xfId="52248"/>
    <cellStyle name="Nota 73 2" xfId="52249"/>
    <cellStyle name="Nota 73 2 2" xfId="52250"/>
    <cellStyle name="Nota 73 2 3" xfId="52251"/>
    <cellStyle name="Nota 73 2 4" xfId="52252"/>
    <cellStyle name="Nota 73 3" xfId="52253"/>
    <cellStyle name="Nota 73 3 2" xfId="52254"/>
    <cellStyle name="Nota 73 3 3" xfId="52255"/>
    <cellStyle name="Nota 73 3 4" xfId="52256"/>
    <cellStyle name="Nota 73 4" xfId="52257"/>
    <cellStyle name="Nota 73 5" xfId="52258"/>
    <cellStyle name="Nota 73 6" xfId="52259"/>
    <cellStyle name="Nota 73 7" xfId="52260"/>
    <cellStyle name="Nota 73 8" xfId="52261"/>
    <cellStyle name="Nota 73 9" xfId="52262"/>
    <cellStyle name="Nota 74" xfId="52263"/>
    <cellStyle name="Nota 74 10" xfId="52264"/>
    <cellStyle name="Nota 74 11" xfId="52265"/>
    <cellStyle name="Nota 74 2" xfId="52266"/>
    <cellStyle name="Nota 74 2 2" xfId="52267"/>
    <cellStyle name="Nota 74 2 3" xfId="52268"/>
    <cellStyle name="Nota 74 2 4" xfId="52269"/>
    <cellStyle name="Nota 74 3" xfId="52270"/>
    <cellStyle name="Nota 74 3 2" xfId="52271"/>
    <cellStyle name="Nota 74 3 3" xfId="52272"/>
    <cellStyle name="Nota 74 3 4" xfId="52273"/>
    <cellStyle name="Nota 74 4" xfId="52274"/>
    <cellStyle name="Nota 74 5" xfId="52275"/>
    <cellStyle name="Nota 74 6" xfId="52276"/>
    <cellStyle name="Nota 74 7" xfId="52277"/>
    <cellStyle name="Nota 74 8" xfId="52278"/>
    <cellStyle name="Nota 74 9" xfId="52279"/>
    <cellStyle name="Nota 75" xfId="52280"/>
    <cellStyle name="Nota 75 10" xfId="52281"/>
    <cellStyle name="Nota 75 11" xfId="52282"/>
    <cellStyle name="Nota 75 2" xfId="52283"/>
    <cellStyle name="Nota 75 2 2" xfId="52284"/>
    <cellStyle name="Nota 75 2 3" xfId="52285"/>
    <cellStyle name="Nota 75 2 4" xfId="52286"/>
    <cellStyle name="Nota 75 3" xfId="52287"/>
    <cellStyle name="Nota 75 3 2" xfId="52288"/>
    <cellStyle name="Nota 75 3 3" xfId="52289"/>
    <cellStyle name="Nota 75 3 4" xfId="52290"/>
    <cellStyle name="Nota 75 4" xfId="52291"/>
    <cellStyle name="Nota 75 5" xfId="52292"/>
    <cellStyle name="Nota 75 6" xfId="52293"/>
    <cellStyle name="Nota 75 7" xfId="52294"/>
    <cellStyle name="Nota 75 8" xfId="52295"/>
    <cellStyle name="Nota 75 9" xfId="52296"/>
    <cellStyle name="Nota 76" xfId="52297"/>
    <cellStyle name="Nota 76 10" xfId="52298"/>
    <cellStyle name="Nota 76 11" xfId="52299"/>
    <cellStyle name="Nota 76 2" xfId="52300"/>
    <cellStyle name="Nota 76 2 2" xfId="52301"/>
    <cellStyle name="Nota 76 2 3" xfId="52302"/>
    <cellStyle name="Nota 76 2 4" xfId="52303"/>
    <cellStyle name="Nota 76 3" xfId="52304"/>
    <cellStyle name="Nota 76 3 2" xfId="52305"/>
    <cellStyle name="Nota 76 3 3" xfId="52306"/>
    <cellStyle name="Nota 76 3 4" xfId="52307"/>
    <cellStyle name="Nota 76 4" xfId="52308"/>
    <cellStyle name="Nota 76 5" xfId="52309"/>
    <cellStyle name="Nota 76 6" xfId="52310"/>
    <cellStyle name="Nota 76 7" xfId="52311"/>
    <cellStyle name="Nota 76 8" xfId="52312"/>
    <cellStyle name="Nota 76 9" xfId="52313"/>
    <cellStyle name="Nota 77" xfId="52314"/>
    <cellStyle name="Nota 77 10" xfId="52315"/>
    <cellStyle name="Nota 77 11" xfId="52316"/>
    <cellStyle name="Nota 77 2" xfId="52317"/>
    <cellStyle name="Nota 77 2 2" xfId="52318"/>
    <cellStyle name="Nota 77 2 3" xfId="52319"/>
    <cellStyle name="Nota 77 2 4" xfId="52320"/>
    <cellStyle name="Nota 77 3" xfId="52321"/>
    <cellStyle name="Nota 77 3 2" xfId="52322"/>
    <cellStyle name="Nota 77 3 3" xfId="52323"/>
    <cellStyle name="Nota 77 3 4" xfId="52324"/>
    <cellStyle name="Nota 77 4" xfId="52325"/>
    <cellStyle name="Nota 77 5" xfId="52326"/>
    <cellStyle name="Nota 77 6" xfId="52327"/>
    <cellStyle name="Nota 77 7" xfId="52328"/>
    <cellStyle name="Nota 77 8" xfId="52329"/>
    <cellStyle name="Nota 77 9" xfId="52330"/>
    <cellStyle name="Nota 78" xfId="52331"/>
    <cellStyle name="Nota 78 10" xfId="52332"/>
    <cellStyle name="Nota 78 11" xfId="52333"/>
    <cellStyle name="Nota 78 2" xfId="52334"/>
    <cellStyle name="Nota 78 2 2" xfId="52335"/>
    <cellStyle name="Nota 78 2 3" xfId="52336"/>
    <cellStyle name="Nota 78 2 4" xfId="52337"/>
    <cellStyle name="Nota 78 3" xfId="52338"/>
    <cellStyle name="Nota 78 3 2" xfId="52339"/>
    <cellStyle name="Nota 78 3 3" xfId="52340"/>
    <cellStyle name="Nota 78 3 4" xfId="52341"/>
    <cellStyle name="Nota 78 4" xfId="52342"/>
    <cellStyle name="Nota 78 5" xfId="52343"/>
    <cellStyle name="Nota 78 6" xfId="52344"/>
    <cellStyle name="Nota 78 7" xfId="52345"/>
    <cellStyle name="Nota 78 8" xfId="52346"/>
    <cellStyle name="Nota 78 9" xfId="52347"/>
    <cellStyle name="Nota 79" xfId="52348"/>
    <cellStyle name="Nota 79 10" xfId="52349"/>
    <cellStyle name="Nota 79 11" xfId="52350"/>
    <cellStyle name="Nota 79 2" xfId="52351"/>
    <cellStyle name="Nota 79 2 2" xfId="52352"/>
    <cellStyle name="Nota 79 2 3" xfId="52353"/>
    <cellStyle name="Nota 79 2 4" xfId="52354"/>
    <cellStyle name="Nota 79 3" xfId="52355"/>
    <cellStyle name="Nota 79 3 2" xfId="52356"/>
    <cellStyle name="Nota 79 3 3" xfId="52357"/>
    <cellStyle name="Nota 79 3 4" xfId="52358"/>
    <cellStyle name="Nota 79 4" xfId="52359"/>
    <cellStyle name="Nota 79 5" xfId="52360"/>
    <cellStyle name="Nota 79 6" xfId="52361"/>
    <cellStyle name="Nota 79 7" xfId="52362"/>
    <cellStyle name="Nota 79 8" xfId="52363"/>
    <cellStyle name="Nota 79 9" xfId="52364"/>
    <cellStyle name="Nota 8" xfId="52365"/>
    <cellStyle name="Nota 8 10" xfId="52366"/>
    <cellStyle name="Nota 8 11" xfId="52367"/>
    <cellStyle name="Nota 8 12" xfId="52368"/>
    <cellStyle name="Nota 8 2" xfId="52369"/>
    <cellStyle name="Nota 8 2 10" xfId="52370"/>
    <cellStyle name="Nota 8 2 11" xfId="52371"/>
    <cellStyle name="Nota 8 2 2" xfId="52372"/>
    <cellStyle name="Nota 8 2 2 10" xfId="52373"/>
    <cellStyle name="Nota 8 2 2 2" xfId="52374"/>
    <cellStyle name="Nota 8 2 2 3" xfId="52375"/>
    <cellStyle name="Nota 8 2 2 4" xfId="52376"/>
    <cellStyle name="Nota 8 2 2 5" xfId="52377"/>
    <cellStyle name="Nota 8 2 2 6" xfId="52378"/>
    <cellStyle name="Nota 8 2 2 7" xfId="52379"/>
    <cellStyle name="Nota 8 2 2 8" xfId="52380"/>
    <cellStyle name="Nota 8 2 2 9" xfId="52381"/>
    <cellStyle name="Nota 8 2 3" xfId="52382"/>
    <cellStyle name="Nota 8 2 3 2" xfId="52383"/>
    <cellStyle name="Nota 8 2 3 3" xfId="52384"/>
    <cellStyle name="Nota 8 2 3 4" xfId="52385"/>
    <cellStyle name="Nota 8 2 4" xfId="52386"/>
    <cellStyle name="Nota 8 2 5" xfId="52387"/>
    <cellStyle name="Nota 8 2 6" xfId="52388"/>
    <cellStyle name="Nota 8 2 7" xfId="52389"/>
    <cellStyle name="Nota 8 2 8" xfId="52390"/>
    <cellStyle name="Nota 8 2 9" xfId="52391"/>
    <cellStyle name="Nota 8 3" xfId="52392"/>
    <cellStyle name="Nota 8 3 10" xfId="52393"/>
    <cellStyle name="Nota 8 3 2" xfId="52394"/>
    <cellStyle name="Nota 8 3 3" xfId="52395"/>
    <cellStyle name="Nota 8 3 4" xfId="52396"/>
    <cellStyle name="Nota 8 3 5" xfId="52397"/>
    <cellStyle name="Nota 8 3 6" xfId="52398"/>
    <cellStyle name="Nota 8 3 7" xfId="52399"/>
    <cellStyle name="Nota 8 3 8" xfId="52400"/>
    <cellStyle name="Nota 8 3 9" xfId="52401"/>
    <cellStyle name="Nota 8 4" xfId="52402"/>
    <cellStyle name="Nota 8 4 2" xfId="52403"/>
    <cellStyle name="Nota 8 4 3" xfId="52404"/>
    <cellStyle name="Nota 8 4 4" xfId="52405"/>
    <cellStyle name="Nota 8 5" xfId="52406"/>
    <cellStyle name="Nota 8 6" xfId="52407"/>
    <cellStyle name="Nota 8 7" xfId="52408"/>
    <cellStyle name="Nota 8 8" xfId="52409"/>
    <cellStyle name="Nota 8 9" xfId="52410"/>
    <cellStyle name="Nota 80" xfId="52411"/>
    <cellStyle name="Nota 80 10" xfId="52412"/>
    <cellStyle name="Nota 80 11" xfId="52413"/>
    <cellStyle name="Nota 80 2" xfId="52414"/>
    <cellStyle name="Nota 80 2 2" xfId="52415"/>
    <cellStyle name="Nota 80 2 3" xfId="52416"/>
    <cellStyle name="Nota 80 2 4" xfId="52417"/>
    <cellStyle name="Nota 80 3" xfId="52418"/>
    <cellStyle name="Nota 80 3 2" xfId="52419"/>
    <cellStyle name="Nota 80 3 3" xfId="52420"/>
    <cellStyle name="Nota 80 3 4" xfId="52421"/>
    <cellStyle name="Nota 80 4" xfId="52422"/>
    <cellStyle name="Nota 80 5" xfId="52423"/>
    <cellStyle name="Nota 80 6" xfId="52424"/>
    <cellStyle name="Nota 80 7" xfId="52425"/>
    <cellStyle name="Nota 80 8" xfId="52426"/>
    <cellStyle name="Nota 80 9" xfId="52427"/>
    <cellStyle name="Nota 81" xfId="52428"/>
    <cellStyle name="Nota 81 10" xfId="52429"/>
    <cellStyle name="Nota 81 11" xfId="52430"/>
    <cellStyle name="Nota 81 2" xfId="52431"/>
    <cellStyle name="Nota 81 2 2" xfId="52432"/>
    <cellStyle name="Nota 81 2 3" xfId="52433"/>
    <cellStyle name="Nota 81 2 4" xfId="52434"/>
    <cellStyle name="Nota 81 3" xfId="52435"/>
    <cellStyle name="Nota 81 3 2" xfId="52436"/>
    <cellStyle name="Nota 81 3 3" xfId="52437"/>
    <cellStyle name="Nota 81 3 4" xfId="52438"/>
    <cellStyle name="Nota 81 4" xfId="52439"/>
    <cellStyle name="Nota 81 5" xfId="52440"/>
    <cellStyle name="Nota 81 6" xfId="52441"/>
    <cellStyle name="Nota 81 7" xfId="52442"/>
    <cellStyle name="Nota 81 8" xfId="52443"/>
    <cellStyle name="Nota 81 9" xfId="52444"/>
    <cellStyle name="Nota 82" xfId="52445"/>
    <cellStyle name="Nota 82 10" xfId="52446"/>
    <cellStyle name="Nota 82 11" xfId="52447"/>
    <cellStyle name="Nota 82 2" xfId="52448"/>
    <cellStyle name="Nota 82 2 2" xfId="52449"/>
    <cellStyle name="Nota 82 2 3" xfId="52450"/>
    <cellStyle name="Nota 82 2 4" xfId="52451"/>
    <cellStyle name="Nota 82 3" xfId="52452"/>
    <cellStyle name="Nota 82 3 2" xfId="52453"/>
    <cellStyle name="Nota 82 3 3" xfId="52454"/>
    <cellStyle name="Nota 82 3 4" xfId="52455"/>
    <cellStyle name="Nota 82 4" xfId="52456"/>
    <cellStyle name="Nota 82 5" xfId="52457"/>
    <cellStyle name="Nota 82 6" xfId="52458"/>
    <cellStyle name="Nota 82 7" xfId="52459"/>
    <cellStyle name="Nota 82 8" xfId="52460"/>
    <cellStyle name="Nota 82 9" xfId="52461"/>
    <cellStyle name="Nota 83" xfId="52462"/>
    <cellStyle name="Nota 83 10" xfId="52463"/>
    <cellStyle name="Nota 83 11" xfId="52464"/>
    <cellStyle name="Nota 83 2" xfId="52465"/>
    <cellStyle name="Nota 83 2 2" xfId="52466"/>
    <cellStyle name="Nota 83 2 3" xfId="52467"/>
    <cellStyle name="Nota 83 2 4" xfId="52468"/>
    <cellStyle name="Nota 83 3" xfId="52469"/>
    <cellStyle name="Nota 83 3 2" xfId="52470"/>
    <cellStyle name="Nota 83 3 3" xfId="52471"/>
    <cellStyle name="Nota 83 3 4" xfId="52472"/>
    <cellStyle name="Nota 83 4" xfId="52473"/>
    <cellStyle name="Nota 83 5" xfId="52474"/>
    <cellStyle name="Nota 83 6" xfId="52475"/>
    <cellStyle name="Nota 83 7" xfId="52476"/>
    <cellStyle name="Nota 83 8" xfId="52477"/>
    <cellStyle name="Nota 83 9" xfId="52478"/>
    <cellStyle name="Nota 84" xfId="52479"/>
    <cellStyle name="Nota 84 10" xfId="52480"/>
    <cellStyle name="Nota 84 11" xfId="52481"/>
    <cellStyle name="Nota 84 2" xfId="52482"/>
    <cellStyle name="Nota 84 2 2" xfId="52483"/>
    <cellStyle name="Nota 84 2 3" xfId="52484"/>
    <cellStyle name="Nota 84 2 4" xfId="52485"/>
    <cellStyle name="Nota 84 3" xfId="52486"/>
    <cellStyle name="Nota 84 3 2" xfId="52487"/>
    <cellStyle name="Nota 84 3 3" xfId="52488"/>
    <cellStyle name="Nota 84 3 4" xfId="52489"/>
    <cellStyle name="Nota 84 4" xfId="52490"/>
    <cellStyle name="Nota 84 5" xfId="52491"/>
    <cellStyle name="Nota 84 6" xfId="52492"/>
    <cellStyle name="Nota 84 7" xfId="52493"/>
    <cellStyle name="Nota 84 8" xfId="52494"/>
    <cellStyle name="Nota 84 9" xfId="52495"/>
    <cellStyle name="Nota 85" xfId="52496"/>
    <cellStyle name="Nota 85 10" xfId="52497"/>
    <cellStyle name="Nota 85 11" xfId="52498"/>
    <cellStyle name="Nota 85 2" xfId="52499"/>
    <cellStyle name="Nota 85 2 2" xfId="52500"/>
    <cellStyle name="Nota 85 2 3" xfId="52501"/>
    <cellStyle name="Nota 85 2 4" xfId="52502"/>
    <cellStyle name="Nota 85 3" xfId="52503"/>
    <cellStyle name="Nota 85 3 2" xfId="52504"/>
    <cellStyle name="Nota 85 3 3" xfId="52505"/>
    <cellStyle name="Nota 85 3 4" xfId="52506"/>
    <cellStyle name="Nota 85 4" xfId="52507"/>
    <cellStyle name="Nota 85 5" xfId="52508"/>
    <cellStyle name="Nota 85 6" xfId="52509"/>
    <cellStyle name="Nota 85 7" xfId="52510"/>
    <cellStyle name="Nota 85 8" xfId="52511"/>
    <cellStyle name="Nota 85 9" xfId="52512"/>
    <cellStyle name="Nota 86" xfId="52513"/>
    <cellStyle name="Nota 86 10" xfId="52514"/>
    <cellStyle name="Nota 86 11" xfId="52515"/>
    <cellStyle name="Nota 86 2" xfId="52516"/>
    <cellStyle name="Nota 86 2 2" xfId="52517"/>
    <cellStyle name="Nota 86 2 3" xfId="52518"/>
    <cellStyle name="Nota 86 2 4" xfId="52519"/>
    <cellStyle name="Nota 86 3" xfId="52520"/>
    <cellStyle name="Nota 86 3 2" xfId="52521"/>
    <cellStyle name="Nota 86 3 3" xfId="52522"/>
    <cellStyle name="Nota 86 3 4" xfId="52523"/>
    <cellStyle name="Nota 86 4" xfId="52524"/>
    <cellStyle name="Nota 86 5" xfId="52525"/>
    <cellStyle name="Nota 86 6" xfId="52526"/>
    <cellStyle name="Nota 86 7" xfId="52527"/>
    <cellStyle name="Nota 86 8" xfId="52528"/>
    <cellStyle name="Nota 86 9" xfId="52529"/>
    <cellStyle name="Nota 87" xfId="52530"/>
    <cellStyle name="Nota 87 10" xfId="52531"/>
    <cellStyle name="Nota 87 11" xfId="52532"/>
    <cellStyle name="Nota 87 2" xfId="52533"/>
    <cellStyle name="Nota 87 2 2" xfId="52534"/>
    <cellStyle name="Nota 87 2 3" xfId="52535"/>
    <cellStyle name="Nota 87 2 4" xfId="52536"/>
    <cellStyle name="Nota 87 3" xfId="52537"/>
    <cellStyle name="Nota 87 3 2" xfId="52538"/>
    <cellStyle name="Nota 87 3 3" xfId="52539"/>
    <cellStyle name="Nota 87 3 4" xfId="52540"/>
    <cellStyle name="Nota 87 4" xfId="52541"/>
    <cellStyle name="Nota 87 5" xfId="52542"/>
    <cellStyle name="Nota 87 6" xfId="52543"/>
    <cellStyle name="Nota 87 7" xfId="52544"/>
    <cellStyle name="Nota 87 8" xfId="52545"/>
    <cellStyle name="Nota 87 9" xfId="52546"/>
    <cellStyle name="Nota 88" xfId="52547"/>
    <cellStyle name="Nota 88 10" xfId="52548"/>
    <cellStyle name="Nota 88 11" xfId="52549"/>
    <cellStyle name="Nota 88 2" xfId="52550"/>
    <cellStyle name="Nota 88 2 2" xfId="52551"/>
    <cellStyle name="Nota 88 2 3" xfId="52552"/>
    <cellStyle name="Nota 88 2 4" xfId="52553"/>
    <cellStyle name="Nota 88 3" xfId="52554"/>
    <cellStyle name="Nota 88 3 2" xfId="52555"/>
    <cellStyle name="Nota 88 3 3" xfId="52556"/>
    <cellStyle name="Nota 88 3 4" xfId="52557"/>
    <cellStyle name="Nota 88 4" xfId="52558"/>
    <cellStyle name="Nota 88 5" xfId="52559"/>
    <cellStyle name="Nota 88 6" xfId="52560"/>
    <cellStyle name="Nota 88 7" xfId="52561"/>
    <cellStyle name="Nota 88 8" xfId="52562"/>
    <cellStyle name="Nota 88 9" xfId="52563"/>
    <cellStyle name="Nota 89" xfId="52564"/>
    <cellStyle name="Nota 89 10" xfId="52565"/>
    <cellStyle name="Nota 89 11" xfId="52566"/>
    <cellStyle name="Nota 89 2" xfId="52567"/>
    <cellStyle name="Nota 89 2 2" xfId="52568"/>
    <cellStyle name="Nota 89 2 3" xfId="52569"/>
    <cellStyle name="Nota 89 2 4" xfId="52570"/>
    <cellStyle name="Nota 89 3" xfId="52571"/>
    <cellStyle name="Nota 89 3 2" xfId="52572"/>
    <cellStyle name="Nota 89 3 3" xfId="52573"/>
    <cellStyle name="Nota 89 3 4" xfId="52574"/>
    <cellStyle name="Nota 89 4" xfId="52575"/>
    <cellStyle name="Nota 89 5" xfId="52576"/>
    <cellStyle name="Nota 89 6" xfId="52577"/>
    <cellStyle name="Nota 89 7" xfId="52578"/>
    <cellStyle name="Nota 89 8" xfId="52579"/>
    <cellStyle name="Nota 89 9" xfId="52580"/>
    <cellStyle name="Nota 9" xfId="52581"/>
    <cellStyle name="Nota 9 10" xfId="52582"/>
    <cellStyle name="Nota 9 11" xfId="52583"/>
    <cellStyle name="Nota 9 12" xfId="52584"/>
    <cellStyle name="Nota 9 2" xfId="52585"/>
    <cellStyle name="Nota 9 2 10" xfId="52586"/>
    <cellStyle name="Nota 9 2 11" xfId="52587"/>
    <cellStyle name="Nota 9 2 2" xfId="52588"/>
    <cellStyle name="Nota 9 2 2 10" xfId="52589"/>
    <cellStyle name="Nota 9 2 2 2" xfId="52590"/>
    <cellStyle name="Nota 9 2 2 3" xfId="52591"/>
    <cellStyle name="Nota 9 2 2 4" xfId="52592"/>
    <cellStyle name="Nota 9 2 2 5" xfId="52593"/>
    <cellStyle name="Nota 9 2 2 6" xfId="52594"/>
    <cellStyle name="Nota 9 2 2 7" xfId="52595"/>
    <cellStyle name="Nota 9 2 2 8" xfId="52596"/>
    <cellStyle name="Nota 9 2 2 9" xfId="52597"/>
    <cellStyle name="Nota 9 2 3" xfId="52598"/>
    <cellStyle name="Nota 9 2 3 2" xfId="52599"/>
    <cellStyle name="Nota 9 2 3 3" xfId="52600"/>
    <cellStyle name="Nota 9 2 3 4" xfId="52601"/>
    <cellStyle name="Nota 9 2 4" xfId="52602"/>
    <cellStyle name="Nota 9 2 5" xfId="52603"/>
    <cellStyle name="Nota 9 2 6" xfId="52604"/>
    <cellStyle name="Nota 9 2 7" xfId="52605"/>
    <cellStyle name="Nota 9 2 8" xfId="52606"/>
    <cellStyle name="Nota 9 2 9" xfId="52607"/>
    <cellStyle name="Nota 9 3" xfId="52608"/>
    <cellStyle name="Nota 9 3 10" xfId="52609"/>
    <cellStyle name="Nota 9 3 2" xfId="52610"/>
    <cellStyle name="Nota 9 3 3" xfId="52611"/>
    <cellStyle name="Nota 9 3 4" xfId="52612"/>
    <cellStyle name="Nota 9 3 5" xfId="52613"/>
    <cellStyle name="Nota 9 3 6" xfId="52614"/>
    <cellStyle name="Nota 9 3 7" xfId="52615"/>
    <cellStyle name="Nota 9 3 8" xfId="52616"/>
    <cellStyle name="Nota 9 3 9" xfId="52617"/>
    <cellStyle name="Nota 9 4" xfId="52618"/>
    <cellStyle name="Nota 9 4 2" xfId="52619"/>
    <cellStyle name="Nota 9 4 3" xfId="52620"/>
    <cellStyle name="Nota 9 4 4" xfId="52621"/>
    <cellStyle name="Nota 9 5" xfId="52622"/>
    <cellStyle name="Nota 9 6" xfId="52623"/>
    <cellStyle name="Nota 9 7" xfId="52624"/>
    <cellStyle name="Nota 9 8" xfId="52625"/>
    <cellStyle name="Nota 9 9" xfId="52626"/>
    <cellStyle name="Nota 90" xfId="52627"/>
    <cellStyle name="Nota 90 10" xfId="52628"/>
    <cellStyle name="Nota 90 11" xfId="52629"/>
    <cellStyle name="Nota 90 2" xfId="52630"/>
    <cellStyle name="Nota 90 2 2" xfId="52631"/>
    <cellStyle name="Nota 90 2 3" xfId="52632"/>
    <cellStyle name="Nota 90 2 4" xfId="52633"/>
    <cellStyle name="Nota 90 3" xfId="52634"/>
    <cellStyle name="Nota 90 3 2" xfId="52635"/>
    <cellStyle name="Nota 90 3 3" xfId="52636"/>
    <cellStyle name="Nota 90 3 4" xfId="52637"/>
    <cellStyle name="Nota 90 4" xfId="52638"/>
    <cellStyle name="Nota 90 5" xfId="52639"/>
    <cellStyle name="Nota 90 6" xfId="52640"/>
    <cellStyle name="Nota 90 7" xfId="52641"/>
    <cellStyle name="Nota 90 8" xfId="52642"/>
    <cellStyle name="Nota 90 9" xfId="52643"/>
    <cellStyle name="Nota 91" xfId="52644"/>
    <cellStyle name="Nota 91 10" xfId="52645"/>
    <cellStyle name="Nota 91 11" xfId="52646"/>
    <cellStyle name="Nota 91 2" xfId="52647"/>
    <cellStyle name="Nota 91 2 2" xfId="52648"/>
    <cellStyle name="Nota 91 2 3" xfId="52649"/>
    <cellStyle name="Nota 91 2 4" xfId="52650"/>
    <cellStyle name="Nota 91 3" xfId="52651"/>
    <cellStyle name="Nota 91 3 2" xfId="52652"/>
    <cellStyle name="Nota 91 3 3" xfId="52653"/>
    <cellStyle name="Nota 91 3 4" xfId="52654"/>
    <cellStyle name="Nota 91 4" xfId="52655"/>
    <cellStyle name="Nota 91 5" xfId="52656"/>
    <cellStyle name="Nota 91 6" xfId="52657"/>
    <cellStyle name="Nota 91 7" xfId="52658"/>
    <cellStyle name="Nota 91 8" xfId="52659"/>
    <cellStyle name="Nota 91 9" xfId="52660"/>
    <cellStyle name="Nota 92" xfId="52661"/>
    <cellStyle name="Nota 92 10" xfId="52662"/>
    <cellStyle name="Nota 92 11" xfId="52663"/>
    <cellStyle name="Nota 92 2" xfId="52664"/>
    <cellStyle name="Nota 92 2 2" xfId="52665"/>
    <cellStyle name="Nota 92 2 3" xfId="52666"/>
    <cellStyle name="Nota 92 2 4" xfId="52667"/>
    <cellStyle name="Nota 92 3" xfId="52668"/>
    <cellStyle name="Nota 92 3 2" xfId="52669"/>
    <cellStyle name="Nota 92 3 3" xfId="52670"/>
    <cellStyle name="Nota 92 3 4" xfId="52671"/>
    <cellStyle name="Nota 92 4" xfId="52672"/>
    <cellStyle name="Nota 92 5" xfId="52673"/>
    <cellStyle name="Nota 92 6" xfId="52674"/>
    <cellStyle name="Nota 92 7" xfId="52675"/>
    <cellStyle name="Nota 92 8" xfId="52676"/>
    <cellStyle name="Nota 92 9" xfId="52677"/>
    <cellStyle name="Nota 93" xfId="52678"/>
    <cellStyle name="Nota 93 10" xfId="52679"/>
    <cellStyle name="Nota 93 11" xfId="52680"/>
    <cellStyle name="Nota 93 2" xfId="52681"/>
    <cellStyle name="Nota 93 2 2" xfId="52682"/>
    <cellStyle name="Nota 93 2 3" xfId="52683"/>
    <cellStyle name="Nota 93 2 4" xfId="52684"/>
    <cellStyle name="Nota 93 3" xfId="52685"/>
    <cellStyle name="Nota 93 3 2" xfId="52686"/>
    <cellStyle name="Nota 93 3 3" xfId="52687"/>
    <cellStyle name="Nota 93 3 4" xfId="52688"/>
    <cellStyle name="Nota 93 4" xfId="52689"/>
    <cellStyle name="Nota 93 5" xfId="52690"/>
    <cellStyle name="Nota 93 6" xfId="52691"/>
    <cellStyle name="Nota 93 7" xfId="52692"/>
    <cellStyle name="Nota 93 8" xfId="52693"/>
    <cellStyle name="Nota 93 9" xfId="52694"/>
    <cellStyle name="Nota 94" xfId="52695"/>
    <cellStyle name="Nota 94 10" xfId="52696"/>
    <cellStyle name="Nota 94 11" xfId="52697"/>
    <cellStyle name="Nota 94 2" xfId="52698"/>
    <cellStyle name="Nota 94 2 2" xfId="52699"/>
    <cellStyle name="Nota 94 2 3" xfId="52700"/>
    <cellStyle name="Nota 94 2 4" xfId="52701"/>
    <cellStyle name="Nota 94 3" xfId="52702"/>
    <cellStyle name="Nota 94 3 2" xfId="52703"/>
    <cellStyle name="Nota 94 3 3" xfId="52704"/>
    <cellStyle name="Nota 94 3 4" xfId="52705"/>
    <cellStyle name="Nota 94 4" xfId="52706"/>
    <cellStyle name="Nota 94 5" xfId="52707"/>
    <cellStyle name="Nota 94 6" xfId="52708"/>
    <cellStyle name="Nota 94 7" xfId="52709"/>
    <cellStyle name="Nota 94 8" xfId="52710"/>
    <cellStyle name="Nota 94 9" xfId="52711"/>
    <cellStyle name="Nota 95" xfId="52712"/>
    <cellStyle name="Nota 95 10" xfId="52713"/>
    <cellStyle name="Nota 95 11" xfId="52714"/>
    <cellStyle name="Nota 95 2" xfId="52715"/>
    <cellStyle name="Nota 95 2 2" xfId="52716"/>
    <cellStyle name="Nota 95 2 3" xfId="52717"/>
    <cellStyle name="Nota 95 2 4" xfId="52718"/>
    <cellStyle name="Nota 95 3" xfId="52719"/>
    <cellStyle name="Nota 95 3 2" xfId="52720"/>
    <cellStyle name="Nota 95 3 3" xfId="52721"/>
    <cellStyle name="Nota 95 3 4" xfId="52722"/>
    <cellStyle name="Nota 95 4" xfId="52723"/>
    <cellStyle name="Nota 95 5" xfId="52724"/>
    <cellStyle name="Nota 95 6" xfId="52725"/>
    <cellStyle name="Nota 95 7" xfId="52726"/>
    <cellStyle name="Nota 95 8" xfId="52727"/>
    <cellStyle name="Nota 95 9" xfId="52728"/>
    <cellStyle name="Nota 96" xfId="52729"/>
    <cellStyle name="Nota 96 10" xfId="52730"/>
    <cellStyle name="Nota 96 11" xfId="52731"/>
    <cellStyle name="Nota 96 2" xfId="52732"/>
    <cellStyle name="Nota 96 2 2" xfId="52733"/>
    <cellStyle name="Nota 96 2 3" xfId="52734"/>
    <cellStyle name="Nota 96 2 4" xfId="52735"/>
    <cellStyle name="Nota 96 3" xfId="52736"/>
    <cellStyle name="Nota 96 3 2" xfId="52737"/>
    <cellStyle name="Nota 96 3 3" xfId="52738"/>
    <cellStyle name="Nota 96 3 4" xfId="52739"/>
    <cellStyle name="Nota 96 4" xfId="52740"/>
    <cellStyle name="Nota 96 5" xfId="52741"/>
    <cellStyle name="Nota 96 6" xfId="52742"/>
    <cellStyle name="Nota 96 7" xfId="52743"/>
    <cellStyle name="Nota 96 8" xfId="52744"/>
    <cellStyle name="Nota 96 9" xfId="52745"/>
    <cellStyle name="Nota 97" xfId="52746"/>
    <cellStyle name="Nota 97 10" xfId="52747"/>
    <cellStyle name="Nota 97 11" xfId="52748"/>
    <cellStyle name="Nota 97 2" xfId="52749"/>
    <cellStyle name="Nota 97 2 2" xfId="52750"/>
    <cellStyle name="Nota 97 2 3" xfId="52751"/>
    <cellStyle name="Nota 97 2 4" xfId="52752"/>
    <cellStyle name="Nota 97 3" xfId="52753"/>
    <cellStyle name="Nota 97 3 2" xfId="52754"/>
    <cellStyle name="Nota 97 3 3" xfId="52755"/>
    <cellStyle name="Nota 97 3 4" xfId="52756"/>
    <cellStyle name="Nota 97 4" xfId="52757"/>
    <cellStyle name="Nota 97 5" xfId="52758"/>
    <cellStyle name="Nota 97 6" xfId="52759"/>
    <cellStyle name="Nota 97 7" xfId="52760"/>
    <cellStyle name="Nota 97 8" xfId="52761"/>
    <cellStyle name="Nota 97 9" xfId="52762"/>
    <cellStyle name="Nota 98" xfId="52763"/>
    <cellStyle name="Nota 98 10" xfId="52764"/>
    <cellStyle name="Nota 98 11" xfId="52765"/>
    <cellStyle name="Nota 98 2" xfId="52766"/>
    <cellStyle name="Nota 98 2 2" xfId="52767"/>
    <cellStyle name="Nota 98 2 3" xfId="52768"/>
    <cellStyle name="Nota 98 2 4" xfId="52769"/>
    <cellStyle name="Nota 98 3" xfId="52770"/>
    <cellStyle name="Nota 98 3 2" xfId="52771"/>
    <cellStyle name="Nota 98 3 3" xfId="52772"/>
    <cellStyle name="Nota 98 3 4" xfId="52773"/>
    <cellStyle name="Nota 98 4" xfId="52774"/>
    <cellStyle name="Nota 98 5" xfId="52775"/>
    <cellStyle name="Nota 98 6" xfId="52776"/>
    <cellStyle name="Nota 98 7" xfId="52777"/>
    <cellStyle name="Nota 98 8" xfId="52778"/>
    <cellStyle name="Nota 98 9" xfId="52779"/>
    <cellStyle name="Nota 99" xfId="52780"/>
    <cellStyle name="Nota 99 10" xfId="52781"/>
    <cellStyle name="Nota 99 11" xfId="52782"/>
    <cellStyle name="Nota 99 2" xfId="52783"/>
    <cellStyle name="Nota 99 2 2" xfId="52784"/>
    <cellStyle name="Nota 99 2 3" xfId="52785"/>
    <cellStyle name="Nota 99 2 4" xfId="52786"/>
    <cellStyle name="Nota 99 3" xfId="52787"/>
    <cellStyle name="Nota 99 3 2" xfId="52788"/>
    <cellStyle name="Nota 99 3 3" xfId="52789"/>
    <cellStyle name="Nota 99 3 4" xfId="52790"/>
    <cellStyle name="Nota 99 4" xfId="52791"/>
    <cellStyle name="Nota 99 5" xfId="52792"/>
    <cellStyle name="Nota 99 6" xfId="52793"/>
    <cellStyle name="Nota 99 7" xfId="52794"/>
    <cellStyle name="Nota 99 8" xfId="52795"/>
    <cellStyle name="Nota 99 9" xfId="52796"/>
    <cellStyle name="Note" xfId="52797"/>
    <cellStyle name="Note 2" xfId="52798"/>
    <cellStyle name="Note 3" xfId="52799"/>
    <cellStyle name="Output" xfId="52800"/>
    <cellStyle name="Separador de milhares" xfId="1" builtinId="3"/>
    <cellStyle name="Separador de milhares 2" xfId="52801"/>
    <cellStyle name="Texto Explicativo 2" xfId="52802"/>
    <cellStyle name="Title" xfId="52803"/>
    <cellStyle name="Warning Text" xfId="5280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0/12%20-DEZEMBRO/PCF/HMA%20-%20PCF%20-%202020_12%20-%20REV%2007%20editada%20em%2024.09.2020-%20JOAO%20CERTA.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MIGUEL ARRAES</v>
          </cell>
          <cell r="E12" t="str">
            <v>ADELAIDE MARIA CALDAS CABRAL</v>
          </cell>
          <cell r="F12" t="str">
            <v>3 - Administrativo</v>
          </cell>
          <cell r="G12">
            <v>121010</v>
          </cell>
          <cell r="H12">
            <v>44166</v>
          </cell>
          <cell r="J12">
            <v>105.3592</v>
          </cell>
          <cell r="M12">
            <v>0</v>
          </cell>
          <cell r="O12">
            <v>1.1599999999999999</v>
          </cell>
          <cell r="S12">
            <v>0</v>
          </cell>
          <cell r="U12">
            <v>0</v>
          </cell>
        </row>
        <row r="13">
          <cell r="C13" t="str">
            <v>HOSPITAL MIGUEL ARRAES</v>
          </cell>
          <cell r="E13" t="str">
            <v>ADELLE SUELY COSTA DA SILVA</v>
          </cell>
          <cell r="F13" t="str">
            <v>2 - Outros Profissionais da Saúde</v>
          </cell>
          <cell r="G13">
            <v>322205</v>
          </cell>
          <cell r="H13">
            <v>44166</v>
          </cell>
          <cell r="J13">
            <v>161.57680000000002</v>
          </cell>
          <cell r="M13">
            <v>0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HOSPITAL MIGUEL ARRAES</v>
          </cell>
          <cell r="E14" t="str">
            <v>ADELMO ROMEU DA SILVA OLIVEIRA</v>
          </cell>
          <cell r="F14" t="str">
            <v>3 - Administrativo</v>
          </cell>
          <cell r="G14">
            <v>411010</v>
          </cell>
          <cell r="H14">
            <v>44166</v>
          </cell>
          <cell r="J14">
            <v>170.02560000000003</v>
          </cell>
          <cell r="K14">
            <v>0</v>
          </cell>
          <cell r="M14">
            <v>0</v>
          </cell>
          <cell r="O14">
            <v>1.1599999999999999</v>
          </cell>
          <cell r="S14">
            <v>7.11</v>
          </cell>
          <cell r="U14">
            <v>0</v>
          </cell>
        </row>
        <row r="15">
          <cell r="C15" t="str">
            <v>HOSPITAL MIGUEL ARRAES</v>
          </cell>
          <cell r="E15" t="str">
            <v>ADELSON ARTUR DOS SANTOS</v>
          </cell>
          <cell r="F15" t="str">
            <v>3 - Administrativo</v>
          </cell>
          <cell r="G15">
            <v>514225</v>
          </cell>
          <cell r="H15">
            <v>44166</v>
          </cell>
          <cell r="J15">
            <v>151.57919999999999</v>
          </cell>
          <cell r="M15">
            <v>0</v>
          </cell>
          <cell r="O15">
            <v>1.1599999999999999</v>
          </cell>
          <cell r="S15">
            <v>60.61</v>
          </cell>
          <cell r="U15">
            <v>0</v>
          </cell>
        </row>
        <row r="16">
          <cell r="C16" t="str">
            <v>HOSPITAL MIGUEL ARRAES</v>
          </cell>
          <cell r="E16" t="str">
            <v>ADRIANA BARBOSA DA PENHA</v>
          </cell>
          <cell r="F16" t="str">
            <v>3 - Administrativo</v>
          </cell>
          <cell r="G16">
            <v>411010</v>
          </cell>
          <cell r="H16">
            <v>44166</v>
          </cell>
          <cell r="J16">
            <v>5.8520000000000003</v>
          </cell>
          <cell r="M16">
            <v>0</v>
          </cell>
          <cell r="O16">
            <v>1.1599999999999999</v>
          </cell>
          <cell r="S16">
            <v>62.7</v>
          </cell>
          <cell r="U16">
            <v>0</v>
          </cell>
        </row>
        <row r="17">
          <cell r="C17" t="str">
            <v>HOSPITAL MIGUEL ARRAES</v>
          </cell>
          <cell r="E17" t="str">
            <v>ADRIANA DA SILVA BRAGA</v>
          </cell>
          <cell r="F17" t="str">
            <v>2 - Outros Profissionais da Saúde</v>
          </cell>
          <cell r="G17">
            <v>322205</v>
          </cell>
          <cell r="H17">
            <v>44166</v>
          </cell>
          <cell r="J17">
            <v>4.9531999999999998</v>
          </cell>
          <cell r="M17">
            <v>0</v>
          </cell>
          <cell r="O17">
            <v>1.1599999999999999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ADRIANA DA SILVA OLIVEIRA</v>
          </cell>
          <cell r="F18" t="str">
            <v>2 - Outros Profissionais da Saúde</v>
          </cell>
          <cell r="G18">
            <v>322205</v>
          </cell>
          <cell r="H18">
            <v>44166</v>
          </cell>
          <cell r="J18">
            <v>11.3208</v>
          </cell>
          <cell r="M18">
            <v>0</v>
          </cell>
          <cell r="O18">
            <v>1.1599999999999999</v>
          </cell>
          <cell r="S18">
            <v>56.43</v>
          </cell>
          <cell r="U18">
            <v>0</v>
          </cell>
        </row>
        <row r="19">
          <cell r="C19" t="str">
            <v>HOSPITAL MIGUEL ARRAES</v>
          </cell>
          <cell r="E19" t="str">
            <v>ADRIANA ELIAS DA SILVA</v>
          </cell>
          <cell r="F19" t="str">
            <v>2 - Outros Profissionais da Saúde</v>
          </cell>
          <cell r="G19">
            <v>251605</v>
          </cell>
          <cell r="H19">
            <v>44166</v>
          </cell>
          <cell r="J19">
            <v>14.804200000000002</v>
          </cell>
          <cell r="M19">
            <v>0</v>
          </cell>
          <cell r="O19">
            <v>1.1599999999999999</v>
          </cell>
          <cell r="S19">
            <v>0</v>
          </cell>
          <cell r="U19">
            <v>42.67</v>
          </cell>
          <cell r="X19" t="str">
            <v>AUXILIO CRECHE</v>
          </cell>
        </row>
        <row r="20">
          <cell r="C20" t="str">
            <v>HOSPITAL MIGUEL ARRAES</v>
          </cell>
          <cell r="E20" t="str">
            <v>ADRIANA FERREIRA DA SILVA SOUZA</v>
          </cell>
          <cell r="F20" t="str">
            <v>3 - Administrativo</v>
          </cell>
          <cell r="G20">
            <v>411010</v>
          </cell>
          <cell r="H20">
            <v>44166</v>
          </cell>
          <cell r="J20">
            <v>11.3208</v>
          </cell>
          <cell r="M20">
            <v>0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HOSPITAL MIGUEL ARRAES</v>
          </cell>
          <cell r="E21" t="str">
            <v>ADRIANA MARIA DA SILVA ALVES</v>
          </cell>
          <cell r="F21" t="str">
            <v>2 - Outros Profissionais da Saúde</v>
          </cell>
          <cell r="G21">
            <v>322205</v>
          </cell>
          <cell r="H21">
            <v>44166</v>
          </cell>
          <cell r="J21">
            <v>12.6272</v>
          </cell>
          <cell r="M21">
            <v>0</v>
          </cell>
          <cell r="O21">
            <v>1.1599999999999999</v>
          </cell>
          <cell r="S21">
            <v>62.7</v>
          </cell>
          <cell r="U21">
            <v>0</v>
          </cell>
        </row>
        <row r="22">
          <cell r="C22" t="str">
            <v>HOSPITAL MIGUEL ARRAES</v>
          </cell>
          <cell r="E22" t="str">
            <v>ADRIANA YASMIN BARRETO FERREIRA</v>
          </cell>
          <cell r="F22" t="str">
            <v>2 - Outros Profissionais da Saúde</v>
          </cell>
          <cell r="G22">
            <v>223505</v>
          </cell>
          <cell r="H22">
            <v>44166</v>
          </cell>
          <cell r="J22">
            <v>3.4833999999999996</v>
          </cell>
          <cell r="M22">
            <v>0</v>
          </cell>
          <cell r="O22">
            <v>2.44</v>
          </cell>
          <cell r="S22">
            <v>0</v>
          </cell>
          <cell r="U22">
            <v>0</v>
          </cell>
        </row>
        <row r="23">
          <cell r="C23" t="str">
            <v>HOSPITAL MIGUEL ARRAES</v>
          </cell>
          <cell r="E23" t="str">
            <v>ADRIANO DA SILVA COSTA</v>
          </cell>
          <cell r="F23" t="str">
            <v>2 - Outros Profissionais da Saúde</v>
          </cell>
          <cell r="G23">
            <v>322205</v>
          </cell>
          <cell r="H23">
            <v>44166</v>
          </cell>
          <cell r="J23">
            <v>14.771200000000002</v>
          </cell>
          <cell r="M23">
            <v>0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HOSPITAL MIGUEL ARRAES</v>
          </cell>
          <cell r="E24" t="str">
            <v>ADRIELLE CAROLINE BARBOSA DA SILVA</v>
          </cell>
          <cell r="F24" t="str">
            <v>2 - Outros Profissionais da Saúde</v>
          </cell>
          <cell r="G24">
            <v>521130</v>
          </cell>
          <cell r="H24">
            <v>44166</v>
          </cell>
          <cell r="J24">
            <v>13.238</v>
          </cell>
          <cell r="M24">
            <v>0</v>
          </cell>
          <cell r="O24">
            <v>1.1599999999999999</v>
          </cell>
          <cell r="S24">
            <v>2.09</v>
          </cell>
          <cell r="U24">
            <v>0</v>
          </cell>
        </row>
        <row r="25">
          <cell r="C25" t="str">
            <v>HOSPITAL MIGUEL ARRAES</v>
          </cell>
          <cell r="E25" t="str">
            <v>ADRIELLY JULLIANE DA SILVA ARRUDA</v>
          </cell>
          <cell r="F25" t="str">
            <v>2 - Outros Profissionais da Saúde</v>
          </cell>
          <cell r="G25">
            <v>322205</v>
          </cell>
          <cell r="H25">
            <v>44166</v>
          </cell>
          <cell r="J25">
            <v>12.040000000000001</v>
          </cell>
          <cell r="M25">
            <v>0</v>
          </cell>
          <cell r="O25">
            <v>1.1599999999999999</v>
          </cell>
          <cell r="S25">
            <v>58.52</v>
          </cell>
          <cell r="U25">
            <v>0</v>
          </cell>
        </row>
        <row r="26">
          <cell r="C26" t="str">
            <v>HOSPITAL MIGUEL ARRAES</v>
          </cell>
          <cell r="E26" t="str">
            <v>ADRIELLY RAFAELA DE OLIVEIRA ALVES</v>
          </cell>
          <cell r="F26" t="str">
            <v>3 - Administrativo</v>
          </cell>
          <cell r="G26">
            <v>411010</v>
          </cell>
          <cell r="H26">
            <v>44166</v>
          </cell>
          <cell r="J26">
            <v>14.804200000000002</v>
          </cell>
          <cell r="M26">
            <v>0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HOSPITAL MIGUEL ARRAES</v>
          </cell>
          <cell r="E27" t="str">
            <v>ADRYELLE RHAYANNE MELO DO NASCIMENTO</v>
          </cell>
          <cell r="F27" t="str">
            <v>3 - Administrativo</v>
          </cell>
          <cell r="G27">
            <v>411010</v>
          </cell>
          <cell r="H27">
            <v>44166</v>
          </cell>
          <cell r="J27">
            <v>12.5924</v>
          </cell>
          <cell r="M27">
            <v>0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HOSPITAL MIGUEL ARRAES</v>
          </cell>
          <cell r="E28" t="str">
            <v>ALANE EDUARDO DE SOUZA</v>
          </cell>
          <cell r="F28" t="str">
            <v>2 - Outros Profissionais da Saúde</v>
          </cell>
          <cell r="G28">
            <v>322205</v>
          </cell>
          <cell r="H28">
            <v>44166</v>
          </cell>
          <cell r="J28">
            <v>11.3208</v>
          </cell>
          <cell r="M28">
            <v>0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HOSPITAL MIGUEL ARRAES</v>
          </cell>
          <cell r="E29" t="str">
            <v>ALBERTO ALVES BARBOSA</v>
          </cell>
          <cell r="F29" t="str">
            <v>2 - Outros Profissionais da Saúde</v>
          </cell>
          <cell r="G29">
            <v>324115</v>
          </cell>
          <cell r="H29">
            <v>44166</v>
          </cell>
          <cell r="J29">
            <v>13.802200000000001</v>
          </cell>
          <cell r="M29">
            <v>0</v>
          </cell>
          <cell r="O29">
            <v>1.1599999999999999</v>
          </cell>
          <cell r="S29">
            <v>60.91</v>
          </cell>
          <cell r="U29">
            <v>0</v>
          </cell>
        </row>
        <row r="30">
          <cell r="C30" t="str">
            <v>HOSPITAL MIGUEL ARRAES</v>
          </cell>
          <cell r="E30" t="str">
            <v>ALCILENE ELIAS DO NASCIMENTO SILVA</v>
          </cell>
          <cell r="F30" t="str">
            <v>2 - Outros Profissionais da Saúde</v>
          </cell>
          <cell r="G30">
            <v>322205</v>
          </cell>
          <cell r="H30">
            <v>44166</v>
          </cell>
          <cell r="J30">
            <v>14.7578</v>
          </cell>
          <cell r="M30">
            <v>0</v>
          </cell>
          <cell r="O30">
            <v>1.1599999999999999</v>
          </cell>
          <cell r="S30">
            <v>62.7</v>
          </cell>
          <cell r="U30">
            <v>0</v>
          </cell>
        </row>
        <row r="31">
          <cell r="C31" t="str">
            <v>HOSPITAL MIGUEL ARRAES</v>
          </cell>
          <cell r="E31" t="str">
            <v>ALDAYSE CRISTINE CAVALCANTI</v>
          </cell>
          <cell r="F31" t="str">
            <v>3 - Administrativo</v>
          </cell>
          <cell r="G31">
            <v>411010</v>
          </cell>
          <cell r="H31">
            <v>44166</v>
          </cell>
          <cell r="J31">
            <v>14.804200000000002</v>
          </cell>
          <cell r="M31">
            <v>0</v>
          </cell>
          <cell r="O31">
            <v>1.1599999999999999</v>
          </cell>
          <cell r="S31">
            <v>31.35</v>
          </cell>
          <cell r="U31">
            <v>0</v>
          </cell>
        </row>
        <row r="32">
          <cell r="C32" t="str">
            <v>HOSPITAL MIGUEL ARRAES</v>
          </cell>
          <cell r="E32" t="str">
            <v>ALDECI DOS SANTOS DE LIMA</v>
          </cell>
          <cell r="F32" t="str">
            <v>3 - Administrativo</v>
          </cell>
          <cell r="G32">
            <v>513430</v>
          </cell>
          <cell r="H32">
            <v>44166</v>
          </cell>
          <cell r="J32">
            <v>3.4833999999999996</v>
          </cell>
          <cell r="M32">
            <v>0</v>
          </cell>
          <cell r="O32">
            <v>1.1599999999999999</v>
          </cell>
          <cell r="S32">
            <v>62.7</v>
          </cell>
          <cell r="U32">
            <v>0</v>
          </cell>
        </row>
        <row r="33">
          <cell r="C33" t="str">
            <v>HOSPITAL MIGUEL ARRAES</v>
          </cell>
          <cell r="E33" t="str">
            <v>ALDEMIR OLIMPIO FELIX</v>
          </cell>
          <cell r="F33" t="str">
            <v>2 - Outros Profissionais da Saúde</v>
          </cell>
          <cell r="G33">
            <v>324115</v>
          </cell>
          <cell r="H33">
            <v>44166</v>
          </cell>
          <cell r="J33">
            <v>14.804200000000002</v>
          </cell>
          <cell r="M33">
            <v>0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HOSPITAL MIGUEL ARRAES</v>
          </cell>
          <cell r="E34" t="str">
            <v>ALDENEIDE MARIA DOS SANTOS DE SOUZA</v>
          </cell>
          <cell r="F34" t="str">
            <v>3 - Administrativo</v>
          </cell>
          <cell r="G34">
            <v>411010</v>
          </cell>
          <cell r="H34">
            <v>44166</v>
          </cell>
          <cell r="J34">
            <v>11.3208</v>
          </cell>
          <cell r="M34">
            <v>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HOSPITAL MIGUEL ARRAES</v>
          </cell>
          <cell r="E35" t="str">
            <v>ALDO FERREIRA CASTELLO BRANCO VILAR</v>
          </cell>
          <cell r="F35" t="str">
            <v>1 - Médico</v>
          </cell>
          <cell r="G35">
            <v>225125</v>
          </cell>
          <cell r="H35">
            <v>44166</v>
          </cell>
          <cell r="J35">
            <v>1350.7016000000001</v>
          </cell>
          <cell r="M35">
            <v>0</v>
          </cell>
          <cell r="O35">
            <v>9.2799999999999994</v>
          </cell>
          <cell r="S35">
            <v>0</v>
          </cell>
          <cell r="U35">
            <v>0</v>
          </cell>
        </row>
        <row r="36">
          <cell r="C36" t="str">
            <v>HOSPITAL MIGUEL ARRAES</v>
          </cell>
          <cell r="E36" t="str">
            <v>ALESSANDRA CARLA DA SILVA OLIVEIRA</v>
          </cell>
          <cell r="F36" t="str">
            <v>2 - Outros Profissionais da Saúde</v>
          </cell>
          <cell r="G36">
            <v>322205</v>
          </cell>
          <cell r="H36">
            <v>44166</v>
          </cell>
          <cell r="J36">
            <v>386.15280000000001</v>
          </cell>
          <cell r="M36">
            <v>0</v>
          </cell>
          <cell r="O36">
            <v>1.1599999999999999</v>
          </cell>
          <cell r="S36">
            <v>0</v>
          </cell>
          <cell r="U36">
            <v>0</v>
          </cell>
        </row>
        <row r="37">
          <cell r="C37" t="str">
            <v>HOSPITAL MIGUEL ARRAES</v>
          </cell>
          <cell r="E37" t="str">
            <v>ALESSANDRA MAMEDE DE SOUZA DECOTE</v>
          </cell>
          <cell r="F37" t="str">
            <v>2 - Outros Profissionais da Saúde</v>
          </cell>
          <cell r="G37">
            <v>515205</v>
          </cell>
          <cell r="H37">
            <v>44166</v>
          </cell>
          <cell r="J37">
            <v>152.56960000000001</v>
          </cell>
          <cell r="M37">
            <v>0</v>
          </cell>
          <cell r="O37">
            <v>1.1599999999999999</v>
          </cell>
          <cell r="S37">
            <v>12.96</v>
          </cell>
          <cell r="U37">
            <v>0</v>
          </cell>
        </row>
        <row r="38">
          <cell r="C38" t="str">
            <v>HOSPITAL MIGUEL ARRAES</v>
          </cell>
          <cell r="E38" t="str">
            <v>ALESSANDRA PEREIRA DE SOUSA FERREIRA</v>
          </cell>
          <cell r="F38" t="str">
            <v>3 - Administrativo</v>
          </cell>
          <cell r="G38">
            <v>411010</v>
          </cell>
          <cell r="H38">
            <v>44166</v>
          </cell>
          <cell r="J38">
            <v>131.6696</v>
          </cell>
          <cell r="M38">
            <v>0</v>
          </cell>
          <cell r="O38">
            <v>1.1599999999999999</v>
          </cell>
          <cell r="S38">
            <v>48.07</v>
          </cell>
          <cell r="U38">
            <v>0</v>
          </cell>
        </row>
        <row r="39">
          <cell r="C39" t="str">
            <v>HOSPITAL MIGUEL ARRAES</v>
          </cell>
          <cell r="E39" t="str">
            <v>ALEX BARBOSA DO NASCIMENTO</v>
          </cell>
          <cell r="F39" t="str">
            <v>2 - Outros Profissionais da Saúde</v>
          </cell>
          <cell r="G39">
            <v>515110</v>
          </cell>
          <cell r="H39">
            <v>44166</v>
          </cell>
          <cell r="J39">
            <v>132.90720000000002</v>
          </cell>
          <cell r="M39">
            <v>0</v>
          </cell>
          <cell r="O39">
            <v>1.1599999999999999</v>
          </cell>
          <cell r="S39">
            <v>30.25</v>
          </cell>
          <cell r="U39">
            <v>0</v>
          </cell>
        </row>
        <row r="40">
          <cell r="C40" t="str">
            <v>HOSPITAL MIGUEL ARRAES</v>
          </cell>
          <cell r="E40" t="str">
            <v>ALEXANDRA SOARES MOREIRA</v>
          </cell>
          <cell r="F40" t="str">
            <v>2 - Outros Profissionais da Saúde</v>
          </cell>
          <cell r="G40">
            <v>322205</v>
          </cell>
          <cell r="H40">
            <v>44166</v>
          </cell>
          <cell r="J40">
            <v>132.76</v>
          </cell>
          <cell r="M40">
            <v>0</v>
          </cell>
          <cell r="O40">
            <v>1.1599999999999999</v>
          </cell>
          <cell r="S40">
            <v>62.7</v>
          </cell>
          <cell r="U40">
            <v>0</v>
          </cell>
        </row>
        <row r="41">
          <cell r="C41" t="str">
            <v>HOSPITAL MIGUEL ARRAES</v>
          </cell>
          <cell r="E41" t="str">
            <v>ALEXANDRE BENEDITO DA SILVA</v>
          </cell>
          <cell r="F41" t="str">
            <v>2 - Outros Profissionais da Saúde</v>
          </cell>
          <cell r="G41">
            <v>322205</v>
          </cell>
          <cell r="H41">
            <v>44166</v>
          </cell>
          <cell r="J41">
            <v>130.6</v>
          </cell>
          <cell r="M41">
            <v>0</v>
          </cell>
          <cell r="O41">
            <v>1.1599999999999999</v>
          </cell>
          <cell r="S41">
            <v>0</v>
          </cell>
          <cell r="U41">
            <v>0</v>
          </cell>
        </row>
        <row r="42">
          <cell r="C42" t="str">
            <v>HOSPITAL MIGUEL ARRAES</v>
          </cell>
          <cell r="E42" t="str">
            <v>ALEXANDRE EUCLIDES LIMA DECOTE</v>
          </cell>
          <cell r="F42" t="str">
            <v>2 - Outros Profissionais da Saúde</v>
          </cell>
          <cell r="G42">
            <v>322205</v>
          </cell>
          <cell r="H42">
            <v>44166</v>
          </cell>
          <cell r="J42">
            <v>129.94080000000002</v>
          </cell>
          <cell r="M42">
            <v>0</v>
          </cell>
          <cell r="O42">
            <v>1.1599999999999999</v>
          </cell>
          <cell r="S42">
            <v>0</v>
          </cell>
          <cell r="U42">
            <v>0</v>
          </cell>
        </row>
        <row r="43">
          <cell r="C43" t="str">
            <v>HOSPITAL MIGUEL ARRAES</v>
          </cell>
          <cell r="E43" t="str">
            <v>ALEXANDRE FRANCISCO COSTA DA SILVA</v>
          </cell>
          <cell r="F43" t="str">
            <v>2 - Outros Profissionais da Saúde</v>
          </cell>
          <cell r="G43">
            <v>515110</v>
          </cell>
          <cell r="H43">
            <v>44166</v>
          </cell>
          <cell r="J43">
            <v>38.316800000000001</v>
          </cell>
          <cell r="M43">
            <v>0</v>
          </cell>
          <cell r="O43">
            <v>1.1599999999999999</v>
          </cell>
          <cell r="S43">
            <v>0</v>
          </cell>
          <cell r="U43">
            <v>0</v>
          </cell>
        </row>
        <row r="44">
          <cell r="C44" t="str">
            <v>HOSPITAL MIGUEL ARRAES</v>
          </cell>
          <cell r="E44" t="str">
            <v>ALEXANDRE MAGNUM TIGRE DA SILVA</v>
          </cell>
          <cell r="F44" t="str">
            <v>3 - Administrativo</v>
          </cell>
          <cell r="G44">
            <v>214915</v>
          </cell>
          <cell r="H44">
            <v>44166</v>
          </cell>
          <cell r="J44">
            <v>138.41839999999999</v>
          </cell>
          <cell r="M44">
            <v>0</v>
          </cell>
          <cell r="O44">
            <v>1.1599999999999999</v>
          </cell>
          <cell r="S44">
            <v>0</v>
          </cell>
          <cell r="U44">
            <v>0</v>
          </cell>
        </row>
        <row r="45">
          <cell r="C45" t="str">
            <v>HOSPITAL MIGUEL ARRAES</v>
          </cell>
          <cell r="E45" t="str">
            <v>ALEXANDRE MESSIAS DA SILVA</v>
          </cell>
          <cell r="F45" t="str">
            <v>2 - Outros Profissionais da Saúde</v>
          </cell>
          <cell r="G45">
            <v>515110</v>
          </cell>
          <cell r="H45">
            <v>44166</v>
          </cell>
          <cell r="J45">
            <v>125.13440000000001</v>
          </cell>
          <cell r="M45">
            <v>0</v>
          </cell>
          <cell r="O45">
            <v>1.1599999999999999</v>
          </cell>
          <cell r="S45">
            <v>62.7</v>
          </cell>
          <cell r="U45">
            <v>0</v>
          </cell>
        </row>
        <row r="46">
          <cell r="C46" t="str">
            <v>HOSPITAL MIGUEL ARRAES</v>
          </cell>
          <cell r="E46" t="str">
            <v>ALEXANDRE NAZARIO DE ALBUQUERQUE</v>
          </cell>
          <cell r="F46" t="str">
            <v>3 - Administrativo</v>
          </cell>
          <cell r="G46">
            <v>782320</v>
          </cell>
          <cell r="H46">
            <v>44166</v>
          </cell>
          <cell r="J46">
            <v>158.19040000000001</v>
          </cell>
          <cell r="K46">
            <v>5180.75</v>
          </cell>
          <cell r="M46">
            <v>0</v>
          </cell>
          <cell r="O46">
            <v>1.1599999999999999</v>
          </cell>
          <cell r="S46">
            <v>0</v>
          </cell>
          <cell r="U46">
            <v>0</v>
          </cell>
        </row>
        <row r="47">
          <cell r="C47" t="str">
            <v>HOSPITAL MIGUEL ARRAES</v>
          </cell>
          <cell r="E47" t="str">
            <v>ALEXANDRE PEREIRA DA SILVA</v>
          </cell>
          <cell r="F47" t="str">
            <v>3 - Administrativo</v>
          </cell>
          <cell r="G47">
            <v>517410</v>
          </cell>
          <cell r="H47">
            <v>44166</v>
          </cell>
          <cell r="J47">
            <v>126.2864</v>
          </cell>
          <cell r="M47">
            <v>0</v>
          </cell>
          <cell r="O47">
            <v>1.1599999999999999</v>
          </cell>
          <cell r="S47">
            <v>62.7</v>
          </cell>
          <cell r="U47">
            <v>0</v>
          </cell>
        </row>
        <row r="48">
          <cell r="C48" t="str">
            <v>HOSPITAL MIGUEL ARRAES</v>
          </cell>
          <cell r="E48" t="str">
            <v>ALEXANDRE PEREIRA DE SOUZA FILHO</v>
          </cell>
          <cell r="F48" t="str">
            <v>1 - Médico</v>
          </cell>
          <cell r="G48">
            <v>225125</v>
          </cell>
          <cell r="H48">
            <v>44166</v>
          </cell>
          <cell r="J48">
            <v>98.730399999999989</v>
          </cell>
          <cell r="M48">
            <v>0</v>
          </cell>
          <cell r="O48">
            <v>9.2799999999999994</v>
          </cell>
          <cell r="S48">
            <v>0</v>
          </cell>
          <cell r="U48">
            <v>0</v>
          </cell>
        </row>
        <row r="49">
          <cell r="C49" t="str">
            <v>HOSPITAL MIGUEL ARRAES</v>
          </cell>
          <cell r="E49" t="str">
            <v>ALEXANDRE SANDRO BACELLAR DE OLIVEIRA</v>
          </cell>
          <cell r="F49" t="str">
            <v>3 - Administrativo</v>
          </cell>
          <cell r="G49">
            <v>517410</v>
          </cell>
          <cell r="H49">
            <v>44166</v>
          </cell>
          <cell r="J49">
            <v>131.30400000000003</v>
          </cell>
          <cell r="M49">
            <v>0</v>
          </cell>
          <cell r="O49">
            <v>1.1599999999999999</v>
          </cell>
          <cell r="S49">
            <v>62.7</v>
          </cell>
          <cell r="U49">
            <v>0</v>
          </cell>
        </row>
        <row r="50">
          <cell r="C50" t="str">
            <v>HOSPITAL MIGUEL ARRAES</v>
          </cell>
          <cell r="E50" t="str">
            <v>ALEXSANDRA DOS SANTOS BASTESEK</v>
          </cell>
          <cell r="F50" t="str">
            <v>2 - Outros Profissionais da Saúde</v>
          </cell>
          <cell r="G50">
            <v>322205</v>
          </cell>
          <cell r="H50">
            <v>44166</v>
          </cell>
          <cell r="J50">
            <v>0</v>
          </cell>
          <cell r="M50">
            <v>0</v>
          </cell>
          <cell r="O50">
            <v>1.1599999999999999</v>
          </cell>
          <cell r="S50">
            <v>62.7</v>
          </cell>
          <cell r="U50">
            <v>0</v>
          </cell>
        </row>
        <row r="51">
          <cell r="C51" t="str">
            <v>HOSPITAL MIGUEL ARRAES</v>
          </cell>
          <cell r="E51" t="str">
            <v>ALEXSANDRA DOS SANTOS SOUZA</v>
          </cell>
          <cell r="F51" t="str">
            <v>2 - Outros Profissionais da Saúde</v>
          </cell>
          <cell r="G51">
            <v>322205</v>
          </cell>
          <cell r="H51">
            <v>44166</v>
          </cell>
          <cell r="J51">
            <v>128.0128</v>
          </cell>
          <cell r="M51">
            <v>0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ALEXSANDRA ROSINEIDE DA MOTA</v>
          </cell>
          <cell r="F52" t="str">
            <v>2 - Outros Profissionais da Saúde</v>
          </cell>
          <cell r="G52">
            <v>322205</v>
          </cell>
          <cell r="H52">
            <v>44166</v>
          </cell>
          <cell r="J52">
            <v>157.3304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HOSPITAL MIGUEL ARRAES</v>
          </cell>
          <cell r="E53" t="str">
            <v>ALIANNY RAPHAELY RODRIGUES PEREIRA</v>
          </cell>
          <cell r="F53" t="str">
            <v>2 - Outros Profissionais da Saúde</v>
          </cell>
          <cell r="G53">
            <v>223605</v>
          </cell>
          <cell r="H53">
            <v>44166</v>
          </cell>
          <cell r="J53">
            <v>145.65439999999998</v>
          </cell>
          <cell r="M53">
            <v>0</v>
          </cell>
          <cell r="O53">
            <v>2.44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ALICE LINS MAURICIO BATISTA</v>
          </cell>
          <cell r="F54" t="str">
            <v>1 - Médico</v>
          </cell>
          <cell r="G54">
            <v>225125</v>
          </cell>
          <cell r="H54">
            <v>44166</v>
          </cell>
          <cell r="J54">
            <v>149.96959999999999</v>
          </cell>
          <cell r="M54">
            <v>0</v>
          </cell>
          <cell r="O54">
            <v>9.2799999999999994</v>
          </cell>
          <cell r="S54">
            <v>0</v>
          </cell>
          <cell r="U54">
            <v>0</v>
          </cell>
        </row>
        <row r="55">
          <cell r="C55" t="str">
            <v>HOSPITAL MIGUEL ARRAES</v>
          </cell>
          <cell r="E55" t="str">
            <v>ALICE MIRANDA DOS SANTOS</v>
          </cell>
          <cell r="F55" t="str">
            <v>2 - Outros Profissionais da Saúde</v>
          </cell>
          <cell r="G55">
            <v>223605</v>
          </cell>
          <cell r="H55">
            <v>44166</v>
          </cell>
          <cell r="J55">
            <v>129.95359999999999</v>
          </cell>
          <cell r="M55">
            <v>0</v>
          </cell>
          <cell r="O55">
            <v>2.44</v>
          </cell>
          <cell r="S55">
            <v>0</v>
          </cell>
          <cell r="U55">
            <v>0</v>
          </cell>
        </row>
        <row r="56">
          <cell r="C56" t="str">
            <v>HOSPITAL MIGUEL ARRAES</v>
          </cell>
          <cell r="E56" t="str">
            <v>ALINE CLAUDIA GOMES DA SILVA</v>
          </cell>
          <cell r="F56" t="str">
            <v>1 - Médico</v>
          </cell>
          <cell r="G56">
            <v>225125</v>
          </cell>
          <cell r="H56">
            <v>44166</v>
          </cell>
          <cell r="J56">
            <v>142.316</v>
          </cell>
          <cell r="M56">
            <v>0</v>
          </cell>
          <cell r="O56">
            <v>9.2799999999999994</v>
          </cell>
          <cell r="S56">
            <v>0</v>
          </cell>
          <cell r="U56">
            <v>0</v>
          </cell>
        </row>
        <row r="57">
          <cell r="C57" t="str">
            <v>HOSPITAL MIGUEL ARRAES</v>
          </cell>
          <cell r="E57" t="str">
            <v>ALINE MENDES DE ALBUQUERQUE MIRANDA</v>
          </cell>
          <cell r="F57" t="str">
            <v>2 - Outros Profissionais da Saúde</v>
          </cell>
          <cell r="G57">
            <v>223505</v>
          </cell>
          <cell r="H57">
            <v>44166</v>
          </cell>
          <cell r="J57">
            <v>152.4624</v>
          </cell>
          <cell r="M57">
            <v>0</v>
          </cell>
          <cell r="O57">
            <v>2.44</v>
          </cell>
          <cell r="S57">
            <v>0</v>
          </cell>
          <cell r="U57">
            <v>0</v>
          </cell>
        </row>
        <row r="58">
          <cell r="C58" t="str">
            <v>HOSPITAL MIGUEL ARRAES</v>
          </cell>
          <cell r="E58" t="str">
            <v>ALINE REGI DE FREITAS</v>
          </cell>
          <cell r="F58" t="str">
            <v>2 - Outros Profissionais da Saúde</v>
          </cell>
          <cell r="G58">
            <v>322205</v>
          </cell>
          <cell r="H58">
            <v>44166</v>
          </cell>
          <cell r="J58">
            <v>130.67840000000001</v>
          </cell>
          <cell r="M58">
            <v>0</v>
          </cell>
          <cell r="O58">
            <v>1.1599999999999999</v>
          </cell>
          <cell r="S58">
            <v>62.7</v>
          </cell>
          <cell r="U58">
            <v>0</v>
          </cell>
        </row>
        <row r="59">
          <cell r="C59" t="str">
            <v>HOSPITAL MIGUEL ARRAES</v>
          </cell>
          <cell r="E59" t="str">
            <v>ALUIZIO DO REGO BARRETO</v>
          </cell>
          <cell r="F59" t="str">
            <v>2 - Outros Profissionais da Saúde</v>
          </cell>
          <cell r="G59">
            <v>223415</v>
          </cell>
          <cell r="H59">
            <v>44166</v>
          </cell>
          <cell r="J59">
            <v>100.51600000000001</v>
          </cell>
          <cell r="M59">
            <v>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HOSPITAL MIGUEL ARRAES</v>
          </cell>
          <cell r="E60" t="str">
            <v>ALYNE KARMEM DE LIMA BARBOZA</v>
          </cell>
          <cell r="F60" t="str">
            <v>2 - Outros Profissionais da Saúde</v>
          </cell>
          <cell r="G60">
            <v>223505</v>
          </cell>
          <cell r="H60">
            <v>44166</v>
          </cell>
          <cell r="J60">
            <v>161.89600000000002</v>
          </cell>
          <cell r="M60">
            <v>0</v>
          </cell>
          <cell r="O60">
            <v>2.44</v>
          </cell>
          <cell r="S60">
            <v>114.48</v>
          </cell>
          <cell r="U60">
            <v>0</v>
          </cell>
        </row>
        <row r="61">
          <cell r="C61" t="str">
            <v>HOSPITAL MIGUEL ARRAES</v>
          </cell>
          <cell r="E61" t="str">
            <v>AMANDA ALEXANDRE BORGES DA SILVA</v>
          </cell>
          <cell r="F61" t="str">
            <v>2 - Outros Profissionais da Saúde</v>
          </cell>
          <cell r="G61">
            <v>223505</v>
          </cell>
          <cell r="H61">
            <v>44166</v>
          </cell>
          <cell r="J61">
            <v>133.8768</v>
          </cell>
          <cell r="M61">
            <v>0</v>
          </cell>
          <cell r="O61">
            <v>2.44</v>
          </cell>
          <cell r="S61">
            <v>0</v>
          </cell>
          <cell r="U61">
            <v>0</v>
          </cell>
        </row>
        <row r="62">
          <cell r="C62" t="str">
            <v>HOSPITAL MIGUEL ARRAES</v>
          </cell>
          <cell r="E62" t="str">
            <v>AMANDA CONCEICAO DA SILVA</v>
          </cell>
          <cell r="F62" t="str">
            <v>2 - Outros Profissionais da Saúde</v>
          </cell>
          <cell r="G62">
            <v>521130</v>
          </cell>
          <cell r="H62">
            <v>44166</v>
          </cell>
          <cell r="J62">
            <v>139.416</v>
          </cell>
          <cell r="M62">
            <v>0</v>
          </cell>
          <cell r="O62">
            <v>1.1599999999999999</v>
          </cell>
          <cell r="S62">
            <v>31.35</v>
          </cell>
          <cell r="U62">
            <v>64</v>
          </cell>
          <cell r="X62" t="str">
            <v>AUXILIO CRECHE</v>
          </cell>
        </row>
        <row r="63">
          <cell r="C63" t="str">
            <v>HOSPITAL MIGUEL ARRAES</v>
          </cell>
          <cell r="E63" t="str">
            <v>AMANDA CRISTINA RODRIGUES CAVALCANTE</v>
          </cell>
          <cell r="F63" t="str">
            <v>2 - Outros Profissionais da Saúde</v>
          </cell>
          <cell r="G63">
            <v>223505</v>
          </cell>
          <cell r="H63">
            <v>44166</v>
          </cell>
          <cell r="J63">
            <v>145.06639999999999</v>
          </cell>
          <cell r="M63">
            <v>0</v>
          </cell>
          <cell r="O63">
            <v>2.44</v>
          </cell>
          <cell r="S63">
            <v>0</v>
          </cell>
          <cell r="U63">
            <v>96.39</v>
          </cell>
          <cell r="X63" t="str">
            <v>AUXILIO CRECHE</v>
          </cell>
        </row>
        <row r="64">
          <cell r="C64" t="str">
            <v>HOSPITAL MIGUEL ARRAES</v>
          </cell>
          <cell r="E64" t="str">
            <v>AMANDA DE OLIVEIRA RAMOS  SILVA</v>
          </cell>
          <cell r="F64" t="str">
            <v>1 - Médico</v>
          </cell>
          <cell r="G64">
            <v>225125</v>
          </cell>
          <cell r="H64">
            <v>44166</v>
          </cell>
          <cell r="J64">
            <v>130.48560000000001</v>
          </cell>
          <cell r="M64">
            <v>0</v>
          </cell>
          <cell r="O64">
            <v>9.2799999999999994</v>
          </cell>
          <cell r="S64">
            <v>0</v>
          </cell>
          <cell r="U64">
            <v>0</v>
          </cell>
        </row>
        <row r="65">
          <cell r="C65" t="str">
            <v>HOSPITAL MIGUEL ARRAES</v>
          </cell>
          <cell r="E65" t="str">
            <v>AMANDA EVELYN LUNA FERREIRA DIAS DE ARAUJO</v>
          </cell>
          <cell r="F65" t="str">
            <v>3 - Administrativo</v>
          </cell>
          <cell r="G65">
            <v>411010</v>
          </cell>
          <cell r="H65">
            <v>44166</v>
          </cell>
          <cell r="J65">
            <v>137.01919999999998</v>
          </cell>
          <cell r="M65">
            <v>0</v>
          </cell>
          <cell r="O65">
            <v>1.1599999999999999</v>
          </cell>
          <cell r="S65">
            <v>30.1</v>
          </cell>
          <cell r="U65">
            <v>0</v>
          </cell>
        </row>
        <row r="66">
          <cell r="C66" t="str">
            <v>HOSPITAL MIGUEL ARRAES</v>
          </cell>
          <cell r="E66" t="str">
            <v>AMANDA FELIX DA PAIXAO</v>
          </cell>
          <cell r="F66" t="str">
            <v>3 - Administrativo</v>
          </cell>
          <cell r="G66">
            <v>517410</v>
          </cell>
          <cell r="H66">
            <v>44166</v>
          </cell>
          <cell r="J66">
            <v>131.21759999999998</v>
          </cell>
          <cell r="M66">
            <v>0</v>
          </cell>
          <cell r="O66">
            <v>1.1599999999999999</v>
          </cell>
          <cell r="S66">
            <v>62.7</v>
          </cell>
          <cell r="U66">
            <v>64</v>
          </cell>
          <cell r="X66" t="str">
            <v>AUXILIO CRECHE</v>
          </cell>
        </row>
        <row r="67">
          <cell r="C67" t="str">
            <v>HOSPITAL MIGUEL ARRAES</v>
          </cell>
          <cell r="E67" t="str">
            <v>AMANDA ROBERTA DE MELO COSTA</v>
          </cell>
          <cell r="F67" t="str">
            <v>2 - Outros Profissionais da Saúde</v>
          </cell>
          <cell r="G67">
            <v>223505</v>
          </cell>
          <cell r="H67">
            <v>44166</v>
          </cell>
          <cell r="J67">
            <v>142.3152</v>
          </cell>
          <cell r="M67">
            <v>0</v>
          </cell>
          <cell r="O67">
            <v>2.44</v>
          </cell>
          <cell r="S67">
            <v>0</v>
          </cell>
          <cell r="U67">
            <v>0</v>
          </cell>
        </row>
        <row r="68">
          <cell r="C68" t="str">
            <v>HOSPITAL MIGUEL ARRAES</v>
          </cell>
          <cell r="E68" t="str">
            <v>AMARA ANA ALVES</v>
          </cell>
          <cell r="F68" t="str">
            <v>2 - Outros Profissionais da Saúde</v>
          </cell>
          <cell r="G68">
            <v>322205</v>
          </cell>
          <cell r="H68">
            <v>44166</v>
          </cell>
          <cell r="J68">
            <v>131.3168</v>
          </cell>
          <cell r="M68">
            <v>0</v>
          </cell>
          <cell r="O68">
            <v>1.1599999999999999</v>
          </cell>
          <cell r="S68">
            <v>41.8</v>
          </cell>
          <cell r="U68">
            <v>0</v>
          </cell>
        </row>
        <row r="69">
          <cell r="C69" t="str">
            <v>HOSPITAL MIGUEL ARRAES</v>
          </cell>
          <cell r="E69" t="str">
            <v>AMARO CLEMENTE DE SOUZA JUNIOR</v>
          </cell>
          <cell r="F69" t="str">
            <v>3 - Administrativo</v>
          </cell>
          <cell r="G69">
            <v>517410</v>
          </cell>
          <cell r="H69">
            <v>44166</v>
          </cell>
          <cell r="J69">
            <v>152.79920000000001</v>
          </cell>
          <cell r="M69">
            <v>0</v>
          </cell>
          <cell r="O69">
            <v>1.1599999999999999</v>
          </cell>
          <cell r="S69">
            <v>48.07</v>
          </cell>
          <cell r="U69">
            <v>0</v>
          </cell>
        </row>
        <row r="70">
          <cell r="C70" t="str">
            <v>HOSPITAL MIGUEL ARRAES</v>
          </cell>
          <cell r="E70" t="str">
            <v>AMELIA CANDIDA FERREIRA DE GOES</v>
          </cell>
          <cell r="F70" t="str">
            <v>2 - Outros Profissionais da Saúde</v>
          </cell>
          <cell r="G70">
            <v>322205</v>
          </cell>
          <cell r="H70">
            <v>44166</v>
          </cell>
          <cell r="J70">
            <v>111.3408</v>
          </cell>
          <cell r="M70">
            <v>0</v>
          </cell>
          <cell r="O70">
            <v>1.1599999999999999</v>
          </cell>
          <cell r="S70">
            <v>0</v>
          </cell>
          <cell r="U70">
            <v>0</v>
          </cell>
        </row>
        <row r="71">
          <cell r="C71" t="str">
            <v>HOSPITAL MIGUEL ARRAES</v>
          </cell>
          <cell r="E71" t="str">
            <v>AMELIE CRISTINA LIMA DA CUNHA</v>
          </cell>
          <cell r="F71" t="str">
            <v>2 - Outros Profissionais da Saúde</v>
          </cell>
          <cell r="G71">
            <v>515205</v>
          </cell>
          <cell r="H71">
            <v>44166</v>
          </cell>
          <cell r="J71">
            <v>193.65360000000001</v>
          </cell>
          <cell r="M71">
            <v>0</v>
          </cell>
          <cell r="O71">
            <v>1.1599999999999999</v>
          </cell>
          <cell r="S71">
            <v>64.8</v>
          </cell>
          <cell r="U71">
            <v>0</v>
          </cell>
        </row>
        <row r="72">
          <cell r="C72" t="str">
            <v>HOSPITAL MIGUEL ARRAES</v>
          </cell>
          <cell r="E72" t="str">
            <v>AMINADAB HENRIQUE DE SANTANA</v>
          </cell>
          <cell r="F72" t="str">
            <v>3 - Administrativo</v>
          </cell>
          <cell r="G72">
            <v>514225</v>
          </cell>
          <cell r="H72">
            <v>44166</v>
          </cell>
          <cell r="J72">
            <v>137.91200000000001</v>
          </cell>
          <cell r="M72">
            <v>0</v>
          </cell>
          <cell r="O72">
            <v>1.1599999999999999</v>
          </cell>
          <cell r="S72">
            <v>62.7</v>
          </cell>
          <cell r="U72">
            <v>0</v>
          </cell>
        </row>
        <row r="73">
          <cell r="C73" t="str">
            <v>HOSPITAL MIGUEL ARRAES</v>
          </cell>
          <cell r="E73" t="str">
            <v>ANA ALICE CARNEIRO DOS SANTOS</v>
          </cell>
          <cell r="F73" t="str">
            <v>2 - Outros Profissionais da Saúde</v>
          </cell>
          <cell r="G73">
            <v>322205</v>
          </cell>
          <cell r="H73">
            <v>44166</v>
          </cell>
          <cell r="J73">
            <v>148.83599999999998</v>
          </cell>
          <cell r="M73">
            <v>0</v>
          </cell>
          <cell r="O73">
            <v>1.1599999999999999</v>
          </cell>
          <cell r="S73">
            <v>43.89</v>
          </cell>
          <cell r="U73">
            <v>0</v>
          </cell>
        </row>
        <row r="74">
          <cell r="C74" t="str">
            <v>HOSPITAL MIGUEL ARRAES</v>
          </cell>
          <cell r="E74" t="str">
            <v>ANA BEATRIZ GONDIM DE OLIVEIRA</v>
          </cell>
          <cell r="F74" t="str">
            <v>2 - Outros Profissionais da Saúde</v>
          </cell>
          <cell r="G74">
            <v>322205</v>
          </cell>
          <cell r="H74">
            <v>44166</v>
          </cell>
          <cell r="J74">
            <v>112.77680000000001</v>
          </cell>
          <cell r="M74">
            <v>0</v>
          </cell>
          <cell r="O74">
            <v>1.1599999999999999</v>
          </cell>
          <cell r="S74">
            <v>56.43</v>
          </cell>
          <cell r="U74">
            <v>0</v>
          </cell>
        </row>
        <row r="75">
          <cell r="C75" t="str">
            <v>HOSPITAL MIGUEL ARRAES</v>
          </cell>
          <cell r="E75" t="str">
            <v>ANA CAROLINE DA SILVA</v>
          </cell>
          <cell r="F75" t="str">
            <v>3 - Administrativo</v>
          </cell>
          <cell r="G75">
            <v>411010</v>
          </cell>
          <cell r="H75">
            <v>44166</v>
          </cell>
          <cell r="J75">
            <v>134.83760000000001</v>
          </cell>
          <cell r="L75">
            <v>469.28</v>
          </cell>
          <cell r="M75">
            <v>20.9</v>
          </cell>
          <cell r="O75">
            <v>1.1599999999999999</v>
          </cell>
          <cell r="S75">
            <v>62.7</v>
          </cell>
          <cell r="U75">
            <v>0</v>
          </cell>
        </row>
        <row r="76">
          <cell r="C76" t="str">
            <v>HOSPITAL MIGUEL ARRAES</v>
          </cell>
          <cell r="E76" t="str">
            <v>ANA CATARINA GUEDES DA SILVA</v>
          </cell>
          <cell r="F76" t="str">
            <v>3 - Administrativo</v>
          </cell>
          <cell r="G76">
            <v>517410</v>
          </cell>
          <cell r="H76">
            <v>44166</v>
          </cell>
          <cell r="J76">
            <v>159.80080000000001</v>
          </cell>
          <cell r="M76">
            <v>0</v>
          </cell>
          <cell r="O76">
            <v>1.1599999999999999</v>
          </cell>
          <cell r="S76">
            <v>56.43</v>
          </cell>
          <cell r="U76">
            <v>0</v>
          </cell>
        </row>
        <row r="77">
          <cell r="C77" t="str">
            <v>HOSPITAL MIGUEL ARRAES</v>
          </cell>
          <cell r="E77" t="str">
            <v>ANA CLAUDIA DA SILVA</v>
          </cell>
          <cell r="F77" t="str">
            <v>2 - Outros Profissionais da Saúde</v>
          </cell>
          <cell r="G77">
            <v>521130</v>
          </cell>
          <cell r="H77">
            <v>44166</v>
          </cell>
          <cell r="J77">
            <v>131.52959999999999</v>
          </cell>
          <cell r="M77">
            <v>0</v>
          </cell>
          <cell r="O77">
            <v>1.1599999999999999</v>
          </cell>
          <cell r="S77">
            <v>43.89</v>
          </cell>
          <cell r="U77">
            <v>0</v>
          </cell>
        </row>
        <row r="78">
          <cell r="C78" t="str">
            <v>HOSPITAL MIGUEL ARRAES</v>
          </cell>
          <cell r="E78" t="str">
            <v>ANA CLAUDIA DE SOUZA VON SOHSTEN</v>
          </cell>
          <cell r="F78" t="str">
            <v>2 - Outros Profissionais da Saúde</v>
          </cell>
          <cell r="G78">
            <v>223505</v>
          </cell>
          <cell r="H78">
            <v>44166</v>
          </cell>
          <cell r="J78">
            <v>125.17840000000001</v>
          </cell>
          <cell r="L78">
            <v>469.28</v>
          </cell>
          <cell r="M78">
            <v>3.08</v>
          </cell>
          <cell r="O78">
            <v>2.44</v>
          </cell>
          <cell r="S78">
            <v>0</v>
          </cell>
          <cell r="U78">
            <v>0</v>
          </cell>
        </row>
        <row r="79">
          <cell r="C79" t="str">
            <v>HOSPITAL MIGUEL ARRAES</v>
          </cell>
          <cell r="E79" t="str">
            <v>ANA CLAUDIA MENDES DE SOUZA</v>
          </cell>
          <cell r="F79" t="str">
            <v>2 - Outros Profissionais da Saúde</v>
          </cell>
          <cell r="G79">
            <v>521130</v>
          </cell>
          <cell r="H79">
            <v>44166</v>
          </cell>
          <cell r="J79">
            <v>131.10400000000001</v>
          </cell>
          <cell r="M79">
            <v>0</v>
          </cell>
          <cell r="O79">
            <v>1.1599999999999999</v>
          </cell>
          <cell r="S79">
            <v>37.619999999999997</v>
          </cell>
          <cell r="U79">
            <v>0</v>
          </cell>
        </row>
        <row r="80">
          <cell r="C80" t="str">
            <v>HOSPITAL MIGUEL ARRAES</v>
          </cell>
          <cell r="E80" t="str">
            <v>ANA CLAUDIA OLIVEIRA DA SILVA</v>
          </cell>
          <cell r="F80" t="str">
            <v>3 - Administrativo</v>
          </cell>
          <cell r="G80">
            <v>411010</v>
          </cell>
          <cell r="H80">
            <v>44166</v>
          </cell>
          <cell r="J80">
            <v>137.94</v>
          </cell>
          <cell r="M80">
            <v>0</v>
          </cell>
          <cell r="O80">
            <v>1.1599999999999999</v>
          </cell>
          <cell r="S80">
            <v>56.43</v>
          </cell>
          <cell r="U80">
            <v>0</v>
          </cell>
        </row>
        <row r="81">
          <cell r="C81" t="str">
            <v>HOSPITAL MIGUEL ARRAES</v>
          </cell>
          <cell r="E81" t="str">
            <v>ANA CLAUDIA SALUSTIANO DA SILVA</v>
          </cell>
          <cell r="F81" t="str">
            <v>2 - Outros Profissionais da Saúde</v>
          </cell>
          <cell r="G81">
            <v>322205</v>
          </cell>
          <cell r="H81">
            <v>44166</v>
          </cell>
          <cell r="J81">
            <v>137.11120000000003</v>
          </cell>
          <cell r="M81">
            <v>0</v>
          </cell>
          <cell r="O81">
            <v>1.1599999999999999</v>
          </cell>
          <cell r="S81">
            <v>45.46</v>
          </cell>
          <cell r="U81">
            <v>0</v>
          </cell>
        </row>
        <row r="82">
          <cell r="C82" t="str">
            <v>HOSPITAL MIGUEL ARRAES</v>
          </cell>
          <cell r="E82" t="str">
            <v>ANA CRISTINA BARROS DOS SANTOS</v>
          </cell>
          <cell r="F82" t="str">
            <v>2 - Outros Profissionais da Saúde</v>
          </cell>
          <cell r="G82">
            <v>322205</v>
          </cell>
          <cell r="H82">
            <v>44166</v>
          </cell>
          <cell r="J82">
            <v>131.6696</v>
          </cell>
          <cell r="M82">
            <v>0</v>
          </cell>
          <cell r="O82">
            <v>1.1599999999999999</v>
          </cell>
          <cell r="S82">
            <v>11.99</v>
          </cell>
          <cell r="U82">
            <v>0</v>
          </cell>
        </row>
        <row r="83">
          <cell r="C83" t="str">
            <v>HOSPITAL MIGUEL ARRAES</v>
          </cell>
          <cell r="E83" t="str">
            <v>ANA CRISTINA BRASILEIRO DA SILVA</v>
          </cell>
          <cell r="F83" t="str">
            <v>2 - Outros Profissionais da Saúde</v>
          </cell>
          <cell r="G83">
            <v>223505</v>
          </cell>
          <cell r="H83">
            <v>44166</v>
          </cell>
          <cell r="J83">
            <v>125.19760000000001</v>
          </cell>
          <cell r="M83">
            <v>0</v>
          </cell>
          <cell r="O83">
            <v>2.44</v>
          </cell>
          <cell r="S83">
            <v>4.1100000000000003</v>
          </cell>
          <cell r="U83">
            <v>0</v>
          </cell>
        </row>
        <row r="84">
          <cell r="C84" t="str">
            <v>HOSPITAL MIGUEL ARRAES</v>
          </cell>
          <cell r="E84" t="str">
            <v>ANA CRISTINA DA SILVA VIEGAS</v>
          </cell>
          <cell r="F84" t="str">
            <v>2 - Outros Profissionais da Saúde</v>
          </cell>
          <cell r="G84">
            <v>521130</v>
          </cell>
          <cell r="H84">
            <v>44166</v>
          </cell>
          <cell r="J84">
            <v>138.06319999999999</v>
          </cell>
          <cell r="M84">
            <v>0</v>
          </cell>
          <cell r="O84">
            <v>1.1599999999999999</v>
          </cell>
          <cell r="S84">
            <v>62.7</v>
          </cell>
          <cell r="U84">
            <v>0</v>
          </cell>
        </row>
        <row r="85">
          <cell r="C85" t="str">
            <v>HOSPITAL MIGUEL ARRAES</v>
          </cell>
          <cell r="E85" t="str">
            <v>ANA CRISTINA FARIAS</v>
          </cell>
          <cell r="F85" t="str">
            <v>3 - Administrativo</v>
          </cell>
          <cell r="G85">
            <v>513220</v>
          </cell>
          <cell r="H85">
            <v>44166</v>
          </cell>
          <cell r="J85">
            <v>154.9768</v>
          </cell>
          <cell r="M85">
            <v>0</v>
          </cell>
          <cell r="O85">
            <v>1.1599999999999999</v>
          </cell>
          <cell r="S85">
            <v>51.91</v>
          </cell>
          <cell r="U85">
            <v>0</v>
          </cell>
        </row>
        <row r="86">
          <cell r="C86" t="str">
            <v>HOSPITAL MIGUEL ARRAES</v>
          </cell>
          <cell r="E86" t="str">
            <v>ANA CRISTINA FERREIRA PIMENTA DA SILVA</v>
          </cell>
          <cell r="F86" t="str">
            <v>3 - Administrativo</v>
          </cell>
          <cell r="G86">
            <v>413115</v>
          </cell>
          <cell r="H86">
            <v>44166</v>
          </cell>
          <cell r="J86">
            <v>185.23120000000003</v>
          </cell>
          <cell r="L86">
            <v>469.28</v>
          </cell>
          <cell r="M86">
            <v>33.369999999999997</v>
          </cell>
          <cell r="O86">
            <v>1.1599999999999999</v>
          </cell>
          <cell r="S86">
            <v>100.1</v>
          </cell>
          <cell r="U86">
            <v>0</v>
          </cell>
        </row>
        <row r="87">
          <cell r="C87" t="str">
            <v>HOSPITAL MIGUEL ARRAES</v>
          </cell>
          <cell r="E87" t="str">
            <v>ANA CYNTIA MATOS MOREIRA DE LIMA</v>
          </cell>
          <cell r="F87" t="str">
            <v>2 - Outros Profissionais da Saúde</v>
          </cell>
          <cell r="G87">
            <v>322205</v>
          </cell>
          <cell r="H87">
            <v>44166</v>
          </cell>
          <cell r="J87">
            <v>188.21599999999998</v>
          </cell>
          <cell r="M87">
            <v>0</v>
          </cell>
          <cell r="O87">
            <v>1.1599999999999999</v>
          </cell>
          <cell r="S87">
            <v>0</v>
          </cell>
          <cell r="U87">
            <v>0</v>
          </cell>
        </row>
        <row r="88">
          <cell r="C88" t="str">
            <v>HOSPITAL MIGUEL ARRAES</v>
          </cell>
          <cell r="E88" t="str">
            <v>ANA FABIOLA DE FREITAS RUFINO</v>
          </cell>
          <cell r="F88" t="str">
            <v>2 - Outros Profissionais da Saúde</v>
          </cell>
          <cell r="G88">
            <v>251605</v>
          </cell>
          <cell r="H88">
            <v>44166</v>
          </cell>
          <cell r="J88">
            <v>190.732</v>
          </cell>
          <cell r="M88">
            <v>0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HOSPITAL MIGUEL ARRAES</v>
          </cell>
          <cell r="E89" t="str">
            <v>ANA FLAVIA FERNANDES SANTO</v>
          </cell>
          <cell r="F89" t="str">
            <v>2 - Outros Profissionais da Saúde</v>
          </cell>
          <cell r="G89">
            <v>322205</v>
          </cell>
          <cell r="H89">
            <v>44166</v>
          </cell>
          <cell r="J89">
            <v>145.91040000000001</v>
          </cell>
          <cell r="M89">
            <v>0</v>
          </cell>
          <cell r="O89">
            <v>1.1599999999999999</v>
          </cell>
          <cell r="S89">
            <v>62.7</v>
          </cell>
          <cell r="U89">
            <v>0</v>
          </cell>
        </row>
        <row r="90">
          <cell r="C90" t="str">
            <v>HOSPITAL MIGUEL ARRAES</v>
          </cell>
          <cell r="E90" t="str">
            <v>ANA GABRIELA LEAL DE MIRANDA VIEIRA</v>
          </cell>
          <cell r="F90" t="str">
            <v>2 - Outros Profissionais da Saúde</v>
          </cell>
          <cell r="G90">
            <v>223605</v>
          </cell>
          <cell r="H90">
            <v>44166</v>
          </cell>
          <cell r="J90">
            <v>137.5256</v>
          </cell>
          <cell r="M90">
            <v>0</v>
          </cell>
          <cell r="O90">
            <v>2.44</v>
          </cell>
          <cell r="S90">
            <v>0</v>
          </cell>
          <cell r="U90">
            <v>0</v>
          </cell>
        </row>
        <row r="91">
          <cell r="C91" t="str">
            <v>HOSPITAL MIGUEL ARRAES</v>
          </cell>
          <cell r="E91" t="str">
            <v>ANA KARINA RODRIGUES SANTOS</v>
          </cell>
          <cell r="F91" t="str">
            <v>2 - Outros Profissionais da Saúde</v>
          </cell>
          <cell r="G91">
            <v>223505</v>
          </cell>
          <cell r="H91">
            <v>44166</v>
          </cell>
          <cell r="J91">
            <v>152.62400000000002</v>
          </cell>
          <cell r="M91">
            <v>0</v>
          </cell>
          <cell r="O91">
            <v>2.44</v>
          </cell>
          <cell r="S91">
            <v>123.36</v>
          </cell>
          <cell r="U91">
            <v>0</v>
          </cell>
        </row>
        <row r="92">
          <cell r="C92" t="str">
            <v>HOSPITAL MIGUEL ARRAES</v>
          </cell>
          <cell r="E92" t="str">
            <v>ANA KARLA GONCALVES DE LIMA DE OLIVEIRA</v>
          </cell>
          <cell r="F92" t="str">
            <v>3 - Administrativo</v>
          </cell>
          <cell r="G92">
            <v>411010</v>
          </cell>
          <cell r="H92">
            <v>44166</v>
          </cell>
          <cell r="J92">
            <v>137.63039999999998</v>
          </cell>
          <cell r="M92">
            <v>0</v>
          </cell>
          <cell r="O92">
            <v>1.1599999999999999</v>
          </cell>
          <cell r="S92">
            <v>62.7</v>
          </cell>
          <cell r="U92">
            <v>0</v>
          </cell>
        </row>
        <row r="93">
          <cell r="C93" t="str">
            <v>HOSPITAL MIGUEL ARRAES</v>
          </cell>
          <cell r="E93" t="str">
            <v>ANA LUCIA DO ESPIRITO SANTO</v>
          </cell>
          <cell r="F93" t="str">
            <v>2 - Outros Profissionais da Saúde</v>
          </cell>
          <cell r="G93">
            <v>322205</v>
          </cell>
          <cell r="H93">
            <v>44166</v>
          </cell>
          <cell r="J93">
            <v>158.4152</v>
          </cell>
          <cell r="M93">
            <v>0</v>
          </cell>
          <cell r="O93">
            <v>1.1599999999999999</v>
          </cell>
          <cell r="S93">
            <v>62.7</v>
          </cell>
          <cell r="U93">
            <v>0</v>
          </cell>
        </row>
        <row r="94">
          <cell r="C94" t="str">
            <v>HOSPITAL MIGUEL ARRAES</v>
          </cell>
          <cell r="E94" t="str">
            <v>ANA MARGARETH LUPICINIO AMORIM</v>
          </cell>
          <cell r="F94" t="str">
            <v>2 - Outros Profissionais da Saúde</v>
          </cell>
          <cell r="G94">
            <v>322205</v>
          </cell>
          <cell r="H94">
            <v>44166</v>
          </cell>
          <cell r="J94">
            <v>144.71280000000002</v>
          </cell>
          <cell r="M94">
            <v>0</v>
          </cell>
          <cell r="O94">
            <v>1.1599999999999999</v>
          </cell>
          <cell r="S94">
            <v>62.7</v>
          </cell>
          <cell r="U94">
            <v>0</v>
          </cell>
        </row>
        <row r="95">
          <cell r="C95" t="str">
            <v>HOSPITAL MIGUEL ARRAES</v>
          </cell>
          <cell r="E95" t="str">
            <v>ANA MARGARETH SANTOS DA SILVA</v>
          </cell>
          <cell r="F95" t="str">
            <v>2 - Outros Profissionais da Saúde</v>
          </cell>
          <cell r="G95">
            <v>322205</v>
          </cell>
          <cell r="H95">
            <v>44166</v>
          </cell>
          <cell r="J95">
            <v>151.4768</v>
          </cell>
          <cell r="M95">
            <v>0</v>
          </cell>
          <cell r="O95">
            <v>1.1599999999999999</v>
          </cell>
          <cell r="S95">
            <v>58.52</v>
          </cell>
          <cell r="U95">
            <v>0</v>
          </cell>
        </row>
        <row r="96">
          <cell r="C96" t="str">
            <v>HOSPITAL MIGUEL ARRAES</v>
          </cell>
          <cell r="E96" t="str">
            <v>ANA MARIA SABINO DOS SANTOS</v>
          </cell>
          <cell r="F96" t="str">
            <v>2 - Outros Profissionais da Saúde</v>
          </cell>
          <cell r="G96">
            <v>322205</v>
          </cell>
          <cell r="H96">
            <v>44166</v>
          </cell>
          <cell r="J96">
            <v>153.928</v>
          </cell>
          <cell r="M96">
            <v>0</v>
          </cell>
          <cell r="O96">
            <v>1.1599999999999999</v>
          </cell>
          <cell r="S96">
            <v>9.25</v>
          </cell>
          <cell r="U96">
            <v>0</v>
          </cell>
        </row>
        <row r="97">
          <cell r="C97" t="str">
            <v>HOSPITAL MIGUEL ARRAES</v>
          </cell>
          <cell r="E97" t="str">
            <v>ANA NERY VIEIRA SANTOS</v>
          </cell>
          <cell r="F97" t="str">
            <v>2 - Outros Profissionais da Saúde</v>
          </cell>
          <cell r="G97">
            <v>223505</v>
          </cell>
          <cell r="H97">
            <v>44166</v>
          </cell>
          <cell r="J97">
            <v>185.37040000000002</v>
          </cell>
          <cell r="M97">
            <v>0</v>
          </cell>
          <cell r="O97">
            <v>2.44</v>
          </cell>
          <cell r="S97">
            <v>90.46</v>
          </cell>
          <cell r="U97">
            <v>75.739999999999995</v>
          </cell>
          <cell r="X97" t="str">
            <v>AUXILIO CRECHE</v>
          </cell>
        </row>
        <row r="98">
          <cell r="C98" t="str">
            <v>HOSPITAL MIGUEL ARRAES</v>
          </cell>
          <cell r="E98" t="str">
            <v>ANA PAULA ALVES DA SILVA</v>
          </cell>
          <cell r="F98" t="str">
            <v>3 - Administrativo</v>
          </cell>
          <cell r="G98">
            <v>411010</v>
          </cell>
          <cell r="H98">
            <v>44166</v>
          </cell>
          <cell r="J98">
            <v>143.90479999999999</v>
          </cell>
          <cell r="M98">
            <v>0</v>
          </cell>
          <cell r="O98">
            <v>1.1599999999999999</v>
          </cell>
          <cell r="S98">
            <v>0</v>
          </cell>
          <cell r="U98">
            <v>0</v>
          </cell>
        </row>
        <row r="99">
          <cell r="C99" t="str">
            <v>HOSPITAL MIGUEL ARRAES</v>
          </cell>
          <cell r="E99" t="str">
            <v>ANA PAULA DA SILVA</v>
          </cell>
          <cell r="F99" t="str">
            <v>2 - Outros Profissionais da Saúde</v>
          </cell>
          <cell r="G99">
            <v>322205</v>
          </cell>
          <cell r="H99">
            <v>44166</v>
          </cell>
          <cell r="J99">
            <v>151.4864</v>
          </cell>
          <cell r="M99">
            <v>0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HOSPITAL MIGUEL ARRAES</v>
          </cell>
          <cell r="E100" t="str">
            <v>ANA PAULA DA SILVA</v>
          </cell>
          <cell r="F100" t="str">
            <v>2 - Outros Profissionais da Saúde</v>
          </cell>
          <cell r="G100">
            <v>322205</v>
          </cell>
          <cell r="H100">
            <v>44166</v>
          </cell>
          <cell r="J100">
            <v>136.40960000000001</v>
          </cell>
          <cell r="M100">
            <v>0</v>
          </cell>
          <cell r="O100">
            <v>1.1599999999999999</v>
          </cell>
          <cell r="S100">
            <v>58.52</v>
          </cell>
          <cell r="U100">
            <v>0</v>
          </cell>
        </row>
        <row r="101">
          <cell r="C101" t="str">
            <v>HOSPITAL MIGUEL ARRAES</v>
          </cell>
          <cell r="E101" t="str">
            <v>ANA PAULA DE SOUZA NASCIMENTO PEREIRA</v>
          </cell>
          <cell r="F101" t="str">
            <v>2 - Outros Profissionais da Saúde</v>
          </cell>
          <cell r="G101">
            <v>223505</v>
          </cell>
          <cell r="H101">
            <v>44166</v>
          </cell>
          <cell r="J101">
            <v>243.55360000000002</v>
          </cell>
          <cell r="M101">
            <v>0</v>
          </cell>
          <cell r="O101">
            <v>2.44</v>
          </cell>
          <cell r="S101">
            <v>0</v>
          </cell>
          <cell r="U101">
            <v>103.28</v>
          </cell>
          <cell r="X101" t="str">
            <v>AUXILIO CRECHE</v>
          </cell>
        </row>
        <row r="102">
          <cell r="C102" t="str">
            <v>HOSPITAL MIGUEL ARRAES</v>
          </cell>
          <cell r="E102" t="str">
            <v>ANA PAULA FREIRE CAVALCANTE</v>
          </cell>
          <cell r="F102" t="str">
            <v>1 - Médico</v>
          </cell>
          <cell r="G102">
            <v>225125</v>
          </cell>
          <cell r="H102">
            <v>44166</v>
          </cell>
          <cell r="J102">
            <v>224.27599999999998</v>
          </cell>
          <cell r="M102">
            <v>0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HOSPITAL MIGUEL ARRAES</v>
          </cell>
          <cell r="E103" t="str">
            <v>ANA PAULA MACIEL CORDEIRO</v>
          </cell>
          <cell r="F103" t="str">
            <v>2 - Outros Profissionais da Saúde</v>
          </cell>
          <cell r="G103">
            <v>324115</v>
          </cell>
          <cell r="H103">
            <v>44166</v>
          </cell>
          <cell r="J103">
            <v>226.58080000000001</v>
          </cell>
          <cell r="M103">
            <v>0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HOSPITAL MIGUEL ARRAES</v>
          </cell>
          <cell r="E104" t="str">
            <v>ANA PAULA MIRANDA</v>
          </cell>
          <cell r="F104" t="str">
            <v>2 - Outros Profissionais da Saúde</v>
          </cell>
          <cell r="G104">
            <v>322205</v>
          </cell>
          <cell r="H104">
            <v>44166</v>
          </cell>
          <cell r="J104">
            <v>225.6816</v>
          </cell>
          <cell r="M104">
            <v>0</v>
          </cell>
          <cell r="O104">
            <v>1.1599999999999999</v>
          </cell>
          <cell r="S104">
            <v>59</v>
          </cell>
          <cell r="U104">
            <v>0</v>
          </cell>
        </row>
        <row r="105">
          <cell r="C105" t="str">
            <v>HOSPITAL MIGUEL ARRAES</v>
          </cell>
          <cell r="E105" t="str">
            <v>ANA PAULA NEVES DA SILVA</v>
          </cell>
          <cell r="F105" t="str">
            <v>2 - Outros Profissionais da Saúde</v>
          </cell>
          <cell r="G105">
            <v>322205</v>
          </cell>
          <cell r="H105">
            <v>44166</v>
          </cell>
          <cell r="J105">
            <v>240.1848</v>
          </cell>
          <cell r="M105">
            <v>0</v>
          </cell>
          <cell r="O105">
            <v>1.1599999999999999</v>
          </cell>
          <cell r="S105">
            <v>62.7</v>
          </cell>
          <cell r="U105">
            <v>0</v>
          </cell>
        </row>
        <row r="106">
          <cell r="C106" t="str">
            <v>HOSPITAL MIGUEL ARRAES</v>
          </cell>
          <cell r="E106" t="str">
            <v>ANA PAULA SILVA DE ARAUJO</v>
          </cell>
          <cell r="F106" t="str">
            <v>2 - Outros Profissionais da Saúde</v>
          </cell>
          <cell r="G106">
            <v>515215</v>
          </cell>
          <cell r="H106">
            <v>44166</v>
          </cell>
          <cell r="J106">
            <v>256.0376</v>
          </cell>
          <cell r="M106">
            <v>0</v>
          </cell>
          <cell r="O106">
            <v>1.1599999999999999</v>
          </cell>
          <cell r="S106">
            <v>76.23</v>
          </cell>
          <cell r="U106">
            <v>0</v>
          </cell>
        </row>
        <row r="107">
          <cell r="C107" t="str">
            <v>HOSPITAL MIGUEL ARRAES</v>
          </cell>
          <cell r="E107" t="str">
            <v>ANA PAULA VITAL DO CARMO</v>
          </cell>
          <cell r="F107" t="str">
            <v>3 - Administrativo</v>
          </cell>
          <cell r="G107">
            <v>252305</v>
          </cell>
          <cell r="H107">
            <v>44166</v>
          </cell>
          <cell r="J107">
            <v>274.36320000000001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HOSPITAL MIGUEL ARRAES</v>
          </cell>
          <cell r="E108" t="str">
            <v>ANA PRISCILA ALVES PAJUABA</v>
          </cell>
          <cell r="F108" t="str">
            <v>2 - Outros Profissionais da Saúde</v>
          </cell>
          <cell r="G108">
            <v>322205</v>
          </cell>
          <cell r="H108">
            <v>44166</v>
          </cell>
          <cell r="J108">
            <v>351.64240000000007</v>
          </cell>
          <cell r="M108">
            <v>0</v>
          </cell>
          <cell r="O108">
            <v>1.1599999999999999</v>
          </cell>
          <cell r="S108">
            <v>62.7</v>
          </cell>
          <cell r="U108">
            <v>0</v>
          </cell>
        </row>
        <row r="109">
          <cell r="C109" t="str">
            <v>HOSPITAL MIGUEL ARRAES</v>
          </cell>
          <cell r="E109" t="str">
            <v>ANA RAQUEL SALES ALENCAR</v>
          </cell>
          <cell r="F109" t="str">
            <v>1 - Médico</v>
          </cell>
          <cell r="G109">
            <v>225125</v>
          </cell>
          <cell r="H109">
            <v>44166</v>
          </cell>
          <cell r="J109">
            <v>222.55439999999999</v>
          </cell>
          <cell r="M109">
            <v>0</v>
          </cell>
          <cell r="O109">
            <v>9.2799999999999994</v>
          </cell>
          <cell r="S109">
            <v>0</v>
          </cell>
          <cell r="U109">
            <v>0</v>
          </cell>
        </row>
        <row r="110">
          <cell r="C110" t="str">
            <v>HOSPITAL MIGUEL ARRAES</v>
          </cell>
          <cell r="E110" t="str">
            <v>ANA VANESSA BATISTA DE ALMEIDA</v>
          </cell>
          <cell r="F110" t="str">
            <v>2 - Outros Profissionais da Saúde</v>
          </cell>
          <cell r="G110">
            <v>322205</v>
          </cell>
          <cell r="H110">
            <v>44166</v>
          </cell>
          <cell r="J110">
            <v>406.41360000000003</v>
          </cell>
          <cell r="M110">
            <v>0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HOSPITAL MIGUEL ARRAES</v>
          </cell>
          <cell r="E111" t="str">
            <v>ANALDECI SANTIAGO DA SILVA</v>
          </cell>
          <cell r="F111" t="str">
            <v>3 - Administrativo</v>
          </cell>
          <cell r="G111">
            <v>516345</v>
          </cell>
          <cell r="H111">
            <v>44166</v>
          </cell>
          <cell r="J111">
            <v>255.55439999999999</v>
          </cell>
          <cell r="M111">
            <v>0</v>
          </cell>
          <cell r="O111">
            <v>1.1599999999999999</v>
          </cell>
          <cell r="S111">
            <v>48.07</v>
          </cell>
          <cell r="U111">
            <v>0</v>
          </cell>
        </row>
        <row r="112">
          <cell r="C112" t="str">
            <v>HOSPITAL MIGUEL ARRAES</v>
          </cell>
          <cell r="E112" t="str">
            <v>ANDERSON DOS SANTOS CORSINO</v>
          </cell>
          <cell r="F112" t="str">
            <v>3 - Administrativo</v>
          </cell>
          <cell r="G112">
            <v>411010</v>
          </cell>
          <cell r="H112">
            <v>44166</v>
          </cell>
          <cell r="J112">
            <v>330.94</v>
          </cell>
          <cell r="M112">
            <v>0</v>
          </cell>
          <cell r="O112">
            <v>1.1599999999999999</v>
          </cell>
          <cell r="S112">
            <v>62.7</v>
          </cell>
          <cell r="U112">
            <v>0</v>
          </cell>
        </row>
        <row r="113">
          <cell r="C113" t="str">
            <v>HOSPITAL MIGUEL ARRAES</v>
          </cell>
          <cell r="E113" t="str">
            <v>ANDERSON HERCULANO SILVA</v>
          </cell>
          <cell r="F113" t="str">
            <v>2 - Outros Profissionais da Saúde</v>
          </cell>
          <cell r="G113">
            <v>322205</v>
          </cell>
          <cell r="H113">
            <v>44166</v>
          </cell>
          <cell r="J113">
            <v>78.4208</v>
          </cell>
          <cell r="M113">
            <v>0</v>
          </cell>
          <cell r="O113">
            <v>1.1599999999999999</v>
          </cell>
          <cell r="S113">
            <v>34.07</v>
          </cell>
          <cell r="U113">
            <v>0</v>
          </cell>
        </row>
        <row r="114">
          <cell r="C114" t="str">
            <v>HOSPITAL MIGUEL ARRAES</v>
          </cell>
          <cell r="E114" t="str">
            <v>ANDRE ANTONIO PIRES DE MELO</v>
          </cell>
          <cell r="F114" t="str">
            <v>2 - Outros Profissionais da Saúde</v>
          </cell>
          <cell r="G114">
            <v>322205</v>
          </cell>
          <cell r="H114">
            <v>44166</v>
          </cell>
          <cell r="J114">
            <v>420.49040000000002</v>
          </cell>
          <cell r="M114">
            <v>0</v>
          </cell>
          <cell r="O114">
            <v>1.1599999999999999</v>
          </cell>
          <cell r="S114">
            <v>29.89</v>
          </cell>
          <cell r="U114">
            <v>0</v>
          </cell>
        </row>
        <row r="115">
          <cell r="C115" t="str">
            <v>HOSPITAL MIGUEL ARRAES</v>
          </cell>
          <cell r="E115" t="str">
            <v>ANDRE ELISEU BARREIRAS LIMA CAVALLCANTI</v>
          </cell>
          <cell r="F115" t="str">
            <v>2 - Outros Profissionais da Saúde</v>
          </cell>
          <cell r="G115">
            <v>223505</v>
          </cell>
          <cell r="H115">
            <v>44166</v>
          </cell>
          <cell r="J115">
            <v>324.62639999999999</v>
          </cell>
          <cell r="M115">
            <v>0</v>
          </cell>
          <cell r="O115">
            <v>2.44</v>
          </cell>
          <cell r="S115">
            <v>0</v>
          </cell>
          <cell r="U115">
            <v>0</v>
          </cell>
        </row>
        <row r="116">
          <cell r="C116" t="str">
            <v>HOSPITAL MIGUEL ARRAES</v>
          </cell>
          <cell r="E116" t="str">
            <v>ANDRE GUSTAVO LEITE LIMA</v>
          </cell>
          <cell r="F116" t="str">
            <v>2 - Outros Profissionais da Saúde</v>
          </cell>
          <cell r="G116">
            <v>515110</v>
          </cell>
          <cell r="H116">
            <v>44166</v>
          </cell>
          <cell r="J116">
            <v>364.33600000000007</v>
          </cell>
          <cell r="M116">
            <v>0</v>
          </cell>
          <cell r="O116">
            <v>1.1599999999999999</v>
          </cell>
          <cell r="S116">
            <v>48.07</v>
          </cell>
          <cell r="U116">
            <v>0</v>
          </cell>
        </row>
        <row r="117">
          <cell r="C117" t="str">
            <v>HOSPITAL MIGUEL ARRAES</v>
          </cell>
          <cell r="E117" t="str">
            <v>ANDRE LUIS DA SILVA</v>
          </cell>
          <cell r="F117" t="str">
            <v>2 - Outros Profissionais da Saúde</v>
          </cell>
          <cell r="G117">
            <v>322205</v>
          </cell>
          <cell r="H117">
            <v>44166</v>
          </cell>
          <cell r="J117">
            <v>313.7208</v>
          </cell>
          <cell r="M117">
            <v>0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HOSPITAL MIGUEL ARRAES</v>
          </cell>
          <cell r="E118" t="str">
            <v>ANDRE LUIZ CORREIA DA SILVA</v>
          </cell>
          <cell r="F118" t="str">
            <v>3 - Administrativo</v>
          </cell>
          <cell r="G118">
            <v>951105</v>
          </cell>
          <cell r="H118">
            <v>44166</v>
          </cell>
          <cell r="J118">
            <v>426.06720000000001</v>
          </cell>
          <cell r="M118">
            <v>0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HOSPITAL MIGUEL ARRAES</v>
          </cell>
          <cell r="E119" t="str">
            <v>ANDRE PAULINO COSTA</v>
          </cell>
          <cell r="F119" t="str">
            <v>3 - Administrativo</v>
          </cell>
          <cell r="G119">
            <v>723310</v>
          </cell>
          <cell r="H119">
            <v>44166</v>
          </cell>
          <cell r="J119">
            <v>374.42320000000001</v>
          </cell>
          <cell r="L119">
            <v>469.28</v>
          </cell>
          <cell r="M119">
            <v>25.43</v>
          </cell>
          <cell r="O119">
            <v>1.1599999999999999</v>
          </cell>
          <cell r="S119">
            <v>76.3</v>
          </cell>
          <cell r="U119">
            <v>0</v>
          </cell>
        </row>
        <row r="120">
          <cell r="C120" t="str">
            <v>HOSPITAL MIGUEL ARRAES</v>
          </cell>
          <cell r="E120" t="str">
            <v>ANDRE RAMOS DE OLIVEIRA</v>
          </cell>
          <cell r="F120" t="str">
            <v>2 - Outros Profissionais da Saúde</v>
          </cell>
          <cell r="G120">
            <v>324205</v>
          </cell>
          <cell r="H120">
            <v>44166</v>
          </cell>
          <cell r="J120">
            <v>511.92800000000005</v>
          </cell>
          <cell r="M120">
            <v>0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HOSPITAL MIGUEL ARRAES</v>
          </cell>
          <cell r="E121" t="str">
            <v>ANDRE SANTOS DO NASCIMENTO</v>
          </cell>
          <cell r="F121" t="str">
            <v>2 - Outros Profissionais da Saúde</v>
          </cell>
          <cell r="G121">
            <v>322205</v>
          </cell>
          <cell r="H121">
            <v>44166</v>
          </cell>
          <cell r="J121">
            <v>372.29919999999998</v>
          </cell>
          <cell r="M121">
            <v>0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HOSPITAL MIGUEL ARRAES</v>
          </cell>
          <cell r="E122" t="str">
            <v>ANDREA COSME DOS SANTOS</v>
          </cell>
          <cell r="F122" t="str">
            <v>3 - Administrativo</v>
          </cell>
          <cell r="G122">
            <v>513505</v>
          </cell>
          <cell r="H122">
            <v>44166</v>
          </cell>
          <cell r="J122">
            <v>152.02560000000003</v>
          </cell>
          <cell r="M122">
            <v>0</v>
          </cell>
          <cell r="O122">
            <v>1.1599999999999999</v>
          </cell>
          <cell r="S122">
            <v>62.7</v>
          </cell>
          <cell r="U122">
            <v>0</v>
          </cell>
        </row>
        <row r="123">
          <cell r="C123" t="str">
            <v>HOSPITAL MIGUEL ARRAES</v>
          </cell>
          <cell r="E123" t="str">
            <v>ANDREA CRISTINA DOS SANTOS MAIA</v>
          </cell>
          <cell r="F123" t="str">
            <v>2 - Outros Profissionais da Saúde</v>
          </cell>
          <cell r="G123">
            <v>223505</v>
          </cell>
          <cell r="H123">
            <v>44166</v>
          </cell>
          <cell r="J123">
            <v>116.92880000000001</v>
          </cell>
          <cell r="M123">
            <v>0</v>
          </cell>
          <cell r="O123">
            <v>2.44</v>
          </cell>
          <cell r="S123">
            <v>0</v>
          </cell>
          <cell r="U123">
            <v>0</v>
          </cell>
        </row>
        <row r="124">
          <cell r="C124" t="str">
            <v>HOSPITAL MIGUEL ARRAES</v>
          </cell>
          <cell r="E124" t="str">
            <v>ANDREA CRISTINA VASCONCELOS DE CARVALHO</v>
          </cell>
          <cell r="F124" t="str">
            <v>2 - Outros Profissionais da Saúde</v>
          </cell>
          <cell r="G124">
            <v>322205</v>
          </cell>
          <cell r="H124">
            <v>44166</v>
          </cell>
          <cell r="J124">
            <v>133.66159999999999</v>
          </cell>
          <cell r="M124">
            <v>0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HOSPITAL MIGUEL ARRAES</v>
          </cell>
          <cell r="E125" t="str">
            <v>ANDREA DE LIMA CORREIA</v>
          </cell>
          <cell r="F125" t="str">
            <v>2 - Outros Profissionais da Saúde</v>
          </cell>
          <cell r="G125">
            <v>322205</v>
          </cell>
          <cell r="H125">
            <v>44166</v>
          </cell>
          <cell r="J125">
            <v>151.55840000000001</v>
          </cell>
          <cell r="M125">
            <v>0</v>
          </cell>
          <cell r="O125">
            <v>1.1599999999999999</v>
          </cell>
          <cell r="S125">
            <v>62.7</v>
          </cell>
          <cell r="U125">
            <v>66.11</v>
          </cell>
          <cell r="X125" t="str">
            <v>AUXILIO CRECHE</v>
          </cell>
        </row>
        <row r="126">
          <cell r="C126" t="str">
            <v>HOSPITAL MIGUEL ARRAES</v>
          </cell>
          <cell r="E126" t="str">
            <v>ANDREA MARIA SILVA DE OLIVEIRA</v>
          </cell>
          <cell r="F126" t="str">
            <v>2 - Outros Profissionais da Saúde</v>
          </cell>
          <cell r="G126">
            <v>223505</v>
          </cell>
          <cell r="H126">
            <v>44166</v>
          </cell>
          <cell r="J126">
            <v>203.34560000000002</v>
          </cell>
          <cell r="M126">
            <v>0</v>
          </cell>
          <cell r="O126">
            <v>2.44</v>
          </cell>
          <cell r="S126">
            <v>0</v>
          </cell>
          <cell r="U126">
            <v>0</v>
          </cell>
        </row>
        <row r="127">
          <cell r="C127" t="str">
            <v>HOSPITAL MIGUEL ARRAES</v>
          </cell>
          <cell r="E127" t="str">
            <v>ANDREA TAVARES DANTAS</v>
          </cell>
          <cell r="F127" t="str">
            <v>1 - Médico</v>
          </cell>
          <cell r="G127">
            <v>225125</v>
          </cell>
          <cell r="H127">
            <v>44166</v>
          </cell>
          <cell r="J127">
            <v>149.49279999999999</v>
          </cell>
          <cell r="M127">
            <v>0</v>
          </cell>
          <cell r="O127">
            <v>9.2799999999999994</v>
          </cell>
          <cell r="S127">
            <v>0</v>
          </cell>
          <cell r="U127">
            <v>0</v>
          </cell>
        </row>
        <row r="128">
          <cell r="C128" t="str">
            <v>HOSPITAL MIGUEL ARRAES</v>
          </cell>
          <cell r="E128" t="str">
            <v>ANDREA TRAJANO DE AZEVEDO RAMOS</v>
          </cell>
          <cell r="F128" t="str">
            <v>2 - Outros Profissionais da Saúde</v>
          </cell>
          <cell r="G128">
            <v>322205</v>
          </cell>
          <cell r="H128">
            <v>44166</v>
          </cell>
          <cell r="J128">
            <v>161.5712</v>
          </cell>
          <cell r="M128">
            <v>0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HOSPITAL MIGUEL ARRAES</v>
          </cell>
          <cell r="E129" t="str">
            <v>ANDREIA DE OLIVEIRA ALMEIDA</v>
          </cell>
          <cell r="F129" t="str">
            <v>2 - Outros Profissionais da Saúde</v>
          </cell>
          <cell r="G129">
            <v>223505</v>
          </cell>
          <cell r="H129">
            <v>44166</v>
          </cell>
          <cell r="J129">
            <v>153.20320000000001</v>
          </cell>
          <cell r="M129">
            <v>0</v>
          </cell>
          <cell r="O129">
            <v>2.44</v>
          </cell>
          <cell r="S129">
            <v>119.24</v>
          </cell>
          <cell r="U129">
            <v>0</v>
          </cell>
        </row>
        <row r="130">
          <cell r="C130" t="str">
            <v>HOSPITAL MIGUEL ARRAES</v>
          </cell>
          <cell r="E130" t="str">
            <v>ANDREIA QUEIROZ DE ANDRADE</v>
          </cell>
          <cell r="F130" t="str">
            <v>2 - Outros Profissionais da Saúde</v>
          </cell>
          <cell r="G130">
            <v>223505</v>
          </cell>
          <cell r="H130">
            <v>44166</v>
          </cell>
          <cell r="J130">
            <v>153.35919999999999</v>
          </cell>
          <cell r="M130">
            <v>0</v>
          </cell>
          <cell r="O130">
            <v>2.44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ANDREINY STEFANY PIMENTEL PEREIRA</v>
          </cell>
          <cell r="F131" t="str">
            <v>2 - Outros Profissionais da Saúde</v>
          </cell>
          <cell r="G131">
            <v>223505</v>
          </cell>
          <cell r="H131">
            <v>44166</v>
          </cell>
          <cell r="J131">
            <v>168.5136</v>
          </cell>
          <cell r="L131">
            <v>469.28</v>
          </cell>
          <cell r="M131">
            <v>2.62</v>
          </cell>
          <cell r="O131">
            <v>2.44</v>
          </cell>
          <cell r="S131">
            <v>104.87</v>
          </cell>
          <cell r="U131">
            <v>0</v>
          </cell>
        </row>
        <row r="132">
          <cell r="C132" t="str">
            <v>HOSPITAL MIGUEL ARRAES</v>
          </cell>
          <cell r="E132" t="str">
            <v>ANDRESA CARLA SILVA DE SOUZA</v>
          </cell>
          <cell r="F132" t="str">
            <v>2 - Outros Profissionais da Saúde</v>
          </cell>
          <cell r="G132">
            <v>322205</v>
          </cell>
          <cell r="H132">
            <v>44166</v>
          </cell>
          <cell r="J132">
            <v>127.5968</v>
          </cell>
          <cell r="M132">
            <v>0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HOSPITAL MIGUEL ARRAES</v>
          </cell>
          <cell r="E133" t="str">
            <v>ANDRESA DE AGUIAR PAES BARRETO</v>
          </cell>
          <cell r="F133" t="str">
            <v>2 - Outros Profissionais da Saúde</v>
          </cell>
          <cell r="G133">
            <v>223505</v>
          </cell>
          <cell r="H133">
            <v>44166</v>
          </cell>
          <cell r="J133">
            <v>158.64720000000003</v>
          </cell>
          <cell r="M133">
            <v>0</v>
          </cell>
          <cell r="O133">
            <v>2.44</v>
          </cell>
          <cell r="S133">
            <v>0</v>
          </cell>
          <cell r="U133">
            <v>0</v>
          </cell>
        </row>
        <row r="134">
          <cell r="C134" t="str">
            <v>HOSPITAL MIGUEL ARRAES</v>
          </cell>
          <cell r="E134" t="str">
            <v>ANDRESA FERREIRA DE CARVALHO</v>
          </cell>
          <cell r="F134" t="str">
            <v>2 - Outros Profissionais da Saúde</v>
          </cell>
          <cell r="G134">
            <v>223605</v>
          </cell>
          <cell r="H134">
            <v>44166</v>
          </cell>
          <cell r="J134">
            <v>129.09040000000002</v>
          </cell>
          <cell r="M134">
            <v>0</v>
          </cell>
          <cell r="O134">
            <v>2.44</v>
          </cell>
          <cell r="S134">
            <v>0</v>
          </cell>
          <cell r="U134">
            <v>0</v>
          </cell>
        </row>
        <row r="135">
          <cell r="C135" t="str">
            <v>HOSPITAL MIGUEL ARRAES</v>
          </cell>
          <cell r="E135" t="str">
            <v>ANDRESA KARINA DA SILVA FERRAZ</v>
          </cell>
          <cell r="F135" t="str">
            <v>2 - Outros Profissionais da Saúde</v>
          </cell>
          <cell r="G135">
            <v>223505</v>
          </cell>
          <cell r="H135">
            <v>44166</v>
          </cell>
          <cell r="J135">
            <v>136.22639999999998</v>
          </cell>
          <cell r="M135">
            <v>0</v>
          </cell>
          <cell r="O135">
            <v>2.44</v>
          </cell>
          <cell r="S135">
            <v>0</v>
          </cell>
          <cell r="U135">
            <v>10.33</v>
          </cell>
          <cell r="X135" t="str">
            <v>AUXILIO CRECHE</v>
          </cell>
        </row>
        <row r="136">
          <cell r="C136" t="str">
            <v>HOSPITAL MIGUEL ARRAES</v>
          </cell>
          <cell r="E136" t="str">
            <v>ANDRESA RAFAELA FIGUEREDO DA SILVA</v>
          </cell>
          <cell r="F136" t="str">
            <v>2 - Outros Profissionais da Saúde</v>
          </cell>
          <cell r="G136">
            <v>223505</v>
          </cell>
          <cell r="H136">
            <v>44166</v>
          </cell>
          <cell r="J136">
            <v>155.60560000000001</v>
          </cell>
          <cell r="M136">
            <v>0</v>
          </cell>
          <cell r="O136">
            <v>2.44</v>
          </cell>
          <cell r="S136">
            <v>123.36</v>
          </cell>
          <cell r="U136">
            <v>0</v>
          </cell>
        </row>
        <row r="137">
          <cell r="C137" t="str">
            <v>HOSPITAL MIGUEL ARRAES</v>
          </cell>
          <cell r="E137" t="str">
            <v>ANDRESSA MYCHELINE ROCHA CASTELO BRANCO DE OLIVEIRA</v>
          </cell>
          <cell r="F137" t="str">
            <v>2 - Outros Profissionais da Saúde</v>
          </cell>
          <cell r="G137">
            <v>322205</v>
          </cell>
          <cell r="H137">
            <v>44166</v>
          </cell>
          <cell r="J137">
            <v>25.1584</v>
          </cell>
          <cell r="M137">
            <v>0</v>
          </cell>
          <cell r="O137">
            <v>1.1599999999999999</v>
          </cell>
          <cell r="S137">
            <v>0</v>
          </cell>
          <cell r="U137">
            <v>0</v>
          </cell>
        </row>
        <row r="138">
          <cell r="C138" t="str">
            <v>HOSPITAL MIGUEL ARRAES</v>
          </cell>
          <cell r="E138" t="str">
            <v>ANDREZA BARBOSA CAVALCANTI</v>
          </cell>
          <cell r="F138" t="str">
            <v>2 - Outros Profissionais da Saúde</v>
          </cell>
          <cell r="G138">
            <v>322205</v>
          </cell>
          <cell r="H138">
            <v>44166</v>
          </cell>
          <cell r="J138">
            <v>131.6704</v>
          </cell>
          <cell r="M138">
            <v>0</v>
          </cell>
          <cell r="O138">
            <v>1.1599999999999999</v>
          </cell>
          <cell r="S138">
            <v>62.7</v>
          </cell>
          <cell r="U138">
            <v>0</v>
          </cell>
        </row>
        <row r="139">
          <cell r="C139" t="str">
            <v>HOSPITAL MIGUEL ARRAES</v>
          </cell>
          <cell r="E139" t="str">
            <v>ANDREZA CLAUDIA MENDONCA</v>
          </cell>
          <cell r="F139" t="str">
            <v>2 - Outros Profissionais da Saúde</v>
          </cell>
          <cell r="G139">
            <v>322205</v>
          </cell>
          <cell r="H139">
            <v>44166</v>
          </cell>
          <cell r="J139">
            <v>152.16400000000002</v>
          </cell>
          <cell r="M139">
            <v>0</v>
          </cell>
          <cell r="O139">
            <v>1.1599999999999999</v>
          </cell>
          <cell r="S139">
            <v>62.7</v>
          </cell>
          <cell r="U139">
            <v>0</v>
          </cell>
        </row>
        <row r="140">
          <cell r="C140" t="str">
            <v>HOSPITAL MIGUEL ARRAES</v>
          </cell>
          <cell r="E140" t="str">
            <v>ANDREZA GONCALVES DA SILVA</v>
          </cell>
          <cell r="F140" t="str">
            <v>3 - Administrativo</v>
          </cell>
          <cell r="G140">
            <v>411010</v>
          </cell>
          <cell r="H140">
            <v>44166</v>
          </cell>
          <cell r="J140">
            <v>137.8776</v>
          </cell>
          <cell r="L140">
            <v>469.28</v>
          </cell>
          <cell r="M140">
            <v>20.9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HOSPITAL MIGUEL ARRAES</v>
          </cell>
          <cell r="E141" t="str">
            <v>ANGELA BELO CABRAL</v>
          </cell>
          <cell r="F141" t="str">
            <v>2 - Outros Profissionais da Saúde</v>
          </cell>
          <cell r="G141">
            <v>322205</v>
          </cell>
          <cell r="H141">
            <v>44166</v>
          </cell>
          <cell r="J141">
            <v>137.94</v>
          </cell>
          <cell r="M141">
            <v>0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HOSPITAL MIGUEL ARRAES</v>
          </cell>
          <cell r="E142" t="str">
            <v>ANGELA MARIA FRANCISCO DA COSTA</v>
          </cell>
          <cell r="F142" t="str">
            <v>3 - Administrativo</v>
          </cell>
          <cell r="G142">
            <v>513430</v>
          </cell>
          <cell r="H142">
            <v>44166</v>
          </cell>
          <cell r="J142">
            <v>134.91120000000001</v>
          </cell>
          <cell r="M142">
            <v>0</v>
          </cell>
          <cell r="O142">
            <v>1.1599999999999999</v>
          </cell>
          <cell r="S142">
            <v>62.7</v>
          </cell>
          <cell r="U142">
            <v>0</v>
          </cell>
        </row>
        <row r="143">
          <cell r="C143" t="str">
            <v>HOSPITAL MIGUEL ARRAES</v>
          </cell>
          <cell r="E143" t="str">
            <v>ANGELICA MARIA MARQUES DOS SANTOS</v>
          </cell>
          <cell r="F143" t="str">
            <v>2 - Outros Profissionais da Saúde</v>
          </cell>
          <cell r="G143">
            <v>322205</v>
          </cell>
          <cell r="H143">
            <v>44166</v>
          </cell>
          <cell r="J143">
            <v>164.268</v>
          </cell>
          <cell r="L143">
            <v>469.28</v>
          </cell>
          <cell r="M143">
            <v>20.9</v>
          </cell>
          <cell r="O143">
            <v>1.1599999999999999</v>
          </cell>
          <cell r="S143">
            <v>43.89</v>
          </cell>
          <cell r="U143">
            <v>46.28</v>
          </cell>
          <cell r="X143" t="str">
            <v>AUXILIO CRECHE</v>
          </cell>
        </row>
        <row r="144">
          <cell r="C144" t="str">
            <v>HOSPITAL MIGUEL ARRAES</v>
          </cell>
          <cell r="E144" t="str">
            <v>ANGELICA PEREIRA DA COSTA</v>
          </cell>
          <cell r="F144" t="str">
            <v>2 - Outros Profissionais da Saúde</v>
          </cell>
          <cell r="G144">
            <v>223505</v>
          </cell>
          <cell r="H144">
            <v>44166</v>
          </cell>
          <cell r="J144">
            <v>131.55119999999999</v>
          </cell>
          <cell r="M144">
            <v>0</v>
          </cell>
          <cell r="O144">
            <v>2.44</v>
          </cell>
          <cell r="S144">
            <v>89.4</v>
          </cell>
          <cell r="U144">
            <v>0</v>
          </cell>
        </row>
        <row r="145">
          <cell r="C145" t="str">
            <v>HOSPITAL MIGUEL ARRAES</v>
          </cell>
          <cell r="E145" t="str">
            <v>ANINE SURUI SANTANA DA SILVA</v>
          </cell>
          <cell r="F145" t="str">
            <v>1 - Médico</v>
          </cell>
          <cell r="G145">
            <v>225125</v>
          </cell>
          <cell r="H145">
            <v>44166</v>
          </cell>
          <cell r="J145">
            <v>141.7304</v>
          </cell>
          <cell r="M145">
            <v>0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HOSPITAL MIGUEL ARRAES</v>
          </cell>
          <cell r="E146" t="str">
            <v>ANNA CAROLINA DE MELO RODRIGUES</v>
          </cell>
          <cell r="F146" t="str">
            <v>2 - Outros Profissionais da Saúde</v>
          </cell>
          <cell r="G146">
            <v>223710</v>
          </cell>
          <cell r="H146">
            <v>44166</v>
          </cell>
          <cell r="J146">
            <v>170.08560000000003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HOSPITAL MIGUEL ARRAES</v>
          </cell>
          <cell r="E147" t="str">
            <v>ANTONIA SOTERO DA SILVA</v>
          </cell>
          <cell r="F147" t="str">
            <v>2 - Outros Profissionais da Saúde</v>
          </cell>
          <cell r="G147">
            <v>322205</v>
          </cell>
          <cell r="H147">
            <v>44166</v>
          </cell>
          <cell r="J147">
            <v>126.88160000000001</v>
          </cell>
          <cell r="M147">
            <v>0</v>
          </cell>
          <cell r="O147">
            <v>1.1599999999999999</v>
          </cell>
          <cell r="S147">
            <v>35.53</v>
          </cell>
          <cell r="U147">
            <v>0</v>
          </cell>
        </row>
        <row r="148">
          <cell r="C148" t="str">
            <v>HOSPITAL MIGUEL ARRAES</v>
          </cell>
          <cell r="E148" t="str">
            <v>ANTONIO JOSE OLIVEIRA DE ALBUQUERQUE QUEIROZ</v>
          </cell>
          <cell r="F148" t="str">
            <v>1 - Médico</v>
          </cell>
          <cell r="G148">
            <v>225270</v>
          </cell>
          <cell r="H148">
            <v>44166</v>
          </cell>
          <cell r="J148">
            <v>138.35760000000002</v>
          </cell>
          <cell r="M148">
            <v>0</v>
          </cell>
          <cell r="O148">
            <v>9.2799999999999994</v>
          </cell>
          <cell r="S148">
            <v>0</v>
          </cell>
          <cell r="U148">
            <v>0</v>
          </cell>
        </row>
        <row r="149">
          <cell r="C149" t="str">
            <v>HOSPITAL MIGUEL ARRAES</v>
          </cell>
          <cell r="E149" t="str">
            <v>ANTONIO MOISES LIMA DE MOURA</v>
          </cell>
          <cell r="F149" t="str">
            <v>3 - Administrativo</v>
          </cell>
          <cell r="G149">
            <v>517410</v>
          </cell>
          <cell r="H149">
            <v>44166</v>
          </cell>
          <cell r="J149">
            <v>129.17599999999999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HOSPITAL MIGUEL ARRAES</v>
          </cell>
          <cell r="E150" t="str">
            <v>APOLIANA DA SILVA BARBOSA ALVES</v>
          </cell>
          <cell r="F150" t="str">
            <v>2 - Outros Profissionais da Saúde</v>
          </cell>
          <cell r="G150">
            <v>251605</v>
          </cell>
          <cell r="H150">
            <v>44166</v>
          </cell>
          <cell r="J150">
            <v>137.83040000000003</v>
          </cell>
          <cell r="M150">
            <v>0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HOSPITAL MIGUEL ARRAES</v>
          </cell>
          <cell r="E151" t="str">
            <v>ARELANIA MARIA DE CASTRO SOUZA</v>
          </cell>
          <cell r="F151" t="str">
            <v>2 - Outros Profissionais da Saúde</v>
          </cell>
          <cell r="G151">
            <v>223505</v>
          </cell>
          <cell r="H151">
            <v>44166</v>
          </cell>
          <cell r="J151">
            <v>126.57279999999999</v>
          </cell>
          <cell r="M151">
            <v>0</v>
          </cell>
          <cell r="O151">
            <v>2.44</v>
          </cell>
          <cell r="S151">
            <v>0</v>
          </cell>
          <cell r="U151">
            <v>65.41</v>
          </cell>
          <cell r="X151" t="str">
            <v>AUXILIO CRECHE</v>
          </cell>
        </row>
        <row r="152">
          <cell r="C152" t="str">
            <v>HOSPITAL MIGUEL ARRAES</v>
          </cell>
          <cell r="E152" t="str">
            <v>ARETA SILVA MARINS</v>
          </cell>
          <cell r="F152" t="str">
            <v>2 - Outros Profissionais da Saúde</v>
          </cell>
          <cell r="G152">
            <v>223505</v>
          </cell>
          <cell r="H152">
            <v>44166</v>
          </cell>
          <cell r="J152">
            <v>158.05840000000001</v>
          </cell>
          <cell r="M152">
            <v>0</v>
          </cell>
          <cell r="O152">
            <v>2.44</v>
          </cell>
          <cell r="S152">
            <v>0</v>
          </cell>
          <cell r="U152">
            <v>89.51</v>
          </cell>
          <cell r="X152" t="str">
            <v>AUXILIO CRECHE</v>
          </cell>
        </row>
        <row r="153">
          <cell r="C153" t="str">
            <v>HOSPITAL MIGUEL ARRAES</v>
          </cell>
          <cell r="E153" t="str">
            <v>ARNALDO AMORIM DE LEMOS NETO</v>
          </cell>
          <cell r="F153" t="str">
            <v>1 - Médico</v>
          </cell>
          <cell r="G153">
            <v>225225</v>
          </cell>
          <cell r="H153">
            <v>44166</v>
          </cell>
          <cell r="J153">
            <v>145.87439999999998</v>
          </cell>
          <cell r="M153">
            <v>0</v>
          </cell>
          <cell r="O153">
            <v>9.2799999999999994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ARTHUR FREDERICO DE ALBUQUERQUE MARANHAO FILHO</v>
          </cell>
          <cell r="F154" t="str">
            <v>1 - Médico</v>
          </cell>
          <cell r="G154">
            <v>225125</v>
          </cell>
          <cell r="H154">
            <v>44166</v>
          </cell>
          <cell r="J154">
            <v>162.476</v>
          </cell>
          <cell r="M154">
            <v>0</v>
          </cell>
          <cell r="O154">
            <v>9.2799999999999994</v>
          </cell>
          <cell r="S154">
            <v>0</v>
          </cell>
          <cell r="U154">
            <v>0</v>
          </cell>
        </row>
        <row r="155">
          <cell r="C155" t="str">
            <v>HOSPITAL MIGUEL ARRAES</v>
          </cell>
          <cell r="E155" t="str">
            <v>ARTHUR NEMEZIO BARBOSA NETO</v>
          </cell>
          <cell r="F155" t="str">
            <v>2 - Outros Profissionais da Saúde</v>
          </cell>
          <cell r="G155">
            <v>223505</v>
          </cell>
          <cell r="H155">
            <v>44166</v>
          </cell>
          <cell r="J155">
            <v>134.85759999999999</v>
          </cell>
          <cell r="M155">
            <v>0</v>
          </cell>
          <cell r="O155">
            <v>2.44</v>
          </cell>
          <cell r="S155">
            <v>0</v>
          </cell>
          <cell r="U155">
            <v>0</v>
          </cell>
        </row>
        <row r="156">
          <cell r="C156" t="str">
            <v>HOSPITAL MIGUEL ARRAES</v>
          </cell>
          <cell r="E156" t="str">
            <v>ARYELLI PATRICIA DOS SANTOS</v>
          </cell>
          <cell r="F156" t="str">
            <v>3 - Administrativo</v>
          </cell>
          <cell r="G156">
            <v>411010</v>
          </cell>
          <cell r="H156">
            <v>44166</v>
          </cell>
          <cell r="J156">
            <v>131.64320000000001</v>
          </cell>
          <cell r="M156">
            <v>0</v>
          </cell>
          <cell r="O156">
            <v>1.1599999999999999</v>
          </cell>
          <cell r="S156">
            <v>0</v>
          </cell>
          <cell r="U156">
            <v>0</v>
          </cell>
        </row>
        <row r="157">
          <cell r="C157" t="str">
            <v>HOSPITAL MIGUEL ARRAES</v>
          </cell>
          <cell r="E157" t="str">
            <v>AUZENEIDE FERNANDES DA SILVA</v>
          </cell>
          <cell r="F157" t="str">
            <v>2 - Outros Profissionais da Saúde</v>
          </cell>
          <cell r="G157">
            <v>322205</v>
          </cell>
          <cell r="H157">
            <v>44166</v>
          </cell>
          <cell r="J157">
            <v>122.444</v>
          </cell>
          <cell r="M157">
            <v>0</v>
          </cell>
          <cell r="O157">
            <v>1.1599999999999999</v>
          </cell>
          <cell r="S157">
            <v>62.7</v>
          </cell>
          <cell r="U157">
            <v>0</v>
          </cell>
        </row>
        <row r="158">
          <cell r="C158" t="str">
            <v>HOSPITAL MIGUEL ARRAES</v>
          </cell>
          <cell r="E158" t="str">
            <v>AYRLES DE LIMA SANTIAGO</v>
          </cell>
          <cell r="F158" t="str">
            <v>2 - Outros Profissionais da Saúde</v>
          </cell>
          <cell r="G158">
            <v>322205</v>
          </cell>
          <cell r="H158">
            <v>44166</v>
          </cell>
          <cell r="J158">
            <v>125.76479999999999</v>
          </cell>
          <cell r="M158">
            <v>0</v>
          </cell>
          <cell r="O158">
            <v>1.1599999999999999</v>
          </cell>
          <cell r="S158">
            <v>45.98</v>
          </cell>
          <cell r="U158">
            <v>800</v>
          </cell>
          <cell r="X158" t="str">
            <v>AUXILIO CRECHE</v>
          </cell>
        </row>
        <row r="159">
          <cell r="C159" t="str">
            <v>HOSPITAL MIGUEL ARRAES</v>
          </cell>
          <cell r="E159" t="str">
            <v>BARBARA CRISTINA PATRICIO LIMA</v>
          </cell>
          <cell r="F159" t="str">
            <v>2 - Outros Profissionais da Saúde</v>
          </cell>
          <cell r="G159">
            <v>223505</v>
          </cell>
          <cell r="H159">
            <v>44166</v>
          </cell>
          <cell r="J159">
            <v>131.636</v>
          </cell>
          <cell r="L159">
            <v>469.28</v>
          </cell>
          <cell r="M159">
            <v>3.08</v>
          </cell>
          <cell r="O159">
            <v>2.44</v>
          </cell>
          <cell r="S159">
            <v>0</v>
          </cell>
          <cell r="U159">
            <v>0</v>
          </cell>
        </row>
        <row r="160">
          <cell r="C160" t="str">
            <v>HOSPITAL MIGUEL ARRAES</v>
          </cell>
          <cell r="E160" t="str">
            <v>BARBARA ELIAS DE SOUZA CABRAL</v>
          </cell>
          <cell r="F160" t="str">
            <v>2 - Outros Profissionais da Saúde</v>
          </cell>
          <cell r="G160">
            <v>251605</v>
          </cell>
          <cell r="H160">
            <v>44166</v>
          </cell>
          <cell r="J160">
            <v>141.3152</v>
          </cell>
          <cell r="M160">
            <v>0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HOSPITAL MIGUEL ARRAES</v>
          </cell>
          <cell r="E161" t="str">
            <v>BARBARA MARIANA DOS SANTOS SILVA</v>
          </cell>
          <cell r="F161" t="str">
            <v>1 - Médico</v>
          </cell>
          <cell r="G161">
            <v>225125</v>
          </cell>
          <cell r="H161">
            <v>44166</v>
          </cell>
          <cell r="J161">
            <v>134.5712</v>
          </cell>
          <cell r="M161">
            <v>0</v>
          </cell>
          <cell r="O161">
            <v>9.2799999999999994</v>
          </cell>
          <cell r="S161">
            <v>0</v>
          </cell>
          <cell r="U161">
            <v>0</v>
          </cell>
        </row>
        <row r="162">
          <cell r="C162" t="str">
            <v>HOSPITAL MIGUEL ARRAES</v>
          </cell>
          <cell r="E162" t="str">
            <v>BARBARA PRISCILA SOUSA E SILVA</v>
          </cell>
          <cell r="F162" t="str">
            <v>2 - Outros Profissionais da Saúde</v>
          </cell>
          <cell r="G162">
            <v>322205</v>
          </cell>
          <cell r="H162">
            <v>44166</v>
          </cell>
          <cell r="J162">
            <v>149.97120000000001</v>
          </cell>
          <cell r="M162">
            <v>0</v>
          </cell>
          <cell r="O162">
            <v>1.1599999999999999</v>
          </cell>
          <cell r="S162">
            <v>62.7</v>
          </cell>
          <cell r="U162">
            <v>0</v>
          </cell>
        </row>
        <row r="163">
          <cell r="C163" t="str">
            <v>HOSPITAL MIGUEL ARRAES</v>
          </cell>
          <cell r="E163" t="str">
            <v>BARBARA SANTANA ALENCAR</v>
          </cell>
          <cell r="F163" t="str">
            <v>1 - Médico</v>
          </cell>
          <cell r="G163">
            <v>225125</v>
          </cell>
          <cell r="H163">
            <v>44166</v>
          </cell>
          <cell r="J163">
            <v>109.57040000000001</v>
          </cell>
          <cell r="M163">
            <v>0</v>
          </cell>
          <cell r="O163">
            <v>9.2799999999999994</v>
          </cell>
          <cell r="S163">
            <v>0</v>
          </cell>
          <cell r="U163">
            <v>0</v>
          </cell>
        </row>
        <row r="164">
          <cell r="C164" t="str">
            <v>HOSPITAL MIGUEL ARRAES</v>
          </cell>
          <cell r="E164" t="str">
            <v>BARTOLOMEU FRANCISCO GOMES</v>
          </cell>
          <cell r="F164" t="str">
            <v>2 - Outros Profissionais da Saúde</v>
          </cell>
          <cell r="G164">
            <v>322205</v>
          </cell>
          <cell r="H164">
            <v>44166</v>
          </cell>
          <cell r="J164">
            <v>169.6448</v>
          </cell>
          <cell r="M164">
            <v>0</v>
          </cell>
          <cell r="O164">
            <v>1.1599999999999999</v>
          </cell>
          <cell r="S164">
            <v>62.7</v>
          </cell>
          <cell r="U164">
            <v>0</v>
          </cell>
        </row>
        <row r="165">
          <cell r="C165" t="str">
            <v>HOSPITAL MIGUEL ARRAES</v>
          </cell>
          <cell r="E165" t="str">
            <v>BEATRIZ CRISOSTOMO DE OLIVEIRA</v>
          </cell>
          <cell r="F165" t="str">
            <v>1 - Médico</v>
          </cell>
          <cell r="G165">
            <v>225125</v>
          </cell>
          <cell r="H165">
            <v>44166</v>
          </cell>
          <cell r="J165">
            <v>129.90639999999999</v>
          </cell>
          <cell r="M165">
            <v>0</v>
          </cell>
          <cell r="O165">
            <v>9.2799999999999994</v>
          </cell>
          <cell r="S165">
            <v>0</v>
          </cell>
          <cell r="U165">
            <v>0</v>
          </cell>
        </row>
        <row r="166">
          <cell r="C166" t="str">
            <v>HOSPITAL MIGUEL ARRAES</v>
          </cell>
          <cell r="E166" t="str">
            <v>BENVINDA PEREIRA MATIAS DANTAS</v>
          </cell>
          <cell r="F166" t="str">
            <v>2 - Outros Profissionais da Saúde</v>
          </cell>
          <cell r="G166">
            <v>322205</v>
          </cell>
          <cell r="H166">
            <v>44166</v>
          </cell>
          <cell r="J166">
            <v>162.65360000000001</v>
          </cell>
          <cell r="M166">
            <v>0</v>
          </cell>
          <cell r="O166">
            <v>1.1599999999999999</v>
          </cell>
          <cell r="S166">
            <v>18.809999999999999</v>
          </cell>
          <cell r="U166">
            <v>0</v>
          </cell>
        </row>
        <row r="167">
          <cell r="C167" t="str">
            <v>HOSPITAL MIGUEL ARRAES</v>
          </cell>
          <cell r="E167" t="str">
            <v>BETIENY SOARES DE PAULA</v>
          </cell>
          <cell r="F167" t="str">
            <v>2 - Outros Profissionais da Saúde</v>
          </cell>
          <cell r="G167">
            <v>322205</v>
          </cell>
          <cell r="H167">
            <v>44166</v>
          </cell>
          <cell r="J167">
            <v>125.4</v>
          </cell>
          <cell r="M167">
            <v>0</v>
          </cell>
          <cell r="O167">
            <v>1.1599999999999999</v>
          </cell>
          <cell r="S167">
            <v>54.34</v>
          </cell>
          <cell r="U167">
            <v>114.59</v>
          </cell>
          <cell r="X167" t="str">
            <v>AUXILIO CRECHE</v>
          </cell>
        </row>
        <row r="168">
          <cell r="C168" t="str">
            <v>HOSPITAL MIGUEL ARRAES</v>
          </cell>
          <cell r="E168" t="str">
            <v>BIANCA MOURA DA SILVA</v>
          </cell>
          <cell r="F168" t="str">
            <v>2 - Outros Profissionais da Saúde</v>
          </cell>
          <cell r="G168">
            <v>521130</v>
          </cell>
          <cell r="H168">
            <v>44166</v>
          </cell>
          <cell r="J168">
            <v>147.39600000000002</v>
          </cell>
          <cell r="M168">
            <v>0</v>
          </cell>
          <cell r="O168">
            <v>1.1599999999999999</v>
          </cell>
          <cell r="S168">
            <v>62.7</v>
          </cell>
          <cell r="U168">
            <v>0</v>
          </cell>
        </row>
        <row r="169">
          <cell r="C169" t="str">
            <v>HOSPITAL MIGUEL ARRAES</v>
          </cell>
          <cell r="E169" t="str">
            <v>BIANCA PRISCILA SALES DOS SANTOS</v>
          </cell>
          <cell r="F169" t="str">
            <v>1 - Médico</v>
          </cell>
          <cell r="G169">
            <v>225125</v>
          </cell>
          <cell r="H169">
            <v>44166</v>
          </cell>
          <cell r="J169">
            <v>45.552799999999998</v>
          </cell>
          <cell r="M169">
            <v>0</v>
          </cell>
          <cell r="O169">
            <v>9.2799999999999994</v>
          </cell>
          <cell r="S169">
            <v>0</v>
          </cell>
          <cell r="U169">
            <v>0</v>
          </cell>
        </row>
        <row r="170">
          <cell r="C170" t="str">
            <v>HOSPITAL MIGUEL ARRAES</v>
          </cell>
          <cell r="E170" t="str">
            <v>BRENDA KATTYELLY BEZERRA QUEIROZ</v>
          </cell>
          <cell r="F170" t="str">
            <v>2 - Outros Profissionais da Saúde</v>
          </cell>
          <cell r="G170">
            <v>322205</v>
          </cell>
          <cell r="H170">
            <v>44166</v>
          </cell>
          <cell r="J170">
            <v>181.6944</v>
          </cell>
          <cell r="M170">
            <v>0</v>
          </cell>
          <cell r="O170">
            <v>1.1599999999999999</v>
          </cell>
          <cell r="S170">
            <v>62.7</v>
          </cell>
          <cell r="U170">
            <v>66.11</v>
          </cell>
          <cell r="X170" t="str">
            <v>AUXILIO CRECHE</v>
          </cell>
        </row>
        <row r="171">
          <cell r="C171" t="str">
            <v>HOSPITAL MIGUEL ARRAES</v>
          </cell>
          <cell r="E171" t="str">
            <v>BRENO GIBSON NOTARO</v>
          </cell>
          <cell r="F171" t="str">
            <v>1 - Médico</v>
          </cell>
          <cell r="G171">
            <v>225125</v>
          </cell>
          <cell r="H171">
            <v>44166</v>
          </cell>
          <cell r="J171">
            <v>132.59199999999998</v>
          </cell>
          <cell r="M171">
            <v>0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HOSPITAL MIGUEL ARRAES</v>
          </cell>
          <cell r="E172" t="str">
            <v>BRISCYLA BERNARDO VIEIRA FARIAS</v>
          </cell>
          <cell r="F172" t="str">
            <v>2 - Outros Profissionais da Saúde</v>
          </cell>
          <cell r="G172">
            <v>223710</v>
          </cell>
          <cell r="H172">
            <v>44166</v>
          </cell>
          <cell r="J172">
            <v>144.1704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HOSPITAL MIGUEL ARRAES</v>
          </cell>
          <cell r="E173" t="str">
            <v>BRUNA DANTAS DE GODOY MENDONCA</v>
          </cell>
          <cell r="F173" t="str">
            <v>3 - Administrativo</v>
          </cell>
          <cell r="G173">
            <v>123110</v>
          </cell>
          <cell r="H173">
            <v>44166</v>
          </cell>
          <cell r="J173">
            <v>224.01680000000002</v>
          </cell>
          <cell r="M173">
            <v>0</v>
          </cell>
          <cell r="O173">
            <v>1.1599999999999999</v>
          </cell>
          <cell r="S173">
            <v>0</v>
          </cell>
          <cell r="U173">
            <v>0</v>
          </cell>
        </row>
        <row r="174">
          <cell r="C174" t="str">
            <v>HOSPITAL MIGUEL ARRAES</v>
          </cell>
          <cell r="E174" t="str">
            <v>BRUNA GRAZIELA FELIPE DE SOUZA</v>
          </cell>
          <cell r="F174" t="str">
            <v>2 - Outros Profissionais da Saúde</v>
          </cell>
          <cell r="G174">
            <v>223505</v>
          </cell>
          <cell r="H174">
            <v>44166</v>
          </cell>
          <cell r="J174">
            <v>242.50400000000002</v>
          </cell>
          <cell r="M174">
            <v>0</v>
          </cell>
          <cell r="O174">
            <v>2.44</v>
          </cell>
          <cell r="S174">
            <v>0</v>
          </cell>
          <cell r="U174">
            <v>0</v>
          </cell>
        </row>
        <row r="175">
          <cell r="C175" t="str">
            <v>HOSPITAL MIGUEL ARRAES</v>
          </cell>
          <cell r="E175" t="str">
            <v>BRUNA MOREIRA LIMA ROCHA</v>
          </cell>
          <cell r="F175" t="str">
            <v>1 - Médico</v>
          </cell>
          <cell r="G175">
            <v>225125</v>
          </cell>
          <cell r="H175">
            <v>44166</v>
          </cell>
          <cell r="J175">
            <v>178.33840000000001</v>
          </cell>
          <cell r="M175">
            <v>0</v>
          </cell>
          <cell r="O175">
            <v>9.2799999999999994</v>
          </cell>
          <cell r="S175">
            <v>0</v>
          </cell>
          <cell r="U175">
            <v>0</v>
          </cell>
        </row>
        <row r="176">
          <cell r="C176" t="str">
            <v>HOSPITAL MIGUEL ARRAES</v>
          </cell>
          <cell r="E176" t="str">
            <v>BRUNO AUGUSTO DE ALENCAR VELEZ</v>
          </cell>
          <cell r="F176" t="str">
            <v>3 - Administrativo</v>
          </cell>
          <cell r="G176">
            <v>221105</v>
          </cell>
          <cell r="H176">
            <v>44166</v>
          </cell>
          <cell r="J176">
            <v>160.21360000000001</v>
          </cell>
          <cell r="L176">
            <v>469.28</v>
          </cell>
          <cell r="M176">
            <v>30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HOSPITAL MIGUEL ARRAES</v>
          </cell>
          <cell r="E177" t="str">
            <v>BRUNO LEAL ALVES DA SILVA</v>
          </cell>
          <cell r="F177" t="str">
            <v>1 - Médico</v>
          </cell>
          <cell r="G177">
            <v>225150</v>
          </cell>
          <cell r="H177">
            <v>44166</v>
          </cell>
          <cell r="J177">
            <v>188.76</v>
          </cell>
          <cell r="M177">
            <v>0</v>
          </cell>
          <cell r="O177">
            <v>9.2799999999999994</v>
          </cell>
          <cell r="S177">
            <v>0</v>
          </cell>
          <cell r="U177">
            <v>0</v>
          </cell>
        </row>
        <row r="178">
          <cell r="C178" t="str">
            <v>HOSPITAL MIGUEL ARRAES</v>
          </cell>
          <cell r="E178" t="str">
            <v>BRUNO PALHARES FERREIRA DE MIRANDA</v>
          </cell>
          <cell r="F178" t="str">
            <v>1 - Médico</v>
          </cell>
          <cell r="G178">
            <v>225125</v>
          </cell>
          <cell r="H178">
            <v>44166</v>
          </cell>
          <cell r="J178">
            <v>158.51599999999999</v>
          </cell>
          <cell r="M178">
            <v>0</v>
          </cell>
          <cell r="O178">
            <v>9.2799999999999994</v>
          </cell>
          <cell r="S178">
            <v>0</v>
          </cell>
          <cell r="U178">
            <v>0</v>
          </cell>
        </row>
        <row r="179">
          <cell r="C179" t="str">
            <v>HOSPITAL MIGUEL ARRAES</v>
          </cell>
          <cell r="E179" t="str">
            <v>BRUNO THIAGO DE SANTANA</v>
          </cell>
          <cell r="F179" t="str">
            <v>2 - Outros Profissionais da Saúde</v>
          </cell>
          <cell r="G179">
            <v>515110</v>
          </cell>
          <cell r="H179">
            <v>44166</v>
          </cell>
          <cell r="J179">
            <v>185.90239999999997</v>
          </cell>
          <cell r="M179">
            <v>0</v>
          </cell>
          <cell r="O179">
            <v>1.1599999999999999</v>
          </cell>
          <cell r="S179">
            <v>58.94</v>
          </cell>
          <cell r="U179">
            <v>0</v>
          </cell>
        </row>
        <row r="180">
          <cell r="C180" t="str">
            <v>HOSPITAL MIGUEL ARRAES</v>
          </cell>
          <cell r="E180" t="str">
            <v>CAIO HENRIQUE BANDEIRA FREITAS</v>
          </cell>
          <cell r="F180" t="str">
            <v>2 - Outros Profissionais da Saúde</v>
          </cell>
          <cell r="G180">
            <v>521130</v>
          </cell>
          <cell r="H180">
            <v>44166</v>
          </cell>
          <cell r="J180">
            <v>148.0128</v>
          </cell>
          <cell r="M180">
            <v>0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HOSPITAL MIGUEL ARRAES</v>
          </cell>
          <cell r="E181" t="str">
            <v>CAMILA MARIA BARROS DA SILVA</v>
          </cell>
          <cell r="F181" t="str">
            <v>2 - Outros Profissionais da Saúde</v>
          </cell>
          <cell r="G181">
            <v>223405</v>
          </cell>
          <cell r="H181">
            <v>44166</v>
          </cell>
          <cell r="J181">
            <v>163.09520000000001</v>
          </cell>
          <cell r="M181">
            <v>0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HOSPITAL MIGUEL ARRAES</v>
          </cell>
          <cell r="E182" t="str">
            <v>CAMILA MARIA DA SILVA</v>
          </cell>
          <cell r="F182" t="str">
            <v>3 - Administrativo</v>
          </cell>
          <cell r="G182">
            <v>411010</v>
          </cell>
          <cell r="H182">
            <v>44166</v>
          </cell>
          <cell r="J182">
            <v>142.1344</v>
          </cell>
          <cell r="M182">
            <v>0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HOSPITAL MIGUEL ARRAES</v>
          </cell>
          <cell r="E183" t="str">
            <v>CAMILA MARTINS GOMES PESSOA</v>
          </cell>
          <cell r="F183" t="str">
            <v>1 - Médico</v>
          </cell>
          <cell r="G183">
            <v>225125</v>
          </cell>
          <cell r="H183">
            <v>44166</v>
          </cell>
          <cell r="J183">
            <v>197.24</v>
          </cell>
          <cell r="M183">
            <v>0</v>
          </cell>
          <cell r="O183">
            <v>9.2799999999999994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CAMILA TRAVASSOS DE VASCONCELOS RODRIGUES</v>
          </cell>
          <cell r="F184" t="str">
            <v>2 - Outros Profissionais da Saúde</v>
          </cell>
          <cell r="G184">
            <v>223810</v>
          </cell>
          <cell r="H184">
            <v>44166</v>
          </cell>
          <cell r="J184">
            <v>156.74160000000001</v>
          </cell>
          <cell r="M184">
            <v>0</v>
          </cell>
          <cell r="O184">
            <v>1.1599999999999999</v>
          </cell>
          <cell r="S184">
            <v>0</v>
          </cell>
          <cell r="U184">
            <v>0</v>
          </cell>
        </row>
        <row r="185">
          <cell r="C185" t="str">
            <v>HOSPITAL MIGUEL ARRAES</v>
          </cell>
          <cell r="E185" t="str">
            <v>CAMILA TWANY NUNES DE SOUZA</v>
          </cell>
          <cell r="F185" t="str">
            <v>1 - Médico</v>
          </cell>
          <cell r="G185">
            <v>225125</v>
          </cell>
          <cell r="H185">
            <v>44166</v>
          </cell>
          <cell r="J185">
            <v>213.99919999999997</v>
          </cell>
          <cell r="M185">
            <v>0</v>
          </cell>
          <cell r="O185">
            <v>9.2799999999999994</v>
          </cell>
          <cell r="S185">
            <v>0</v>
          </cell>
          <cell r="U185">
            <v>0</v>
          </cell>
        </row>
        <row r="186">
          <cell r="C186" t="str">
            <v>HOSPITAL MIGUEL ARRAES</v>
          </cell>
          <cell r="E186" t="str">
            <v>CANDIDO FABIANO BESERRA DE SOUZA</v>
          </cell>
          <cell r="F186" t="str">
            <v>3 - Administrativo</v>
          </cell>
          <cell r="G186">
            <v>517410</v>
          </cell>
          <cell r="H186">
            <v>44166</v>
          </cell>
          <cell r="J186">
            <v>165.85040000000001</v>
          </cell>
          <cell r="M186">
            <v>0</v>
          </cell>
          <cell r="O186">
            <v>1.1599999999999999</v>
          </cell>
          <cell r="S186">
            <v>62.7</v>
          </cell>
          <cell r="U186">
            <v>0</v>
          </cell>
        </row>
        <row r="187">
          <cell r="C187" t="str">
            <v>HOSPITAL MIGUEL ARRAES</v>
          </cell>
          <cell r="E187" t="str">
            <v>CARLA DANIELE SANTORO DE MELO</v>
          </cell>
          <cell r="F187" t="str">
            <v>2 - Outros Profissionais da Saúde</v>
          </cell>
          <cell r="G187">
            <v>223505</v>
          </cell>
          <cell r="H187">
            <v>44166</v>
          </cell>
          <cell r="J187">
            <v>284.26319999999998</v>
          </cell>
          <cell r="M187">
            <v>0</v>
          </cell>
          <cell r="O187">
            <v>2.44</v>
          </cell>
          <cell r="S187">
            <v>82.8</v>
          </cell>
          <cell r="U187">
            <v>103.28</v>
          </cell>
          <cell r="X187" t="str">
            <v>AUXILIO CRECHE</v>
          </cell>
        </row>
        <row r="188">
          <cell r="C188" t="str">
            <v>HOSPITAL MIGUEL ARRAES</v>
          </cell>
          <cell r="E188" t="str">
            <v>CARLA DANIELLY FERREIRA DA SILVA</v>
          </cell>
          <cell r="F188" t="str">
            <v>3 - Administrativo</v>
          </cell>
          <cell r="G188">
            <v>513430</v>
          </cell>
          <cell r="H188">
            <v>44166</v>
          </cell>
          <cell r="J188">
            <v>184.85120000000003</v>
          </cell>
          <cell r="M188">
            <v>0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HOSPITAL MIGUEL ARRAES</v>
          </cell>
          <cell r="E189" t="str">
            <v>CARLA MARIA SANTIAGO DE OLIVEIRA</v>
          </cell>
          <cell r="F189" t="str">
            <v>2 - Outros Profissionais da Saúde</v>
          </cell>
          <cell r="G189">
            <v>322205</v>
          </cell>
          <cell r="H189">
            <v>44166</v>
          </cell>
          <cell r="J189">
            <v>155.17680000000001</v>
          </cell>
          <cell r="M189">
            <v>0</v>
          </cell>
          <cell r="O189">
            <v>1.1599999999999999</v>
          </cell>
          <cell r="S189">
            <v>58.52</v>
          </cell>
          <cell r="U189">
            <v>0</v>
          </cell>
        </row>
        <row r="190">
          <cell r="C190" t="str">
            <v>HOSPITAL MIGUEL ARRAES</v>
          </cell>
          <cell r="E190" t="str">
            <v>CARLA RAMOS DA SILVA</v>
          </cell>
          <cell r="F190" t="str">
            <v>2 - Outros Profissionais da Saúde</v>
          </cell>
          <cell r="G190">
            <v>322205</v>
          </cell>
          <cell r="H190">
            <v>44166</v>
          </cell>
          <cell r="J190">
            <v>211.98320000000001</v>
          </cell>
          <cell r="M190">
            <v>0</v>
          </cell>
          <cell r="O190">
            <v>1.1599999999999999</v>
          </cell>
          <cell r="S190">
            <v>60.61</v>
          </cell>
          <cell r="U190">
            <v>0</v>
          </cell>
        </row>
        <row r="191">
          <cell r="C191" t="str">
            <v>HOSPITAL MIGUEL ARRAES</v>
          </cell>
          <cell r="E191" t="str">
            <v>CARLOS ADRIANO COSTA DOS SANTOS</v>
          </cell>
          <cell r="F191" t="str">
            <v>3 - Administrativo</v>
          </cell>
          <cell r="G191">
            <v>782320</v>
          </cell>
          <cell r="H191">
            <v>44166</v>
          </cell>
          <cell r="J191">
            <v>193.5128</v>
          </cell>
          <cell r="M191">
            <v>0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HOSPITAL MIGUEL ARRAES</v>
          </cell>
          <cell r="E192" t="str">
            <v>CARLOS ALBERTO DO NASCIMENTO JUNIOR</v>
          </cell>
          <cell r="F192" t="str">
            <v>3 - Administrativo</v>
          </cell>
          <cell r="G192">
            <v>517410</v>
          </cell>
          <cell r="H192">
            <v>44166</v>
          </cell>
          <cell r="J192">
            <v>195.0624</v>
          </cell>
          <cell r="M192">
            <v>0</v>
          </cell>
          <cell r="O192">
            <v>1.1599999999999999</v>
          </cell>
          <cell r="S192">
            <v>62.7</v>
          </cell>
          <cell r="U192">
            <v>0</v>
          </cell>
        </row>
        <row r="193">
          <cell r="C193" t="str">
            <v>HOSPITAL MIGUEL ARRAES</v>
          </cell>
          <cell r="E193" t="str">
            <v>CARLOS ALFREDO RAMIREZ GONZALEZ</v>
          </cell>
          <cell r="F193" t="str">
            <v>1 - Médico</v>
          </cell>
          <cell r="G193">
            <v>225225</v>
          </cell>
          <cell r="H193">
            <v>44166</v>
          </cell>
          <cell r="J193">
            <v>129.256</v>
          </cell>
          <cell r="M193">
            <v>0</v>
          </cell>
          <cell r="O193">
            <v>9.2799999999999994</v>
          </cell>
          <cell r="S193">
            <v>0</v>
          </cell>
          <cell r="U193">
            <v>0</v>
          </cell>
        </row>
        <row r="194">
          <cell r="C194" t="str">
            <v>HOSPITAL MIGUEL ARRAES</v>
          </cell>
          <cell r="E194" t="str">
            <v>CARLOS ANTONIO DA SILVA</v>
          </cell>
          <cell r="F194" t="str">
            <v>3 - Administrativo</v>
          </cell>
          <cell r="G194">
            <v>517410</v>
          </cell>
          <cell r="H194">
            <v>44166</v>
          </cell>
          <cell r="J194">
            <v>88.154399999999995</v>
          </cell>
          <cell r="M194">
            <v>0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HOSPITAL MIGUEL ARRAES</v>
          </cell>
          <cell r="E195" t="str">
            <v>CARLOS ANTONIO JOAQUIM DA SILVA FILHO</v>
          </cell>
          <cell r="F195" t="str">
            <v>3 - Administrativo</v>
          </cell>
          <cell r="G195">
            <v>516345</v>
          </cell>
          <cell r="H195">
            <v>44166</v>
          </cell>
          <cell r="J195">
            <v>89.332799999999992</v>
          </cell>
          <cell r="M195">
            <v>0</v>
          </cell>
          <cell r="O195">
            <v>1.1599999999999999</v>
          </cell>
          <cell r="S195">
            <v>54.34</v>
          </cell>
          <cell r="U195">
            <v>0</v>
          </cell>
        </row>
        <row r="196">
          <cell r="C196" t="str">
            <v>HOSPITAL MIGUEL ARRAES</v>
          </cell>
          <cell r="E196" t="str">
            <v>CARLOS ANTONIO MARTINS DO VALE</v>
          </cell>
          <cell r="F196" t="str">
            <v>3 - Administrativo</v>
          </cell>
          <cell r="G196">
            <v>517410</v>
          </cell>
          <cell r="H196">
            <v>44166</v>
          </cell>
          <cell r="J196">
            <v>143.9</v>
          </cell>
          <cell r="M196">
            <v>0</v>
          </cell>
          <cell r="O196">
            <v>1.1599999999999999</v>
          </cell>
          <cell r="S196">
            <v>62.7</v>
          </cell>
          <cell r="U196">
            <v>0</v>
          </cell>
        </row>
        <row r="197">
          <cell r="C197" t="str">
            <v>HOSPITAL MIGUEL ARRAES</v>
          </cell>
          <cell r="E197" t="str">
            <v>CARLOS EDUARDO PINHEIRO BELO</v>
          </cell>
          <cell r="F197" t="str">
            <v>2 - Outros Profissionais da Saúde</v>
          </cell>
          <cell r="G197">
            <v>324115</v>
          </cell>
          <cell r="H197">
            <v>44166</v>
          </cell>
          <cell r="J197">
            <v>192.26239999999999</v>
          </cell>
          <cell r="M197">
            <v>0</v>
          </cell>
          <cell r="O197">
            <v>1.1599999999999999</v>
          </cell>
          <cell r="S197">
            <v>60.91</v>
          </cell>
          <cell r="U197">
            <v>0</v>
          </cell>
        </row>
        <row r="198">
          <cell r="C198" t="str">
            <v>HOSPITAL MIGUEL ARRAES</v>
          </cell>
          <cell r="E198" t="str">
            <v>CARLOS FERNANDO LIRA RAMOS</v>
          </cell>
          <cell r="F198" t="str">
            <v>2 - Outros Profissionais da Saúde</v>
          </cell>
          <cell r="G198">
            <v>322205</v>
          </cell>
          <cell r="H198">
            <v>44166</v>
          </cell>
          <cell r="J198">
            <v>136.46799999999999</v>
          </cell>
          <cell r="M198">
            <v>0</v>
          </cell>
          <cell r="O198">
            <v>1.1599999999999999</v>
          </cell>
          <cell r="S198">
            <v>43.89</v>
          </cell>
          <cell r="U198">
            <v>0</v>
          </cell>
        </row>
        <row r="199">
          <cell r="C199" t="str">
            <v>HOSPITAL MIGUEL ARRAES</v>
          </cell>
          <cell r="E199" t="str">
            <v>CARLOS ROBERTO MARTINS LIRA</v>
          </cell>
          <cell r="F199" t="str">
            <v>2 - Outros Profissionais da Saúde</v>
          </cell>
          <cell r="G199">
            <v>324115</v>
          </cell>
          <cell r="H199">
            <v>44166</v>
          </cell>
          <cell r="J199">
            <v>135.6104</v>
          </cell>
          <cell r="M199">
            <v>0</v>
          </cell>
          <cell r="O199">
            <v>1.1599999999999999</v>
          </cell>
          <cell r="S199">
            <v>4.0599999999999996</v>
          </cell>
          <cell r="U199">
            <v>0</v>
          </cell>
        </row>
        <row r="200">
          <cell r="C200" t="str">
            <v>HOSPITAL MIGUEL ARRAES</v>
          </cell>
          <cell r="E200" t="str">
            <v>CARMEM SUZANA NUNES DA SILVA</v>
          </cell>
          <cell r="F200" t="str">
            <v>2 - Outros Profissionais da Saúde</v>
          </cell>
          <cell r="G200">
            <v>322205</v>
          </cell>
          <cell r="H200">
            <v>44166</v>
          </cell>
          <cell r="J200">
            <v>144.00080000000003</v>
          </cell>
          <cell r="M200">
            <v>0</v>
          </cell>
          <cell r="O200">
            <v>1.1599999999999999</v>
          </cell>
          <cell r="S200">
            <v>33.44</v>
          </cell>
          <cell r="U200">
            <v>0</v>
          </cell>
        </row>
        <row r="201">
          <cell r="C201" t="str">
            <v>HOSPITAL MIGUEL ARRAES</v>
          </cell>
          <cell r="E201" t="str">
            <v>CARMEN LUCIA FRANCA DO MONTE</v>
          </cell>
          <cell r="F201" t="str">
            <v>3 - Administrativo</v>
          </cell>
          <cell r="G201">
            <v>513220</v>
          </cell>
          <cell r="H201">
            <v>44166</v>
          </cell>
          <cell r="J201">
            <v>118.43280000000001</v>
          </cell>
          <cell r="M201">
            <v>0</v>
          </cell>
          <cell r="O201">
            <v>1.1599999999999999</v>
          </cell>
          <cell r="S201">
            <v>64.89</v>
          </cell>
          <cell r="U201">
            <v>0</v>
          </cell>
        </row>
        <row r="202">
          <cell r="C202" t="str">
            <v>HOSPITAL MIGUEL ARRAES</v>
          </cell>
          <cell r="E202" t="str">
            <v>CAROLINA ARRUDA ASFORA</v>
          </cell>
          <cell r="F202" t="str">
            <v>1 - Médico</v>
          </cell>
          <cell r="G202">
            <v>225125</v>
          </cell>
          <cell r="H202">
            <v>44166</v>
          </cell>
          <cell r="J202">
            <v>145.09119999999999</v>
          </cell>
          <cell r="M202">
            <v>0</v>
          </cell>
          <cell r="O202">
            <v>9.2799999999999994</v>
          </cell>
          <cell r="S202">
            <v>0</v>
          </cell>
          <cell r="U202">
            <v>0</v>
          </cell>
        </row>
        <row r="203">
          <cell r="C203" t="str">
            <v>HOSPITAL MIGUEL ARRAES</v>
          </cell>
          <cell r="E203" t="str">
            <v>CAROLINA BORGES DE LIMA</v>
          </cell>
          <cell r="F203" t="str">
            <v>2 - Outros Profissionais da Saúde</v>
          </cell>
          <cell r="G203">
            <v>322205</v>
          </cell>
          <cell r="H203">
            <v>44166</v>
          </cell>
          <cell r="J203">
            <v>180.5368</v>
          </cell>
          <cell r="M203">
            <v>0</v>
          </cell>
          <cell r="O203">
            <v>1.1599999999999999</v>
          </cell>
          <cell r="S203">
            <v>52.25</v>
          </cell>
          <cell r="U203">
            <v>0</v>
          </cell>
        </row>
        <row r="204">
          <cell r="C204" t="str">
            <v>HOSPITAL MIGUEL ARRAES</v>
          </cell>
          <cell r="E204" t="str">
            <v>CAROLINA DE FREITAS CAVALCANTE CARIBE</v>
          </cell>
          <cell r="F204" t="str">
            <v>1 - Médico</v>
          </cell>
          <cell r="G204">
            <v>225310</v>
          </cell>
          <cell r="H204">
            <v>44166</v>
          </cell>
          <cell r="J204">
            <v>124.0488</v>
          </cell>
          <cell r="M204">
            <v>0</v>
          </cell>
          <cell r="O204">
            <v>9.2799999999999994</v>
          </cell>
          <cell r="S204">
            <v>0</v>
          </cell>
          <cell r="U204">
            <v>0</v>
          </cell>
        </row>
        <row r="205">
          <cell r="C205" t="str">
            <v>HOSPITAL MIGUEL ARRAES</v>
          </cell>
          <cell r="E205" t="str">
            <v>CAROLINA PINHEIRO RAMOS CORDEIRO</v>
          </cell>
          <cell r="F205" t="str">
            <v>1 - Médico</v>
          </cell>
          <cell r="G205">
            <v>225125</v>
          </cell>
          <cell r="H205">
            <v>44166</v>
          </cell>
          <cell r="J205">
            <v>132.59360000000001</v>
          </cell>
          <cell r="M205">
            <v>0</v>
          </cell>
          <cell r="O205">
            <v>9.2799999999999994</v>
          </cell>
          <cell r="S205">
            <v>0</v>
          </cell>
          <cell r="U205">
            <v>0</v>
          </cell>
        </row>
        <row r="206">
          <cell r="C206" t="str">
            <v>HOSPITAL MIGUEL ARRAES</v>
          </cell>
          <cell r="E206" t="str">
            <v>CAROLINA TEREZA DE LIMA GUERRA</v>
          </cell>
          <cell r="F206" t="str">
            <v>1 - Médico</v>
          </cell>
          <cell r="G206">
            <v>225125</v>
          </cell>
          <cell r="H206">
            <v>44166</v>
          </cell>
          <cell r="J206">
            <v>134.1344</v>
          </cell>
          <cell r="M206">
            <v>0</v>
          </cell>
          <cell r="O206">
            <v>9.2799999999999994</v>
          </cell>
          <cell r="S206">
            <v>0</v>
          </cell>
          <cell r="U206">
            <v>0</v>
          </cell>
        </row>
        <row r="207">
          <cell r="C207" t="str">
            <v>HOSPITAL MIGUEL ARRAES</v>
          </cell>
          <cell r="E207" t="str">
            <v>CAROLINE MARIA DA SILVA</v>
          </cell>
          <cell r="F207" t="str">
            <v>3 - Administrativo</v>
          </cell>
          <cell r="G207">
            <v>517410</v>
          </cell>
          <cell r="H207">
            <v>44166</v>
          </cell>
          <cell r="J207">
            <v>130.23680000000002</v>
          </cell>
          <cell r="M207">
            <v>0</v>
          </cell>
          <cell r="O207">
            <v>1.1599999999999999</v>
          </cell>
          <cell r="S207">
            <v>62.7</v>
          </cell>
          <cell r="U207">
            <v>826.67</v>
          </cell>
          <cell r="X207" t="str">
            <v>AUXILIO CRECHE</v>
          </cell>
        </row>
        <row r="208">
          <cell r="C208" t="str">
            <v>HOSPITAL MIGUEL ARRAES</v>
          </cell>
          <cell r="E208" t="str">
            <v>CASSIA PATRICIA DA SILVA ALVARO</v>
          </cell>
          <cell r="F208" t="str">
            <v>3 - Administrativo</v>
          </cell>
          <cell r="G208">
            <v>411010</v>
          </cell>
          <cell r="H208">
            <v>44166</v>
          </cell>
          <cell r="J208">
            <v>131.66319999999999</v>
          </cell>
          <cell r="M208">
            <v>0</v>
          </cell>
          <cell r="O208">
            <v>1.1599999999999999</v>
          </cell>
          <cell r="S208">
            <v>31.35</v>
          </cell>
          <cell r="U208">
            <v>0</v>
          </cell>
        </row>
        <row r="209">
          <cell r="C209" t="str">
            <v>HOSPITAL MIGUEL ARRAES</v>
          </cell>
          <cell r="E209" t="str">
            <v>CASSIA REGINA ANDRADE DA SILVA</v>
          </cell>
          <cell r="F209" t="str">
            <v>3 - Administrativo</v>
          </cell>
          <cell r="G209">
            <v>411010</v>
          </cell>
          <cell r="H209">
            <v>44166</v>
          </cell>
          <cell r="J209">
            <v>148.50800000000001</v>
          </cell>
          <cell r="M209">
            <v>0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HOSPITAL MIGUEL ARRAES</v>
          </cell>
          <cell r="E210" t="str">
            <v>CASSIO RUFINO DE LIRA</v>
          </cell>
          <cell r="F210" t="str">
            <v>3 - Administrativo</v>
          </cell>
          <cell r="G210">
            <v>411010</v>
          </cell>
          <cell r="H210">
            <v>44166</v>
          </cell>
          <cell r="J210">
            <v>148.62959999999998</v>
          </cell>
          <cell r="L210">
            <v>469.28</v>
          </cell>
          <cell r="M210">
            <v>22.98</v>
          </cell>
          <cell r="O210">
            <v>1.1599999999999999</v>
          </cell>
          <cell r="S210">
            <v>68.94</v>
          </cell>
          <cell r="U210">
            <v>0</v>
          </cell>
        </row>
        <row r="211">
          <cell r="C211" t="str">
            <v>HOSPITAL MIGUEL ARRAES</v>
          </cell>
          <cell r="E211" t="str">
            <v>CATIA ARCURI BRANCO</v>
          </cell>
          <cell r="F211" t="str">
            <v>1 - Médico</v>
          </cell>
          <cell r="G211">
            <v>225125</v>
          </cell>
          <cell r="H211">
            <v>44166</v>
          </cell>
          <cell r="J211">
            <v>134.4624</v>
          </cell>
          <cell r="M211">
            <v>0</v>
          </cell>
          <cell r="O211">
            <v>9.2799999999999994</v>
          </cell>
          <cell r="S211">
            <v>0</v>
          </cell>
          <cell r="U211">
            <v>0</v>
          </cell>
        </row>
        <row r="212">
          <cell r="C212" t="str">
            <v>HOSPITAL MIGUEL ARRAES</v>
          </cell>
          <cell r="E212" t="str">
            <v>CECILIA MERICE LEAL SILVA</v>
          </cell>
          <cell r="F212" t="str">
            <v>1 - Médico</v>
          </cell>
          <cell r="G212">
            <v>225125</v>
          </cell>
          <cell r="H212">
            <v>44166</v>
          </cell>
          <cell r="J212">
            <v>124.988</v>
          </cell>
          <cell r="M212">
            <v>0</v>
          </cell>
          <cell r="O212">
            <v>9.2799999999999994</v>
          </cell>
          <cell r="S212">
            <v>0</v>
          </cell>
          <cell r="U212">
            <v>0</v>
          </cell>
        </row>
        <row r="213">
          <cell r="C213" t="str">
            <v>HOSPITAL MIGUEL ARRAES</v>
          </cell>
          <cell r="E213" t="str">
            <v>CELIA CRISTINA FERREIRA DE SOUZA</v>
          </cell>
          <cell r="F213" t="str">
            <v>2 - Outros Profissionais da Saúde</v>
          </cell>
          <cell r="G213">
            <v>322205</v>
          </cell>
          <cell r="H213">
            <v>44166</v>
          </cell>
          <cell r="J213">
            <v>111.46080000000001</v>
          </cell>
          <cell r="M213">
            <v>0</v>
          </cell>
          <cell r="O213">
            <v>1.1599999999999999</v>
          </cell>
          <cell r="S213">
            <v>0</v>
          </cell>
          <cell r="U213">
            <v>0</v>
          </cell>
        </row>
        <row r="214">
          <cell r="C214" t="str">
            <v>HOSPITAL MIGUEL ARRAES</v>
          </cell>
          <cell r="E214" t="str">
            <v>CELSO DE OLIVEIRA JUNIOR</v>
          </cell>
          <cell r="F214" t="str">
            <v>2 - Outros Profissionais da Saúde</v>
          </cell>
          <cell r="G214">
            <v>324115</v>
          </cell>
          <cell r="H214">
            <v>44166</v>
          </cell>
          <cell r="J214">
            <v>147.24879999999999</v>
          </cell>
          <cell r="M214">
            <v>0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HOSPITAL MIGUEL ARRAES</v>
          </cell>
          <cell r="E215" t="str">
            <v>CICERA ALINE ROMAO DE ASSIS</v>
          </cell>
          <cell r="F215" t="str">
            <v>2 - Outros Profissionais da Saúde</v>
          </cell>
          <cell r="G215">
            <v>322205</v>
          </cell>
          <cell r="H215">
            <v>44166</v>
          </cell>
          <cell r="J215">
            <v>131.64959999999999</v>
          </cell>
          <cell r="M215">
            <v>0</v>
          </cell>
          <cell r="O215">
            <v>1.1599999999999999</v>
          </cell>
          <cell r="S215">
            <v>41.8</v>
          </cell>
          <cell r="U215">
            <v>0</v>
          </cell>
        </row>
        <row r="216">
          <cell r="C216" t="str">
            <v>HOSPITAL MIGUEL ARRAES</v>
          </cell>
          <cell r="E216" t="str">
            <v>CILENE CICERA DOS SANTOS</v>
          </cell>
          <cell r="F216" t="str">
            <v>2 - Outros Profissionais da Saúde</v>
          </cell>
          <cell r="G216">
            <v>515205</v>
          </cell>
          <cell r="H216">
            <v>44166</v>
          </cell>
          <cell r="J216">
            <v>97.532799999999995</v>
          </cell>
          <cell r="M216">
            <v>0</v>
          </cell>
          <cell r="O216">
            <v>1.1599999999999999</v>
          </cell>
          <cell r="S216">
            <v>64.8</v>
          </cell>
          <cell r="U216">
            <v>0</v>
          </cell>
        </row>
        <row r="217">
          <cell r="C217" t="str">
            <v>HOSPITAL MIGUEL ARRAES</v>
          </cell>
          <cell r="E217" t="str">
            <v>CINTIA DA SILVA ALVES</v>
          </cell>
          <cell r="F217" t="str">
            <v>2 - Outros Profissionais da Saúde</v>
          </cell>
          <cell r="G217">
            <v>322205</v>
          </cell>
          <cell r="H217">
            <v>44166</v>
          </cell>
          <cell r="J217">
            <v>135.8152</v>
          </cell>
          <cell r="M217">
            <v>0</v>
          </cell>
          <cell r="O217">
            <v>1.1599999999999999</v>
          </cell>
          <cell r="S217">
            <v>62.7</v>
          </cell>
          <cell r="U217">
            <v>0</v>
          </cell>
        </row>
        <row r="218">
          <cell r="C218" t="str">
            <v>HOSPITAL MIGUEL ARRAES</v>
          </cell>
          <cell r="E218" t="str">
            <v>CINTYA MARIA SEVERIANO DE BARROS</v>
          </cell>
          <cell r="F218" t="str">
            <v>3 - Administrativo</v>
          </cell>
          <cell r="G218">
            <v>516345</v>
          </cell>
          <cell r="H218">
            <v>44166</v>
          </cell>
          <cell r="J218">
            <v>140.2664</v>
          </cell>
          <cell r="L218">
            <v>469.28</v>
          </cell>
          <cell r="M218">
            <v>20.9</v>
          </cell>
          <cell r="O218">
            <v>1.1599999999999999</v>
          </cell>
          <cell r="S218">
            <v>62.7</v>
          </cell>
          <cell r="U218">
            <v>0</v>
          </cell>
        </row>
        <row r="219">
          <cell r="C219" t="str">
            <v>HOSPITAL MIGUEL ARRAES</v>
          </cell>
          <cell r="E219" t="str">
            <v>CLAITON GOMES DA SILVA</v>
          </cell>
          <cell r="F219" t="str">
            <v>2 - Outros Profissionais da Saúde</v>
          </cell>
          <cell r="G219">
            <v>515110</v>
          </cell>
          <cell r="H219">
            <v>44166</v>
          </cell>
          <cell r="J219">
            <v>160.92959999999999</v>
          </cell>
          <cell r="M219">
            <v>0</v>
          </cell>
          <cell r="O219">
            <v>1.1599999999999999</v>
          </cell>
          <cell r="S219">
            <v>62.7</v>
          </cell>
          <cell r="U219">
            <v>0</v>
          </cell>
        </row>
        <row r="220">
          <cell r="C220" t="str">
            <v>HOSPITAL MIGUEL ARRAES</v>
          </cell>
          <cell r="E220" t="str">
            <v>CLAUDEVAN NUNES DE SOUSA</v>
          </cell>
          <cell r="F220" t="str">
            <v>3 - Administrativo</v>
          </cell>
          <cell r="G220">
            <v>413115</v>
          </cell>
          <cell r="H220">
            <v>44166</v>
          </cell>
          <cell r="J220">
            <v>131.42320000000001</v>
          </cell>
          <cell r="M220">
            <v>0</v>
          </cell>
          <cell r="O220">
            <v>1.1599999999999999</v>
          </cell>
          <cell r="S220">
            <v>100.1</v>
          </cell>
          <cell r="U220">
            <v>0</v>
          </cell>
        </row>
        <row r="221">
          <cell r="C221" t="str">
            <v>HOSPITAL MIGUEL ARRAES</v>
          </cell>
          <cell r="E221" t="str">
            <v>CLAUDIA JOSEFA DO AMARAL</v>
          </cell>
          <cell r="F221" t="str">
            <v>2 - Outros Profissionais da Saúde</v>
          </cell>
          <cell r="G221">
            <v>223505</v>
          </cell>
          <cell r="H221">
            <v>44166</v>
          </cell>
          <cell r="J221">
            <v>144.82400000000001</v>
          </cell>
          <cell r="M221">
            <v>0</v>
          </cell>
          <cell r="O221">
            <v>2.44</v>
          </cell>
          <cell r="S221">
            <v>70.400000000000006</v>
          </cell>
          <cell r="U221">
            <v>0</v>
          </cell>
        </row>
        <row r="222">
          <cell r="C222" t="str">
            <v>HOSPITAL MIGUEL ARRAES</v>
          </cell>
          <cell r="E222" t="str">
            <v>CLAUDIA MARIA DA SILVA NEVES</v>
          </cell>
          <cell r="F222" t="str">
            <v>2 - Outros Profissionais da Saúde</v>
          </cell>
          <cell r="G222">
            <v>515205</v>
          </cell>
          <cell r="H222">
            <v>44166</v>
          </cell>
          <cell r="J222">
            <v>144.756</v>
          </cell>
          <cell r="M222">
            <v>0</v>
          </cell>
          <cell r="O222">
            <v>1.1599999999999999</v>
          </cell>
          <cell r="S222">
            <v>60.48</v>
          </cell>
          <cell r="U222">
            <v>0</v>
          </cell>
        </row>
        <row r="223">
          <cell r="C223" t="str">
            <v>HOSPITAL MIGUEL ARRAES</v>
          </cell>
          <cell r="E223" t="str">
            <v>CLAUDIA MARIA LOPRETE DA SILVA</v>
          </cell>
          <cell r="F223" t="str">
            <v>2 - Outros Profissionais da Saúde</v>
          </cell>
          <cell r="G223">
            <v>322205</v>
          </cell>
          <cell r="H223">
            <v>44166</v>
          </cell>
          <cell r="J223">
            <v>148.04480000000001</v>
          </cell>
          <cell r="M223">
            <v>0</v>
          </cell>
          <cell r="O223">
            <v>1.1599999999999999</v>
          </cell>
          <cell r="S223">
            <v>56.43</v>
          </cell>
          <cell r="U223">
            <v>0</v>
          </cell>
        </row>
        <row r="224">
          <cell r="C224" t="str">
            <v>HOSPITAL MIGUEL ARRAES</v>
          </cell>
          <cell r="E224" t="str">
            <v>CLAUDIA PATRICIA DA SILVA FREIRE</v>
          </cell>
          <cell r="F224" t="str">
            <v>2 - Outros Profissionais da Saúde</v>
          </cell>
          <cell r="G224">
            <v>223505</v>
          </cell>
          <cell r="H224">
            <v>44166</v>
          </cell>
          <cell r="J224">
            <v>107.75840000000001</v>
          </cell>
          <cell r="M224">
            <v>0</v>
          </cell>
          <cell r="O224">
            <v>2.44</v>
          </cell>
          <cell r="S224">
            <v>0</v>
          </cell>
          <cell r="U224">
            <v>0</v>
          </cell>
        </row>
        <row r="225">
          <cell r="C225" t="str">
            <v>HOSPITAL MIGUEL ARRAES</v>
          </cell>
          <cell r="E225" t="str">
            <v>CLAUDIA RENATA GOMES DE OLIVEIRA</v>
          </cell>
          <cell r="F225" t="str">
            <v>3 - Administrativo</v>
          </cell>
          <cell r="G225">
            <v>517410</v>
          </cell>
          <cell r="H225">
            <v>44166</v>
          </cell>
          <cell r="J225">
            <v>130.61759999999998</v>
          </cell>
          <cell r="M225">
            <v>0</v>
          </cell>
          <cell r="O225">
            <v>1.1599999999999999</v>
          </cell>
          <cell r="S225">
            <v>58.52</v>
          </cell>
          <cell r="U225">
            <v>0</v>
          </cell>
        </row>
        <row r="226">
          <cell r="C226" t="str">
            <v>HOSPITAL MIGUEL ARRAES</v>
          </cell>
          <cell r="E226" t="str">
            <v>CLAUDIO EVANGELISTA DE SANTANA</v>
          </cell>
          <cell r="F226" t="str">
            <v>2 - Outros Profissionais da Saúde</v>
          </cell>
          <cell r="G226">
            <v>515110</v>
          </cell>
          <cell r="H226">
            <v>44166</v>
          </cell>
          <cell r="J226">
            <v>143.37359999999998</v>
          </cell>
          <cell r="M226">
            <v>0</v>
          </cell>
          <cell r="O226">
            <v>1.1599999999999999</v>
          </cell>
          <cell r="S226">
            <v>62.7</v>
          </cell>
          <cell r="U226">
            <v>0</v>
          </cell>
        </row>
        <row r="227">
          <cell r="C227" t="str">
            <v>HOSPITAL MIGUEL ARRAES</v>
          </cell>
          <cell r="E227" t="str">
            <v>CLAUDYNNE VIEIRA DE SOUZA</v>
          </cell>
          <cell r="F227" t="str">
            <v>2 - Outros Profissionais da Saúde</v>
          </cell>
          <cell r="G227">
            <v>223505</v>
          </cell>
          <cell r="H227">
            <v>44166</v>
          </cell>
          <cell r="J227">
            <v>131.15119999999999</v>
          </cell>
          <cell r="M227">
            <v>0</v>
          </cell>
          <cell r="O227">
            <v>2.44</v>
          </cell>
          <cell r="S227">
            <v>0</v>
          </cell>
          <cell r="U227">
            <v>0</v>
          </cell>
        </row>
        <row r="228">
          <cell r="C228" t="str">
            <v>HOSPITAL MIGUEL ARRAES</v>
          </cell>
          <cell r="E228" t="str">
            <v>CLECIA MARIA DOS SANTOS SILVA</v>
          </cell>
          <cell r="F228" t="str">
            <v>3 - Administrativo</v>
          </cell>
          <cell r="G228">
            <v>411010</v>
          </cell>
          <cell r="H228">
            <v>44166</v>
          </cell>
          <cell r="J228">
            <v>132.39680000000001</v>
          </cell>
          <cell r="M228">
            <v>0</v>
          </cell>
          <cell r="O228">
            <v>1.1599999999999999</v>
          </cell>
          <cell r="S228">
            <v>62.7</v>
          </cell>
          <cell r="U228">
            <v>0</v>
          </cell>
        </row>
        <row r="229">
          <cell r="C229" t="str">
            <v>HOSPITAL MIGUEL ARRAES</v>
          </cell>
          <cell r="E229" t="str">
            <v>CLEDILSON JOSE DA HORA</v>
          </cell>
          <cell r="F229" t="str">
            <v>2 - Outros Profissionais da Saúde</v>
          </cell>
          <cell r="G229">
            <v>223505</v>
          </cell>
          <cell r="H229">
            <v>44166</v>
          </cell>
          <cell r="J229">
            <v>133.43919999999997</v>
          </cell>
          <cell r="M229">
            <v>0</v>
          </cell>
          <cell r="O229">
            <v>2.44</v>
          </cell>
          <cell r="S229">
            <v>105.6</v>
          </cell>
          <cell r="U229">
            <v>0</v>
          </cell>
        </row>
        <row r="230">
          <cell r="C230" t="str">
            <v>HOSPITAL MIGUEL ARRAES</v>
          </cell>
          <cell r="E230" t="str">
            <v>CLEITON JOSE DO NASCIMENTO</v>
          </cell>
          <cell r="F230" t="str">
            <v>3 - Administrativo</v>
          </cell>
          <cell r="G230">
            <v>513220</v>
          </cell>
          <cell r="H230">
            <v>44166</v>
          </cell>
          <cell r="J230">
            <v>140.17600000000002</v>
          </cell>
          <cell r="M230">
            <v>0</v>
          </cell>
          <cell r="O230">
            <v>1.1599999999999999</v>
          </cell>
          <cell r="S230">
            <v>0</v>
          </cell>
          <cell r="U230">
            <v>0</v>
          </cell>
        </row>
        <row r="231">
          <cell r="C231" t="str">
            <v>HOSPITAL MIGUEL ARRAES</v>
          </cell>
          <cell r="E231" t="str">
            <v>CLENIA FERREIRA DA SILVA</v>
          </cell>
          <cell r="F231" t="str">
            <v>2 - Outros Profissionais da Saúde</v>
          </cell>
          <cell r="G231">
            <v>322205</v>
          </cell>
          <cell r="H231">
            <v>44166</v>
          </cell>
          <cell r="J231">
            <v>147.99760000000001</v>
          </cell>
          <cell r="M231">
            <v>0</v>
          </cell>
          <cell r="O231">
            <v>1.1599999999999999</v>
          </cell>
          <cell r="S231">
            <v>0</v>
          </cell>
          <cell r="U231">
            <v>0</v>
          </cell>
        </row>
        <row r="232">
          <cell r="C232" t="str">
            <v>HOSPITAL MIGUEL ARRAES</v>
          </cell>
          <cell r="E232" t="str">
            <v>CLEYSSON CRISTIANO DA SILVA</v>
          </cell>
          <cell r="F232" t="str">
            <v>2 - Outros Profissionais da Saúde</v>
          </cell>
          <cell r="G232">
            <v>515110</v>
          </cell>
          <cell r="H232">
            <v>44166</v>
          </cell>
          <cell r="J232">
            <v>134.59599999999998</v>
          </cell>
          <cell r="M232">
            <v>0</v>
          </cell>
          <cell r="O232">
            <v>1.1599999999999999</v>
          </cell>
          <cell r="S232">
            <v>43.89</v>
          </cell>
          <cell r="U232">
            <v>0</v>
          </cell>
        </row>
        <row r="233">
          <cell r="C233" t="str">
            <v>HOSPITAL MIGUEL ARRAES</v>
          </cell>
          <cell r="E233" t="str">
            <v>CONCEICAO BELO DA SILVA BORBA</v>
          </cell>
          <cell r="F233" t="str">
            <v>2 - Outros Profissionais da Saúde</v>
          </cell>
          <cell r="G233">
            <v>322205</v>
          </cell>
          <cell r="H233">
            <v>44166</v>
          </cell>
          <cell r="J233">
            <v>156.8768</v>
          </cell>
          <cell r="M233">
            <v>0</v>
          </cell>
          <cell r="O233">
            <v>1.1599999999999999</v>
          </cell>
          <cell r="S233">
            <v>0</v>
          </cell>
          <cell r="U233">
            <v>0</v>
          </cell>
        </row>
        <row r="234">
          <cell r="C234" t="str">
            <v>HOSPITAL MIGUEL ARRAES</v>
          </cell>
          <cell r="E234" t="str">
            <v>CONCEICAO SOUZA DA SILVA</v>
          </cell>
          <cell r="F234" t="str">
            <v>3 - Administrativo</v>
          </cell>
          <cell r="G234">
            <v>513220</v>
          </cell>
          <cell r="H234">
            <v>44166</v>
          </cell>
          <cell r="J234">
            <v>107.9832</v>
          </cell>
          <cell r="M234">
            <v>0</v>
          </cell>
          <cell r="O234">
            <v>1.1599999999999999</v>
          </cell>
          <cell r="S234">
            <v>64.89</v>
          </cell>
          <cell r="U234">
            <v>64</v>
          </cell>
          <cell r="X234" t="str">
            <v>AUXILIO CRECHE</v>
          </cell>
        </row>
        <row r="235">
          <cell r="C235" t="str">
            <v>HOSPITAL MIGUEL ARRAES</v>
          </cell>
          <cell r="E235" t="str">
            <v>COSME JOSE DOS SANTOS</v>
          </cell>
          <cell r="F235" t="str">
            <v>3 - Administrativo</v>
          </cell>
          <cell r="G235">
            <v>411010</v>
          </cell>
          <cell r="H235">
            <v>44166</v>
          </cell>
          <cell r="J235">
            <v>159.05520000000001</v>
          </cell>
          <cell r="M235">
            <v>0</v>
          </cell>
          <cell r="O235">
            <v>1.1599999999999999</v>
          </cell>
          <cell r="S235">
            <v>0</v>
          </cell>
          <cell r="U235">
            <v>0</v>
          </cell>
        </row>
        <row r="236">
          <cell r="C236" t="str">
            <v>HOSPITAL MIGUEL ARRAES</v>
          </cell>
          <cell r="E236" t="str">
            <v>CRISTIANA ABREU DO NASCIMENTO</v>
          </cell>
          <cell r="F236" t="str">
            <v>3 - Administrativo</v>
          </cell>
          <cell r="G236">
            <v>514310</v>
          </cell>
          <cell r="H236">
            <v>44166</v>
          </cell>
          <cell r="J236">
            <v>127.788</v>
          </cell>
          <cell r="M236">
            <v>0</v>
          </cell>
          <cell r="O236">
            <v>1.1599999999999999</v>
          </cell>
          <cell r="S236">
            <v>110.59</v>
          </cell>
          <cell r="U236">
            <v>0</v>
          </cell>
        </row>
        <row r="237">
          <cell r="C237" t="str">
            <v>HOSPITAL MIGUEL ARRAES</v>
          </cell>
          <cell r="E237" t="str">
            <v>CRISTIANA PEREIRA AMARO</v>
          </cell>
          <cell r="F237" t="str">
            <v>2 - Outros Profissionais da Saúde</v>
          </cell>
          <cell r="G237">
            <v>322205</v>
          </cell>
          <cell r="H237">
            <v>44166</v>
          </cell>
          <cell r="J237">
            <v>191.4264</v>
          </cell>
          <cell r="M237">
            <v>0</v>
          </cell>
          <cell r="O237">
            <v>1.1599999999999999</v>
          </cell>
          <cell r="S237">
            <v>62.7</v>
          </cell>
          <cell r="U237">
            <v>66.11</v>
          </cell>
          <cell r="X237" t="str">
            <v>AUXILIO CRECHE</v>
          </cell>
        </row>
        <row r="238">
          <cell r="C238" t="str">
            <v>HOSPITAL MIGUEL ARRAES</v>
          </cell>
          <cell r="E238" t="str">
            <v>CRISTIANE MARIA DA SILVA</v>
          </cell>
          <cell r="F238" t="str">
            <v>2 - Outros Profissionais da Saúde</v>
          </cell>
          <cell r="G238">
            <v>515205</v>
          </cell>
          <cell r="H238">
            <v>44166</v>
          </cell>
          <cell r="J238">
            <v>129.6944</v>
          </cell>
          <cell r="M238">
            <v>0</v>
          </cell>
          <cell r="O238">
            <v>1.1599999999999999</v>
          </cell>
          <cell r="S238">
            <v>64.8</v>
          </cell>
          <cell r="U238">
            <v>0</v>
          </cell>
        </row>
        <row r="239">
          <cell r="C239" t="str">
            <v>HOSPITAL MIGUEL ARRAES</v>
          </cell>
          <cell r="E239" t="str">
            <v>CRISTIANE MARIA DE LIMA BARBOSA</v>
          </cell>
          <cell r="F239" t="str">
            <v>2 - Outros Profissionais da Saúde</v>
          </cell>
          <cell r="G239">
            <v>322205</v>
          </cell>
          <cell r="H239">
            <v>44166</v>
          </cell>
          <cell r="J239">
            <v>195.60640000000001</v>
          </cell>
          <cell r="M239">
            <v>0</v>
          </cell>
          <cell r="O239">
            <v>1.1599999999999999</v>
          </cell>
          <cell r="S239">
            <v>0</v>
          </cell>
          <cell r="U239">
            <v>11.02</v>
          </cell>
          <cell r="X239" t="str">
            <v>AUXILIO CRECHE</v>
          </cell>
        </row>
        <row r="240">
          <cell r="C240" t="str">
            <v>HOSPITAL MIGUEL ARRAES</v>
          </cell>
          <cell r="E240" t="str">
            <v>CRISTIANE MARQUES DA SILVA</v>
          </cell>
          <cell r="F240" t="str">
            <v>2 - Outros Profissionais da Saúde</v>
          </cell>
          <cell r="G240">
            <v>521130</v>
          </cell>
          <cell r="H240">
            <v>44166</v>
          </cell>
          <cell r="J240">
            <v>151.35120000000001</v>
          </cell>
          <cell r="M240">
            <v>0</v>
          </cell>
          <cell r="O240">
            <v>1.1599999999999999</v>
          </cell>
          <cell r="S240">
            <v>60.61</v>
          </cell>
          <cell r="U240">
            <v>0</v>
          </cell>
        </row>
        <row r="241">
          <cell r="C241" t="str">
            <v>HOSPITAL MIGUEL ARRAES</v>
          </cell>
          <cell r="E241" t="str">
            <v>CRISTIANE PEREIRA DA SILVA</v>
          </cell>
          <cell r="F241" t="str">
            <v>2 - Outros Profissionais da Saúde</v>
          </cell>
          <cell r="G241">
            <v>322205</v>
          </cell>
          <cell r="H241">
            <v>44166</v>
          </cell>
          <cell r="J241">
            <v>200.49200000000002</v>
          </cell>
          <cell r="M241">
            <v>0</v>
          </cell>
          <cell r="O241">
            <v>1.1599999999999999</v>
          </cell>
          <cell r="S241">
            <v>60.61</v>
          </cell>
          <cell r="U241">
            <v>0</v>
          </cell>
        </row>
        <row r="242">
          <cell r="C242" t="str">
            <v>HOSPITAL MIGUEL ARRAES</v>
          </cell>
          <cell r="E242" t="str">
            <v>CRISTIANO FONSECA DE MELO</v>
          </cell>
          <cell r="F242" t="str">
            <v>2 - Outros Profissionais da Saúde</v>
          </cell>
          <cell r="G242">
            <v>322205</v>
          </cell>
          <cell r="H242">
            <v>44166</v>
          </cell>
          <cell r="J242">
            <v>171.10080000000002</v>
          </cell>
          <cell r="M242">
            <v>0</v>
          </cell>
          <cell r="O242">
            <v>1.1599999999999999</v>
          </cell>
          <cell r="S242">
            <v>0</v>
          </cell>
          <cell r="U242">
            <v>0</v>
          </cell>
        </row>
        <row r="243">
          <cell r="C243" t="str">
            <v>HOSPITAL MIGUEL ARRAES</v>
          </cell>
          <cell r="E243" t="str">
            <v>CYNTHIA MARTINS SAMPAIO DE LACERDA</v>
          </cell>
          <cell r="F243" t="str">
            <v>1 - Médico</v>
          </cell>
          <cell r="G243">
            <v>225125</v>
          </cell>
          <cell r="H243">
            <v>44166</v>
          </cell>
          <cell r="J243">
            <v>159.40079999999998</v>
          </cell>
          <cell r="M243">
            <v>0</v>
          </cell>
          <cell r="O243">
            <v>9.2799999999999994</v>
          </cell>
          <cell r="S243">
            <v>0</v>
          </cell>
          <cell r="U243">
            <v>0</v>
          </cell>
        </row>
        <row r="244">
          <cell r="C244" t="str">
            <v>HOSPITAL MIGUEL ARRAES</v>
          </cell>
          <cell r="E244" t="str">
            <v>DANDARA PESTANA DE SOUZA</v>
          </cell>
          <cell r="F244" t="str">
            <v>2 - Outros Profissionais da Saúde</v>
          </cell>
          <cell r="G244">
            <v>223605</v>
          </cell>
          <cell r="H244">
            <v>44166</v>
          </cell>
          <cell r="J244">
            <v>153.8408</v>
          </cell>
          <cell r="M244">
            <v>0</v>
          </cell>
          <cell r="O244">
            <v>2.44</v>
          </cell>
          <cell r="S244">
            <v>0</v>
          </cell>
          <cell r="U244">
            <v>0</v>
          </cell>
        </row>
        <row r="245">
          <cell r="C245" t="str">
            <v>HOSPITAL MIGUEL ARRAES</v>
          </cell>
          <cell r="E245" t="str">
            <v>DANIEL BENTO DA SILVA</v>
          </cell>
          <cell r="F245" t="str">
            <v>3 - Administrativo</v>
          </cell>
          <cell r="G245">
            <v>516345</v>
          </cell>
          <cell r="H245">
            <v>44166</v>
          </cell>
          <cell r="J245">
            <v>163.76</v>
          </cell>
          <cell r="M245">
            <v>0</v>
          </cell>
          <cell r="O245">
            <v>1.1599999999999999</v>
          </cell>
          <cell r="S245">
            <v>62.7</v>
          </cell>
          <cell r="U245">
            <v>0</v>
          </cell>
        </row>
        <row r="246">
          <cell r="C246" t="str">
            <v>HOSPITAL MIGUEL ARRAES</v>
          </cell>
          <cell r="E246" t="str">
            <v>DANIEL PEREIRA DA SILVA</v>
          </cell>
          <cell r="F246" t="str">
            <v>3 - Administrativo</v>
          </cell>
          <cell r="G246">
            <v>724110</v>
          </cell>
          <cell r="H246">
            <v>44166</v>
          </cell>
          <cell r="J246">
            <v>159.78720000000001</v>
          </cell>
          <cell r="M246">
            <v>0</v>
          </cell>
          <cell r="O246">
            <v>1.1599999999999999</v>
          </cell>
          <cell r="S246">
            <v>0</v>
          </cell>
          <cell r="U246">
            <v>0</v>
          </cell>
        </row>
        <row r="247">
          <cell r="C247" t="str">
            <v>HOSPITAL MIGUEL ARRAES</v>
          </cell>
          <cell r="E247" t="str">
            <v>DANIELA DE MORAES GUERRA</v>
          </cell>
          <cell r="F247" t="str">
            <v>1 - Médico</v>
          </cell>
          <cell r="G247">
            <v>225120</v>
          </cell>
          <cell r="H247">
            <v>44166</v>
          </cell>
          <cell r="J247">
            <v>164.42320000000001</v>
          </cell>
          <cell r="M247">
            <v>0</v>
          </cell>
          <cell r="O247">
            <v>9.2799999999999994</v>
          </cell>
          <cell r="S247">
            <v>0</v>
          </cell>
          <cell r="U247">
            <v>0</v>
          </cell>
        </row>
        <row r="248">
          <cell r="C248" t="str">
            <v>HOSPITAL MIGUEL ARRAES</v>
          </cell>
          <cell r="E248" t="str">
            <v>DANIELE ANDRADE DE OLIVEIRA</v>
          </cell>
          <cell r="F248" t="str">
            <v>2 - Outros Profissionais da Saúde</v>
          </cell>
          <cell r="G248">
            <v>515205</v>
          </cell>
          <cell r="H248">
            <v>44166</v>
          </cell>
          <cell r="J248">
            <v>188.22800000000001</v>
          </cell>
          <cell r="M248">
            <v>0</v>
          </cell>
          <cell r="O248">
            <v>1.1599999999999999</v>
          </cell>
          <cell r="S248">
            <v>62.64</v>
          </cell>
          <cell r="U248">
            <v>0</v>
          </cell>
        </row>
        <row r="249">
          <cell r="C249" t="str">
            <v>HOSPITAL MIGUEL ARRAES</v>
          </cell>
          <cell r="E249" t="str">
            <v>DANIELE DE MELO FREITAS</v>
          </cell>
          <cell r="F249" t="str">
            <v>2 - Outros Profissionais da Saúde</v>
          </cell>
          <cell r="G249">
            <v>223505</v>
          </cell>
          <cell r="H249">
            <v>44166</v>
          </cell>
          <cell r="J249">
            <v>163.92080000000001</v>
          </cell>
          <cell r="L249">
            <v>469.28</v>
          </cell>
          <cell r="M249">
            <v>3.08</v>
          </cell>
          <cell r="O249">
            <v>2.44</v>
          </cell>
          <cell r="S249">
            <v>0</v>
          </cell>
          <cell r="U249">
            <v>0</v>
          </cell>
        </row>
        <row r="250">
          <cell r="C250" t="str">
            <v>HOSPITAL MIGUEL ARRAES</v>
          </cell>
          <cell r="E250" t="str">
            <v>DANIELLE DOS SANTOS FREITAS</v>
          </cell>
          <cell r="F250" t="str">
            <v>2 - Outros Profissionais da Saúde</v>
          </cell>
          <cell r="G250">
            <v>223505</v>
          </cell>
          <cell r="H250">
            <v>44166</v>
          </cell>
          <cell r="J250">
            <v>108.56399999999999</v>
          </cell>
          <cell r="L250">
            <v>469.28</v>
          </cell>
          <cell r="M250">
            <v>2.39</v>
          </cell>
          <cell r="O250">
            <v>2.44</v>
          </cell>
          <cell r="S250">
            <v>95.79</v>
          </cell>
          <cell r="U250">
            <v>206.56</v>
          </cell>
          <cell r="X250" t="str">
            <v>AUXILIO CRECHE</v>
          </cell>
        </row>
        <row r="251">
          <cell r="C251" t="str">
            <v>HOSPITAL MIGUEL ARRAES</v>
          </cell>
          <cell r="E251" t="str">
            <v>DANIELLE PATRICIA DE MORAIS DE AZEVEDO</v>
          </cell>
          <cell r="F251" t="str">
            <v>1 - Médico</v>
          </cell>
          <cell r="G251">
            <v>225125</v>
          </cell>
          <cell r="H251">
            <v>44166</v>
          </cell>
          <cell r="J251">
            <v>180.828</v>
          </cell>
          <cell r="M251">
            <v>0</v>
          </cell>
          <cell r="O251">
            <v>9.2799999999999994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DANIELLE SILVA DOS SANTOS CRUZ</v>
          </cell>
          <cell r="F252" t="str">
            <v>2 - Outros Profissionais da Saúde</v>
          </cell>
          <cell r="G252">
            <v>223505</v>
          </cell>
          <cell r="H252">
            <v>44166</v>
          </cell>
          <cell r="J252">
            <v>157.92080000000001</v>
          </cell>
          <cell r="M252">
            <v>0</v>
          </cell>
          <cell r="O252">
            <v>2.44</v>
          </cell>
          <cell r="S252">
            <v>0</v>
          </cell>
          <cell r="U252">
            <v>0</v>
          </cell>
        </row>
        <row r="253">
          <cell r="C253" t="str">
            <v>HOSPITAL MIGUEL ARRAES</v>
          </cell>
          <cell r="E253" t="str">
            <v>DANIELLY DE PAULA SIQUEIRA</v>
          </cell>
          <cell r="F253" t="str">
            <v>2 - Outros Profissionais da Saúde</v>
          </cell>
          <cell r="G253">
            <v>521130</v>
          </cell>
          <cell r="H253">
            <v>44166</v>
          </cell>
          <cell r="J253">
            <v>181.428</v>
          </cell>
          <cell r="M253">
            <v>0</v>
          </cell>
          <cell r="O253">
            <v>1.1599999999999999</v>
          </cell>
          <cell r="S253">
            <v>0</v>
          </cell>
          <cell r="U253">
            <v>64</v>
          </cell>
          <cell r="X253" t="str">
            <v>AUXILIO CRECHE</v>
          </cell>
        </row>
        <row r="254">
          <cell r="C254" t="str">
            <v>HOSPITAL MIGUEL ARRAES</v>
          </cell>
          <cell r="E254" t="str">
            <v>DANILO RICARDO DE FRANCA</v>
          </cell>
          <cell r="F254" t="str">
            <v>3 - Administrativo</v>
          </cell>
          <cell r="G254">
            <v>414105</v>
          </cell>
          <cell r="H254">
            <v>44166</v>
          </cell>
          <cell r="J254">
            <v>477.7792</v>
          </cell>
          <cell r="M254">
            <v>0</v>
          </cell>
          <cell r="O254">
            <v>1.1599999999999999</v>
          </cell>
          <cell r="S254">
            <v>73.33</v>
          </cell>
          <cell r="U254">
            <v>0</v>
          </cell>
        </row>
        <row r="255">
          <cell r="C255" t="str">
            <v>HOSPITAL MIGUEL ARRAES</v>
          </cell>
          <cell r="E255" t="str">
            <v>DANUBIA GOMES DE ASSIS</v>
          </cell>
          <cell r="F255" t="str">
            <v>2 - Outros Profissionais da Saúde</v>
          </cell>
          <cell r="G255">
            <v>223710</v>
          </cell>
          <cell r="H255">
            <v>44166</v>
          </cell>
          <cell r="J255">
            <v>209.66720000000001</v>
          </cell>
          <cell r="M255">
            <v>0</v>
          </cell>
          <cell r="O255">
            <v>1.1599999999999999</v>
          </cell>
          <cell r="S255">
            <v>0</v>
          </cell>
          <cell r="U255">
            <v>0</v>
          </cell>
        </row>
        <row r="256">
          <cell r="C256" t="str">
            <v>HOSPITAL MIGUEL ARRAES</v>
          </cell>
          <cell r="E256" t="str">
            <v>DAPHINY RIBEIRO MARTINS</v>
          </cell>
          <cell r="F256" t="str">
            <v>2 - Outros Profissionais da Saúde</v>
          </cell>
          <cell r="G256">
            <v>223605</v>
          </cell>
          <cell r="H256">
            <v>44166</v>
          </cell>
          <cell r="J256">
            <v>209.66720000000001</v>
          </cell>
          <cell r="M256">
            <v>0</v>
          </cell>
          <cell r="O256">
            <v>2.44</v>
          </cell>
          <cell r="S256">
            <v>92.78</v>
          </cell>
          <cell r="U256">
            <v>0</v>
          </cell>
        </row>
        <row r="257">
          <cell r="C257" t="str">
            <v>HOSPITAL MIGUEL ARRAES</v>
          </cell>
          <cell r="E257" t="str">
            <v>DARLA SIQUEIRA TENORIO LIMA</v>
          </cell>
          <cell r="F257" t="str">
            <v>1 - Médico</v>
          </cell>
          <cell r="G257">
            <v>225140</v>
          </cell>
          <cell r="H257">
            <v>44166</v>
          </cell>
          <cell r="J257">
            <v>441.02800000000002</v>
          </cell>
          <cell r="M257">
            <v>0</v>
          </cell>
          <cell r="O257">
            <v>9.2799999999999994</v>
          </cell>
          <cell r="S257">
            <v>0</v>
          </cell>
          <cell r="U257">
            <v>0</v>
          </cell>
        </row>
        <row r="258">
          <cell r="C258" t="str">
            <v>HOSPITAL MIGUEL ARRAES</v>
          </cell>
          <cell r="E258" t="str">
            <v>DARLI MARIA MONTEIRO</v>
          </cell>
          <cell r="F258" t="str">
            <v>2 - Outros Profissionais da Saúde</v>
          </cell>
          <cell r="G258">
            <v>223505</v>
          </cell>
          <cell r="H258">
            <v>44166</v>
          </cell>
          <cell r="J258">
            <v>227.49520000000001</v>
          </cell>
          <cell r="M258">
            <v>0</v>
          </cell>
          <cell r="O258">
            <v>2.44</v>
          </cell>
          <cell r="S258">
            <v>0</v>
          </cell>
          <cell r="U258">
            <v>0</v>
          </cell>
        </row>
        <row r="259">
          <cell r="C259" t="str">
            <v>HOSPITAL MIGUEL ARRAES</v>
          </cell>
          <cell r="E259" t="str">
            <v>DARLIANE DA SILVA LIMA</v>
          </cell>
          <cell r="F259" t="str">
            <v>3 - Administrativo</v>
          </cell>
          <cell r="G259">
            <v>411010</v>
          </cell>
          <cell r="H259">
            <v>44166</v>
          </cell>
          <cell r="J259">
            <v>509.71680000000003</v>
          </cell>
          <cell r="L259">
            <v>469.28</v>
          </cell>
          <cell r="M259">
            <v>20.9</v>
          </cell>
          <cell r="O259">
            <v>1.1599999999999999</v>
          </cell>
          <cell r="S259">
            <v>0</v>
          </cell>
          <cell r="U259">
            <v>59.73</v>
          </cell>
          <cell r="X259" t="str">
            <v>AUXILIO CRECHE</v>
          </cell>
        </row>
        <row r="260">
          <cell r="C260" t="str">
            <v>HOSPITAL MIGUEL ARRAES</v>
          </cell>
          <cell r="E260" t="str">
            <v>DAYANE MARIA DOS SANTOS BARROS</v>
          </cell>
          <cell r="F260" t="str">
            <v>2 - Outros Profissionais da Saúde</v>
          </cell>
          <cell r="G260">
            <v>322205</v>
          </cell>
          <cell r="H260">
            <v>44166</v>
          </cell>
          <cell r="J260">
            <v>272.30959999999999</v>
          </cell>
          <cell r="M260">
            <v>0</v>
          </cell>
          <cell r="O260">
            <v>1.1599999999999999</v>
          </cell>
          <cell r="S260">
            <v>62.7</v>
          </cell>
          <cell r="U260">
            <v>66.11</v>
          </cell>
          <cell r="X260" t="str">
            <v>AUXILIO CRECHE</v>
          </cell>
        </row>
        <row r="261">
          <cell r="C261" t="str">
            <v>HOSPITAL MIGUEL ARRAES</v>
          </cell>
          <cell r="E261" t="str">
            <v>DAYANNE CORREIA DOS SANTOS LESSELIS</v>
          </cell>
          <cell r="F261" t="str">
            <v>2 - Outros Profissionais da Saúde</v>
          </cell>
          <cell r="G261">
            <v>223810</v>
          </cell>
          <cell r="H261">
            <v>44166</v>
          </cell>
          <cell r="J261">
            <v>206.52160000000001</v>
          </cell>
          <cell r="M261">
            <v>0</v>
          </cell>
          <cell r="O261">
            <v>1.1599999999999999</v>
          </cell>
          <cell r="S261">
            <v>0</v>
          </cell>
          <cell r="U261">
            <v>64</v>
          </cell>
          <cell r="X261" t="str">
            <v>AUXILIO CRECHE</v>
          </cell>
        </row>
        <row r="262">
          <cell r="C262" t="str">
            <v>HOSPITAL MIGUEL ARRAES</v>
          </cell>
          <cell r="E262" t="str">
            <v>DAYSE DANIELLE FERREIRA DA SILVA</v>
          </cell>
          <cell r="F262" t="str">
            <v>2 - Outros Profissionais da Saúde</v>
          </cell>
          <cell r="G262">
            <v>322205</v>
          </cell>
          <cell r="H262">
            <v>44166</v>
          </cell>
          <cell r="J262">
            <v>519.19680000000005</v>
          </cell>
          <cell r="M262">
            <v>0</v>
          </cell>
          <cell r="O262">
            <v>1.1599999999999999</v>
          </cell>
          <cell r="S262">
            <v>50.16</v>
          </cell>
          <cell r="U262">
            <v>0</v>
          </cell>
        </row>
        <row r="263">
          <cell r="C263" t="str">
            <v>HOSPITAL MIGUEL ARRAES</v>
          </cell>
          <cell r="E263" t="str">
            <v>DAYSE LUIZA FARIAS DA SILVA</v>
          </cell>
          <cell r="F263" t="str">
            <v>2 - Outros Profissionais da Saúde</v>
          </cell>
          <cell r="G263">
            <v>223505</v>
          </cell>
          <cell r="H263">
            <v>44166</v>
          </cell>
          <cell r="J263">
            <v>818.21119999999996</v>
          </cell>
          <cell r="M263">
            <v>0</v>
          </cell>
          <cell r="O263">
            <v>2.44</v>
          </cell>
          <cell r="S263">
            <v>0</v>
          </cell>
          <cell r="U263">
            <v>0</v>
          </cell>
        </row>
        <row r="264">
          <cell r="C264" t="str">
            <v>HOSPITAL MIGUEL ARRAES</v>
          </cell>
          <cell r="E264" t="str">
            <v>DEBORA BRUNA BARBOSA GUEDES</v>
          </cell>
          <cell r="F264" t="str">
            <v>2 - Outros Profissionais da Saúde</v>
          </cell>
          <cell r="G264">
            <v>223505</v>
          </cell>
          <cell r="H264">
            <v>44166</v>
          </cell>
          <cell r="J264">
            <v>585.38080000000002</v>
          </cell>
          <cell r="M264">
            <v>0</v>
          </cell>
          <cell r="O264">
            <v>2.44</v>
          </cell>
          <cell r="S264">
            <v>0</v>
          </cell>
          <cell r="U264">
            <v>0</v>
          </cell>
        </row>
        <row r="265">
          <cell r="C265" t="str">
            <v>HOSPITAL MIGUEL ARRAES</v>
          </cell>
          <cell r="E265" t="str">
            <v>DEBORA CORREIA BARBOSA E SILVA</v>
          </cell>
          <cell r="F265" t="str">
            <v>3 - Administrativo</v>
          </cell>
          <cell r="G265">
            <v>411010</v>
          </cell>
          <cell r="H265">
            <v>44166</v>
          </cell>
          <cell r="J265">
            <v>703.1160000000001</v>
          </cell>
          <cell r="M265">
            <v>0</v>
          </cell>
          <cell r="O265">
            <v>1.1599999999999999</v>
          </cell>
          <cell r="S265">
            <v>31.35</v>
          </cell>
          <cell r="U265">
            <v>0</v>
          </cell>
        </row>
        <row r="266">
          <cell r="C266" t="str">
            <v>HOSPITAL MIGUEL ARRAES</v>
          </cell>
          <cell r="E266" t="str">
            <v>DEBORA EDUARDA SIQUEIRA DA SILVA</v>
          </cell>
          <cell r="F266" t="str">
            <v>2 - Outros Profissionais da Saúde</v>
          </cell>
          <cell r="G266">
            <v>521130</v>
          </cell>
          <cell r="H266">
            <v>44166</v>
          </cell>
          <cell r="J266">
            <v>519.19680000000005</v>
          </cell>
          <cell r="M266">
            <v>0</v>
          </cell>
          <cell r="O266">
            <v>1.1599999999999999</v>
          </cell>
          <cell r="S266">
            <v>62.7</v>
          </cell>
          <cell r="U266">
            <v>0</v>
          </cell>
        </row>
        <row r="267">
          <cell r="C267" t="str">
            <v>HOSPITAL MIGUEL ARRAES</v>
          </cell>
          <cell r="E267" t="str">
            <v>DEBORA LAYANE SOARES DOS SANTOS</v>
          </cell>
          <cell r="F267" t="str">
            <v>2 - Outros Profissionais da Saúde</v>
          </cell>
          <cell r="G267">
            <v>322205</v>
          </cell>
          <cell r="H267">
            <v>44166</v>
          </cell>
          <cell r="J267">
            <v>545.15600000000006</v>
          </cell>
          <cell r="M267">
            <v>0</v>
          </cell>
          <cell r="O267">
            <v>1.1599999999999999</v>
          </cell>
          <cell r="S267">
            <v>0</v>
          </cell>
          <cell r="U267">
            <v>27.73</v>
          </cell>
          <cell r="X267" t="str">
            <v>AUXILIO CRECHE</v>
          </cell>
        </row>
        <row r="268">
          <cell r="C268" t="str">
            <v>HOSPITAL MIGUEL ARRAES</v>
          </cell>
          <cell r="E268" t="str">
            <v>DEBORA VIRGINIA SOARES</v>
          </cell>
          <cell r="F268" t="str">
            <v>2 - Outros Profissionais da Saúde</v>
          </cell>
          <cell r="G268">
            <v>322205</v>
          </cell>
          <cell r="H268">
            <v>44166</v>
          </cell>
          <cell r="J268">
            <v>587.11839999999995</v>
          </cell>
          <cell r="M268">
            <v>0</v>
          </cell>
          <cell r="S268">
            <v>0</v>
          </cell>
          <cell r="U268">
            <v>0</v>
          </cell>
        </row>
        <row r="269">
          <cell r="C269" t="str">
            <v>HOSPITAL MIGUEL ARRAES</v>
          </cell>
          <cell r="E269" t="str">
            <v>DEBORAH EVELLYN DE SANT ANA ALVES</v>
          </cell>
          <cell r="F269" t="str">
            <v>2 - Outros Profissionais da Saúde</v>
          </cell>
          <cell r="G269">
            <v>322205</v>
          </cell>
          <cell r="H269">
            <v>44166</v>
          </cell>
          <cell r="J269">
            <v>703.1160000000001</v>
          </cell>
          <cell r="M269">
            <v>0</v>
          </cell>
          <cell r="O269">
            <v>1.1599999999999999</v>
          </cell>
          <cell r="S269">
            <v>51.59</v>
          </cell>
          <cell r="U269">
            <v>0</v>
          </cell>
        </row>
        <row r="270">
          <cell r="C270" t="str">
            <v>HOSPITAL MIGUEL ARRAES</v>
          </cell>
          <cell r="E270" t="str">
            <v>DENISE CORREIA DA SILVA</v>
          </cell>
          <cell r="F270" t="str">
            <v>2 - Outros Profissionais da Saúde</v>
          </cell>
          <cell r="G270">
            <v>322205</v>
          </cell>
          <cell r="H270">
            <v>44166</v>
          </cell>
          <cell r="J270">
            <v>178.7936</v>
          </cell>
          <cell r="M270">
            <v>0</v>
          </cell>
          <cell r="O270">
            <v>1.1599999999999999</v>
          </cell>
          <cell r="S270">
            <v>62.7</v>
          </cell>
          <cell r="U270">
            <v>0</v>
          </cell>
        </row>
        <row r="271">
          <cell r="C271" t="str">
            <v>HOSPITAL MIGUEL ARRAES</v>
          </cell>
          <cell r="E271" t="str">
            <v>DENIZE MARANHAO DA SILVA</v>
          </cell>
          <cell r="F271" t="str">
            <v>2 - Outros Profissionais da Saúde</v>
          </cell>
          <cell r="G271">
            <v>223710</v>
          </cell>
          <cell r="H271">
            <v>44166</v>
          </cell>
          <cell r="J271">
            <v>191.21040000000002</v>
          </cell>
          <cell r="M271">
            <v>0</v>
          </cell>
          <cell r="O271">
            <v>1.1599999999999999</v>
          </cell>
          <cell r="S271">
            <v>0</v>
          </cell>
          <cell r="U271">
            <v>0</v>
          </cell>
        </row>
        <row r="272">
          <cell r="C272" t="str">
            <v>HOSPITAL MIGUEL ARRAES</v>
          </cell>
          <cell r="E272" t="str">
            <v>DESDRA DE MACEDO LEMOS</v>
          </cell>
          <cell r="F272" t="str">
            <v>1 - Médico</v>
          </cell>
          <cell r="G272">
            <v>225320</v>
          </cell>
          <cell r="H272">
            <v>44166</v>
          </cell>
          <cell r="J272">
            <v>84.296000000000006</v>
          </cell>
          <cell r="M272">
            <v>0</v>
          </cell>
          <cell r="O272">
            <v>9.2799999999999994</v>
          </cell>
          <cell r="S272">
            <v>0</v>
          </cell>
          <cell r="U272">
            <v>0</v>
          </cell>
        </row>
        <row r="273">
          <cell r="C273" t="str">
            <v>HOSPITAL MIGUEL ARRAES</v>
          </cell>
          <cell r="E273" t="str">
            <v>DGINANE BARROS DA SILVA</v>
          </cell>
          <cell r="F273" t="str">
            <v>2 - Outros Profissionais da Saúde</v>
          </cell>
          <cell r="G273">
            <v>521130</v>
          </cell>
          <cell r="H273">
            <v>44166</v>
          </cell>
          <cell r="J273">
            <v>157.9392</v>
          </cell>
          <cell r="M273">
            <v>0</v>
          </cell>
          <cell r="O273">
            <v>1.1599999999999999</v>
          </cell>
          <cell r="S273">
            <v>0</v>
          </cell>
          <cell r="U273">
            <v>0</v>
          </cell>
        </row>
        <row r="274">
          <cell r="C274" t="str">
            <v>HOSPITAL MIGUEL ARRAES</v>
          </cell>
          <cell r="E274" t="str">
            <v>DIEGO MARCELINO DOS SANTOS</v>
          </cell>
          <cell r="F274" t="str">
            <v>2 - Outros Profissionais da Saúde</v>
          </cell>
          <cell r="G274">
            <v>521130</v>
          </cell>
          <cell r="H274">
            <v>44166</v>
          </cell>
          <cell r="J274">
            <v>18.1128</v>
          </cell>
          <cell r="M274">
            <v>0</v>
          </cell>
          <cell r="O274">
            <v>1.1599999999999999</v>
          </cell>
          <cell r="S274">
            <v>62.7</v>
          </cell>
          <cell r="U274">
            <v>0</v>
          </cell>
        </row>
        <row r="275">
          <cell r="C275" t="str">
            <v>HOSPITAL MIGUEL ARRAES</v>
          </cell>
          <cell r="E275" t="str">
            <v>DIMAR MARIA DIAS</v>
          </cell>
          <cell r="F275" t="str">
            <v>2 - Outros Profissionais da Saúde</v>
          </cell>
          <cell r="G275">
            <v>322205</v>
          </cell>
          <cell r="H275">
            <v>44166</v>
          </cell>
          <cell r="J275">
            <v>204.75119999999998</v>
          </cell>
          <cell r="M275">
            <v>0</v>
          </cell>
          <cell r="O275">
            <v>1.1599999999999999</v>
          </cell>
          <cell r="S275">
            <v>60.61</v>
          </cell>
          <cell r="U275">
            <v>0</v>
          </cell>
        </row>
        <row r="276">
          <cell r="C276" t="str">
            <v>HOSPITAL MIGUEL ARRAES</v>
          </cell>
          <cell r="E276" t="str">
            <v>DIMAS JOSE DE LIMA</v>
          </cell>
          <cell r="F276" t="str">
            <v>3 - Administrativo</v>
          </cell>
          <cell r="G276">
            <v>517410</v>
          </cell>
          <cell r="H276">
            <v>44166</v>
          </cell>
          <cell r="J276">
            <v>142.13120000000001</v>
          </cell>
          <cell r="M276">
            <v>0</v>
          </cell>
          <cell r="O276">
            <v>1.1599999999999999</v>
          </cell>
          <cell r="S276">
            <v>62.7</v>
          </cell>
          <cell r="U276">
            <v>0</v>
          </cell>
        </row>
        <row r="277">
          <cell r="C277" t="str">
            <v>HOSPITAL MIGUEL ARRAES</v>
          </cell>
          <cell r="E277" t="str">
            <v>DIOGENES MARTINS TELES MACHADO</v>
          </cell>
          <cell r="F277" t="str">
            <v>2 - Outros Profissionais da Saúde</v>
          </cell>
          <cell r="G277">
            <v>251510</v>
          </cell>
          <cell r="H277">
            <v>44166</v>
          </cell>
          <cell r="J277">
            <v>0</v>
          </cell>
          <cell r="M277">
            <v>0</v>
          </cell>
          <cell r="O277">
            <v>1.1599999999999999</v>
          </cell>
          <cell r="S277">
            <v>102.44</v>
          </cell>
          <cell r="U277">
            <v>0</v>
          </cell>
        </row>
        <row r="278">
          <cell r="C278" t="str">
            <v>HOSPITAL MIGUEL ARRAES</v>
          </cell>
          <cell r="E278" t="str">
            <v>DIOGO COUTINHO SUASSUNA</v>
          </cell>
          <cell r="F278" t="str">
            <v>1 - Médico</v>
          </cell>
          <cell r="G278">
            <v>225125</v>
          </cell>
          <cell r="H278">
            <v>44166</v>
          </cell>
          <cell r="J278">
            <v>192.29599999999999</v>
          </cell>
          <cell r="M278">
            <v>0</v>
          </cell>
          <cell r="O278">
            <v>9.2799999999999994</v>
          </cell>
          <cell r="S278">
            <v>0</v>
          </cell>
          <cell r="U278">
            <v>0</v>
          </cell>
        </row>
        <row r="279">
          <cell r="C279" t="str">
            <v>HOSPITAL MIGUEL ARRAES</v>
          </cell>
          <cell r="E279" t="str">
            <v>DIOGO FABIO RAMOS BARRETO</v>
          </cell>
          <cell r="F279" t="str">
            <v>3 - Administrativo</v>
          </cell>
          <cell r="G279">
            <v>517410</v>
          </cell>
          <cell r="H279">
            <v>44166</v>
          </cell>
          <cell r="J279">
            <v>191.4152</v>
          </cell>
          <cell r="M279">
            <v>0</v>
          </cell>
          <cell r="O279">
            <v>1.1599999999999999</v>
          </cell>
          <cell r="S279">
            <v>62.7</v>
          </cell>
          <cell r="U279">
            <v>0</v>
          </cell>
        </row>
        <row r="280">
          <cell r="C280" t="str">
            <v>HOSPITAL MIGUEL ARRAES</v>
          </cell>
          <cell r="E280" t="str">
            <v>DIOGO SOBRAL BRITO</v>
          </cell>
          <cell r="F280" t="str">
            <v>2 - Outros Profissionais da Saúde</v>
          </cell>
          <cell r="G280">
            <v>521130</v>
          </cell>
          <cell r="H280">
            <v>44166</v>
          </cell>
          <cell r="J280">
            <v>177.51599999999999</v>
          </cell>
          <cell r="M280">
            <v>0</v>
          </cell>
          <cell r="O280">
            <v>1.1599999999999999</v>
          </cell>
          <cell r="S280">
            <v>62.7</v>
          </cell>
          <cell r="U280">
            <v>0</v>
          </cell>
        </row>
        <row r="281">
          <cell r="C281" t="str">
            <v>HOSPITAL MIGUEL ARRAES</v>
          </cell>
          <cell r="E281" t="str">
            <v>DIONE DE FATIMA DA COSTA</v>
          </cell>
          <cell r="F281" t="str">
            <v>2 - Outros Profissionais da Saúde</v>
          </cell>
          <cell r="G281">
            <v>223505</v>
          </cell>
          <cell r="H281">
            <v>44166</v>
          </cell>
          <cell r="J281">
            <v>0</v>
          </cell>
          <cell r="M281">
            <v>0</v>
          </cell>
          <cell r="O281">
            <v>2.44</v>
          </cell>
          <cell r="S281">
            <v>103.04</v>
          </cell>
          <cell r="U281">
            <v>0</v>
          </cell>
        </row>
        <row r="282">
          <cell r="C282" t="str">
            <v>HOSPITAL MIGUEL ARRAES</v>
          </cell>
          <cell r="E282" t="str">
            <v>DJAIR DOS SANTOS THORPE JUNIOR</v>
          </cell>
          <cell r="F282" t="str">
            <v>2 - Outros Profissionais da Saúde</v>
          </cell>
          <cell r="G282">
            <v>324115</v>
          </cell>
          <cell r="H282">
            <v>44166</v>
          </cell>
          <cell r="J282">
            <v>165.85840000000002</v>
          </cell>
          <cell r="M282">
            <v>0</v>
          </cell>
          <cell r="O282">
            <v>1.1599999999999999</v>
          </cell>
          <cell r="S282">
            <v>56.85</v>
          </cell>
          <cell r="U282">
            <v>0</v>
          </cell>
        </row>
        <row r="283">
          <cell r="C283" t="str">
            <v>HOSPITAL MIGUEL ARRAES</v>
          </cell>
          <cell r="E283" t="str">
            <v>DOURIMAR FERREIRA RIBEIRO</v>
          </cell>
          <cell r="F283" t="str">
            <v>2 - Outros Profissionais da Saúde</v>
          </cell>
          <cell r="G283">
            <v>322205</v>
          </cell>
          <cell r="H283">
            <v>44166</v>
          </cell>
          <cell r="J283">
            <v>205.33520000000001</v>
          </cell>
          <cell r="M283">
            <v>0</v>
          </cell>
          <cell r="O283">
            <v>1.1599999999999999</v>
          </cell>
          <cell r="S283">
            <v>0</v>
          </cell>
          <cell r="U283">
            <v>0</v>
          </cell>
        </row>
        <row r="284">
          <cell r="C284" t="str">
            <v>HOSPITAL MIGUEL ARRAES</v>
          </cell>
          <cell r="E284" t="str">
            <v>DUANY EVELLY SOUZA LIMA</v>
          </cell>
          <cell r="F284" t="str">
            <v>2 - Outros Profissionais da Saúde</v>
          </cell>
          <cell r="G284">
            <v>322205</v>
          </cell>
          <cell r="H284">
            <v>44166</v>
          </cell>
          <cell r="J284">
            <v>104.5</v>
          </cell>
          <cell r="M284">
            <v>0</v>
          </cell>
          <cell r="O284">
            <v>1.1599999999999999</v>
          </cell>
          <cell r="S284">
            <v>56.43</v>
          </cell>
          <cell r="U284">
            <v>0</v>
          </cell>
        </row>
        <row r="285">
          <cell r="C285" t="str">
            <v>HOSPITAL MIGUEL ARRAES</v>
          </cell>
          <cell r="E285" t="str">
            <v>ECLAIR AYMEE MORAIS KIRNIEW</v>
          </cell>
          <cell r="F285" t="str">
            <v>1 - Médico</v>
          </cell>
          <cell r="G285">
            <v>225125</v>
          </cell>
          <cell r="H285">
            <v>44166</v>
          </cell>
          <cell r="J285">
            <v>156.80799999999999</v>
          </cell>
          <cell r="M285">
            <v>0</v>
          </cell>
          <cell r="O285">
            <v>9.2799999999999994</v>
          </cell>
          <cell r="S285">
            <v>0</v>
          </cell>
          <cell r="U285">
            <v>0</v>
          </cell>
        </row>
        <row r="286">
          <cell r="C286" t="str">
            <v>HOSPITAL MIGUEL ARRAES</v>
          </cell>
          <cell r="E286" t="str">
            <v>EDICLAUDIA SIQUEIRA DE SOUZA</v>
          </cell>
          <cell r="F286" t="str">
            <v>2 - Outros Profissionais da Saúde</v>
          </cell>
          <cell r="G286">
            <v>322205</v>
          </cell>
          <cell r="H286">
            <v>44166</v>
          </cell>
          <cell r="J286">
            <v>134.2816</v>
          </cell>
          <cell r="M286">
            <v>0</v>
          </cell>
          <cell r="O286">
            <v>1.1599999999999999</v>
          </cell>
          <cell r="S286">
            <v>55.29</v>
          </cell>
          <cell r="U286">
            <v>0</v>
          </cell>
        </row>
        <row r="287">
          <cell r="C287" t="str">
            <v>HOSPITAL MIGUEL ARRAES</v>
          </cell>
          <cell r="E287" t="str">
            <v>EDILMA SILVA DOS SANTOS</v>
          </cell>
          <cell r="F287" t="str">
            <v>2 - Outros Profissionais da Saúde</v>
          </cell>
          <cell r="G287">
            <v>223505</v>
          </cell>
          <cell r="H287">
            <v>44166</v>
          </cell>
          <cell r="J287">
            <v>4.18</v>
          </cell>
          <cell r="M287">
            <v>0</v>
          </cell>
          <cell r="O287">
            <v>2.44</v>
          </cell>
          <cell r="S287">
            <v>115.13</v>
          </cell>
          <cell r="U287">
            <v>0</v>
          </cell>
        </row>
        <row r="288">
          <cell r="C288" t="str">
            <v>HOSPITAL MIGUEL ARRAES</v>
          </cell>
          <cell r="E288" t="str">
            <v>EDILSON ASSIS DA SILVA</v>
          </cell>
          <cell r="F288" t="str">
            <v>3 - Administrativo</v>
          </cell>
          <cell r="G288">
            <v>724110</v>
          </cell>
          <cell r="H288">
            <v>44166</v>
          </cell>
          <cell r="J288">
            <v>146.7696</v>
          </cell>
          <cell r="M288">
            <v>0</v>
          </cell>
          <cell r="O288">
            <v>1.1599999999999999</v>
          </cell>
          <cell r="S288">
            <v>0</v>
          </cell>
          <cell r="U288">
            <v>0</v>
          </cell>
        </row>
        <row r="289">
          <cell r="C289" t="str">
            <v>HOSPITAL MIGUEL ARRAES</v>
          </cell>
          <cell r="E289" t="str">
            <v>EDJANE  GOMES ROSA</v>
          </cell>
          <cell r="F289" t="str">
            <v>2 - Outros Profissionais da Saúde</v>
          </cell>
          <cell r="G289">
            <v>322215</v>
          </cell>
          <cell r="H289">
            <v>44166</v>
          </cell>
          <cell r="J289">
            <v>190.90799999999999</v>
          </cell>
          <cell r="M289">
            <v>0</v>
          </cell>
          <cell r="O289">
            <v>1.1599999999999999</v>
          </cell>
          <cell r="S289">
            <v>62.7</v>
          </cell>
          <cell r="U289">
            <v>0</v>
          </cell>
        </row>
        <row r="290">
          <cell r="C290" t="str">
            <v>HOSPITAL MIGUEL ARRAES</v>
          </cell>
          <cell r="E290" t="str">
            <v>EDJANE EUSTAQUIO VERDIAO</v>
          </cell>
          <cell r="F290" t="str">
            <v>2 - Outros Profissionais da Saúde</v>
          </cell>
          <cell r="G290">
            <v>322205</v>
          </cell>
          <cell r="H290">
            <v>44166</v>
          </cell>
          <cell r="J290">
            <v>163.14160000000001</v>
          </cell>
          <cell r="M290">
            <v>0</v>
          </cell>
          <cell r="O290">
            <v>1.1599999999999999</v>
          </cell>
          <cell r="S290">
            <v>58.52</v>
          </cell>
          <cell r="U290">
            <v>0</v>
          </cell>
        </row>
        <row r="291">
          <cell r="C291" t="str">
            <v>HOSPITAL MIGUEL ARRAES</v>
          </cell>
          <cell r="E291" t="str">
            <v>EDJANE MARIA LEOPOLDINO DOS SANTOS</v>
          </cell>
          <cell r="F291" t="str">
            <v>2 - Outros Profissionais da Saúde</v>
          </cell>
          <cell r="G291">
            <v>324205</v>
          </cell>
          <cell r="H291">
            <v>44166</v>
          </cell>
          <cell r="J291">
            <v>0</v>
          </cell>
          <cell r="M291">
            <v>0</v>
          </cell>
          <cell r="O291">
            <v>1.1599999999999999</v>
          </cell>
          <cell r="S291">
            <v>77.540000000000006</v>
          </cell>
          <cell r="U291">
            <v>0</v>
          </cell>
        </row>
        <row r="292">
          <cell r="C292" t="str">
            <v>HOSPITAL MIGUEL ARRAES</v>
          </cell>
          <cell r="E292" t="str">
            <v>EDJANE MENDES DA SILVA</v>
          </cell>
          <cell r="F292" t="str">
            <v>2 - Outros Profissionais da Saúde</v>
          </cell>
          <cell r="G292">
            <v>322205</v>
          </cell>
          <cell r="H292">
            <v>44166</v>
          </cell>
          <cell r="J292">
            <v>187.85920000000002</v>
          </cell>
          <cell r="M292">
            <v>0</v>
          </cell>
          <cell r="O292">
            <v>1.1599999999999999</v>
          </cell>
          <cell r="S292">
            <v>62.7</v>
          </cell>
          <cell r="U292">
            <v>66.11</v>
          </cell>
          <cell r="X292" t="str">
            <v>AUXILIO CRECHE</v>
          </cell>
        </row>
        <row r="293">
          <cell r="C293" t="str">
            <v>HOSPITAL MIGUEL ARRAES</v>
          </cell>
          <cell r="E293" t="str">
            <v>EDNA BARBOSA DE SOUZA</v>
          </cell>
          <cell r="F293" t="str">
            <v>2 - Outros Profissionais da Saúde</v>
          </cell>
          <cell r="G293">
            <v>322205</v>
          </cell>
          <cell r="H293">
            <v>44166</v>
          </cell>
          <cell r="J293">
            <v>170.77360000000002</v>
          </cell>
          <cell r="M293">
            <v>0</v>
          </cell>
          <cell r="O293">
            <v>1.1599999999999999</v>
          </cell>
          <cell r="S293">
            <v>60.61</v>
          </cell>
          <cell r="U293">
            <v>0</v>
          </cell>
        </row>
        <row r="294">
          <cell r="C294" t="str">
            <v>HOSPITAL MIGUEL ARRAES</v>
          </cell>
          <cell r="E294" t="str">
            <v>EDNA CLEIDE ALVES GOMES</v>
          </cell>
          <cell r="F294" t="str">
            <v>2 - Outros Profissionais da Saúde</v>
          </cell>
          <cell r="G294">
            <v>322205</v>
          </cell>
          <cell r="H294">
            <v>44166</v>
          </cell>
          <cell r="J294">
            <v>26.891199999999998</v>
          </cell>
          <cell r="M294">
            <v>0</v>
          </cell>
          <cell r="O294">
            <v>1.1599999999999999</v>
          </cell>
          <cell r="S294">
            <v>0</v>
          </cell>
          <cell r="U294">
            <v>0</v>
          </cell>
        </row>
        <row r="295">
          <cell r="C295" t="str">
            <v>HOSPITAL MIGUEL ARRAES</v>
          </cell>
          <cell r="E295" t="str">
            <v>EDNA DE PAULO LIRA BRITO</v>
          </cell>
          <cell r="F295" t="str">
            <v>2 - Outros Profissionais da Saúde</v>
          </cell>
          <cell r="G295">
            <v>322205</v>
          </cell>
          <cell r="H295">
            <v>44166</v>
          </cell>
          <cell r="J295">
            <v>164.11680000000001</v>
          </cell>
          <cell r="M295">
            <v>0</v>
          </cell>
          <cell r="O295">
            <v>1.1599999999999999</v>
          </cell>
          <cell r="S295">
            <v>62.7</v>
          </cell>
          <cell r="U295">
            <v>0</v>
          </cell>
        </row>
        <row r="296">
          <cell r="C296" t="str">
            <v>HOSPITAL MIGUEL ARRAES</v>
          </cell>
          <cell r="E296" t="str">
            <v>EDRISIA PAIVA DOS SANTOS</v>
          </cell>
          <cell r="F296" t="str">
            <v>3 - Administrativo</v>
          </cell>
          <cell r="G296">
            <v>517410</v>
          </cell>
          <cell r="H296">
            <v>44166</v>
          </cell>
          <cell r="J296">
            <v>183.32480000000001</v>
          </cell>
          <cell r="M296">
            <v>0</v>
          </cell>
          <cell r="O296">
            <v>1.1599999999999999</v>
          </cell>
          <cell r="S296">
            <v>62.7</v>
          </cell>
          <cell r="U296">
            <v>0</v>
          </cell>
        </row>
        <row r="297">
          <cell r="C297" t="str">
            <v>HOSPITAL MIGUEL ARRAES</v>
          </cell>
          <cell r="E297" t="str">
            <v>EDUARDA RIBEIRO VITAL DA SILVA</v>
          </cell>
          <cell r="F297" t="str">
            <v>3 - Administrativo</v>
          </cell>
          <cell r="G297">
            <v>142115</v>
          </cell>
          <cell r="H297">
            <v>44166</v>
          </cell>
          <cell r="J297">
            <v>1661.4240000000002</v>
          </cell>
          <cell r="M297">
            <v>0</v>
          </cell>
          <cell r="O297">
            <v>1.1599999999999999</v>
          </cell>
          <cell r="S297">
            <v>0</v>
          </cell>
          <cell r="U297">
            <v>59.73</v>
          </cell>
          <cell r="X297" t="str">
            <v>AUXILIO CRECHE</v>
          </cell>
        </row>
        <row r="298">
          <cell r="C298" t="str">
            <v>HOSPITAL MIGUEL ARRAES</v>
          </cell>
          <cell r="E298" t="str">
            <v>EDUARDO DA SILVA GUIMARAES</v>
          </cell>
          <cell r="F298" t="str">
            <v>3 - Administrativo</v>
          </cell>
          <cell r="G298">
            <v>413115</v>
          </cell>
          <cell r="H298">
            <v>44166</v>
          </cell>
          <cell r="J298">
            <v>1787.1952000000001</v>
          </cell>
          <cell r="L298">
            <v>469.28</v>
          </cell>
          <cell r="M298">
            <v>33.369999999999997</v>
          </cell>
          <cell r="O298">
            <v>1.1599999999999999</v>
          </cell>
          <cell r="S298">
            <v>100.1</v>
          </cell>
          <cell r="U298">
            <v>0</v>
          </cell>
        </row>
        <row r="299">
          <cell r="C299" t="str">
            <v>HOSPITAL MIGUEL ARRAES</v>
          </cell>
          <cell r="E299" t="str">
            <v>EDUARDO GOMES DOS SANTOS JUNIOR</v>
          </cell>
          <cell r="F299" t="str">
            <v>2 - Outros Profissionais da Saúde</v>
          </cell>
          <cell r="G299">
            <v>521130</v>
          </cell>
          <cell r="H299">
            <v>44166</v>
          </cell>
          <cell r="J299">
            <v>1308.3720000000001</v>
          </cell>
          <cell r="M299">
            <v>0</v>
          </cell>
          <cell r="O299">
            <v>1.1599999999999999</v>
          </cell>
          <cell r="S299">
            <v>62.7</v>
          </cell>
          <cell r="U299">
            <v>0</v>
          </cell>
        </row>
        <row r="300">
          <cell r="C300" t="str">
            <v>HOSPITAL MIGUEL ARRAES</v>
          </cell>
          <cell r="E300" t="str">
            <v>EDUARDO HENRIQUE TAURINO DA SILVA</v>
          </cell>
          <cell r="F300" t="str">
            <v>3 - Administrativo</v>
          </cell>
          <cell r="G300">
            <v>724315</v>
          </cell>
          <cell r="H300">
            <v>44166</v>
          </cell>
          <cell r="J300">
            <v>2785.8968</v>
          </cell>
          <cell r="M300">
            <v>0</v>
          </cell>
          <cell r="O300">
            <v>1.1599999999999999</v>
          </cell>
          <cell r="S300">
            <v>76.3</v>
          </cell>
          <cell r="U300">
            <v>0</v>
          </cell>
        </row>
        <row r="301">
          <cell r="C301" t="str">
            <v>HOSPITAL MIGUEL ARRAES</v>
          </cell>
          <cell r="E301" t="str">
            <v>EDUARDO PEREIRA DA SILVA</v>
          </cell>
          <cell r="F301" t="str">
            <v>3 - Administrativo</v>
          </cell>
          <cell r="G301">
            <v>514225</v>
          </cell>
          <cell r="H301">
            <v>44166</v>
          </cell>
          <cell r="J301">
            <v>2338.9120000000003</v>
          </cell>
          <cell r="M301">
            <v>0</v>
          </cell>
          <cell r="O301">
            <v>1.1599999999999999</v>
          </cell>
          <cell r="S301">
            <v>58.52</v>
          </cell>
          <cell r="U301">
            <v>0</v>
          </cell>
        </row>
        <row r="302">
          <cell r="C302" t="str">
            <v>HOSPITAL MIGUEL ARRAES</v>
          </cell>
          <cell r="E302" t="str">
            <v>EDUARDO PEREIRA DE SANTANA</v>
          </cell>
          <cell r="F302" t="str">
            <v>2 - Outros Profissionais da Saúde</v>
          </cell>
          <cell r="G302">
            <v>515110</v>
          </cell>
          <cell r="H302">
            <v>44166</v>
          </cell>
          <cell r="J302">
            <v>209.5376</v>
          </cell>
          <cell r="M302">
            <v>0</v>
          </cell>
          <cell r="O302">
            <v>1.1599999999999999</v>
          </cell>
          <cell r="S302">
            <v>62.7</v>
          </cell>
          <cell r="U302">
            <v>0</v>
          </cell>
        </row>
        <row r="303">
          <cell r="C303" t="str">
            <v>HOSPITAL MIGUEL ARRAES</v>
          </cell>
          <cell r="E303" t="str">
            <v>EDUARDO VIDAL DE HOLANDA</v>
          </cell>
          <cell r="F303" t="str">
            <v>1 - Médico</v>
          </cell>
          <cell r="G303">
            <v>225125</v>
          </cell>
          <cell r="H303">
            <v>44166</v>
          </cell>
          <cell r="J303">
            <v>215.17759999999998</v>
          </cell>
          <cell r="M303">
            <v>0</v>
          </cell>
          <cell r="O303">
            <v>9.2799999999999994</v>
          </cell>
          <cell r="S303">
            <v>0</v>
          </cell>
          <cell r="U303">
            <v>0</v>
          </cell>
        </row>
        <row r="304">
          <cell r="C304" t="str">
            <v>HOSPITAL MIGUEL ARRAES</v>
          </cell>
          <cell r="E304" t="str">
            <v>EDVALDO ELIAS DA COSTA</v>
          </cell>
          <cell r="F304" t="str">
            <v>3 - Administrativo</v>
          </cell>
          <cell r="G304">
            <v>517410</v>
          </cell>
          <cell r="H304">
            <v>44166</v>
          </cell>
          <cell r="J304">
            <v>307.84879999999998</v>
          </cell>
          <cell r="M304">
            <v>0</v>
          </cell>
          <cell r="O304">
            <v>1.1599999999999999</v>
          </cell>
          <cell r="S304">
            <v>62.7</v>
          </cell>
          <cell r="U304">
            <v>0</v>
          </cell>
        </row>
        <row r="305">
          <cell r="C305" t="str">
            <v>HOSPITAL MIGUEL ARRAES</v>
          </cell>
          <cell r="E305" t="str">
            <v>EDVALDO ELIAS FERNANDES</v>
          </cell>
          <cell r="F305" t="str">
            <v>3 - Administrativo</v>
          </cell>
          <cell r="G305">
            <v>782320</v>
          </cell>
          <cell r="H305">
            <v>44166</v>
          </cell>
          <cell r="J305">
            <v>251.23919999999998</v>
          </cell>
          <cell r="M305">
            <v>0</v>
          </cell>
          <cell r="O305">
            <v>1.1599999999999999</v>
          </cell>
          <cell r="S305">
            <v>0</v>
          </cell>
          <cell r="U305">
            <v>0</v>
          </cell>
        </row>
        <row r="306">
          <cell r="C306" t="str">
            <v>HOSPITAL MIGUEL ARRAES</v>
          </cell>
          <cell r="E306" t="str">
            <v>EDVANIA MORAES FELICIANO</v>
          </cell>
          <cell r="F306" t="str">
            <v>2 - Outros Profissionais da Saúde</v>
          </cell>
          <cell r="G306">
            <v>322205</v>
          </cell>
          <cell r="H306">
            <v>44166</v>
          </cell>
          <cell r="J306">
            <v>208.97839999999999</v>
          </cell>
          <cell r="M306">
            <v>0</v>
          </cell>
          <cell r="O306">
            <v>1.1599999999999999</v>
          </cell>
          <cell r="S306">
            <v>62.7</v>
          </cell>
          <cell r="U306">
            <v>0</v>
          </cell>
        </row>
        <row r="307">
          <cell r="C307" t="str">
            <v>HOSPITAL MIGUEL ARRAES</v>
          </cell>
          <cell r="E307" t="str">
            <v>EDVANIA SILVA</v>
          </cell>
          <cell r="F307" t="str">
            <v>2 - Outros Profissionais da Saúde</v>
          </cell>
          <cell r="G307">
            <v>223505</v>
          </cell>
          <cell r="H307">
            <v>44166</v>
          </cell>
          <cell r="J307">
            <v>213.70800000000003</v>
          </cell>
          <cell r="M307">
            <v>0</v>
          </cell>
          <cell r="O307">
            <v>2.44</v>
          </cell>
          <cell r="S307">
            <v>0</v>
          </cell>
          <cell r="U307">
            <v>0</v>
          </cell>
        </row>
        <row r="308">
          <cell r="C308" t="str">
            <v>HOSPITAL MIGUEL ARRAES</v>
          </cell>
          <cell r="E308" t="str">
            <v>EFFANE SORAIA SILVA DOS SANTOS</v>
          </cell>
          <cell r="F308" t="str">
            <v>2 - Outros Profissionais da Saúde</v>
          </cell>
          <cell r="G308">
            <v>322205</v>
          </cell>
          <cell r="H308">
            <v>44166</v>
          </cell>
          <cell r="J308">
            <v>226.44559999999998</v>
          </cell>
          <cell r="M308">
            <v>0</v>
          </cell>
          <cell r="O308">
            <v>1.1599999999999999</v>
          </cell>
          <cell r="S308">
            <v>0</v>
          </cell>
          <cell r="U308">
            <v>0</v>
          </cell>
        </row>
        <row r="309">
          <cell r="C309" t="str">
            <v>HOSPITAL MIGUEL ARRAES</v>
          </cell>
          <cell r="E309" t="str">
            <v>ELAINE BARREIRAS DE SOUZA</v>
          </cell>
          <cell r="F309" t="str">
            <v>2 - Outros Profissionais da Saúde</v>
          </cell>
          <cell r="G309">
            <v>324205</v>
          </cell>
          <cell r="H309">
            <v>44166</v>
          </cell>
          <cell r="J309">
            <v>533.64080000000001</v>
          </cell>
          <cell r="M309">
            <v>0</v>
          </cell>
          <cell r="O309">
            <v>1.1599999999999999</v>
          </cell>
          <cell r="S309">
            <v>0</v>
          </cell>
          <cell r="U309">
            <v>0</v>
          </cell>
        </row>
        <row r="310">
          <cell r="C310" t="str">
            <v>HOSPITAL MIGUEL ARRAES</v>
          </cell>
          <cell r="E310" t="str">
            <v>ELAINE CRISTINA MACHADO JANUARIO DA SILVA</v>
          </cell>
          <cell r="F310" t="str">
            <v>2 - Outros Profissionais da Saúde</v>
          </cell>
          <cell r="G310">
            <v>322205</v>
          </cell>
          <cell r="H310">
            <v>44166</v>
          </cell>
          <cell r="J310">
            <v>526.09839999999997</v>
          </cell>
          <cell r="M310">
            <v>0</v>
          </cell>
          <cell r="O310">
            <v>1.1599999999999999</v>
          </cell>
          <cell r="S310">
            <v>62.7</v>
          </cell>
          <cell r="U310">
            <v>0</v>
          </cell>
        </row>
        <row r="311">
          <cell r="C311" t="str">
            <v>HOSPITAL MIGUEL ARRAES</v>
          </cell>
          <cell r="E311" t="str">
            <v>ELAINE DA SILVA DIAS DOS SANTOS</v>
          </cell>
          <cell r="F311" t="str">
            <v>2 - Outros Profissionais da Saúde</v>
          </cell>
          <cell r="G311">
            <v>322205</v>
          </cell>
          <cell r="H311">
            <v>44166</v>
          </cell>
          <cell r="J311">
            <v>538.13679999999999</v>
          </cell>
          <cell r="M311">
            <v>0</v>
          </cell>
          <cell r="O311">
            <v>1.1599999999999999</v>
          </cell>
          <cell r="S311">
            <v>0</v>
          </cell>
          <cell r="U311">
            <v>0</v>
          </cell>
        </row>
        <row r="312">
          <cell r="C312" t="str">
            <v>HOSPITAL MIGUEL ARRAES</v>
          </cell>
          <cell r="E312" t="str">
            <v>ELAINE FERREIRA DE BARROS</v>
          </cell>
          <cell r="F312" t="str">
            <v>2 - Outros Profissionais da Saúde</v>
          </cell>
          <cell r="G312">
            <v>521130</v>
          </cell>
          <cell r="H312">
            <v>44166</v>
          </cell>
          <cell r="J312">
            <v>507.93680000000001</v>
          </cell>
          <cell r="M312">
            <v>0</v>
          </cell>
          <cell r="O312">
            <v>1.1599999999999999</v>
          </cell>
          <cell r="S312">
            <v>41.8</v>
          </cell>
          <cell r="U312">
            <v>42.67</v>
          </cell>
          <cell r="X312" t="str">
            <v>AUXILIO CRECHE</v>
          </cell>
        </row>
        <row r="313">
          <cell r="C313" t="str">
            <v>HOSPITAL MIGUEL ARRAES</v>
          </cell>
          <cell r="E313" t="str">
            <v>ELAINE MARQUES DA SILVA</v>
          </cell>
          <cell r="F313" t="str">
            <v>2 - Outros Profissionais da Saúde</v>
          </cell>
          <cell r="G313">
            <v>322205</v>
          </cell>
          <cell r="H313">
            <v>44166</v>
          </cell>
          <cell r="J313">
            <v>384.31119999999999</v>
          </cell>
          <cell r="M313">
            <v>0</v>
          </cell>
          <cell r="O313">
            <v>1.1599999999999999</v>
          </cell>
          <cell r="S313">
            <v>62.7</v>
          </cell>
          <cell r="U313">
            <v>0</v>
          </cell>
        </row>
        <row r="314">
          <cell r="C314" t="str">
            <v>HOSPITAL MIGUEL ARRAES</v>
          </cell>
          <cell r="E314" t="str">
            <v>ELAINE PATRICIO DE OLIVEIRA</v>
          </cell>
          <cell r="F314" t="str">
            <v>3 - Administrativo</v>
          </cell>
          <cell r="G314">
            <v>411010</v>
          </cell>
          <cell r="H314">
            <v>44166</v>
          </cell>
          <cell r="J314">
            <v>599.32240000000002</v>
          </cell>
          <cell r="M314">
            <v>0</v>
          </cell>
          <cell r="O314">
            <v>1.1599999999999999</v>
          </cell>
          <cell r="S314">
            <v>62.7</v>
          </cell>
          <cell r="U314">
            <v>0</v>
          </cell>
        </row>
        <row r="315">
          <cell r="C315" t="str">
            <v>HOSPITAL MIGUEL ARRAES</v>
          </cell>
          <cell r="E315" t="str">
            <v>ELBERTH DE MOURA ARRUDA</v>
          </cell>
          <cell r="F315" t="str">
            <v>3 - Administrativo</v>
          </cell>
          <cell r="G315">
            <v>782320</v>
          </cell>
          <cell r="H315">
            <v>44166</v>
          </cell>
          <cell r="J315">
            <v>406.26240000000007</v>
          </cell>
          <cell r="K315">
            <v>8165.29</v>
          </cell>
          <cell r="M315">
            <v>0</v>
          </cell>
          <cell r="O315">
            <v>1.1599999999999999</v>
          </cell>
          <cell r="S315">
            <v>0</v>
          </cell>
          <cell r="U315">
            <v>0</v>
          </cell>
        </row>
        <row r="316">
          <cell r="C316" t="str">
            <v>HOSPITAL MIGUEL ARRAES</v>
          </cell>
          <cell r="E316" t="str">
            <v>ELEINE NASCIMENTO DOS SANTOS</v>
          </cell>
          <cell r="F316" t="str">
            <v>3 - Administrativo</v>
          </cell>
          <cell r="G316">
            <v>516345</v>
          </cell>
          <cell r="H316">
            <v>44166</v>
          </cell>
          <cell r="J316">
            <v>419.89600000000007</v>
          </cell>
          <cell r="M316">
            <v>0</v>
          </cell>
          <cell r="O316">
            <v>1.1599999999999999</v>
          </cell>
          <cell r="S316">
            <v>60.61</v>
          </cell>
          <cell r="U316">
            <v>0</v>
          </cell>
        </row>
        <row r="317">
          <cell r="C317" t="str">
            <v>HOSPITAL MIGUEL ARRAES</v>
          </cell>
          <cell r="E317" t="str">
            <v>ELEONORA DE LIMA</v>
          </cell>
          <cell r="F317" t="str">
            <v>2 - Outros Profissionais da Saúde</v>
          </cell>
          <cell r="G317">
            <v>223405</v>
          </cell>
          <cell r="H317">
            <v>44166</v>
          </cell>
          <cell r="J317">
            <v>662.11279999999999</v>
          </cell>
          <cell r="M317">
            <v>0</v>
          </cell>
          <cell r="O317">
            <v>1.1599999999999999</v>
          </cell>
          <cell r="S317">
            <v>0</v>
          </cell>
          <cell r="U317">
            <v>0</v>
          </cell>
        </row>
        <row r="318">
          <cell r="C318" t="str">
            <v>HOSPITAL MIGUEL ARRAES</v>
          </cell>
          <cell r="E318" t="str">
            <v>ELIANA LIRA CHAGAS DE SOUZA</v>
          </cell>
          <cell r="F318" t="str">
            <v>3 - Administrativo</v>
          </cell>
          <cell r="G318">
            <v>354205</v>
          </cell>
          <cell r="H318">
            <v>44166</v>
          </cell>
          <cell r="J318">
            <v>560.37599999999998</v>
          </cell>
          <cell r="M318">
            <v>0</v>
          </cell>
          <cell r="O318">
            <v>1.1599999999999999</v>
          </cell>
          <cell r="S318">
            <v>111</v>
          </cell>
          <cell r="U318">
            <v>128</v>
          </cell>
          <cell r="X318" t="str">
            <v>AUXILIO CRECHE</v>
          </cell>
        </row>
        <row r="319">
          <cell r="C319" t="str">
            <v>HOSPITAL MIGUEL ARRAES</v>
          </cell>
          <cell r="E319" t="str">
            <v>ELIANE GALDINO DE OLIVEIRA</v>
          </cell>
          <cell r="F319" t="str">
            <v>2 - Outros Profissionais da Saúde</v>
          </cell>
          <cell r="G319">
            <v>322205</v>
          </cell>
          <cell r="H319">
            <v>44166</v>
          </cell>
          <cell r="J319">
            <v>438.32639999999998</v>
          </cell>
          <cell r="M319">
            <v>0</v>
          </cell>
          <cell r="O319">
            <v>1.1599999999999999</v>
          </cell>
          <cell r="S319">
            <v>58.52</v>
          </cell>
          <cell r="U319">
            <v>0</v>
          </cell>
        </row>
        <row r="320">
          <cell r="C320" t="str">
            <v>HOSPITAL MIGUEL ARRAES</v>
          </cell>
          <cell r="E320" t="str">
            <v>ELIANE NUNES DOS SANTOS</v>
          </cell>
          <cell r="F320" t="str">
            <v>2 - Outros Profissionais da Saúde</v>
          </cell>
          <cell r="G320">
            <v>322205</v>
          </cell>
          <cell r="H320">
            <v>44166</v>
          </cell>
          <cell r="J320">
            <v>318.89679999999998</v>
          </cell>
          <cell r="M320">
            <v>0</v>
          </cell>
          <cell r="O320">
            <v>1.1599999999999999</v>
          </cell>
          <cell r="S320">
            <v>0</v>
          </cell>
          <cell r="U320">
            <v>0</v>
          </cell>
        </row>
        <row r="321">
          <cell r="C321" t="str">
            <v>HOSPITAL MIGUEL ARRAES</v>
          </cell>
          <cell r="E321" t="str">
            <v>ELIELSON JOSE CAITANO DA SILVA</v>
          </cell>
          <cell r="F321" t="str">
            <v>3 - Administrativo</v>
          </cell>
          <cell r="G321">
            <v>514225</v>
          </cell>
          <cell r="H321">
            <v>44166</v>
          </cell>
          <cell r="J321">
            <v>430.90240000000006</v>
          </cell>
          <cell r="M321">
            <v>0</v>
          </cell>
          <cell r="O321">
            <v>1.1599999999999999</v>
          </cell>
          <cell r="S321">
            <v>62.7</v>
          </cell>
          <cell r="U321">
            <v>0</v>
          </cell>
        </row>
        <row r="322">
          <cell r="C322" t="str">
            <v>HOSPITAL MIGUEL ARRAES</v>
          </cell>
          <cell r="E322" t="str">
            <v>ELIENE MARIA DA SILVA ASSIS</v>
          </cell>
          <cell r="F322" t="str">
            <v>3 - Administrativo</v>
          </cell>
          <cell r="G322">
            <v>411010</v>
          </cell>
          <cell r="H322">
            <v>44166</v>
          </cell>
          <cell r="J322">
            <v>419.74959999999999</v>
          </cell>
          <cell r="M322">
            <v>0</v>
          </cell>
          <cell r="O322">
            <v>1.1599999999999999</v>
          </cell>
          <cell r="S322">
            <v>110.59</v>
          </cell>
          <cell r="U322">
            <v>0</v>
          </cell>
        </row>
        <row r="323">
          <cell r="C323" t="str">
            <v>HOSPITAL MIGUEL ARRAES</v>
          </cell>
          <cell r="E323" t="str">
            <v>ELIEUDA JOSE GOMES</v>
          </cell>
          <cell r="F323" t="str">
            <v>3 - Administrativo</v>
          </cell>
          <cell r="G323">
            <v>513430</v>
          </cell>
          <cell r="H323">
            <v>44166</v>
          </cell>
          <cell r="J323">
            <v>538.7432</v>
          </cell>
          <cell r="M323">
            <v>0</v>
          </cell>
          <cell r="O323">
            <v>1.1599999999999999</v>
          </cell>
          <cell r="S323">
            <v>60.61</v>
          </cell>
          <cell r="U323">
            <v>0</v>
          </cell>
        </row>
        <row r="324">
          <cell r="C324" t="str">
            <v>HOSPITAL MIGUEL ARRAES</v>
          </cell>
          <cell r="E324" t="str">
            <v>ELIS BARBARA CORREIA FRAGOSO</v>
          </cell>
          <cell r="F324" t="str">
            <v>2 - Outros Profissionais da Saúde</v>
          </cell>
          <cell r="G324">
            <v>322205</v>
          </cell>
          <cell r="H324">
            <v>44166</v>
          </cell>
          <cell r="J324">
            <v>305.48080000000004</v>
          </cell>
          <cell r="M324">
            <v>0</v>
          </cell>
          <cell r="O324">
            <v>1.1599999999999999</v>
          </cell>
          <cell r="S324">
            <v>60.61</v>
          </cell>
          <cell r="U324">
            <v>0</v>
          </cell>
        </row>
        <row r="325">
          <cell r="C325" t="str">
            <v>HOSPITAL MIGUEL ARRAES</v>
          </cell>
          <cell r="E325" t="str">
            <v>ELIS REGINA MINERVINO RIBEIRO</v>
          </cell>
          <cell r="F325" t="str">
            <v>3 - Administrativo</v>
          </cell>
          <cell r="G325">
            <v>517410</v>
          </cell>
          <cell r="H325">
            <v>44166</v>
          </cell>
          <cell r="J325">
            <v>500.072</v>
          </cell>
          <cell r="M325">
            <v>0</v>
          </cell>
          <cell r="S325">
            <v>0</v>
          </cell>
          <cell r="U325">
            <v>0</v>
          </cell>
        </row>
        <row r="326">
          <cell r="C326" t="str">
            <v>HOSPITAL MIGUEL ARRAES</v>
          </cell>
          <cell r="E326" t="str">
            <v>ELISABETE PEREIRA DE LIMA COSTA</v>
          </cell>
          <cell r="F326" t="str">
            <v>2 - Outros Profissionais da Saúde</v>
          </cell>
          <cell r="G326">
            <v>322205</v>
          </cell>
          <cell r="H326">
            <v>44166</v>
          </cell>
          <cell r="J326">
            <v>365.79199999999997</v>
          </cell>
          <cell r="M326">
            <v>0</v>
          </cell>
          <cell r="O326">
            <v>1.1599999999999999</v>
          </cell>
          <cell r="S326">
            <v>56.43</v>
          </cell>
          <cell r="U326">
            <v>0</v>
          </cell>
        </row>
        <row r="327">
          <cell r="C327" t="str">
            <v>HOSPITAL MIGUEL ARRAES</v>
          </cell>
          <cell r="E327" t="str">
            <v>ELISABETE SILVA DA PAIXAO</v>
          </cell>
          <cell r="F327" t="str">
            <v>2 - Outros Profissionais da Saúde</v>
          </cell>
          <cell r="G327">
            <v>521130</v>
          </cell>
          <cell r="H327">
            <v>44166</v>
          </cell>
          <cell r="J327">
            <v>113.4888</v>
          </cell>
          <cell r="M327">
            <v>0</v>
          </cell>
          <cell r="O327">
            <v>1.1599999999999999</v>
          </cell>
          <cell r="S327">
            <v>55.8</v>
          </cell>
          <cell r="U327">
            <v>0</v>
          </cell>
        </row>
        <row r="328">
          <cell r="C328" t="str">
            <v>HOSPITAL MIGUEL ARRAES</v>
          </cell>
          <cell r="E328" t="str">
            <v>ELISAMA DA SILVA PEREIRA</v>
          </cell>
          <cell r="F328" t="str">
            <v>3 - Administrativo</v>
          </cell>
          <cell r="G328">
            <v>411010</v>
          </cell>
          <cell r="H328">
            <v>44166</v>
          </cell>
          <cell r="J328">
            <v>825.67840000000001</v>
          </cell>
          <cell r="M328">
            <v>0</v>
          </cell>
          <cell r="O328">
            <v>1.1599999999999999</v>
          </cell>
          <cell r="S328">
            <v>62.7</v>
          </cell>
          <cell r="U328">
            <v>0</v>
          </cell>
        </row>
        <row r="329">
          <cell r="C329" t="str">
            <v>HOSPITAL MIGUEL ARRAES</v>
          </cell>
          <cell r="E329" t="str">
            <v>ELISANDRA CELY BASILIO GUALBERTO</v>
          </cell>
          <cell r="F329" t="str">
            <v>2 - Outros Profissionais da Saúde</v>
          </cell>
          <cell r="G329">
            <v>223505</v>
          </cell>
          <cell r="H329">
            <v>44166</v>
          </cell>
          <cell r="J329">
            <v>457.57839999999999</v>
          </cell>
          <cell r="M329">
            <v>0</v>
          </cell>
          <cell r="O329">
            <v>2.44</v>
          </cell>
          <cell r="S329">
            <v>0</v>
          </cell>
          <cell r="U329">
            <v>86.07</v>
          </cell>
          <cell r="X329" t="str">
            <v>AUXILIO CRECHE</v>
          </cell>
        </row>
        <row r="330">
          <cell r="C330" t="str">
            <v>HOSPITAL MIGUEL ARRAES</v>
          </cell>
          <cell r="E330" t="str">
            <v>ELISANDRA ZACARIAS NUNES</v>
          </cell>
          <cell r="F330" t="str">
            <v>3 - Administrativo</v>
          </cell>
          <cell r="G330">
            <v>142105</v>
          </cell>
          <cell r="H330">
            <v>44166</v>
          </cell>
          <cell r="J330">
            <v>539.75279999999998</v>
          </cell>
          <cell r="L330">
            <v>469.28</v>
          </cell>
          <cell r="M330">
            <v>30</v>
          </cell>
          <cell r="O330">
            <v>1.1599999999999999</v>
          </cell>
          <cell r="S330">
            <v>118.25</v>
          </cell>
          <cell r="U330">
            <v>0</v>
          </cell>
        </row>
        <row r="331">
          <cell r="C331" t="str">
            <v>HOSPITAL MIGUEL ARRAES</v>
          </cell>
          <cell r="E331" t="str">
            <v>ELISANGELA DE CARVALHO</v>
          </cell>
          <cell r="F331" t="str">
            <v>2 - Outros Profissionais da Saúde</v>
          </cell>
          <cell r="G331">
            <v>322205</v>
          </cell>
          <cell r="H331">
            <v>44166</v>
          </cell>
          <cell r="J331">
            <v>311.3768</v>
          </cell>
          <cell r="M331">
            <v>0</v>
          </cell>
          <cell r="O331">
            <v>1.1599999999999999</v>
          </cell>
          <cell r="S331">
            <v>0</v>
          </cell>
          <cell r="U331">
            <v>0</v>
          </cell>
        </row>
        <row r="332">
          <cell r="C332" t="str">
            <v>HOSPITAL MIGUEL ARRAES</v>
          </cell>
          <cell r="E332" t="str">
            <v>ELISANGELA FREITAS DA SILVA</v>
          </cell>
          <cell r="F332" t="str">
            <v>3 - Administrativo</v>
          </cell>
          <cell r="G332">
            <v>513505</v>
          </cell>
          <cell r="H332">
            <v>44166</v>
          </cell>
          <cell r="J332">
            <v>481.86399999999998</v>
          </cell>
          <cell r="M332">
            <v>0</v>
          </cell>
          <cell r="O332">
            <v>1.1599999999999999</v>
          </cell>
          <cell r="S332">
            <v>0</v>
          </cell>
          <cell r="U332">
            <v>0</v>
          </cell>
        </row>
        <row r="333">
          <cell r="C333" t="str">
            <v>HOSPITAL MIGUEL ARRAES</v>
          </cell>
          <cell r="E333" t="str">
            <v>ELISANGELA VALDEVINO DA SILVA</v>
          </cell>
          <cell r="F333" t="str">
            <v>3 - Administrativo</v>
          </cell>
          <cell r="G333">
            <v>411010</v>
          </cell>
          <cell r="H333">
            <v>44166</v>
          </cell>
          <cell r="J333">
            <v>365.59680000000003</v>
          </cell>
          <cell r="M333">
            <v>0</v>
          </cell>
          <cell r="O333">
            <v>1.1599999999999999</v>
          </cell>
          <cell r="S333">
            <v>68.94</v>
          </cell>
          <cell r="U333">
            <v>0</v>
          </cell>
        </row>
        <row r="334">
          <cell r="C334" t="str">
            <v>HOSPITAL MIGUEL ARRAES</v>
          </cell>
          <cell r="E334" t="str">
            <v>ELIZA GABRIELLE SILVA DE ARAUJO</v>
          </cell>
          <cell r="F334" t="str">
            <v>2 - Outros Profissionais da Saúde</v>
          </cell>
          <cell r="G334">
            <v>322205</v>
          </cell>
          <cell r="H334">
            <v>44166</v>
          </cell>
          <cell r="J334">
            <v>449.56800000000004</v>
          </cell>
          <cell r="M334">
            <v>0</v>
          </cell>
          <cell r="O334">
            <v>1.1599999999999999</v>
          </cell>
          <cell r="S334">
            <v>62.7</v>
          </cell>
          <cell r="U334">
            <v>66.11</v>
          </cell>
          <cell r="X334" t="str">
            <v>AUXILIO CRECHE</v>
          </cell>
        </row>
        <row r="335">
          <cell r="C335" t="str">
            <v>HOSPITAL MIGUEL ARRAES</v>
          </cell>
          <cell r="E335" t="str">
            <v>ELIZANGELA FRANCISCA DE ARAUJO</v>
          </cell>
          <cell r="F335" t="str">
            <v>2 - Outros Profissionais da Saúde</v>
          </cell>
          <cell r="G335">
            <v>521130</v>
          </cell>
          <cell r="H335">
            <v>44166</v>
          </cell>
          <cell r="J335">
            <v>282.59840000000003</v>
          </cell>
          <cell r="M335">
            <v>0</v>
          </cell>
          <cell r="O335">
            <v>1.1599999999999999</v>
          </cell>
          <cell r="S335">
            <v>54.34</v>
          </cell>
          <cell r="U335">
            <v>0</v>
          </cell>
        </row>
        <row r="336">
          <cell r="C336" t="str">
            <v>HOSPITAL MIGUEL ARRAES</v>
          </cell>
          <cell r="E336" t="str">
            <v>ELOISA MARIA ALVES</v>
          </cell>
          <cell r="F336" t="str">
            <v>2 - Outros Profissionais da Saúde</v>
          </cell>
          <cell r="G336">
            <v>322205</v>
          </cell>
          <cell r="H336">
            <v>44166</v>
          </cell>
          <cell r="J336">
            <v>480.07279999999997</v>
          </cell>
          <cell r="M336">
            <v>0</v>
          </cell>
          <cell r="O336">
            <v>1.1599999999999999</v>
          </cell>
          <cell r="S336">
            <v>60.61</v>
          </cell>
          <cell r="U336">
            <v>0</v>
          </cell>
        </row>
        <row r="337">
          <cell r="C337" t="str">
            <v>HOSPITAL MIGUEL ARRAES</v>
          </cell>
          <cell r="E337" t="str">
            <v>EMANUELA LEINA PEREIRA DA SILVA</v>
          </cell>
          <cell r="F337" t="str">
            <v>2 - Outros Profissionais da Saúde</v>
          </cell>
          <cell r="G337">
            <v>223505</v>
          </cell>
          <cell r="H337">
            <v>44166</v>
          </cell>
          <cell r="J337">
            <v>356.03119999999996</v>
          </cell>
          <cell r="M337">
            <v>0</v>
          </cell>
          <cell r="O337">
            <v>2.44</v>
          </cell>
          <cell r="S337">
            <v>95.79</v>
          </cell>
          <cell r="U337">
            <v>0</v>
          </cell>
        </row>
        <row r="338">
          <cell r="C338" t="str">
            <v>HOSPITAL MIGUEL ARRAES</v>
          </cell>
          <cell r="E338" t="str">
            <v>EMANUELE DA SILVA LIMA</v>
          </cell>
          <cell r="F338" t="str">
            <v>2 - Outros Profissionais da Saúde</v>
          </cell>
          <cell r="G338">
            <v>322205</v>
          </cell>
          <cell r="H338">
            <v>44166</v>
          </cell>
          <cell r="J338">
            <v>451.41839999999996</v>
          </cell>
          <cell r="M338">
            <v>0</v>
          </cell>
          <cell r="O338">
            <v>1.1599999999999999</v>
          </cell>
          <cell r="S338">
            <v>62.7</v>
          </cell>
          <cell r="U338">
            <v>0</v>
          </cell>
        </row>
        <row r="339">
          <cell r="C339" t="str">
            <v>HOSPITAL MIGUEL ARRAES</v>
          </cell>
          <cell r="E339" t="str">
            <v>EMANUELLE NATTACYA DA COSTA SILVA</v>
          </cell>
          <cell r="F339" t="str">
            <v>2 - Outros Profissionais da Saúde</v>
          </cell>
          <cell r="G339">
            <v>223505</v>
          </cell>
          <cell r="H339">
            <v>44166</v>
          </cell>
          <cell r="J339">
            <v>216.47280000000003</v>
          </cell>
          <cell r="L339">
            <v>469.28</v>
          </cell>
          <cell r="M339">
            <v>2.39</v>
          </cell>
          <cell r="O339">
            <v>2.44</v>
          </cell>
          <cell r="S339">
            <v>0</v>
          </cell>
          <cell r="U339">
            <v>0</v>
          </cell>
        </row>
        <row r="340">
          <cell r="C340" t="str">
            <v>HOSPITAL MIGUEL ARRAES</v>
          </cell>
          <cell r="E340" t="str">
            <v>EMERSON DOS SANTOS SOUZA</v>
          </cell>
          <cell r="F340" t="str">
            <v>2 - Outros Profissionais da Saúde</v>
          </cell>
          <cell r="G340">
            <v>521130</v>
          </cell>
          <cell r="H340">
            <v>44166</v>
          </cell>
          <cell r="J340">
            <v>483.30240000000003</v>
          </cell>
          <cell r="M340">
            <v>0</v>
          </cell>
          <cell r="O340">
            <v>1.1599999999999999</v>
          </cell>
          <cell r="S340">
            <v>0</v>
          </cell>
          <cell r="U340">
            <v>0</v>
          </cell>
        </row>
        <row r="341">
          <cell r="C341" t="str">
            <v>HOSPITAL MIGUEL ARRAES</v>
          </cell>
          <cell r="E341" t="str">
            <v>EMILIA FERNANDA LIMA DOS SANTOS</v>
          </cell>
          <cell r="F341" t="str">
            <v>2 - Outros Profissionais da Saúde</v>
          </cell>
          <cell r="G341">
            <v>322205</v>
          </cell>
          <cell r="H341">
            <v>44166</v>
          </cell>
          <cell r="J341">
            <v>438.33600000000007</v>
          </cell>
          <cell r="M341">
            <v>0</v>
          </cell>
          <cell r="O341">
            <v>1.1599999999999999</v>
          </cell>
          <cell r="S341">
            <v>62.7</v>
          </cell>
          <cell r="U341">
            <v>0</v>
          </cell>
        </row>
        <row r="342">
          <cell r="C342" t="str">
            <v>HOSPITAL MIGUEL ARRAES</v>
          </cell>
          <cell r="E342" t="str">
            <v>EMILIO HENRIQUE MELO DE LIMA</v>
          </cell>
          <cell r="F342" t="str">
            <v>1 - Médico</v>
          </cell>
          <cell r="G342">
            <v>225125</v>
          </cell>
          <cell r="H342">
            <v>44166</v>
          </cell>
          <cell r="J342">
            <v>435.16640000000001</v>
          </cell>
          <cell r="M342">
            <v>0</v>
          </cell>
          <cell r="O342">
            <v>9.2799999999999994</v>
          </cell>
          <cell r="S342">
            <v>0</v>
          </cell>
          <cell r="U342">
            <v>0</v>
          </cell>
        </row>
        <row r="343">
          <cell r="C343" t="str">
            <v>HOSPITAL MIGUEL ARRAES</v>
          </cell>
          <cell r="E343" t="str">
            <v>EMILLY VELOSO REZENDE</v>
          </cell>
          <cell r="F343" t="str">
            <v>2 - Outros Profissionais da Saúde</v>
          </cell>
          <cell r="G343">
            <v>223505</v>
          </cell>
          <cell r="H343">
            <v>44166</v>
          </cell>
          <cell r="J343">
            <v>424.78159999999997</v>
          </cell>
          <cell r="M343">
            <v>0</v>
          </cell>
          <cell r="O343">
            <v>2.44</v>
          </cell>
          <cell r="S343">
            <v>0</v>
          </cell>
          <cell r="U343">
            <v>0</v>
          </cell>
        </row>
        <row r="344">
          <cell r="C344" t="str">
            <v>HOSPITAL MIGUEL ARRAES</v>
          </cell>
          <cell r="E344" t="str">
            <v>ENELI HONORATO DA SILVA</v>
          </cell>
          <cell r="F344" t="str">
            <v>2 - Outros Profissionais da Saúde</v>
          </cell>
          <cell r="G344">
            <v>322205</v>
          </cell>
          <cell r="H344">
            <v>44166</v>
          </cell>
          <cell r="J344">
            <v>445.24639999999999</v>
          </cell>
          <cell r="M344">
            <v>0</v>
          </cell>
          <cell r="O344">
            <v>1.1599999999999999</v>
          </cell>
          <cell r="S344">
            <v>0</v>
          </cell>
          <cell r="U344">
            <v>0</v>
          </cell>
        </row>
        <row r="345">
          <cell r="C345" t="str">
            <v>HOSPITAL MIGUEL ARRAES</v>
          </cell>
          <cell r="E345" t="str">
            <v>ENIA ROSEMBERG DA SILVA MACHADO</v>
          </cell>
          <cell r="F345" t="str">
            <v>2 - Outros Profissionais da Saúde</v>
          </cell>
          <cell r="G345">
            <v>322205</v>
          </cell>
          <cell r="H345">
            <v>44166</v>
          </cell>
          <cell r="J345">
            <v>482.80559999999997</v>
          </cell>
          <cell r="M345">
            <v>0</v>
          </cell>
          <cell r="O345">
            <v>1.1599999999999999</v>
          </cell>
          <cell r="S345">
            <v>31.35</v>
          </cell>
          <cell r="U345">
            <v>0</v>
          </cell>
        </row>
        <row r="346">
          <cell r="C346" t="str">
            <v>HOSPITAL MIGUEL ARRAES</v>
          </cell>
          <cell r="E346" t="str">
            <v>ENIRLEI MARIA PENALVA DA SILVA</v>
          </cell>
          <cell r="F346" t="str">
            <v>2 - Outros Profissionais da Saúde</v>
          </cell>
          <cell r="G346">
            <v>223505</v>
          </cell>
          <cell r="H346">
            <v>44166</v>
          </cell>
          <cell r="J346">
            <v>307.26</v>
          </cell>
          <cell r="M346">
            <v>0</v>
          </cell>
          <cell r="O346">
            <v>2.44</v>
          </cell>
          <cell r="S346">
            <v>0</v>
          </cell>
          <cell r="U346">
            <v>0</v>
          </cell>
        </row>
        <row r="347">
          <cell r="C347" t="str">
            <v>HOSPITAL MIGUEL ARRAES</v>
          </cell>
          <cell r="E347" t="str">
            <v>ENIUDE LIMA DE SOUZA</v>
          </cell>
          <cell r="F347" t="str">
            <v>3 - Administrativo</v>
          </cell>
          <cell r="G347">
            <v>411010</v>
          </cell>
          <cell r="H347">
            <v>44166</v>
          </cell>
          <cell r="J347">
            <v>521.94880000000001</v>
          </cell>
          <cell r="L347">
            <v>469.28</v>
          </cell>
          <cell r="M347">
            <v>20.9</v>
          </cell>
          <cell r="O347">
            <v>1.1599999999999999</v>
          </cell>
          <cell r="S347">
            <v>62.7</v>
          </cell>
          <cell r="U347">
            <v>0</v>
          </cell>
        </row>
        <row r="348">
          <cell r="C348" t="str">
            <v>HOSPITAL MIGUEL ARRAES</v>
          </cell>
          <cell r="E348" t="str">
            <v>ENOQUE DE SOUZA SILVA</v>
          </cell>
          <cell r="F348" t="str">
            <v>3 - Administrativo</v>
          </cell>
          <cell r="G348">
            <v>517410</v>
          </cell>
          <cell r="H348">
            <v>44166</v>
          </cell>
          <cell r="J348">
            <v>502.53680000000003</v>
          </cell>
          <cell r="M348">
            <v>0</v>
          </cell>
          <cell r="O348">
            <v>1.1599999999999999</v>
          </cell>
          <cell r="S348">
            <v>48.07</v>
          </cell>
          <cell r="U348">
            <v>0</v>
          </cell>
        </row>
        <row r="349">
          <cell r="C349" t="str">
            <v>HOSPITAL MIGUEL ARRAES</v>
          </cell>
          <cell r="E349" t="str">
            <v>ERICA FELIX DA SILVA</v>
          </cell>
          <cell r="F349" t="str">
            <v>3 - Administrativo</v>
          </cell>
          <cell r="G349">
            <v>516345</v>
          </cell>
          <cell r="H349">
            <v>44166</v>
          </cell>
          <cell r="J349">
            <v>498.18880000000007</v>
          </cell>
          <cell r="M349">
            <v>0</v>
          </cell>
          <cell r="O349">
            <v>1.1599999999999999</v>
          </cell>
          <cell r="S349">
            <v>56.43</v>
          </cell>
          <cell r="U349">
            <v>0</v>
          </cell>
        </row>
        <row r="350">
          <cell r="C350" t="str">
            <v>HOSPITAL MIGUEL ARRAES</v>
          </cell>
          <cell r="E350" t="str">
            <v>ERIKA ARAUJO EBERLE</v>
          </cell>
          <cell r="F350" t="str">
            <v>1 - Médico</v>
          </cell>
          <cell r="G350">
            <v>225125</v>
          </cell>
          <cell r="H350">
            <v>44166</v>
          </cell>
          <cell r="J350">
            <v>588.58159999999998</v>
          </cell>
          <cell r="M350">
            <v>0</v>
          </cell>
          <cell r="O350">
            <v>9.2799999999999994</v>
          </cell>
          <cell r="S350">
            <v>0</v>
          </cell>
          <cell r="U350">
            <v>0</v>
          </cell>
        </row>
        <row r="351">
          <cell r="C351" t="str">
            <v>HOSPITAL MIGUEL ARRAES</v>
          </cell>
          <cell r="E351" t="str">
            <v>ERIKA DA SILVA CUNHA RODRIGUES</v>
          </cell>
          <cell r="F351" t="str">
            <v>2 - Outros Profissionais da Saúde</v>
          </cell>
          <cell r="G351">
            <v>223505</v>
          </cell>
          <cell r="H351">
            <v>44166</v>
          </cell>
          <cell r="J351">
            <v>409.2704</v>
          </cell>
          <cell r="M351">
            <v>0</v>
          </cell>
          <cell r="O351">
            <v>2.44</v>
          </cell>
          <cell r="S351">
            <v>0</v>
          </cell>
          <cell r="U351">
            <v>0</v>
          </cell>
        </row>
        <row r="352">
          <cell r="C352" t="str">
            <v>HOSPITAL MIGUEL ARRAES</v>
          </cell>
          <cell r="E352" t="str">
            <v>ERIKA FERREIRA DE LIMA</v>
          </cell>
          <cell r="F352" t="str">
            <v>2 - Outros Profissionais da Saúde</v>
          </cell>
          <cell r="G352">
            <v>515205</v>
          </cell>
          <cell r="H352">
            <v>44166</v>
          </cell>
          <cell r="J352">
            <v>508.52240000000006</v>
          </cell>
          <cell r="M352">
            <v>0</v>
          </cell>
          <cell r="O352">
            <v>1.1599999999999999</v>
          </cell>
          <cell r="S352">
            <v>64.8</v>
          </cell>
          <cell r="U352">
            <v>0</v>
          </cell>
        </row>
        <row r="353">
          <cell r="C353" t="str">
            <v>HOSPITAL MIGUEL ARRAES</v>
          </cell>
          <cell r="E353" t="str">
            <v>ERIKA KARINA SOUZA LIRA</v>
          </cell>
          <cell r="F353" t="str">
            <v>2 - Outros Profissionais da Saúde</v>
          </cell>
          <cell r="G353">
            <v>322205</v>
          </cell>
          <cell r="H353">
            <v>44166</v>
          </cell>
          <cell r="J353">
            <v>630.45039999999995</v>
          </cell>
          <cell r="M353">
            <v>0</v>
          </cell>
          <cell r="O353">
            <v>1.1599999999999999</v>
          </cell>
          <cell r="S353">
            <v>62.7</v>
          </cell>
          <cell r="U353">
            <v>0</v>
          </cell>
        </row>
        <row r="354">
          <cell r="C354" t="str">
            <v>HOSPITAL MIGUEL ARRAES</v>
          </cell>
          <cell r="E354" t="str">
            <v>ERIKA RUBIANA CORDEIRO TEIXEIRA DE SALES</v>
          </cell>
          <cell r="F354" t="str">
            <v>3 - Administrativo</v>
          </cell>
          <cell r="G354">
            <v>411010</v>
          </cell>
          <cell r="H354">
            <v>44166</v>
          </cell>
          <cell r="J354">
            <v>580.20479999999998</v>
          </cell>
          <cell r="M354">
            <v>0</v>
          </cell>
          <cell r="O354">
            <v>1.1599999999999999</v>
          </cell>
          <cell r="S354">
            <v>0</v>
          </cell>
          <cell r="U354">
            <v>0</v>
          </cell>
        </row>
        <row r="355">
          <cell r="C355" t="str">
            <v>HOSPITAL MIGUEL ARRAES</v>
          </cell>
          <cell r="E355" t="str">
            <v>ERINEIDE COSMO DE OLIVEIRA</v>
          </cell>
          <cell r="F355" t="str">
            <v>2 - Outros Profissionais da Saúde</v>
          </cell>
          <cell r="G355">
            <v>521130</v>
          </cell>
          <cell r="H355">
            <v>44166</v>
          </cell>
          <cell r="J355">
            <v>397.64</v>
          </cell>
          <cell r="M355">
            <v>0</v>
          </cell>
          <cell r="O355">
            <v>1.1599999999999999</v>
          </cell>
          <cell r="S355">
            <v>0</v>
          </cell>
          <cell r="U355">
            <v>0</v>
          </cell>
        </row>
        <row r="356">
          <cell r="C356" t="str">
            <v>HOSPITAL MIGUEL ARRAES</v>
          </cell>
          <cell r="E356" t="str">
            <v>ERISTENDE DIEGO PEREIRA DOS SANTOS</v>
          </cell>
          <cell r="F356" t="str">
            <v>3 - Administrativo</v>
          </cell>
          <cell r="G356">
            <v>514225</v>
          </cell>
          <cell r="H356">
            <v>44166</v>
          </cell>
          <cell r="J356">
            <v>561.98400000000015</v>
          </cell>
          <cell r="M356">
            <v>0</v>
          </cell>
          <cell r="O356">
            <v>1.1599999999999999</v>
          </cell>
          <cell r="S356">
            <v>33.44</v>
          </cell>
          <cell r="U356">
            <v>0</v>
          </cell>
        </row>
        <row r="357">
          <cell r="C357" t="str">
            <v>HOSPITAL MIGUEL ARRAES</v>
          </cell>
          <cell r="E357" t="str">
            <v>ESEQUIEL AMARO DA SILVA</v>
          </cell>
          <cell r="F357" t="str">
            <v>3 - Administrativo</v>
          </cell>
          <cell r="G357">
            <v>517410</v>
          </cell>
          <cell r="H357">
            <v>44166</v>
          </cell>
          <cell r="J357">
            <v>606.83600000000013</v>
          </cell>
          <cell r="M357">
            <v>0</v>
          </cell>
          <cell r="O357">
            <v>1.1599999999999999</v>
          </cell>
          <cell r="S357">
            <v>62.7</v>
          </cell>
          <cell r="U357">
            <v>0</v>
          </cell>
        </row>
        <row r="358">
          <cell r="C358" t="str">
            <v>HOSPITAL MIGUEL ARRAES</v>
          </cell>
          <cell r="E358" t="str">
            <v>ESTELA MARIA RIBEIRO DA SILVA</v>
          </cell>
          <cell r="F358" t="str">
            <v>2 - Outros Profissionais da Saúde</v>
          </cell>
          <cell r="G358">
            <v>322205</v>
          </cell>
          <cell r="H358">
            <v>44166</v>
          </cell>
          <cell r="J358">
            <v>407.50160000000005</v>
          </cell>
          <cell r="M358">
            <v>0</v>
          </cell>
          <cell r="O358">
            <v>1.1599999999999999</v>
          </cell>
          <cell r="S358">
            <v>48.07</v>
          </cell>
          <cell r="U358">
            <v>0</v>
          </cell>
        </row>
        <row r="359">
          <cell r="C359" t="str">
            <v>HOSPITAL MIGUEL ARRAES</v>
          </cell>
          <cell r="E359" t="str">
            <v>ESTHEFANY DIAS BARBOSA</v>
          </cell>
          <cell r="F359" t="str">
            <v>1 - Médico</v>
          </cell>
          <cell r="G359">
            <v>225125</v>
          </cell>
          <cell r="H359">
            <v>44166</v>
          </cell>
          <cell r="J359">
            <v>511.38080000000002</v>
          </cell>
          <cell r="M359">
            <v>0</v>
          </cell>
          <cell r="O359">
            <v>9.2799999999999994</v>
          </cell>
          <cell r="S359">
            <v>0</v>
          </cell>
          <cell r="U359">
            <v>0</v>
          </cell>
        </row>
        <row r="360">
          <cell r="C360" t="str">
            <v>HOSPITAL MIGUEL ARRAES</v>
          </cell>
          <cell r="E360" t="str">
            <v>ETIENE EIRE OLIVEIRA DA SILVA</v>
          </cell>
          <cell r="F360" t="str">
            <v>2 - Outros Profissionais da Saúde</v>
          </cell>
          <cell r="G360">
            <v>322205</v>
          </cell>
          <cell r="H360">
            <v>44166</v>
          </cell>
          <cell r="J360">
            <v>438.29760000000005</v>
          </cell>
          <cell r="M360">
            <v>0</v>
          </cell>
          <cell r="O360">
            <v>1.1599999999999999</v>
          </cell>
          <cell r="S360">
            <v>62.7</v>
          </cell>
          <cell r="U360">
            <v>0</v>
          </cell>
        </row>
        <row r="361">
          <cell r="C361" t="str">
            <v>HOSPITAL MIGUEL ARRAES</v>
          </cell>
          <cell r="E361" t="str">
            <v>EUDES BEZERRA DE CASTILHO</v>
          </cell>
          <cell r="F361" t="str">
            <v>3 - Administrativo</v>
          </cell>
          <cell r="G361">
            <v>517410</v>
          </cell>
          <cell r="H361">
            <v>44166</v>
          </cell>
          <cell r="J361">
            <v>451.2672</v>
          </cell>
          <cell r="M361">
            <v>0</v>
          </cell>
          <cell r="O361">
            <v>1.1599999999999999</v>
          </cell>
          <cell r="S361">
            <v>62.7</v>
          </cell>
          <cell r="U361">
            <v>0</v>
          </cell>
        </row>
        <row r="362">
          <cell r="C362" t="str">
            <v>HOSPITAL MIGUEL ARRAES</v>
          </cell>
          <cell r="E362" t="str">
            <v>EUGENIO SOARES LUSTOSA</v>
          </cell>
          <cell r="F362" t="str">
            <v>1 - Médico</v>
          </cell>
          <cell r="G362">
            <v>225225</v>
          </cell>
          <cell r="H362">
            <v>44166</v>
          </cell>
          <cell r="J362">
            <v>469.952</v>
          </cell>
          <cell r="M362">
            <v>0</v>
          </cell>
          <cell r="O362">
            <v>9.2799999999999994</v>
          </cell>
          <cell r="S362">
            <v>0</v>
          </cell>
          <cell r="U362">
            <v>0</v>
          </cell>
        </row>
        <row r="363">
          <cell r="C363" t="str">
            <v>HOSPITAL MIGUEL ARRAES</v>
          </cell>
          <cell r="E363" t="str">
            <v>EUNIVALDO FERNANDES DE HOLANDA</v>
          </cell>
          <cell r="F363" t="str">
            <v>1 - Médico</v>
          </cell>
          <cell r="G363">
            <v>225225</v>
          </cell>
          <cell r="H363">
            <v>44166</v>
          </cell>
          <cell r="J363">
            <v>237.14000000000001</v>
          </cell>
          <cell r="M363">
            <v>0</v>
          </cell>
          <cell r="O363">
            <v>9.2799999999999994</v>
          </cell>
          <cell r="S363">
            <v>0</v>
          </cell>
          <cell r="U363">
            <v>0</v>
          </cell>
        </row>
        <row r="364">
          <cell r="C364" t="str">
            <v>HOSPITAL MIGUEL ARRAES</v>
          </cell>
          <cell r="E364" t="str">
            <v>EVAIR OLIVEIRA DIAS</v>
          </cell>
          <cell r="F364" t="str">
            <v>3 - Administrativo</v>
          </cell>
          <cell r="G364">
            <v>411010</v>
          </cell>
          <cell r="H364">
            <v>44166</v>
          </cell>
          <cell r="J364">
            <v>548.70479999999998</v>
          </cell>
          <cell r="M364">
            <v>0</v>
          </cell>
          <cell r="O364">
            <v>1.1599999999999999</v>
          </cell>
          <cell r="S364">
            <v>62.7</v>
          </cell>
          <cell r="U364">
            <v>0</v>
          </cell>
        </row>
        <row r="365">
          <cell r="C365" t="str">
            <v>HOSPITAL MIGUEL ARRAES</v>
          </cell>
          <cell r="E365" t="str">
            <v>EVALDELANIA SOARES DA SILVA</v>
          </cell>
          <cell r="F365" t="str">
            <v>3 - Administrativo</v>
          </cell>
          <cell r="G365">
            <v>516345</v>
          </cell>
          <cell r="H365">
            <v>44166</v>
          </cell>
          <cell r="J365">
            <v>382.73839999999996</v>
          </cell>
          <cell r="M365">
            <v>0</v>
          </cell>
          <cell r="O365">
            <v>1.1599999999999999</v>
          </cell>
          <cell r="S365">
            <v>62.7</v>
          </cell>
          <cell r="U365">
            <v>0</v>
          </cell>
        </row>
        <row r="366">
          <cell r="C366" t="str">
            <v>HOSPITAL MIGUEL ARRAES</v>
          </cell>
          <cell r="E366" t="str">
            <v>EVANDRO DE SOUZA AQUINO</v>
          </cell>
          <cell r="F366" t="str">
            <v>3 - Administrativo</v>
          </cell>
          <cell r="G366">
            <v>517410</v>
          </cell>
          <cell r="H366">
            <v>44166</v>
          </cell>
          <cell r="J366">
            <v>520.95920000000001</v>
          </cell>
          <cell r="M366">
            <v>0</v>
          </cell>
          <cell r="O366">
            <v>1.1599999999999999</v>
          </cell>
          <cell r="S366">
            <v>62.7</v>
          </cell>
          <cell r="U366">
            <v>0</v>
          </cell>
        </row>
        <row r="367">
          <cell r="C367" t="str">
            <v>HOSPITAL MIGUEL ARRAES</v>
          </cell>
          <cell r="E367" t="str">
            <v>EVANIA RIBEIRO DA SILVA</v>
          </cell>
          <cell r="F367" t="str">
            <v>3 - Administrativo</v>
          </cell>
          <cell r="G367">
            <v>411010</v>
          </cell>
          <cell r="H367">
            <v>44166</v>
          </cell>
          <cell r="J367">
            <v>235.41039999999998</v>
          </cell>
          <cell r="M367">
            <v>0</v>
          </cell>
          <cell r="O367">
            <v>1.1599999999999999</v>
          </cell>
          <cell r="S367">
            <v>89.63</v>
          </cell>
          <cell r="U367">
            <v>0</v>
          </cell>
        </row>
        <row r="368">
          <cell r="C368" t="str">
            <v>HOSPITAL MIGUEL ARRAES</v>
          </cell>
          <cell r="E368" t="str">
            <v>EVELLYN AVELINO DE LIMA</v>
          </cell>
          <cell r="F368" t="str">
            <v>2 - Outros Profissionais da Saúde</v>
          </cell>
          <cell r="G368">
            <v>322205</v>
          </cell>
          <cell r="H368">
            <v>44166</v>
          </cell>
          <cell r="J368">
            <v>425.99040000000002</v>
          </cell>
          <cell r="M368">
            <v>0</v>
          </cell>
          <cell r="O368">
            <v>1.1599999999999999</v>
          </cell>
          <cell r="S368">
            <v>0</v>
          </cell>
          <cell r="U368">
            <v>0</v>
          </cell>
        </row>
        <row r="369">
          <cell r="C369" t="str">
            <v>HOSPITAL MIGUEL ARRAES</v>
          </cell>
          <cell r="E369" t="str">
            <v>EVELYN PRISCILLA CAVALCANTI DA ROCHA</v>
          </cell>
          <cell r="F369" t="str">
            <v>2 - Outros Profissionais da Saúde</v>
          </cell>
          <cell r="G369">
            <v>324205</v>
          </cell>
          <cell r="H369">
            <v>44166</v>
          </cell>
          <cell r="J369">
            <v>627.23759999999993</v>
          </cell>
          <cell r="M369">
            <v>0</v>
          </cell>
          <cell r="O369">
            <v>1.1599999999999999</v>
          </cell>
          <cell r="S369">
            <v>0</v>
          </cell>
          <cell r="U369">
            <v>0</v>
          </cell>
        </row>
        <row r="370">
          <cell r="C370" t="str">
            <v>HOSPITAL MIGUEL ARRAES</v>
          </cell>
          <cell r="E370" t="str">
            <v>EVERALDO GUILHERME DA SILVA</v>
          </cell>
          <cell r="F370" t="str">
            <v>2 - Outros Profissionais da Saúde</v>
          </cell>
          <cell r="G370">
            <v>322205</v>
          </cell>
          <cell r="H370">
            <v>44166</v>
          </cell>
          <cell r="J370">
            <v>562.28319999999997</v>
          </cell>
          <cell r="M370">
            <v>0</v>
          </cell>
          <cell r="O370">
            <v>1.1599999999999999</v>
          </cell>
          <cell r="S370">
            <v>0</v>
          </cell>
          <cell r="U370">
            <v>0</v>
          </cell>
        </row>
        <row r="371">
          <cell r="C371" t="str">
            <v>HOSPITAL MIGUEL ARRAES</v>
          </cell>
          <cell r="E371" t="str">
            <v>EVERSON LUIZ DE ANDRADE</v>
          </cell>
          <cell r="F371" t="str">
            <v>2 - Outros Profissionais da Saúde</v>
          </cell>
          <cell r="G371">
            <v>324115</v>
          </cell>
          <cell r="H371">
            <v>44166</v>
          </cell>
          <cell r="J371">
            <v>629.1024000000001</v>
          </cell>
          <cell r="M371">
            <v>0</v>
          </cell>
          <cell r="O371">
            <v>1.1599999999999999</v>
          </cell>
          <cell r="S371">
            <v>60.91</v>
          </cell>
          <cell r="U371">
            <v>0</v>
          </cell>
        </row>
        <row r="372">
          <cell r="C372" t="str">
            <v>HOSPITAL MIGUEL ARRAES</v>
          </cell>
          <cell r="E372" t="str">
            <v>FABIANA CANDIDA DE SANTANA OLIVEIRA</v>
          </cell>
          <cell r="F372" t="str">
            <v>2 - Outros Profissionais da Saúde</v>
          </cell>
          <cell r="G372">
            <v>322205</v>
          </cell>
          <cell r="H372">
            <v>44166</v>
          </cell>
          <cell r="J372">
            <v>400.23360000000002</v>
          </cell>
          <cell r="M372">
            <v>0</v>
          </cell>
          <cell r="O372">
            <v>1.1599999999999999</v>
          </cell>
          <cell r="S372">
            <v>0</v>
          </cell>
          <cell r="U372">
            <v>0</v>
          </cell>
        </row>
        <row r="373">
          <cell r="C373" t="str">
            <v>HOSPITAL MIGUEL ARRAES</v>
          </cell>
          <cell r="E373" t="str">
            <v>FABIANA FREIRES DA SILVA</v>
          </cell>
          <cell r="F373" t="str">
            <v>2 - Outros Profissionais da Saúde</v>
          </cell>
          <cell r="G373">
            <v>322205</v>
          </cell>
          <cell r="H373">
            <v>44166</v>
          </cell>
          <cell r="J373">
            <v>641.81360000000006</v>
          </cell>
          <cell r="M373">
            <v>0</v>
          </cell>
          <cell r="O373">
            <v>1.1599999999999999</v>
          </cell>
          <cell r="S373">
            <v>45.98</v>
          </cell>
          <cell r="U373">
            <v>0</v>
          </cell>
        </row>
        <row r="374">
          <cell r="C374" t="str">
            <v>HOSPITAL MIGUEL ARRAES</v>
          </cell>
          <cell r="E374" t="str">
            <v>FABIANA MICHELY DA SILVA FRANCA</v>
          </cell>
          <cell r="F374" t="str">
            <v>2 - Outros Profissionais da Saúde</v>
          </cell>
          <cell r="G374">
            <v>322205</v>
          </cell>
          <cell r="H374">
            <v>44166</v>
          </cell>
          <cell r="J374">
            <v>525.40719999999999</v>
          </cell>
          <cell r="M374">
            <v>0</v>
          </cell>
          <cell r="O374">
            <v>1.1599999999999999</v>
          </cell>
          <cell r="S374">
            <v>58.52</v>
          </cell>
          <cell r="U374">
            <v>0</v>
          </cell>
        </row>
        <row r="375">
          <cell r="C375" t="str">
            <v>HOSPITAL MIGUEL ARRAES</v>
          </cell>
          <cell r="E375" t="str">
            <v>FABIANA PONCIANO DA SILVA</v>
          </cell>
          <cell r="F375" t="str">
            <v>2 - Outros Profissionais da Saúde</v>
          </cell>
          <cell r="G375">
            <v>324205</v>
          </cell>
          <cell r="H375">
            <v>44166</v>
          </cell>
          <cell r="J375">
            <v>584.37360000000001</v>
          </cell>
          <cell r="M375">
            <v>0</v>
          </cell>
          <cell r="O375">
            <v>1.1599999999999999</v>
          </cell>
          <cell r="S375">
            <v>77.540000000000006</v>
          </cell>
          <cell r="U375">
            <v>0</v>
          </cell>
        </row>
        <row r="376">
          <cell r="C376" t="str">
            <v>HOSPITAL MIGUEL ARRAES</v>
          </cell>
          <cell r="E376" t="str">
            <v>FABIANA RODRIGUES GALVAO DA SILVA</v>
          </cell>
          <cell r="F376" t="str">
            <v>2 - Outros Profissionais da Saúde</v>
          </cell>
          <cell r="G376">
            <v>322205</v>
          </cell>
          <cell r="H376">
            <v>44166</v>
          </cell>
          <cell r="J376">
            <v>499.21360000000004</v>
          </cell>
          <cell r="M376">
            <v>0</v>
          </cell>
          <cell r="O376">
            <v>1.1599999999999999</v>
          </cell>
          <cell r="S376">
            <v>0</v>
          </cell>
          <cell r="U376">
            <v>0</v>
          </cell>
        </row>
        <row r="377">
          <cell r="C377" t="str">
            <v>HOSPITAL MIGUEL ARRAES</v>
          </cell>
          <cell r="E377" t="str">
            <v>FABIANA SOARES DOS SANTOS</v>
          </cell>
          <cell r="F377" t="str">
            <v>2 - Outros Profissionais da Saúde</v>
          </cell>
          <cell r="G377">
            <v>322205</v>
          </cell>
          <cell r="H377">
            <v>44166</v>
          </cell>
          <cell r="J377">
            <v>466.17039999999997</v>
          </cell>
          <cell r="M377">
            <v>0</v>
          </cell>
          <cell r="O377">
            <v>1.1599999999999999</v>
          </cell>
          <cell r="S377">
            <v>0</v>
          </cell>
          <cell r="U377">
            <v>0</v>
          </cell>
        </row>
        <row r="378">
          <cell r="C378" t="str">
            <v>HOSPITAL MIGUEL ARRAES</v>
          </cell>
          <cell r="E378" t="str">
            <v>FABIANO ALBUQUERQUE DE SANTANA</v>
          </cell>
          <cell r="F378" t="str">
            <v>3 - Administrativo</v>
          </cell>
          <cell r="G378">
            <v>517410</v>
          </cell>
          <cell r="H378">
            <v>44166</v>
          </cell>
          <cell r="J378">
            <v>464.58800000000002</v>
          </cell>
          <cell r="M378">
            <v>0</v>
          </cell>
          <cell r="O378">
            <v>1.1599999999999999</v>
          </cell>
          <cell r="S378">
            <v>48.07</v>
          </cell>
          <cell r="U378">
            <v>0</v>
          </cell>
        </row>
        <row r="379">
          <cell r="C379" t="str">
            <v>HOSPITAL MIGUEL ARRAES</v>
          </cell>
          <cell r="E379" t="str">
            <v>FABIANO FERREIRA DE SANTANA</v>
          </cell>
          <cell r="F379" t="str">
            <v>1 - Médico</v>
          </cell>
          <cell r="G379">
            <v>225125</v>
          </cell>
          <cell r="H379">
            <v>44166</v>
          </cell>
          <cell r="J379">
            <v>472.47199999999998</v>
          </cell>
          <cell r="M379">
            <v>0</v>
          </cell>
          <cell r="O379">
            <v>9.2799999999999994</v>
          </cell>
          <cell r="S379">
            <v>0</v>
          </cell>
          <cell r="U379">
            <v>0</v>
          </cell>
        </row>
        <row r="380">
          <cell r="C380" t="str">
            <v>HOSPITAL MIGUEL ARRAES</v>
          </cell>
          <cell r="E380" t="str">
            <v>FABIANO NOGUEIRA NETO</v>
          </cell>
          <cell r="F380" t="str">
            <v>2 - Outros Profissionais da Saúde</v>
          </cell>
          <cell r="G380">
            <v>515110</v>
          </cell>
          <cell r="H380">
            <v>44166</v>
          </cell>
          <cell r="J380">
            <v>515.12559999999996</v>
          </cell>
          <cell r="M380">
            <v>0</v>
          </cell>
          <cell r="O380">
            <v>1.1599999999999999</v>
          </cell>
          <cell r="S380">
            <v>62.7</v>
          </cell>
          <cell r="U380">
            <v>0</v>
          </cell>
        </row>
        <row r="381">
          <cell r="C381" t="str">
            <v>HOSPITAL MIGUEL ARRAES</v>
          </cell>
          <cell r="E381" t="str">
            <v>FABIO LIMA QUEIROGA</v>
          </cell>
          <cell r="F381" t="str">
            <v>1 - Médico</v>
          </cell>
          <cell r="G381">
            <v>225125</v>
          </cell>
          <cell r="H381">
            <v>44166</v>
          </cell>
          <cell r="J381">
            <v>456.19039999999995</v>
          </cell>
          <cell r="M381">
            <v>0</v>
          </cell>
          <cell r="O381">
            <v>9.2799999999999994</v>
          </cell>
          <cell r="S381">
            <v>0</v>
          </cell>
          <cell r="U381">
            <v>0</v>
          </cell>
        </row>
        <row r="382">
          <cell r="C382" t="str">
            <v>HOSPITAL MIGUEL ARRAES</v>
          </cell>
          <cell r="E382" t="str">
            <v>FABIO MOTA DO NASCIMENTO</v>
          </cell>
          <cell r="F382" t="str">
            <v>2 - Outros Profissionais da Saúde</v>
          </cell>
          <cell r="G382">
            <v>322205</v>
          </cell>
          <cell r="H382">
            <v>44166</v>
          </cell>
          <cell r="J382">
            <v>496.30879999999996</v>
          </cell>
          <cell r="M382">
            <v>0</v>
          </cell>
          <cell r="O382">
            <v>1.1599999999999999</v>
          </cell>
          <cell r="S382">
            <v>62.7</v>
          </cell>
          <cell r="U382">
            <v>0</v>
          </cell>
        </row>
        <row r="383">
          <cell r="C383" t="str">
            <v>HOSPITAL MIGUEL ARRAES</v>
          </cell>
          <cell r="E383" t="str">
            <v>FABIO PEDROSA DA SILVA JUNIOR</v>
          </cell>
          <cell r="F383" t="str">
            <v>2 - Outros Profissionais da Saúde</v>
          </cell>
          <cell r="G383">
            <v>521130</v>
          </cell>
          <cell r="H383">
            <v>44166</v>
          </cell>
          <cell r="J383">
            <v>498.07839999999999</v>
          </cell>
          <cell r="M383">
            <v>0</v>
          </cell>
          <cell r="O383">
            <v>1.1599999999999999</v>
          </cell>
          <cell r="S383">
            <v>62.7</v>
          </cell>
          <cell r="U383">
            <v>0</v>
          </cell>
        </row>
        <row r="384">
          <cell r="C384" t="str">
            <v>HOSPITAL MIGUEL ARRAES</v>
          </cell>
          <cell r="E384" t="str">
            <v>FABIO ROBERTO DOS SANTOS MATIAS</v>
          </cell>
          <cell r="F384" t="str">
            <v>3 - Administrativo</v>
          </cell>
          <cell r="G384">
            <v>516345</v>
          </cell>
          <cell r="H384">
            <v>44166</v>
          </cell>
          <cell r="J384">
            <v>569.36080000000004</v>
          </cell>
          <cell r="M384">
            <v>0</v>
          </cell>
          <cell r="O384">
            <v>1.1599999999999999</v>
          </cell>
          <cell r="S384">
            <v>43.89</v>
          </cell>
          <cell r="U384">
            <v>0</v>
          </cell>
        </row>
        <row r="385">
          <cell r="C385" t="str">
            <v>HOSPITAL MIGUEL ARRAES</v>
          </cell>
          <cell r="E385" t="str">
            <v>FABIOLA CRISTINA SILVA DE MIRANDA</v>
          </cell>
          <cell r="F385" t="str">
            <v>2 - Outros Profissionais da Saúde</v>
          </cell>
          <cell r="G385">
            <v>322205</v>
          </cell>
          <cell r="H385">
            <v>44166</v>
          </cell>
          <cell r="J385">
            <v>281.43760000000003</v>
          </cell>
          <cell r="M385">
            <v>0</v>
          </cell>
          <cell r="O385">
            <v>1.1599999999999999</v>
          </cell>
          <cell r="S385">
            <v>58.52</v>
          </cell>
          <cell r="U385">
            <v>0</v>
          </cell>
        </row>
        <row r="386">
          <cell r="C386" t="str">
            <v>HOSPITAL MIGUEL ARRAES</v>
          </cell>
          <cell r="E386" t="str">
            <v>FABIOLA EMANUELLE DE SOUZA PIMENTEL</v>
          </cell>
          <cell r="F386" t="str">
            <v>2 - Outros Profissionais da Saúde</v>
          </cell>
          <cell r="G386">
            <v>251605</v>
          </cell>
          <cell r="H386">
            <v>44166</v>
          </cell>
          <cell r="J386">
            <v>500.452</v>
          </cell>
          <cell r="M386">
            <v>0</v>
          </cell>
          <cell r="O386">
            <v>1.1599999999999999</v>
          </cell>
          <cell r="S386">
            <v>108.58</v>
          </cell>
          <cell r="U386">
            <v>0</v>
          </cell>
        </row>
        <row r="387">
          <cell r="C387" t="str">
            <v>HOSPITAL MIGUEL ARRAES</v>
          </cell>
          <cell r="E387" t="str">
            <v>FABYOLA MELO DA SILVA</v>
          </cell>
          <cell r="F387" t="str">
            <v>2 - Outros Profissionais da Saúde</v>
          </cell>
          <cell r="G387">
            <v>322205</v>
          </cell>
          <cell r="H387">
            <v>44166</v>
          </cell>
          <cell r="J387">
            <v>562.20959999999991</v>
          </cell>
          <cell r="M387">
            <v>0</v>
          </cell>
          <cell r="O387">
            <v>1.1599999999999999</v>
          </cell>
          <cell r="S387">
            <v>62.7</v>
          </cell>
          <cell r="U387">
            <v>0</v>
          </cell>
        </row>
        <row r="388">
          <cell r="C388" t="str">
            <v>HOSPITAL MIGUEL ARRAES</v>
          </cell>
          <cell r="E388" t="str">
            <v>FAGNER FONSECA DE ATHAYDE</v>
          </cell>
          <cell r="F388" t="str">
            <v>1 - Médico</v>
          </cell>
          <cell r="G388">
            <v>225270</v>
          </cell>
          <cell r="H388">
            <v>44166</v>
          </cell>
          <cell r="J388">
            <v>477.37919999999997</v>
          </cell>
          <cell r="M388">
            <v>0</v>
          </cell>
          <cell r="O388">
            <v>9.2799999999999994</v>
          </cell>
          <cell r="S388">
            <v>0</v>
          </cell>
          <cell r="U388">
            <v>0</v>
          </cell>
        </row>
        <row r="389">
          <cell r="C389" t="str">
            <v>HOSPITAL MIGUEL ARRAES</v>
          </cell>
          <cell r="E389" t="str">
            <v>FELIPE MARQUES DOS SANTOS MENDES</v>
          </cell>
          <cell r="F389" t="str">
            <v>3 - Administrativo</v>
          </cell>
          <cell r="G389">
            <v>413115</v>
          </cell>
          <cell r="H389">
            <v>44166</v>
          </cell>
          <cell r="J389">
            <v>454.24400000000003</v>
          </cell>
          <cell r="L389">
            <v>469.28</v>
          </cell>
          <cell r="M389">
            <v>33.369999999999997</v>
          </cell>
          <cell r="O389">
            <v>1.1599999999999999</v>
          </cell>
          <cell r="S389">
            <v>0</v>
          </cell>
          <cell r="U389">
            <v>0</v>
          </cell>
        </row>
        <row r="390">
          <cell r="C390" t="str">
            <v>HOSPITAL MIGUEL ARRAES</v>
          </cell>
          <cell r="E390" t="str">
            <v>FELIPE MATOS DE ARRUDA</v>
          </cell>
          <cell r="F390" t="str">
            <v>1 - Médico</v>
          </cell>
          <cell r="G390">
            <v>225125</v>
          </cell>
          <cell r="H390">
            <v>44166</v>
          </cell>
          <cell r="J390">
            <v>484.53280000000001</v>
          </cell>
          <cell r="M390">
            <v>0</v>
          </cell>
          <cell r="O390">
            <v>9.2799999999999994</v>
          </cell>
          <cell r="S390">
            <v>0</v>
          </cell>
          <cell r="U390">
            <v>0</v>
          </cell>
        </row>
        <row r="391">
          <cell r="C391" t="str">
            <v>HOSPITAL MIGUEL ARRAES</v>
          </cell>
          <cell r="E391" t="str">
            <v>FELIPE MESQUITA DA SILVA</v>
          </cell>
          <cell r="F391" t="str">
            <v>2 - Outros Profissionais da Saúde</v>
          </cell>
          <cell r="G391">
            <v>223505</v>
          </cell>
          <cell r="H391">
            <v>44166</v>
          </cell>
          <cell r="J391">
            <v>477.61839999999995</v>
          </cell>
          <cell r="L391">
            <v>469.28</v>
          </cell>
          <cell r="M391">
            <v>2.39</v>
          </cell>
          <cell r="O391">
            <v>2.44</v>
          </cell>
          <cell r="S391">
            <v>0</v>
          </cell>
          <cell r="U391">
            <v>0</v>
          </cell>
        </row>
        <row r="392">
          <cell r="C392" t="str">
            <v>HOSPITAL MIGUEL ARRAES</v>
          </cell>
          <cell r="E392" t="str">
            <v>FELIPE SOUZA DA SILVA</v>
          </cell>
          <cell r="F392" t="str">
            <v>3 - Administrativo</v>
          </cell>
          <cell r="G392">
            <v>513505</v>
          </cell>
          <cell r="H392">
            <v>44166</v>
          </cell>
          <cell r="J392">
            <v>485.06080000000003</v>
          </cell>
          <cell r="M392">
            <v>0</v>
          </cell>
          <cell r="O392">
            <v>1.1599999999999999</v>
          </cell>
          <cell r="S392">
            <v>62.7</v>
          </cell>
          <cell r="U392">
            <v>0</v>
          </cell>
        </row>
        <row r="393">
          <cell r="C393" t="str">
            <v>HOSPITAL MIGUEL ARRAES</v>
          </cell>
          <cell r="E393" t="str">
            <v>FELIX HENRIQUE DA SILVA FILHO</v>
          </cell>
          <cell r="F393" t="str">
            <v>3 - Administrativo</v>
          </cell>
          <cell r="G393">
            <v>517410</v>
          </cell>
          <cell r="H393">
            <v>44166</v>
          </cell>
          <cell r="J393">
            <v>342.04239999999999</v>
          </cell>
          <cell r="M393">
            <v>0</v>
          </cell>
          <cell r="O393">
            <v>1.1599999999999999</v>
          </cell>
          <cell r="S393">
            <v>62.7</v>
          </cell>
          <cell r="U393">
            <v>0</v>
          </cell>
        </row>
        <row r="394">
          <cell r="C394" t="str">
            <v>HOSPITAL MIGUEL ARRAES</v>
          </cell>
          <cell r="E394" t="str">
            <v>FERNANDA CARLA MARIA FERREIRA</v>
          </cell>
          <cell r="F394" t="str">
            <v>2 - Outros Profissionais da Saúde</v>
          </cell>
          <cell r="G394">
            <v>322205</v>
          </cell>
          <cell r="H394">
            <v>44166</v>
          </cell>
          <cell r="J394">
            <v>399.00239999999997</v>
          </cell>
          <cell r="M394">
            <v>0</v>
          </cell>
          <cell r="O394">
            <v>1.1599999999999999</v>
          </cell>
          <cell r="S394">
            <v>62.7</v>
          </cell>
          <cell r="U394">
            <v>0</v>
          </cell>
        </row>
        <row r="395">
          <cell r="C395" t="str">
            <v>HOSPITAL MIGUEL ARRAES</v>
          </cell>
          <cell r="E395" t="str">
            <v>FERNANDA DA SILVA BARRETO DE SANT ANNA DUTRA</v>
          </cell>
          <cell r="F395" t="str">
            <v>3 - Administrativo</v>
          </cell>
          <cell r="G395">
            <v>513430</v>
          </cell>
          <cell r="H395">
            <v>44166</v>
          </cell>
          <cell r="J395">
            <v>803.11839999999995</v>
          </cell>
          <cell r="M395">
            <v>0</v>
          </cell>
          <cell r="O395">
            <v>1.1599999999999999</v>
          </cell>
          <cell r="S395">
            <v>0</v>
          </cell>
          <cell r="U395">
            <v>0</v>
          </cell>
        </row>
        <row r="396">
          <cell r="C396" t="str">
            <v>HOSPITAL MIGUEL ARRAES</v>
          </cell>
          <cell r="E396" t="str">
            <v>FERNANDA FIGUEIRA VICTOR</v>
          </cell>
          <cell r="F396" t="str">
            <v>1 - Médico</v>
          </cell>
          <cell r="G396">
            <v>225125</v>
          </cell>
          <cell r="H396">
            <v>44166</v>
          </cell>
          <cell r="J396">
            <v>627.66719999999998</v>
          </cell>
          <cell r="M396">
            <v>0</v>
          </cell>
          <cell r="O396">
            <v>9.2799999999999994</v>
          </cell>
          <cell r="S396">
            <v>0</v>
          </cell>
          <cell r="U396">
            <v>0</v>
          </cell>
        </row>
        <row r="397">
          <cell r="C397" t="str">
            <v>HOSPITAL MIGUEL ARRAES</v>
          </cell>
          <cell r="E397" t="str">
            <v>FERNANDA KARLA PEREIRA DE MIRANDA</v>
          </cell>
          <cell r="F397" t="str">
            <v>1 - Médico</v>
          </cell>
          <cell r="G397">
            <v>225151</v>
          </cell>
          <cell r="H397">
            <v>44166</v>
          </cell>
          <cell r="J397">
            <v>480.45920000000001</v>
          </cell>
          <cell r="M397">
            <v>0</v>
          </cell>
          <cell r="O397">
            <v>9.2799999999999994</v>
          </cell>
          <cell r="S397">
            <v>0</v>
          </cell>
          <cell r="U397">
            <v>0</v>
          </cell>
        </row>
        <row r="398">
          <cell r="C398" t="str">
            <v>HOSPITAL MIGUEL ARRAES</v>
          </cell>
          <cell r="E398" t="str">
            <v>FERNANDA MARIA ROCHA BOTELHO</v>
          </cell>
          <cell r="F398" t="str">
            <v>2 - Outros Profissionais da Saúde</v>
          </cell>
          <cell r="G398">
            <v>223505</v>
          </cell>
          <cell r="H398">
            <v>44166</v>
          </cell>
          <cell r="J398">
            <v>898.23119999999994</v>
          </cell>
          <cell r="M398">
            <v>0</v>
          </cell>
          <cell r="O398">
            <v>2.44</v>
          </cell>
          <cell r="S398">
            <v>0</v>
          </cell>
          <cell r="U398">
            <v>0</v>
          </cell>
        </row>
        <row r="399">
          <cell r="C399" t="str">
            <v>HOSPITAL MIGUEL ARRAES</v>
          </cell>
          <cell r="E399" t="str">
            <v>FERNANDA MESQUITA NOGUEIRA</v>
          </cell>
          <cell r="F399" t="str">
            <v>2 - Outros Profissionais da Saúde</v>
          </cell>
          <cell r="G399">
            <v>223605</v>
          </cell>
          <cell r="H399">
            <v>44166</v>
          </cell>
          <cell r="J399">
            <v>494.26400000000001</v>
          </cell>
          <cell r="M399">
            <v>0</v>
          </cell>
          <cell r="O399">
            <v>2.44</v>
          </cell>
          <cell r="S399">
            <v>0</v>
          </cell>
          <cell r="U399">
            <v>190.82</v>
          </cell>
          <cell r="X399" t="str">
            <v>AUXILIO CRECHE</v>
          </cell>
        </row>
        <row r="400">
          <cell r="C400" t="str">
            <v>HOSPITAL MIGUEL ARRAES</v>
          </cell>
          <cell r="E400" t="str">
            <v>FERNANDA PAULA PAIXAO DA SILVA</v>
          </cell>
          <cell r="F400" t="str">
            <v>2 - Outros Profissionais da Saúde</v>
          </cell>
          <cell r="G400">
            <v>322205</v>
          </cell>
          <cell r="H400">
            <v>44166</v>
          </cell>
          <cell r="J400">
            <v>433.71600000000001</v>
          </cell>
          <cell r="M400">
            <v>0</v>
          </cell>
          <cell r="O400">
            <v>1.1599999999999999</v>
          </cell>
          <cell r="S400">
            <v>62.7</v>
          </cell>
          <cell r="U400">
            <v>0</v>
          </cell>
        </row>
        <row r="401">
          <cell r="C401" t="str">
            <v>HOSPITAL MIGUEL ARRAES</v>
          </cell>
          <cell r="E401" t="str">
            <v>FERNANDA SOUZA DA CAMARA NASCIMENTO</v>
          </cell>
          <cell r="F401" t="str">
            <v>2 - Outros Profissionais da Saúde</v>
          </cell>
          <cell r="G401">
            <v>223505</v>
          </cell>
          <cell r="H401">
            <v>44166</v>
          </cell>
          <cell r="J401">
            <v>593.14800000000002</v>
          </cell>
          <cell r="L401">
            <v>469.28</v>
          </cell>
          <cell r="M401">
            <v>3.08</v>
          </cell>
          <cell r="O401">
            <v>2.44</v>
          </cell>
          <cell r="S401">
            <v>123.36</v>
          </cell>
          <cell r="U401">
            <v>0</v>
          </cell>
        </row>
        <row r="402">
          <cell r="C402" t="str">
            <v>HOSPITAL MIGUEL ARRAES</v>
          </cell>
          <cell r="E402" t="str">
            <v>FERNANDO ANDRADE MARQUES</v>
          </cell>
          <cell r="F402" t="str">
            <v>3 - Administrativo</v>
          </cell>
          <cell r="G402">
            <v>517410</v>
          </cell>
          <cell r="H402">
            <v>44166</v>
          </cell>
          <cell r="J402">
            <v>535.72080000000005</v>
          </cell>
          <cell r="M402">
            <v>0</v>
          </cell>
          <cell r="O402">
            <v>1.1599999999999999</v>
          </cell>
          <cell r="S402">
            <v>62.7</v>
          </cell>
          <cell r="U402">
            <v>0</v>
          </cell>
        </row>
        <row r="403">
          <cell r="C403" t="str">
            <v>HOSPITAL MIGUEL ARRAES</v>
          </cell>
          <cell r="E403" t="str">
            <v>FERNANDO ANTONIO GALVAO GONDIM FILHO</v>
          </cell>
          <cell r="F403" t="str">
            <v>1 - Médico</v>
          </cell>
          <cell r="G403">
            <v>225125</v>
          </cell>
          <cell r="H403">
            <v>44166</v>
          </cell>
          <cell r="J403">
            <v>292.12959999999998</v>
          </cell>
          <cell r="M403">
            <v>0</v>
          </cell>
          <cell r="O403">
            <v>9.2799999999999994</v>
          </cell>
          <cell r="S403">
            <v>0</v>
          </cell>
          <cell r="U403">
            <v>0</v>
          </cell>
        </row>
        <row r="404">
          <cell r="C404" t="str">
            <v>HOSPITAL MIGUEL ARRAES</v>
          </cell>
          <cell r="E404" t="str">
            <v>FERNANDO CARNEIRO DA CUNHA</v>
          </cell>
          <cell r="F404" t="str">
            <v>3 - Administrativo</v>
          </cell>
          <cell r="G404">
            <v>514225</v>
          </cell>
          <cell r="H404">
            <v>44166</v>
          </cell>
          <cell r="J404">
            <v>483.38800000000003</v>
          </cell>
          <cell r="L404">
            <v>469.28</v>
          </cell>
          <cell r="M404">
            <v>20.9</v>
          </cell>
          <cell r="O404">
            <v>1.1599999999999999</v>
          </cell>
          <cell r="S404">
            <v>62.7</v>
          </cell>
          <cell r="U404">
            <v>0</v>
          </cell>
        </row>
        <row r="405">
          <cell r="C405" t="str">
            <v>HOSPITAL MIGUEL ARRAES</v>
          </cell>
          <cell r="E405" t="str">
            <v>FERNANDO JORGE DINIZ CAVALCANTI</v>
          </cell>
          <cell r="F405" t="str">
            <v>1 - Médico</v>
          </cell>
          <cell r="G405">
            <v>225225</v>
          </cell>
          <cell r="H405">
            <v>44166</v>
          </cell>
          <cell r="J405">
            <v>498.67919999999998</v>
          </cell>
          <cell r="M405">
            <v>0</v>
          </cell>
          <cell r="O405">
            <v>9.2799999999999994</v>
          </cell>
          <cell r="S405">
            <v>0</v>
          </cell>
          <cell r="U405">
            <v>0</v>
          </cell>
        </row>
        <row r="406">
          <cell r="C406" t="str">
            <v>HOSPITAL MIGUEL ARRAES</v>
          </cell>
          <cell r="E406" t="str">
            <v>FERNAO HENRIQUE COSTA E ALVIM</v>
          </cell>
          <cell r="F406" t="str">
            <v>1 - Médico</v>
          </cell>
          <cell r="G406">
            <v>225125</v>
          </cell>
          <cell r="H406">
            <v>44166</v>
          </cell>
          <cell r="J406">
            <v>522.07920000000001</v>
          </cell>
          <cell r="M406">
            <v>0</v>
          </cell>
          <cell r="O406">
            <v>9.2799999999999994</v>
          </cell>
          <cell r="S406">
            <v>0</v>
          </cell>
          <cell r="U406">
            <v>0</v>
          </cell>
        </row>
        <row r="407">
          <cell r="C407" t="str">
            <v>HOSPITAL MIGUEL ARRAES</v>
          </cell>
          <cell r="E407" t="str">
            <v>FHYLLIP PETERSON MARTINS ALBUQUERQUE</v>
          </cell>
          <cell r="F407" t="str">
            <v>3 - Administrativo</v>
          </cell>
          <cell r="G407">
            <v>414105</v>
          </cell>
          <cell r="H407">
            <v>44166</v>
          </cell>
          <cell r="J407">
            <v>459.97600000000006</v>
          </cell>
          <cell r="M407">
            <v>0</v>
          </cell>
          <cell r="O407">
            <v>1.1599999999999999</v>
          </cell>
          <cell r="S407">
            <v>75.86</v>
          </cell>
          <cell r="U407">
            <v>0</v>
          </cell>
        </row>
        <row r="408">
          <cell r="C408" t="str">
            <v>HOSPITAL MIGUEL ARRAES</v>
          </cell>
          <cell r="E408" t="str">
            <v>FILIPE DA SILVA LIMA</v>
          </cell>
          <cell r="F408" t="str">
            <v>2 - Outros Profissionais da Saúde</v>
          </cell>
          <cell r="G408">
            <v>322205</v>
          </cell>
          <cell r="H408">
            <v>44166</v>
          </cell>
          <cell r="J408">
            <v>318.40960000000001</v>
          </cell>
          <cell r="M408">
            <v>0</v>
          </cell>
          <cell r="O408">
            <v>1.1599999999999999</v>
          </cell>
          <cell r="S408">
            <v>62.7</v>
          </cell>
          <cell r="U408">
            <v>0</v>
          </cell>
        </row>
        <row r="409">
          <cell r="C409" t="str">
            <v>HOSPITAL MIGUEL ARRAES</v>
          </cell>
          <cell r="E409" t="str">
            <v>FLAVIA ALMEIDA DE OLIVEIRA</v>
          </cell>
          <cell r="F409" t="str">
            <v>2 - Outros Profissionais da Saúde</v>
          </cell>
          <cell r="G409">
            <v>223505</v>
          </cell>
          <cell r="H409">
            <v>44166</v>
          </cell>
          <cell r="J409">
            <v>373.08800000000002</v>
          </cell>
          <cell r="M409">
            <v>0</v>
          </cell>
          <cell r="O409">
            <v>2.44</v>
          </cell>
          <cell r="S409">
            <v>0</v>
          </cell>
          <cell r="U409">
            <v>0</v>
          </cell>
        </row>
        <row r="410">
          <cell r="C410" t="str">
            <v>HOSPITAL MIGUEL ARRAES</v>
          </cell>
          <cell r="E410" t="str">
            <v>FLAVIA PINTO DE ALMEIDA</v>
          </cell>
          <cell r="F410" t="str">
            <v>1 - Médico</v>
          </cell>
          <cell r="G410">
            <v>225125</v>
          </cell>
          <cell r="H410">
            <v>44166</v>
          </cell>
          <cell r="J410">
            <v>539.048</v>
          </cell>
          <cell r="M410">
            <v>0</v>
          </cell>
          <cell r="O410">
            <v>9.2799999999999994</v>
          </cell>
          <cell r="S410">
            <v>0</v>
          </cell>
          <cell r="U410">
            <v>0</v>
          </cell>
        </row>
        <row r="411">
          <cell r="C411" t="str">
            <v>HOSPITAL MIGUEL ARRAES</v>
          </cell>
          <cell r="E411" t="str">
            <v>FLAVIA RODRIGUES ALVES</v>
          </cell>
          <cell r="F411" t="str">
            <v>2 - Outros Profissionais da Saúde</v>
          </cell>
          <cell r="G411">
            <v>322205</v>
          </cell>
          <cell r="H411">
            <v>44166</v>
          </cell>
          <cell r="J411">
            <v>548.06720000000007</v>
          </cell>
          <cell r="L411">
            <v>469.28</v>
          </cell>
          <cell r="M411">
            <v>20.9</v>
          </cell>
          <cell r="O411">
            <v>1.1599999999999999</v>
          </cell>
          <cell r="S411">
            <v>62.7</v>
          </cell>
          <cell r="U411">
            <v>0</v>
          </cell>
        </row>
        <row r="412">
          <cell r="C412" t="str">
            <v>HOSPITAL MIGUEL ARRAES</v>
          </cell>
          <cell r="E412" t="str">
            <v>FLAVIA WALLACE JOSE DOS SANTOS</v>
          </cell>
          <cell r="F412" t="str">
            <v>2 - Outros Profissionais da Saúde</v>
          </cell>
          <cell r="G412">
            <v>322205</v>
          </cell>
          <cell r="H412">
            <v>44166</v>
          </cell>
          <cell r="J412">
            <v>452.98</v>
          </cell>
          <cell r="M412">
            <v>0</v>
          </cell>
          <cell r="O412">
            <v>1.1599999999999999</v>
          </cell>
          <cell r="S412">
            <v>41.8</v>
          </cell>
          <cell r="U412">
            <v>0</v>
          </cell>
        </row>
        <row r="413">
          <cell r="C413" t="str">
            <v>HOSPITAL MIGUEL ARRAES</v>
          </cell>
          <cell r="E413" t="str">
            <v>FLAVIO AMBROSIO DE BRITO</v>
          </cell>
          <cell r="F413" t="str">
            <v>3 - Administrativo</v>
          </cell>
          <cell r="G413">
            <v>514225</v>
          </cell>
          <cell r="H413">
            <v>44166</v>
          </cell>
          <cell r="J413">
            <v>529.42079999999999</v>
          </cell>
          <cell r="M413">
            <v>0</v>
          </cell>
          <cell r="O413">
            <v>1.1599999999999999</v>
          </cell>
          <cell r="S413">
            <v>41.8</v>
          </cell>
          <cell r="U413">
            <v>0</v>
          </cell>
        </row>
        <row r="414">
          <cell r="C414" t="str">
            <v>HOSPITAL MIGUEL ARRAES</v>
          </cell>
          <cell r="E414" t="str">
            <v>FLORIZA MARIA ALVES DA SILVA</v>
          </cell>
          <cell r="F414" t="str">
            <v>2 - Outros Profissionais da Saúde</v>
          </cell>
          <cell r="G414">
            <v>322205</v>
          </cell>
          <cell r="H414">
            <v>44166</v>
          </cell>
          <cell r="J414">
            <v>806.99520000000007</v>
          </cell>
          <cell r="M414">
            <v>0</v>
          </cell>
          <cell r="O414">
            <v>1.1599999999999999</v>
          </cell>
          <cell r="S414">
            <v>62.7</v>
          </cell>
          <cell r="U414">
            <v>0</v>
          </cell>
        </row>
        <row r="415">
          <cell r="C415" t="str">
            <v>HOSPITAL MIGUEL ARRAES</v>
          </cell>
          <cell r="E415" t="str">
            <v>FRANCIS MARY DUTRA</v>
          </cell>
          <cell r="F415" t="str">
            <v>2 - Outros Profissionais da Saúde</v>
          </cell>
          <cell r="G415">
            <v>324115</v>
          </cell>
          <cell r="H415">
            <v>44166</v>
          </cell>
          <cell r="J415">
            <v>460.7704</v>
          </cell>
          <cell r="M415">
            <v>0</v>
          </cell>
          <cell r="O415">
            <v>1.1599999999999999</v>
          </cell>
          <cell r="S415">
            <v>0</v>
          </cell>
          <cell r="U415">
            <v>0</v>
          </cell>
        </row>
        <row r="416">
          <cell r="C416" t="str">
            <v>HOSPITAL MIGUEL ARRAES</v>
          </cell>
          <cell r="E416" t="str">
            <v>FRANCISCA MARGARETH ARRAES SAMPAIO</v>
          </cell>
          <cell r="F416" t="str">
            <v>3 - Administrativo</v>
          </cell>
          <cell r="G416">
            <v>142205</v>
          </cell>
          <cell r="H416">
            <v>44166</v>
          </cell>
          <cell r="J416">
            <v>335.60640000000001</v>
          </cell>
          <cell r="M416">
            <v>0</v>
          </cell>
          <cell r="O416">
            <v>1.1599999999999999</v>
          </cell>
          <cell r="S416">
            <v>0</v>
          </cell>
          <cell r="U416">
            <v>0</v>
          </cell>
        </row>
        <row r="417">
          <cell r="C417" t="str">
            <v>HOSPITAL MIGUEL ARRAES</v>
          </cell>
          <cell r="E417" t="str">
            <v>FRANCISCO RAFAEL DO COUTO SOARES</v>
          </cell>
          <cell r="F417" t="str">
            <v>1 - Médico</v>
          </cell>
          <cell r="G417">
            <v>225270</v>
          </cell>
          <cell r="H417">
            <v>44166</v>
          </cell>
          <cell r="J417">
            <v>620.93759999999997</v>
          </cell>
          <cell r="M417">
            <v>0</v>
          </cell>
          <cell r="O417">
            <v>9.2799999999999994</v>
          </cell>
          <cell r="S417">
            <v>0</v>
          </cell>
          <cell r="U417">
            <v>0</v>
          </cell>
        </row>
        <row r="418">
          <cell r="C418" t="str">
            <v>HOSPITAL MIGUEL ARRAES</v>
          </cell>
          <cell r="E418" t="str">
            <v>GABRIELA GENUINO DE AMORIM</v>
          </cell>
          <cell r="F418" t="str">
            <v>1 - Médico</v>
          </cell>
          <cell r="G418">
            <v>225125</v>
          </cell>
          <cell r="H418">
            <v>44166</v>
          </cell>
          <cell r="J418">
            <v>479.83440000000002</v>
          </cell>
          <cell r="M418">
            <v>0</v>
          </cell>
          <cell r="O418">
            <v>9.2799999999999994</v>
          </cell>
          <cell r="S418">
            <v>0</v>
          </cell>
          <cell r="U418">
            <v>0</v>
          </cell>
        </row>
        <row r="419">
          <cell r="C419" t="str">
            <v>HOSPITAL MIGUEL ARRAES</v>
          </cell>
          <cell r="E419" t="str">
            <v>GABRIELA MELCOP DE CASTRO LEAL DANTAS</v>
          </cell>
          <cell r="F419" t="str">
            <v>1 - Médico</v>
          </cell>
          <cell r="G419">
            <v>225125</v>
          </cell>
          <cell r="H419">
            <v>44166</v>
          </cell>
          <cell r="J419">
            <v>480.72400000000005</v>
          </cell>
          <cell r="M419">
            <v>0</v>
          </cell>
          <cell r="O419">
            <v>9.2799999999999994</v>
          </cell>
          <cell r="S419">
            <v>0</v>
          </cell>
          <cell r="U419">
            <v>0</v>
          </cell>
        </row>
        <row r="420">
          <cell r="C420" t="str">
            <v>HOSPITAL MIGUEL ARRAES</v>
          </cell>
          <cell r="E420" t="str">
            <v>GABRIELA XAVIER LOURENCO DA SILVA</v>
          </cell>
          <cell r="F420" t="str">
            <v>2 - Outros Profissionais da Saúde</v>
          </cell>
          <cell r="G420">
            <v>322205</v>
          </cell>
          <cell r="H420">
            <v>44166</v>
          </cell>
          <cell r="J420">
            <v>448.26240000000007</v>
          </cell>
          <cell r="M420">
            <v>0</v>
          </cell>
          <cell r="O420">
            <v>1.1599999999999999</v>
          </cell>
          <cell r="S420">
            <v>58.85</v>
          </cell>
          <cell r="U420">
            <v>66.11</v>
          </cell>
          <cell r="X420" t="str">
            <v>AUXILIO CRECHE</v>
          </cell>
        </row>
        <row r="421">
          <cell r="C421" t="str">
            <v>HOSPITAL MIGUEL ARRAES</v>
          </cell>
          <cell r="E421" t="str">
            <v>GABRIELLE MARIA DE BRITO MARTINS</v>
          </cell>
          <cell r="F421" t="str">
            <v>1 - Médico</v>
          </cell>
          <cell r="G421">
            <v>225125</v>
          </cell>
          <cell r="H421">
            <v>44166</v>
          </cell>
          <cell r="J421">
            <v>367.45679999999999</v>
          </cell>
          <cell r="M421">
            <v>0</v>
          </cell>
          <cell r="O421">
            <v>9.2799999999999994</v>
          </cell>
          <cell r="S421">
            <v>0</v>
          </cell>
          <cell r="U421">
            <v>0</v>
          </cell>
        </row>
        <row r="422">
          <cell r="C422" t="str">
            <v>HOSPITAL MIGUEL ARRAES</v>
          </cell>
          <cell r="E422" t="str">
            <v>GABRIELLY RODRIGUES DE SANTANA</v>
          </cell>
          <cell r="F422" t="str">
            <v>2 - Outros Profissionais da Saúde</v>
          </cell>
          <cell r="G422">
            <v>521130</v>
          </cell>
          <cell r="H422">
            <v>44166</v>
          </cell>
          <cell r="J422">
            <v>386.86160000000007</v>
          </cell>
          <cell r="M422">
            <v>0</v>
          </cell>
          <cell r="O422">
            <v>1.1599999999999999</v>
          </cell>
          <cell r="S422">
            <v>62.7</v>
          </cell>
          <cell r="U422">
            <v>0</v>
          </cell>
        </row>
        <row r="423">
          <cell r="C423" t="str">
            <v>HOSPITAL MIGUEL ARRAES</v>
          </cell>
          <cell r="E423" t="str">
            <v>GEANE ABDIAS DA SILVA</v>
          </cell>
          <cell r="F423" t="str">
            <v>2 - Outros Profissionais da Saúde</v>
          </cell>
          <cell r="G423">
            <v>322205</v>
          </cell>
          <cell r="H423">
            <v>44166</v>
          </cell>
          <cell r="J423">
            <v>616.93360000000007</v>
          </cell>
          <cell r="M423">
            <v>0</v>
          </cell>
          <cell r="O423">
            <v>1.1599999999999999</v>
          </cell>
          <cell r="S423">
            <v>60.61</v>
          </cell>
          <cell r="U423">
            <v>0</v>
          </cell>
        </row>
        <row r="424">
          <cell r="C424" t="str">
            <v>HOSPITAL MIGUEL ARRAES</v>
          </cell>
          <cell r="E424" t="str">
            <v>GEDALVA PEREIRA DE LIMA</v>
          </cell>
          <cell r="F424" t="str">
            <v>2 - Outros Profissionais da Saúde</v>
          </cell>
          <cell r="G424">
            <v>223505</v>
          </cell>
          <cell r="H424">
            <v>44166</v>
          </cell>
          <cell r="J424">
            <v>670.47119999999995</v>
          </cell>
          <cell r="L424">
            <v>469.28</v>
          </cell>
          <cell r="M424">
            <v>3.08</v>
          </cell>
          <cell r="O424">
            <v>2.44</v>
          </cell>
          <cell r="S424">
            <v>123.36</v>
          </cell>
          <cell r="U424">
            <v>0</v>
          </cell>
        </row>
        <row r="425">
          <cell r="C425" t="str">
            <v>HOSPITAL MIGUEL ARRAES</v>
          </cell>
          <cell r="E425" t="str">
            <v>GEISYLANE DIAS FELIX</v>
          </cell>
          <cell r="F425" t="str">
            <v>2 - Outros Profissionais da Saúde</v>
          </cell>
          <cell r="G425">
            <v>322205</v>
          </cell>
          <cell r="H425">
            <v>44166</v>
          </cell>
          <cell r="J425">
            <v>570.09520000000009</v>
          </cell>
          <cell r="M425">
            <v>0</v>
          </cell>
          <cell r="O425">
            <v>1.1599999999999999</v>
          </cell>
          <cell r="S425">
            <v>60.61</v>
          </cell>
          <cell r="U425">
            <v>0</v>
          </cell>
        </row>
        <row r="426">
          <cell r="C426" t="str">
            <v>HOSPITAL MIGUEL ARRAES</v>
          </cell>
          <cell r="E426" t="str">
            <v>GENESIO GOMES DA CRUZ JUNIOR</v>
          </cell>
          <cell r="F426" t="str">
            <v>1 - Médico</v>
          </cell>
          <cell r="G426">
            <v>225125</v>
          </cell>
          <cell r="H426">
            <v>44166</v>
          </cell>
          <cell r="J426">
            <v>615.51440000000002</v>
          </cell>
          <cell r="M426">
            <v>0</v>
          </cell>
          <cell r="O426">
            <v>9.2799999999999994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GEOVANA CANDIDA SOARES DE LIMA</v>
          </cell>
          <cell r="F427" t="str">
            <v>3 - Administrativo</v>
          </cell>
          <cell r="G427">
            <v>411010</v>
          </cell>
          <cell r="H427">
            <v>44166</v>
          </cell>
          <cell r="J427">
            <v>878.95280000000002</v>
          </cell>
          <cell r="M427">
            <v>0</v>
          </cell>
          <cell r="O427">
            <v>1.1599999999999999</v>
          </cell>
          <cell r="S427">
            <v>31.35</v>
          </cell>
          <cell r="U427">
            <v>0</v>
          </cell>
        </row>
        <row r="428">
          <cell r="C428" t="str">
            <v>HOSPITAL MIGUEL ARRAES</v>
          </cell>
          <cell r="E428" t="str">
            <v>GERLAINE KAROLINY DO NASCIMENTO MAGALH├ES</v>
          </cell>
          <cell r="F428" t="str">
            <v>3 - Administrativo</v>
          </cell>
          <cell r="G428">
            <v>411010</v>
          </cell>
          <cell r="H428">
            <v>44166</v>
          </cell>
          <cell r="J428">
            <v>847.42720000000008</v>
          </cell>
          <cell r="M428">
            <v>0</v>
          </cell>
          <cell r="O428">
            <v>1.1599999999999999</v>
          </cell>
          <cell r="S428">
            <v>0</v>
          </cell>
          <cell r="U428">
            <v>0</v>
          </cell>
        </row>
        <row r="429">
          <cell r="C429" t="str">
            <v>HOSPITAL MIGUEL ARRAES</v>
          </cell>
          <cell r="E429" t="str">
            <v>GERSICA MARIA RODRIGUES DA SILVA</v>
          </cell>
          <cell r="F429" t="str">
            <v>2 - Outros Profissionais da Saúde</v>
          </cell>
          <cell r="G429">
            <v>223405</v>
          </cell>
          <cell r="H429">
            <v>44166</v>
          </cell>
          <cell r="J429">
            <v>587.75199999999995</v>
          </cell>
          <cell r="M429">
            <v>0</v>
          </cell>
          <cell r="O429">
            <v>1.1599999999999999</v>
          </cell>
          <cell r="S429">
            <v>0</v>
          </cell>
          <cell r="U429">
            <v>0</v>
          </cell>
        </row>
        <row r="430">
          <cell r="C430" t="str">
            <v>HOSPITAL MIGUEL ARRAES</v>
          </cell>
          <cell r="E430" t="str">
            <v>GEYSISLAYNE MAYARA DA SILVA</v>
          </cell>
          <cell r="F430" t="str">
            <v>2 - Outros Profissionais da Saúde</v>
          </cell>
          <cell r="G430">
            <v>322205</v>
          </cell>
          <cell r="H430">
            <v>44166</v>
          </cell>
          <cell r="J430">
            <v>559.98080000000004</v>
          </cell>
          <cell r="M430">
            <v>0</v>
          </cell>
          <cell r="O430">
            <v>1.1599999999999999</v>
          </cell>
          <cell r="S430">
            <v>62.7</v>
          </cell>
          <cell r="U430">
            <v>66.11</v>
          </cell>
          <cell r="X430" t="str">
            <v>AUXILIO CRECHE</v>
          </cell>
        </row>
        <row r="431">
          <cell r="C431" t="str">
            <v>HOSPITAL MIGUEL ARRAES</v>
          </cell>
          <cell r="E431" t="str">
            <v>GICERLY MARINHO DE MOURA</v>
          </cell>
          <cell r="F431" t="str">
            <v>2 - Outros Profissionais da Saúde</v>
          </cell>
          <cell r="G431">
            <v>322205</v>
          </cell>
          <cell r="H431">
            <v>44166</v>
          </cell>
          <cell r="J431">
            <v>629.51440000000002</v>
          </cell>
          <cell r="M431">
            <v>0</v>
          </cell>
          <cell r="O431">
            <v>1.1599999999999999</v>
          </cell>
          <cell r="S431">
            <v>62.7</v>
          </cell>
          <cell r="U431">
            <v>0</v>
          </cell>
        </row>
        <row r="432">
          <cell r="C432" t="str">
            <v>HOSPITAL MIGUEL ARRAES</v>
          </cell>
          <cell r="E432" t="str">
            <v>GILBERTO FELIX COSTA</v>
          </cell>
          <cell r="F432" t="str">
            <v>3 - Administrativo</v>
          </cell>
          <cell r="G432">
            <v>513220</v>
          </cell>
          <cell r="H432">
            <v>44166</v>
          </cell>
          <cell r="J432">
            <v>922.28399999999999</v>
          </cell>
          <cell r="M432">
            <v>0</v>
          </cell>
          <cell r="O432">
            <v>1.1599999999999999</v>
          </cell>
          <cell r="S432">
            <v>60.56</v>
          </cell>
          <cell r="U432">
            <v>0</v>
          </cell>
        </row>
        <row r="433">
          <cell r="C433" t="str">
            <v>HOSPITAL MIGUEL ARRAES</v>
          </cell>
          <cell r="E433" t="str">
            <v>GILDO REIS DA SILVA FILHO</v>
          </cell>
          <cell r="F433" t="str">
            <v>3 - Administrativo</v>
          </cell>
          <cell r="G433">
            <v>351605</v>
          </cell>
          <cell r="H433">
            <v>44166</v>
          </cell>
          <cell r="J433">
            <v>594.95440000000008</v>
          </cell>
          <cell r="M433">
            <v>0</v>
          </cell>
          <cell r="O433">
            <v>1.1599999999999999</v>
          </cell>
          <cell r="S433">
            <v>77.680000000000007</v>
          </cell>
          <cell r="U433">
            <v>0</v>
          </cell>
        </row>
        <row r="434">
          <cell r="C434" t="str">
            <v>HOSPITAL MIGUEL ARRAES</v>
          </cell>
          <cell r="E434" t="str">
            <v>GILSON GOMES DE ANDRADE</v>
          </cell>
          <cell r="F434" t="str">
            <v>2 - Outros Profissionais da Saúde</v>
          </cell>
          <cell r="G434">
            <v>223505</v>
          </cell>
          <cell r="H434">
            <v>44166</v>
          </cell>
          <cell r="J434">
            <v>220.21119999999999</v>
          </cell>
          <cell r="M434">
            <v>0</v>
          </cell>
          <cell r="O434">
            <v>2.44</v>
          </cell>
          <cell r="S434">
            <v>0</v>
          </cell>
          <cell r="U434">
            <v>0</v>
          </cell>
        </row>
        <row r="435">
          <cell r="C435" t="str">
            <v>HOSPITAL MIGUEL ARRAES</v>
          </cell>
          <cell r="E435" t="str">
            <v>GILSON HELENO FELIX</v>
          </cell>
          <cell r="F435" t="str">
            <v>3 - Administrativo</v>
          </cell>
          <cell r="G435">
            <v>411010</v>
          </cell>
          <cell r="H435">
            <v>44166</v>
          </cell>
          <cell r="J435">
            <v>219.58880000000002</v>
          </cell>
          <cell r="L435">
            <v>469.28</v>
          </cell>
          <cell r="M435">
            <v>22.98</v>
          </cell>
          <cell r="O435">
            <v>1.1599999999999999</v>
          </cell>
          <cell r="S435">
            <v>62.05</v>
          </cell>
          <cell r="U435">
            <v>0</v>
          </cell>
        </row>
        <row r="436">
          <cell r="C436" t="str">
            <v>HOSPITAL MIGUEL ARRAES</v>
          </cell>
          <cell r="E436" t="str">
            <v>GILVANI MATIAS DOS SANTOS</v>
          </cell>
          <cell r="F436" t="str">
            <v>2 - Outros Profissionais da Saúde</v>
          </cell>
          <cell r="G436">
            <v>322205</v>
          </cell>
          <cell r="H436">
            <v>44166</v>
          </cell>
          <cell r="J436">
            <v>208.7576</v>
          </cell>
          <cell r="M436">
            <v>0</v>
          </cell>
          <cell r="O436">
            <v>1.1599999999999999</v>
          </cell>
          <cell r="S436">
            <v>62.7</v>
          </cell>
          <cell r="U436">
            <v>0</v>
          </cell>
        </row>
        <row r="437">
          <cell r="C437" t="str">
            <v>HOSPITAL MIGUEL ARRAES</v>
          </cell>
          <cell r="E437" t="str">
            <v>GILZA DE SOUZA NASCIMENTO</v>
          </cell>
          <cell r="F437" t="str">
            <v>2 - Outros Profissionais da Saúde</v>
          </cell>
          <cell r="G437">
            <v>322205</v>
          </cell>
          <cell r="H437">
            <v>44166</v>
          </cell>
          <cell r="J437">
            <v>256.15680000000003</v>
          </cell>
          <cell r="M437">
            <v>0</v>
          </cell>
          <cell r="O437">
            <v>1.1599999999999999</v>
          </cell>
          <cell r="S437">
            <v>62.7</v>
          </cell>
          <cell r="U437">
            <v>0</v>
          </cell>
        </row>
        <row r="438">
          <cell r="C438" t="str">
            <v>HOSPITAL MIGUEL ARRAES</v>
          </cell>
          <cell r="E438" t="str">
            <v>GIRLENE MARIA FEIJO DO NASCIMENTO</v>
          </cell>
          <cell r="F438" t="str">
            <v>2 - Outros Profissionais da Saúde</v>
          </cell>
          <cell r="G438">
            <v>322205</v>
          </cell>
          <cell r="H438">
            <v>44166</v>
          </cell>
          <cell r="J438">
            <v>218.66560000000001</v>
          </cell>
          <cell r="M438">
            <v>0</v>
          </cell>
          <cell r="O438">
            <v>1.1599999999999999</v>
          </cell>
          <cell r="S438">
            <v>62.7</v>
          </cell>
          <cell r="U438">
            <v>0</v>
          </cell>
        </row>
        <row r="439">
          <cell r="C439" t="str">
            <v>HOSPITAL MIGUEL ARRAES</v>
          </cell>
          <cell r="E439" t="str">
            <v>GIRLLENE CRISTINA BARBOSA DA SILVA</v>
          </cell>
          <cell r="F439" t="str">
            <v>2 - Outros Profissionais da Saúde</v>
          </cell>
          <cell r="G439">
            <v>223405</v>
          </cell>
          <cell r="H439">
            <v>44166</v>
          </cell>
          <cell r="J439">
            <v>223.49040000000002</v>
          </cell>
          <cell r="M439">
            <v>0</v>
          </cell>
          <cell r="O439">
            <v>1.1599999999999999</v>
          </cell>
          <cell r="S439">
            <v>0</v>
          </cell>
          <cell r="U439">
            <v>0</v>
          </cell>
        </row>
        <row r="440">
          <cell r="C440" t="str">
            <v>HOSPITAL MIGUEL ARRAES</v>
          </cell>
          <cell r="E440" t="str">
            <v>GISELE MARIA BERNARDO</v>
          </cell>
          <cell r="F440" t="str">
            <v>2 - Outros Profissionais da Saúde</v>
          </cell>
          <cell r="G440">
            <v>322205</v>
          </cell>
          <cell r="H440">
            <v>44166</v>
          </cell>
          <cell r="J440">
            <v>352.47360000000003</v>
          </cell>
          <cell r="M440">
            <v>0</v>
          </cell>
          <cell r="O440">
            <v>1.1599999999999999</v>
          </cell>
          <cell r="S440">
            <v>0</v>
          </cell>
          <cell r="U440">
            <v>0</v>
          </cell>
        </row>
        <row r="441">
          <cell r="C441" t="str">
            <v>HOSPITAL MIGUEL ARRAES</v>
          </cell>
          <cell r="E441" t="str">
            <v>GIVANIZE ALVES DE MORAIS SOUZA</v>
          </cell>
          <cell r="F441" t="str">
            <v>2 - Outros Profissionais da Saúde</v>
          </cell>
          <cell r="G441">
            <v>515205</v>
          </cell>
          <cell r="H441">
            <v>44166</v>
          </cell>
          <cell r="J441">
            <v>401.05360000000002</v>
          </cell>
          <cell r="M441">
            <v>0</v>
          </cell>
          <cell r="O441">
            <v>1.1599999999999999</v>
          </cell>
          <cell r="S441">
            <v>64.8</v>
          </cell>
          <cell r="U441">
            <v>0</v>
          </cell>
        </row>
        <row r="442">
          <cell r="C442" t="str">
            <v>HOSPITAL MIGUEL ARRAES</v>
          </cell>
          <cell r="E442" t="str">
            <v>GLAYCIELE LEANDRO DE ALBUQUERQUE</v>
          </cell>
          <cell r="F442" t="str">
            <v>2 - Outros Profissionais da Saúde</v>
          </cell>
          <cell r="G442">
            <v>223605</v>
          </cell>
          <cell r="H442">
            <v>44166</v>
          </cell>
          <cell r="J442">
            <v>407.46080000000001</v>
          </cell>
          <cell r="L442">
            <v>469.28</v>
          </cell>
          <cell r="M442">
            <v>2.54</v>
          </cell>
          <cell r="O442">
            <v>2.44</v>
          </cell>
          <cell r="S442">
            <v>0</v>
          </cell>
          <cell r="U442">
            <v>0</v>
          </cell>
        </row>
        <row r="443">
          <cell r="C443" t="str">
            <v>HOSPITAL MIGUEL ARRAES</v>
          </cell>
          <cell r="E443" t="str">
            <v>GLEICE LUZIA SANTOS DE SOUZA SILVA</v>
          </cell>
          <cell r="F443" t="str">
            <v>2 - Outros Profissionais da Saúde</v>
          </cell>
          <cell r="G443">
            <v>322205</v>
          </cell>
          <cell r="H443">
            <v>44166</v>
          </cell>
          <cell r="J443">
            <v>349.00720000000001</v>
          </cell>
          <cell r="M443">
            <v>0</v>
          </cell>
          <cell r="O443">
            <v>1.1599999999999999</v>
          </cell>
          <cell r="S443">
            <v>62.7</v>
          </cell>
          <cell r="U443">
            <v>66.11</v>
          </cell>
          <cell r="X443" t="str">
            <v>AUXILIO CRECHE</v>
          </cell>
        </row>
        <row r="444">
          <cell r="C444" t="str">
            <v>HOSPITAL MIGUEL ARRAES</v>
          </cell>
          <cell r="E444" t="str">
            <v>GLEICELENE REIS DA SILVA</v>
          </cell>
          <cell r="F444" t="str">
            <v>3 - Administrativo</v>
          </cell>
          <cell r="G444">
            <v>517410</v>
          </cell>
          <cell r="H444">
            <v>44166</v>
          </cell>
          <cell r="J444">
            <v>398.03040000000004</v>
          </cell>
          <cell r="M444">
            <v>0</v>
          </cell>
          <cell r="O444">
            <v>1.1599999999999999</v>
          </cell>
          <cell r="S444">
            <v>62.7</v>
          </cell>
          <cell r="U444">
            <v>0</v>
          </cell>
        </row>
        <row r="445">
          <cell r="C445" t="str">
            <v>HOSPITAL MIGUEL ARRAES</v>
          </cell>
          <cell r="E445" t="str">
            <v>GLEYSE KELLY DA SILVA</v>
          </cell>
          <cell r="F445" t="str">
            <v>2 - Outros Profissionais da Saúde</v>
          </cell>
          <cell r="G445">
            <v>324115</v>
          </cell>
          <cell r="H445">
            <v>44166</v>
          </cell>
          <cell r="J445">
            <v>320.87599999999998</v>
          </cell>
          <cell r="M445">
            <v>0</v>
          </cell>
          <cell r="O445">
            <v>1.1599999999999999</v>
          </cell>
          <cell r="S445">
            <v>0</v>
          </cell>
          <cell r="U445">
            <v>0</v>
          </cell>
        </row>
        <row r="446">
          <cell r="C446" t="str">
            <v>HOSPITAL MIGUEL ARRAES</v>
          </cell>
          <cell r="E446" t="str">
            <v>GLORIA CONCEICAO DE SOUZA</v>
          </cell>
          <cell r="F446" t="str">
            <v>2 - Outros Profissionais da Saúde</v>
          </cell>
          <cell r="G446">
            <v>322205</v>
          </cell>
          <cell r="H446">
            <v>44166</v>
          </cell>
          <cell r="J446">
            <v>314.36560000000003</v>
          </cell>
          <cell r="M446">
            <v>0</v>
          </cell>
          <cell r="O446">
            <v>1.1599999999999999</v>
          </cell>
          <cell r="S446">
            <v>60.61</v>
          </cell>
          <cell r="U446">
            <v>0</v>
          </cell>
        </row>
        <row r="447">
          <cell r="C447" t="str">
            <v>HOSPITAL MIGUEL ARRAES</v>
          </cell>
          <cell r="E447" t="str">
            <v>GRACIELA SOUZA LIMA</v>
          </cell>
          <cell r="F447" t="str">
            <v>2 - Outros Profissionais da Saúde</v>
          </cell>
          <cell r="G447">
            <v>515205</v>
          </cell>
          <cell r="H447">
            <v>44166</v>
          </cell>
          <cell r="J447">
            <v>329.36239999999998</v>
          </cell>
          <cell r="M447">
            <v>0</v>
          </cell>
          <cell r="O447">
            <v>1.1599999999999999</v>
          </cell>
          <cell r="S447">
            <v>64.8</v>
          </cell>
          <cell r="U447">
            <v>0</v>
          </cell>
        </row>
        <row r="448">
          <cell r="C448" t="str">
            <v>HOSPITAL MIGUEL ARRAES</v>
          </cell>
          <cell r="E448" t="str">
            <v>GRACIELY TEIXEIRA DA SILVA</v>
          </cell>
          <cell r="F448" t="str">
            <v>3 - Administrativo</v>
          </cell>
          <cell r="G448">
            <v>411010</v>
          </cell>
          <cell r="H448">
            <v>44166</v>
          </cell>
          <cell r="J448">
            <v>265.76480000000004</v>
          </cell>
          <cell r="M448">
            <v>0</v>
          </cell>
          <cell r="O448">
            <v>1.1599999999999999</v>
          </cell>
          <cell r="S448">
            <v>110.59</v>
          </cell>
          <cell r="U448">
            <v>0</v>
          </cell>
        </row>
        <row r="449">
          <cell r="C449" t="str">
            <v>HOSPITAL MIGUEL ARRAES</v>
          </cell>
          <cell r="E449" t="str">
            <v>GUILHERME HENRIQUE DOS SANTOS PEREIRA</v>
          </cell>
          <cell r="F449" t="str">
            <v>2 - Outros Profissionais da Saúde</v>
          </cell>
          <cell r="G449">
            <v>223605</v>
          </cell>
          <cell r="H449">
            <v>44166</v>
          </cell>
          <cell r="J449">
            <v>311.31920000000002</v>
          </cell>
          <cell r="L449">
            <v>469.28</v>
          </cell>
          <cell r="M449">
            <v>2.3199999999999998</v>
          </cell>
          <cell r="O449">
            <v>2.44</v>
          </cell>
          <cell r="S449">
            <v>0</v>
          </cell>
          <cell r="U449">
            <v>0</v>
          </cell>
        </row>
        <row r="450">
          <cell r="C450" t="str">
            <v>HOSPITAL MIGUEL ARRAES</v>
          </cell>
          <cell r="E450" t="str">
            <v>GUSTAVO CAVALCANTI ARRUDA</v>
          </cell>
          <cell r="F450" t="str">
            <v>1 - Médico</v>
          </cell>
          <cell r="G450">
            <v>225225</v>
          </cell>
          <cell r="H450">
            <v>44166</v>
          </cell>
          <cell r="J450">
            <v>360.75839999999999</v>
          </cell>
          <cell r="M450">
            <v>0</v>
          </cell>
          <cell r="O450">
            <v>9.2799999999999994</v>
          </cell>
          <cell r="S450">
            <v>0</v>
          </cell>
          <cell r="U450">
            <v>0</v>
          </cell>
        </row>
        <row r="451">
          <cell r="C451" t="str">
            <v>HOSPITAL MIGUEL ARRAES</v>
          </cell>
          <cell r="E451" t="str">
            <v>GUSTAVO HENRIQUE CHARAMBA DUTRA DE ARRUDA</v>
          </cell>
          <cell r="F451" t="str">
            <v>1 - Médico</v>
          </cell>
          <cell r="G451">
            <v>225225</v>
          </cell>
          <cell r="H451">
            <v>44166</v>
          </cell>
          <cell r="J451">
            <v>362.05440000000004</v>
          </cell>
          <cell r="M451">
            <v>0</v>
          </cell>
          <cell r="O451">
            <v>9.2799999999999994</v>
          </cell>
          <cell r="S451">
            <v>0</v>
          </cell>
          <cell r="U451">
            <v>0</v>
          </cell>
        </row>
        <row r="452">
          <cell r="C452" t="str">
            <v>HOSPITAL MIGUEL ARRAES</v>
          </cell>
          <cell r="E452" t="str">
            <v>GUSTAVO HENRIQUE DE LIMA GUERRA</v>
          </cell>
          <cell r="F452" t="str">
            <v>1 - Médico</v>
          </cell>
          <cell r="G452">
            <v>225125</v>
          </cell>
          <cell r="H452">
            <v>44166</v>
          </cell>
          <cell r="J452">
            <v>459.70400000000001</v>
          </cell>
          <cell r="M452">
            <v>0</v>
          </cell>
          <cell r="O452">
            <v>9.2799999999999994</v>
          </cell>
          <cell r="S452">
            <v>0</v>
          </cell>
          <cell r="U452">
            <v>0</v>
          </cell>
        </row>
        <row r="453">
          <cell r="C453" t="str">
            <v>HOSPITAL MIGUEL ARRAES</v>
          </cell>
          <cell r="E453" t="str">
            <v>HANNESSA KATTIANA COSDEM CORREIA DE ARAUJO</v>
          </cell>
          <cell r="F453" t="str">
            <v>3 - Administrativo</v>
          </cell>
          <cell r="G453">
            <v>411010</v>
          </cell>
          <cell r="H453">
            <v>44166</v>
          </cell>
          <cell r="J453">
            <v>248.89840000000001</v>
          </cell>
          <cell r="M453">
            <v>0</v>
          </cell>
          <cell r="O453">
            <v>1.1599999999999999</v>
          </cell>
          <cell r="S453">
            <v>62.7</v>
          </cell>
          <cell r="U453">
            <v>0</v>
          </cell>
        </row>
        <row r="454">
          <cell r="C454" t="str">
            <v>HOSPITAL MIGUEL ARRAES</v>
          </cell>
          <cell r="E454" t="str">
            <v>HELAINY CRISTIAN DE OLIVEIRA PESSOA</v>
          </cell>
          <cell r="F454" t="str">
            <v>2 - Outros Profissionais da Saúde</v>
          </cell>
          <cell r="G454">
            <v>223605</v>
          </cell>
          <cell r="H454">
            <v>44166</v>
          </cell>
          <cell r="J454">
            <v>472.19440000000003</v>
          </cell>
          <cell r="L454">
            <v>469.28</v>
          </cell>
          <cell r="M454">
            <v>3.01</v>
          </cell>
          <cell r="O454">
            <v>2.44</v>
          </cell>
          <cell r="S454">
            <v>120.35</v>
          </cell>
          <cell r="U454">
            <v>0</v>
          </cell>
        </row>
        <row r="455">
          <cell r="C455" t="str">
            <v>HOSPITAL MIGUEL ARRAES</v>
          </cell>
          <cell r="E455" t="str">
            <v>HELENA LAURA DE BARROS FERREIRA BARBOSA</v>
          </cell>
          <cell r="F455" t="str">
            <v>2 - Outros Profissionais da Saúde</v>
          </cell>
          <cell r="G455">
            <v>322205</v>
          </cell>
          <cell r="H455">
            <v>44166</v>
          </cell>
          <cell r="J455">
            <v>279.32</v>
          </cell>
          <cell r="M455">
            <v>0</v>
          </cell>
          <cell r="O455">
            <v>1.1599999999999999</v>
          </cell>
          <cell r="S455">
            <v>62.7</v>
          </cell>
          <cell r="U455">
            <v>0</v>
          </cell>
        </row>
        <row r="456">
          <cell r="C456" t="str">
            <v>HOSPITAL MIGUEL ARRAES</v>
          </cell>
          <cell r="E456" t="str">
            <v>HELENA TEIXEIRA ARAUJO DA SILVA</v>
          </cell>
          <cell r="F456" t="str">
            <v>1 - Médico</v>
          </cell>
          <cell r="G456">
            <v>225125</v>
          </cell>
          <cell r="H456">
            <v>44166</v>
          </cell>
          <cell r="J456">
            <v>319.60079999999999</v>
          </cell>
          <cell r="M456">
            <v>0</v>
          </cell>
          <cell r="O456">
            <v>9.2799999999999994</v>
          </cell>
          <cell r="S456">
            <v>0</v>
          </cell>
          <cell r="U456">
            <v>0</v>
          </cell>
        </row>
        <row r="457">
          <cell r="C457" t="str">
            <v>HOSPITAL MIGUEL ARRAES</v>
          </cell>
          <cell r="E457" t="str">
            <v>HELIA LOPES ALVES</v>
          </cell>
          <cell r="F457" t="str">
            <v>3 - Administrativo</v>
          </cell>
          <cell r="G457">
            <v>513430</v>
          </cell>
          <cell r="H457">
            <v>44166</v>
          </cell>
          <cell r="J457">
            <v>330.57760000000002</v>
          </cell>
          <cell r="M457">
            <v>0</v>
          </cell>
          <cell r="O457">
            <v>1.1599999999999999</v>
          </cell>
          <cell r="S457">
            <v>62.7</v>
          </cell>
          <cell r="U457">
            <v>0</v>
          </cell>
        </row>
        <row r="458">
          <cell r="C458" t="str">
            <v>HOSPITAL MIGUEL ARRAES</v>
          </cell>
          <cell r="E458" t="str">
            <v>HELLEN FERNANDA LIMA DE OLIVEIRA</v>
          </cell>
          <cell r="F458" t="str">
            <v>2 - Outros Profissionais da Saúde</v>
          </cell>
          <cell r="G458">
            <v>324115</v>
          </cell>
          <cell r="H458">
            <v>44166</v>
          </cell>
          <cell r="J458">
            <v>358.2808</v>
          </cell>
          <cell r="M458">
            <v>0</v>
          </cell>
          <cell r="O458">
            <v>1.1599999999999999</v>
          </cell>
          <cell r="S458">
            <v>60.91</v>
          </cell>
          <cell r="U458">
            <v>0</v>
          </cell>
        </row>
        <row r="459">
          <cell r="C459" t="str">
            <v>HOSPITAL MIGUEL ARRAES</v>
          </cell>
          <cell r="E459" t="str">
            <v>HELLEN PAULA BARBOSA BEZERRA</v>
          </cell>
          <cell r="F459" t="str">
            <v>2 - Outros Profissionais da Saúde</v>
          </cell>
          <cell r="G459">
            <v>322205</v>
          </cell>
          <cell r="H459">
            <v>44166</v>
          </cell>
          <cell r="J459">
            <v>415.62639999999999</v>
          </cell>
          <cell r="M459">
            <v>0</v>
          </cell>
          <cell r="O459">
            <v>1.1599999999999999</v>
          </cell>
          <cell r="S459">
            <v>60.61</v>
          </cell>
          <cell r="U459">
            <v>0</v>
          </cell>
        </row>
        <row r="460">
          <cell r="C460" t="str">
            <v>HOSPITAL MIGUEL ARRAES</v>
          </cell>
          <cell r="E460" t="str">
            <v>HELLENA RACHEL DE SANTANA MARINHO</v>
          </cell>
          <cell r="F460" t="str">
            <v>1 - Médico</v>
          </cell>
          <cell r="G460">
            <v>225125</v>
          </cell>
          <cell r="H460">
            <v>44166</v>
          </cell>
          <cell r="J460">
            <v>524.22239999999999</v>
          </cell>
          <cell r="M460">
            <v>0</v>
          </cell>
          <cell r="O460">
            <v>9.2799999999999994</v>
          </cell>
          <cell r="S460">
            <v>0</v>
          </cell>
          <cell r="U460">
            <v>0</v>
          </cell>
        </row>
        <row r="461">
          <cell r="C461" t="str">
            <v>HOSPITAL MIGUEL ARRAES</v>
          </cell>
          <cell r="E461" t="str">
            <v>HEMILLY HANNY BARROS DA SILVA</v>
          </cell>
          <cell r="F461" t="str">
            <v>3 - Administrativo</v>
          </cell>
          <cell r="G461">
            <v>517410</v>
          </cell>
          <cell r="H461">
            <v>44166</v>
          </cell>
          <cell r="J461">
            <v>255.4504</v>
          </cell>
          <cell r="M461">
            <v>0</v>
          </cell>
          <cell r="O461">
            <v>1.1599999999999999</v>
          </cell>
          <cell r="S461">
            <v>0</v>
          </cell>
          <cell r="U461">
            <v>0</v>
          </cell>
        </row>
        <row r="462">
          <cell r="C462" t="str">
            <v>HOSPITAL MIGUEL ARRAES</v>
          </cell>
          <cell r="E462" t="str">
            <v>HERON OLIVEIRA SCHOTS</v>
          </cell>
          <cell r="F462" t="str">
            <v>1 - Médico</v>
          </cell>
          <cell r="G462">
            <v>225225</v>
          </cell>
          <cell r="H462">
            <v>44166</v>
          </cell>
          <cell r="J462">
            <v>350.06559999999996</v>
          </cell>
          <cell r="M462">
            <v>0</v>
          </cell>
          <cell r="O462">
            <v>9.2799999999999994</v>
          </cell>
          <cell r="S462">
            <v>0</v>
          </cell>
          <cell r="U462">
            <v>0</v>
          </cell>
        </row>
        <row r="463">
          <cell r="C463" t="str">
            <v>HOSPITAL MIGUEL ARRAES</v>
          </cell>
          <cell r="E463" t="str">
            <v>HOBSON GOMES DE SANTANA</v>
          </cell>
          <cell r="F463" t="str">
            <v>2 - Outros Profissionais da Saúde</v>
          </cell>
          <cell r="G463">
            <v>322205</v>
          </cell>
          <cell r="H463">
            <v>44166</v>
          </cell>
          <cell r="J463">
            <v>255.64559999999997</v>
          </cell>
          <cell r="M463">
            <v>0</v>
          </cell>
          <cell r="O463">
            <v>1.1599999999999999</v>
          </cell>
          <cell r="S463">
            <v>62.7</v>
          </cell>
          <cell r="U463">
            <v>0</v>
          </cell>
        </row>
        <row r="464">
          <cell r="C464" t="str">
            <v>HOSPITAL MIGUEL ARRAES</v>
          </cell>
          <cell r="E464" t="str">
            <v>HOSANA ANDRADE DE LUNA PEIXOTO</v>
          </cell>
          <cell r="F464" t="str">
            <v>2 - Outros Profissionais da Saúde</v>
          </cell>
          <cell r="G464">
            <v>322205</v>
          </cell>
          <cell r="H464">
            <v>44166</v>
          </cell>
          <cell r="J464">
            <v>420.0104</v>
          </cell>
          <cell r="M464">
            <v>0</v>
          </cell>
          <cell r="O464">
            <v>1.1599999999999999</v>
          </cell>
          <cell r="S464">
            <v>0</v>
          </cell>
          <cell r="U464">
            <v>0</v>
          </cell>
        </row>
        <row r="465">
          <cell r="C465" t="str">
            <v>HOSPITAL MIGUEL ARRAES</v>
          </cell>
          <cell r="E465" t="str">
            <v>HUGO VINICIUS VALENTIM DAMASCENO</v>
          </cell>
          <cell r="F465" t="str">
            <v>3 - Administrativo</v>
          </cell>
          <cell r="G465">
            <v>317210</v>
          </cell>
          <cell r="H465">
            <v>44166</v>
          </cell>
          <cell r="J465">
            <v>349.35120000000001</v>
          </cell>
          <cell r="M465">
            <v>0</v>
          </cell>
          <cell r="O465">
            <v>1.1599999999999999</v>
          </cell>
          <cell r="S465">
            <v>101.02</v>
          </cell>
          <cell r="U465">
            <v>0</v>
          </cell>
        </row>
        <row r="466">
          <cell r="C466" t="str">
            <v>HOSPITAL MIGUEL ARRAES</v>
          </cell>
          <cell r="E466" t="str">
            <v>IANA GOUVEIA CURSINO</v>
          </cell>
          <cell r="F466" t="str">
            <v>3 - Administrativo</v>
          </cell>
          <cell r="G466">
            <v>261110</v>
          </cell>
          <cell r="H466">
            <v>44166</v>
          </cell>
          <cell r="J466">
            <v>151.6936</v>
          </cell>
          <cell r="M466">
            <v>0</v>
          </cell>
          <cell r="O466">
            <v>1.1599999999999999</v>
          </cell>
          <cell r="S466">
            <v>0</v>
          </cell>
          <cell r="U466">
            <v>0</v>
          </cell>
        </row>
        <row r="467">
          <cell r="C467" t="str">
            <v>HOSPITAL MIGUEL ARRAES</v>
          </cell>
          <cell r="E467" t="str">
            <v>IGOR CAMPOS DA ROCHA CARVALHO</v>
          </cell>
          <cell r="F467" t="str">
            <v>2 - Outros Profissionais da Saúde</v>
          </cell>
          <cell r="G467">
            <v>223710</v>
          </cell>
          <cell r="H467">
            <v>44166</v>
          </cell>
          <cell r="J467">
            <v>355.63279999999997</v>
          </cell>
          <cell r="M467">
            <v>0</v>
          </cell>
          <cell r="O467">
            <v>1.1599999999999999</v>
          </cell>
          <cell r="S467">
            <v>0</v>
          </cell>
          <cell r="U467">
            <v>0</v>
          </cell>
        </row>
        <row r="468">
          <cell r="C468" t="str">
            <v>HOSPITAL MIGUEL ARRAES</v>
          </cell>
          <cell r="E468" t="str">
            <v>IGOR DA SILVA GONDIM</v>
          </cell>
          <cell r="F468" t="str">
            <v>3 - Administrativo</v>
          </cell>
          <cell r="G468">
            <v>517410</v>
          </cell>
          <cell r="H468">
            <v>44166</v>
          </cell>
          <cell r="J468">
            <v>395.9264</v>
          </cell>
          <cell r="M468">
            <v>0</v>
          </cell>
          <cell r="O468">
            <v>1.1599999999999999</v>
          </cell>
          <cell r="S468">
            <v>60.61</v>
          </cell>
          <cell r="U468">
            <v>0</v>
          </cell>
        </row>
        <row r="469">
          <cell r="C469" t="str">
            <v>HOSPITAL MIGUEL ARRAES</v>
          </cell>
          <cell r="E469" t="str">
            <v>IGOR JOSE CAETANO DE LIMA</v>
          </cell>
          <cell r="F469" t="str">
            <v>1 - Médico</v>
          </cell>
          <cell r="G469">
            <v>225125</v>
          </cell>
          <cell r="H469">
            <v>44166</v>
          </cell>
          <cell r="J469">
            <v>388.82159999999999</v>
          </cell>
          <cell r="M469">
            <v>0</v>
          </cell>
          <cell r="O469">
            <v>9.2799999999999994</v>
          </cell>
          <cell r="S469">
            <v>0</v>
          </cell>
          <cell r="U469">
            <v>0</v>
          </cell>
        </row>
        <row r="470">
          <cell r="C470" t="str">
            <v>HOSPITAL MIGUEL ARRAES</v>
          </cell>
          <cell r="E470" t="str">
            <v>IKAMAAN ALBUQUERQUE DA SILVA</v>
          </cell>
          <cell r="F470" t="str">
            <v>2 - Outros Profissionais da Saúde</v>
          </cell>
          <cell r="G470">
            <v>322205</v>
          </cell>
          <cell r="H470">
            <v>44166</v>
          </cell>
          <cell r="J470">
            <v>446.72160000000002</v>
          </cell>
          <cell r="M470">
            <v>0</v>
          </cell>
          <cell r="O470">
            <v>1.1599999999999999</v>
          </cell>
          <cell r="S470">
            <v>0</v>
          </cell>
          <cell r="U470">
            <v>0</v>
          </cell>
        </row>
        <row r="471">
          <cell r="C471" t="str">
            <v>HOSPITAL MIGUEL ARRAES</v>
          </cell>
          <cell r="E471" t="str">
            <v>ILKA ALVES MONTEIRO</v>
          </cell>
          <cell r="F471" t="str">
            <v>2 - Outros Profissionais da Saúde</v>
          </cell>
          <cell r="G471">
            <v>251605</v>
          </cell>
          <cell r="H471">
            <v>44166</v>
          </cell>
          <cell r="J471">
            <v>343.16320000000002</v>
          </cell>
          <cell r="M471">
            <v>0</v>
          </cell>
          <cell r="O471">
            <v>1.1599999999999999</v>
          </cell>
          <cell r="S471">
            <v>0</v>
          </cell>
          <cell r="U471">
            <v>0</v>
          </cell>
        </row>
        <row r="472">
          <cell r="C472" t="str">
            <v>HOSPITAL MIGUEL ARRAES</v>
          </cell>
          <cell r="E472" t="str">
            <v>ILKA ROCHA FLORENCIO RODRIGUES</v>
          </cell>
          <cell r="F472" t="str">
            <v>1 - Médico</v>
          </cell>
          <cell r="G472">
            <v>225150</v>
          </cell>
          <cell r="H472">
            <v>44166</v>
          </cell>
          <cell r="J472">
            <v>277.12559999999996</v>
          </cell>
          <cell r="M472">
            <v>0</v>
          </cell>
          <cell r="O472">
            <v>9.2799999999999994</v>
          </cell>
          <cell r="S472">
            <v>0</v>
          </cell>
          <cell r="U472">
            <v>0</v>
          </cell>
        </row>
        <row r="473">
          <cell r="C473" t="str">
            <v>HOSPITAL MIGUEL ARRAES</v>
          </cell>
          <cell r="E473" t="str">
            <v>ILKA VALERIA AMARAL DA SILVA</v>
          </cell>
          <cell r="F473" t="str">
            <v>3 - Administrativo</v>
          </cell>
          <cell r="G473">
            <v>411010</v>
          </cell>
          <cell r="H473">
            <v>44166</v>
          </cell>
          <cell r="J473">
            <v>212.19839999999999</v>
          </cell>
          <cell r="M473">
            <v>0</v>
          </cell>
          <cell r="O473">
            <v>1.1599999999999999</v>
          </cell>
          <cell r="S473">
            <v>0</v>
          </cell>
          <cell r="U473">
            <v>0</v>
          </cell>
        </row>
        <row r="474">
          <cell r="C474" t="str">
            <v>HOSPITAL MIGUEL ARRAES</v>
          </cell>
          <cell r="E474" t="str">
            <v>INALDO CEZAR DA SILVA</v>
          </cell>
          <cell r="F474" t="str">
            <v>3 - Administrativo</v>
          </cell>
          <cell r="G474">
            <v>514310</v>
          </cell>
          <cell r="H474">
            <v>44166</v>
          </cell>
          <cell r="J474">
            <v>183.45440000000002</v>
          </cell>
          <cell r="M474">
            <v>0</v>
          </cell>
          <cell r="O474">
            <v>1.1599999999999999</v>
          </cell>
          <cell r="S474">
            <v>110.59</v>
          </cell>
          <cell r="U474">
            <v>0</v>
          </cell>
        </row>
        <row r="475">
          <cell r="C475" t="str">
            <v>HOSPITAL MIGUEL ARRAES</v>
          </cell>
          <cell r="E475" t="str">
            <v>INGRID CARDOSO CIPRIANO</v>
          </cell>
          <cell r="F475" t="str">
            <v>1 - Médico</v>
          </cell>
          <cell r="G475">
            <v>225125</v>
          </cell>
          <cell r="H475">
            <v>44166</v>
          </cell>
          <cell r="J475">
            <v>167.51840000000001</v>
          </cell>
          <cell r="M475">
            <v>0</v>
          </cell>
          <cell r="O475">
            <v>9.2799999999999994</v>
          </cell>
          <cell r="S475">
            <v>0</v>
          </cell>
          <cell r="U475">
            <v>0</v>
          </cell>
        </row>
        <row r="476">
          <cell r="C476" t="str">
            <v>HOSPITAL MIGUEL ARRAES</v>
          </cell>
          <cell r="E476" t="str">
            <v>IONETE AMANCIO DOS SANTOS</v>
          </cell>
          <cell r="F476" t="str">
            <v>3 - Administrativo</v>
          </cell>
          <cell r="G476">
            <v>517410</v>
          </cell>
          <cell r="H476">
            <v>44166</v>
          </cell>
          <cell r="J476">
            <v>184.6688</v>
          </cell>
          <cell r="M476">
            <v>0</v>
          </cell>
          <cell r="O476">
            <v>1.1599999999999999</v>
          </cell>
          <cell r="S476">
            <v>62.7</v>
          </cell>
          <cell r="U476">
            <v>0</v>
          </cell>
        </row>
        <row r="477">
          <cell r="C477" t="str">
            <v>HOSPITAL MIGUEL ARRAES</v>
          </cell>
          <cell r="E477" t="str">
            <v>IRACEMA SILVA DO CARMO NUNES</v>
          </cell>
          <cell r="F477" t="str">
            <v>2 - Outros Profissionais da Saúde</v>
          </cell>
          <cell r="G477">
            <v>322205</v>
          </cell>
          <cell r="H477">
            <v>44166</v>
          </cell>
          <cell r="J477">
            <v>145.3888</v>
          </cell>
          <cell r="M477">
            <v>0</v>
          </cell>
          <cell r="O477">
            <v>1.1599999999999999</v>
          </cell>
          <cell r="S477">
            <v>62.7</v>
          </cell>
          <cell r="U477">
            <v>0</v>
          </cell>
        </row>
        <row r="478">
          <cell r="C478" t="str">
            <v>HOSPITAL MIGUEL ARRAES</v>
          </cell>
          <cell r="E478" t="str">
            <v>IRACEMA SILVA MEIRELES SUZANO</v>
          </cell>
          <cell r="F478" t="str">
            <v>2 - Outros Profissionais da Saúde</v>
          </cell>
          <cell r="G478">
            <v>223505</v>
          </cell>
          <cell r="H478">
            <v>44166</v>
          </cell>
          <cell r="J478">
            <v>160.42080000000001</v>
          </cell>
          <cell r="M478">
            <v>0</v>
          </cell>
          <cell r="O478">
            <v>2.44</v>
          </cell>
          <cell r="S478">
            <v>0</v>
          </cell>
          <cell r="U478">
            <v>0</v>
          </cell>
        </row>
        <row r="479">
          <cell r="C479" t="str">
            <v>HOSPITAL MIGUEL ARRAES</v>
          </cell>
          <cell r="E479" t="str">
            <v>IRINALVA DO AMARAL SILVA ARAUJO</v>
          </cell>
          <cell r="F479" t="str">
            <v>2 - Outros Profissionais da Saúde</v>
          </cell>
          <cell r="G479">
            <v>223505</v>
          </cell>
          <cell r="H479">
            <v>44166</v>
          </cell>
          <cell r="J479">
            <v>160.34639999999999</v>
          </cell>
          <cell r="M479">
            <v>0</v>
          </cell>
          <cell r="O479">
            <v>2.44</v>
          </cell>
          <cell r="S479">
            <v>0</v>
          </cell>
          <cell r="U479">
            <v>0</v>
          </cell>
        </row>
        <row r="480">
          <cell r="C480" t="str">
            <v>HOSPITAL MIGUEL ARRAES</v>
          </cell>
          <cell r="E480" t="str">
            <v>IRYS FELIPE DA SILVA</v>
          </cell>
          <cell r="F480" t="str">
            <v>2 - Outros Profissionais da Saúde</v>
          </cell>
          <cell r="G480">
            <v>223505</v>
          </cell>
          <cell r="H480">
            <v>44166</v>
          </cell>
          <cell r="J480">
            <v>167.60640000000001</v>
          </cell>
          <cell r="M480">
            <v>0</v>
          </cell>
          <cell r="O480">
            <v>2.44</v>
          </cell>
          <cell r="S480">
            <v>0</v>
          </cell>
          <cell r="U480">
            <v>214.07</v>
          </cell>
          <cell r="X480" t="str">
            <v>AUXILIO CRECHE</v>
          </cell>
        </row>
        <row r="481">
          <cell r="C481" t="str">
            <v>HOSPITAL MIGUEL ARRAES</v>
          </cell>
          <cell r="E481" t="str">
            <v>ISA GABRIELA PINTO PIRES</v>
          </cell>
          <cell r="F481" t="str">
            <v>1 - Médico</v>
          </cell>
          <cell r="G481">
            <v>225125</v>
          </cell>
          <cell r="H481">
            <v>44166</v>
          </cell>
          <cell r="J481">
            <v>161.71520000000001</v>
          </cell>
          <cell r="M481">
            <v>0</v>
          </cell>
          <cell r="O481">
            <v>9.2799999999999994</v>
          </cell>
          <cell r="S481">
            <v>0</v>
          </cell>
          <cell r="U481">
            <v>0</v>
          </cell>
        </row>
        <row r="482">
          <cell r="C482" t="str">
            <v>HOSPITAL MIGUEL ARRAES</v>
          </cell>
          <cell r="E482" t="str">
            <v>ISABELA DE ARAUJO SILVA</v>
          </cell>
          <cell r="F482" t="str">
            <v>2 - Outros Profissionais da Saúde</v>
          </cell>
          <cell r="G482">
            <v>521130</v>
          </cell>
          <cell r="H482">
            <v>44166</v>
          </cell>
          <cell r="J482">
            <v>173.24400000000003</v>
          </cell>
          <cell r="M482">
            <v>0</v>
          </cell>
          <cell r="O482">
            <v>1.1599999999999999</v>
          </cell>
          <cell r="S482">
            <v>45.98</v>
          </cell>
          <cell r="U482">
            <v>0</v>
          </cell>
        </row>
        <row r="483">
          <cell r="C483" t="str">
            <v>HOSPITAL MIGUEL ARRAES</v>
          </cell>
          <cell r="E483" t="str">
            <v>ISABELLA CONCEICAO OLIVEIRA DE SOUZA</v>
          </cell>
          <cell r="F483" t="str">
            <v>2 - Outros Profissionais da Saúde</v>
          </cell>
          <cell r="G483">
            <v>223605</v>
          </cell>
          <cell r="H483">
            <v>44166</v>
          </cell>
          <cell r="J483">
            <v>175.07680000000002</v>
          </cell>
          <cell r="M483">
            <v>0</v>
          </cell>
          <cell r="O483">
            <v>2.44</v>
          </cell>
          <cell r="S483">
            <v>0</v>
          </cell>
          <cell r="U483">
            <v>0</v>
          </cell>
        </row>
        <row r="484">
          <cell r="C484" t="str">
            <v>HOSPITAL MIGUEL ARRAES</v>
          </cell>
          <cell r="E484" t="str">
            <v>ISAIAS MARCELINO DA SILVA</v>
          </cell>
          <cell r="F484" t="str">
            <v>2 - Outros Profissionais da Saúde</v>
          </cell>
          <cell r="G484">
            <v>322205</v>
          </cell>
          <cell r="H484">
            <v>44166</v>
          </cell>
          <cell r="J484">
            <v>167.58080000000001</v>
          </cell>
          <cell r="M484">
            <v>0</v>
          </cell>
          <cell r="O484">
            <v>1.1599999999999999</v>
          </cell>
          <cell r="S484">
            <v>62.7</v>
          </cell>
          <cell r="U484">
            <v>0</v>
          </cell>
        </row>
        <row r="485">
          <cell r="C485" t="str">
            <v>HOSPITAL MIGUEL ARRAES</v>
          </cell>
          <cell r="E485" t="str">
            <v>ISIS MENDES NOBREGA</v>
          </cell>
          <cell r="F485" t="str">
            <v>2 - Outros Profissionais da Saúde</v>
          </cell>
          <cell r="G485">
            <v>223505</v>
          </cell>
          <cell r="H485">
            <v>44166</v>
          </cell>
          <cell r="J485">
            <v>162.29919999999998</v>
          </cell>
          <cell r="M485">
            <v>0</v>
          </cell>
          <cell r="O485">
            <v>2.44</v>
          </cell>
          <cell r="S485">
            <v>0</v>
          </cell>
          <cell r="U485">
            <v>103.28</v>
          </cell>
          <cell r="X485" t="str">
            <v>AUXILIO CRECHE</v>
          </cell>
        </row>
        <row r="486">
          <cell r="C486" t="str">
            <v>HOSPITAL MIGUEL ARRAES</v>
          </cell>
          <cell r="E486" t="str">
            <v>ISLY MARIA LUCENA DE BARROS</v>
          </cell>
          <cell r="F486" t="str">
            <v>3 - Administrativo</v>
          </cell>
          <cell r="G486">
            <v>142605</v>
          </cell>
          <cell r="H486">
            <v>44166</v>
          </cell>
          <cell r="J486">
            <v>165.48880000000003</v>
          </cell>
          <cell r="M486">
            <v>0</v>
          </cell>
          <cell r="O486">
            <v>1.1599999999999999</v>
          </cell>
          <cell r="S486">
            <v>0</v>
          </cell>
          <cell r="U486">
            <v>0</v>
          </cell>
        </row>
        <row r="487">
          <cell r="C487" t="str">
            <v>HOSPITAL MIGUEL ARRAES</v>
          </cell>
          <cell r="E487" t="str">
            <v>ITALO DE ARAUJO PEREIRA BORGES</v>
          </cell>
          <cell r="F487" t="str">
            <v>3 - Administrativo</v>
          </cell>
          <cell r="G487">
            <v>517410</v>
          </cell>
          <cell r="H487">
            <v>44166</v>
          </cell>
          <cell r="J487">
            <v>189.7064</v>
          </cell>
          <cell r="M487">
            <v>0</v>
          </cell>
          <cell r="O487">
            <v>1.1599999999999999</v>
          </cell>
          <cell r="S487">
            <v>0</v>
          </cell>
          <cell r="U487">
            <v>0</v>
          </cell>
        </row>
        <row r="488">
          <cell r="C488" t="str">
            <v>HOSPITAL MIGUEL ARRAES</v>
          </cell>
          <cell r="E488" t="str">
            <v>IVAN NOGUEIRA VELOSO</v>
          </cell>
          <cell r="F488" t="str">
            <v>3 - Administrativo</v>
          </cell>
          <cell r="G488">
            <v>514225</v>
          </cell>
          <cell r="H488">
            <v>44166</v>
          </cell>
          <cell r="J488">
            <v>377.02640000000002</v>
          </cell>
          <cell r="M488">
            <v>0</v>
          </cell>
          <cell r="O488">
            <v>1.1599999999999999</v>
          </cell>
          <cell r="S488">
            <v>62.7</v>
          </cell>
          <cell r="U488">
            <v>0</v>
          </cell>
        </row>
        <row r="489">
          <cell r="C489" t="str">
            <v>HOSPITAL MIGUEL ARRAES</v>
          </cell>
          <cell r="E489" t="str">
            <v>IVANEIDE RAMOS DA SILVA</v>
          </cell>
          <cell r="F489" t="str">
            <v>2 - Outros Profissionais da Saúde</v>
          </cell>
          <cell r="G489">
            <v>322205</v>
          </cell>
          <cell r="H489">
            <v>44166</v>
          </cell>
          <cell r="J489">
            <v>306.23519999999996</v>
          </cell>
          <cell r="M489">
            <v>0</v>
          </cell>
          <cell r="O489">
            <v>1.1599999999999999</v>
          </cell>
          <cell r="S489">
            <v>0</v>
          </cell>
          <cell r="U489">
            <v>0</v>
          </cell>
        </row>
        <row r="490">
          <cell r="C490" t="str">
            <v>HOSPITAL MIGUEL ARRAES</v>
          </cell>
          <cell r="E490" t="str">
            <v>IVANETE RIBEIRO DA SILVA</v>
          </cell>
          <cell r="F490" t="str">
            <v>3 - Administrativo</v>
          </cell>
          <cell r="G490">
            <v>513430</v>
          </cell>
          <cell r="H490">
            <v>44166</v>
          </cell>
          <cell r="J490">
            <v>156.71759999999998</v>
          </cell>
          <cell r="M490">
            <v>0</v>
          </cell>
          <cell r="O490">
            <v>1.1599999999999999</v>
          </cell>
          <cell r="S490">
            <v>62.7</v>
          </cell>
          <cell r="U490">
            <v>0</v>
          </cell>
        </row>
        <row r="491">
          <cell r="C491" t="str">
            <v>HOSPITAL MIGUEL ARRAES</v>
          </cell>
          <cell r="E491" t="str">
            <v>IVANICE SOUZA DA SILVA</v>
          </cell>
          <cell r="F491" t="str">
            <v>2 - Outros Profissionais da Saúde</v>
          </cell>
          <cell r="G491">
            <v>322205</v>
          </cell>
          <cell r="H491">
            <v>44166</v>
          </cell>
          <cell r="J491">
            <v>156.52000000000001</v>
          </cell>
          <cell r="M491">
            <v>0</v>
          </cell>
          <cell r="O491">
            <v>1.1599999999999999</v>
          </cell>
          <cell r="S491">
            <v>0</v>
          </cell>
          <cell r="U491">
            <v>0</v>
          </cell>
        </row>
        <row r="492">
          <cell r="C492" t="str">
            <v>HOSPITAL MIGUEL ARRAES</v>
          </cell>
          <cell r="E492" t="str">
            <v>IVIANE KELY SENA DO NASCIMENTO</v>
          </cell>
          <cell r="F492" t="str">
            <v>2 - Outros Profissionais da Saúde</v>
          </cell>
          <cell r="G492">
            <v>223505</v>
          </cell>
          <cell r="H492">
            <v>44166</v>
          </cell>
          <cell r="J492">
            <v>169.99599999999998</v>
          </cell>
          <cell r="M492">
            <v>0</v>
          </cell>
          <cell r="O492">
            <v>2.44</v>
          </cell>
          <cell r="S492">
            <v>123.36</v>
          </cell>
          <cell r="U492">
            <v>103.28</v>
          </cell>
          <cell r="X492" t="str">
            <v>AUXILIO CRECHE</v>
          </cell>
        </row>
        <row r="493">
          <cell r="C493" t="str">
            <v>HOSPITAL MIGUEL ARRAES</v>
          </cell>
          <cell r="E493" t="str">
            <v>IZABELE MARIA BARBOSA SILVA MOTTA</v>
          </cell>
          <cell r="F493" t="str">
            <v>2 - Outros Profissionais da Saúde</v>
          </cell>
          <cell r="G493">
            <v>223505</v>
          </cell>
          <cell r="H493">
            <v>44166</v>
          </cell>
          <cell r="J493">
            <v>148.16479999999999</v>
          </cell>
          <cell r="L493">
            <v>469.28</v>
          </cell>
          <cell r="M493">
            <v>2.62</v>
          </cell>
          <cell r="O493">
            <v>2.44</v>
          </cell>
          <cell r="S493">
            <v>104.87</v>
          </cell>
          <cell r="U493">
            <v>103.28</v>
          </cell>
          <cell r="X493" t="str">
            <v>AUXILIO CRECHE</v>
          </cell>
        </row>
        <row r="494">
          <cell r="C494" t="str">
            <v>HOSPITAL MIGUEL ARRAES</v>
          </cell>
          <cell r="E494" t="str">
            <v>IZABELLA MARIA DE MELLO CAVALCANTI TENORIO</v>
          </cell>
          <cell r="F494" t="str">
            <v>2 - Outros Profissionais da Saúde</v>
          </cell>
          <cell r="G494">
            <v>223505</v>
          </cell>
          <cell r="H494">
            <v>44166</v>
          </cell>
          <cell r="J494">
            <v>194.0376</v>
          </cell>
          <cell r="M494">
            <v>0</v>
          </cell>
          <cell r="O494">
            <v>2.44</v>
          </cell>
          <cell r="S494">
            <v>0</v>
          </cell>
          <cell r="U494">
            <v>0</v>
          </cell>
        </row>
        <row r="495">
          <cell r="C495" t="str">
            <v>HOSPITAL MIGUEL ARRAES</v>
          </cell>
          <cell r="E495" t="str">
            <v>IZABELLE DE ARAUJO VILAR</v>
          </cell>
          <cell r="F495" t="str">
            <v>2 - Outros Profissionais da Saúde</v>
          </cell>
          <cell r="G495">
            <v>324115</v>
          </cell>
          <cell r="H495">
            <v>44166</v>
          </cell>
          <cell r="J495">
            <v>151.55440000000002</v>
          </cell>
          <cell r="M495">
            <v>0</v>
          </cell>
          <cell r="O495">
            <v>1.1599999999999999</v>
          </cell>
          <cell r="S495">
            <v>18.27</v>
          </cell>
          <cell r="U495">
            <v>0</v>
          </cell>
        </row>
        <row r="496">
          <cell r="C496" t="str">
            <v>HOSPITAL MIGUEL ARRAES</v>
          </cell>
          <cell r="E496" t="str">
            <v>JAASIEL SOBREIRA DE ALBUQUERQUE</v>
          </cell>
          <cell r="F496" t="str">
            <v>2 - Outros Profissionais da Saúde</v>
          </cell>
          <cell r="G496">
            <v>515110</v>
          </cell>
          <cell r="H496">
            <v>44166</v>
          </cell>
          <cell r="J496">
            <v>173</v>
          </cell>
          <cell r="M496">
            <v>0</v>
          </cell>
          <cell r="O496">
            <v>1.1599999999999999</v>
          </cell>
          <cell r="S496">
            <v>62.7</v>
          </cell>
          <cell r="U496">
            <v>0</v>
          </cell>
        </row>
        <row r="497">
          <cell r="C497" t="str">
            <v>HOSPITAL MIGUEL ARRAES</v>
          </cell>
          <cell r="E497" t="str">
            <v>JACIARA MAYARA DA SILVA MENDONCA</v>
          </cell>
          <cell r="F497" t="str">
            <v>2 - Outros Profissionais da Saúde</v>
          </cell>
          <cell r="G497">
            <v>322205</v>
          </cell>
          <cell r="H497">
            <v>44166</v>
          </cell>
          <cell r="J497">
            <v>149.256</v>
          </cell>
          <cell r="M497">
            <v>0</v>
          </cell>
          <cell r="O497">
            <v>1.1599999999999999</v>
          </cell>
          <cell r="S497">
            <v>62.7</v>
          </cell>
          <cell r="U497">
            <v>0</v>
          </cell>
        </row>
        <row r="498">
          <cell r="C498" t="str">
            <v>HOSPITAL MIGUEL ARRAES</v>
          </cell>
          <cell r="E498" t="str">
            <v>JACIENE PEREIRA DA SILVA</v>
          </cell>
          <cell r="F498" t="str">
            <v>2 - Outros Profissionais da Saúde</v>
          </cell>
          <cell r="G498">
            <v>521130</v>
          </cell>
          <cell r="H498">
            <v>44166</v>
          </cell>
          <cell r="J498">
            <v>188.8648</v>
          </cell>
          <cell r="L498">
            <v>469.28</v>
          </cell>
          <cell r="M498">
            <v>20.9</v>
          </cell>
          <cell r="O498">
            <v>1.1599999999999999</v>
          </cell>
          <cell r="S498">
            <v>62.7</v>
          </cell>
          <cell r="U498">
            <v>0</v>
          </cell>
        </row>
        <row r="499">
          <cell r="C499" t="str">
            <v>HOSPITAL MIGUEL ARRAES</v>
          </cell>
          <cell r="E499" t="str">
            <v>JACILENE CESARIO DO ESPIRITO SANTO SILVA</v>
          </cell>
          <cell r="F499" t="str">
            <v>2 - Outros Profissionais da Saúde</v>
          </cell>
          <cell r="G499">
            <v>322205</v>
          </cell>
          <cell r="H499">
            <v>44166</v>
          </cell>
          <cell r="J499">
            <v>162.97919999999999</v>
          </cell>
          <cell r="M499">
            <v>0</v>
          </cell>
          <cell r="O499">
            <v>1.1599999999999999</v>
          </cell>
          <cell r="S499">
            <v>62.7</v>
          </cell>
          <cell r="U499">
            <v>0</v>
          </cell>
        </row>
        <row r="500">
          <cell r="C500" t="str">
            <v>HOSPITAL MIGUEL ARRAES</v>
          </cell>
          <cell r="E500" t="str">
            <v>JACILENE SOARES DE OLIVEIRA</v>
          </cell>
          <cell r="F500" t="str">
            <v>2 - Outros Profissionais da Saúde</v>
          </cell>
          <cell r="G500">
            <v>322205</v>
          </cell>
          <cell r="H500">
            <v>44166</v>
          </cell>
          <cell r="J500">
            <v>126.26639999999999</v>
          </cell>
          <cell r="M500">
            <v>0</v>
          </cell>
          <cell r="O500">
            <v>1.1599999999999999</v>
          </cell>
          <cell r="S500">
            <v>54.34</v>
          </cell>
          <cell r="U500">
            <v>0</v>
          </cell>
        </row>
        <row r="501">
          <cell r="C501" t="str">
            <v>HOSPITAL MIGUEL ARRAES</v>
          </cell>
          <cell r="E501" t="str">
            <v>JACIONE TAVARES DOS SANTOS</v>
          </cell>
          <cell r="F501" t="str">
            <v>2 - Outros Profissionais da Saúde</v>
          </cell>
          <cell r="G501">
            <v>322205</v>
          </cell>
          <cell r="H501">
            <v>44166</v>
          </cell>
          <cell r="J501">
            <v>159.5352</v>
          </cell>
          <cell r="M501">
            <v>0</v>
          </cell>
          <cell r="O501">
            <v>1.1599999999999999</v>
          </cell>
          <cell r="S501">
            <v>0</v>
          </cell>
          <cell r="U501">
            <v>0</v>
          </cell>
        </row>
        <row r="502">
          <cell r="C502" t="str">
            <v>HOSPITAL MIGUEL ARRAES</v>
          </cell>
          <cell r="E502" t="str">
            <v>JACKELINE EVELYN FERREIRA DE LIMA</v>
          </cell>
          <cell r="F502" t="str">
            <v>3 - Administrativo</v>
          </cell>
          <cell r="G502">
            <v>411010</v>
          </cell>
          <cell r="H502">
            <v>44166</v>
          </cell>
          <cell r="J502">
            <v>182.6568</v>
          </cell>
          <cell r="M502">
            <v>0</v>
          </cell>
          <cell r="O502">
            <v>1.1599999999999999</v>
          </cell>
          <cell r="S502">
            <v>0</v>
          </cell>
          <cell r="U502">
            <v>61.87</v>
          </cell>
          <cell r="X502" t="str">
            <v>AUXILIO CRECHE</v>
          </cell>
        </row>
        <row r="503">
          <cell r="C503" t="str">
            <v>HOSPITAL MIGUEL ARRAES</v>
          </cell>
          <cell r="E503" t="str">
            <v>JACQUELINE ISIS DE SANTANA</v>
          </cell>
          <cell r="F503" t="str">
            <v>2 - Outros Profissionais da Saúde</v>
          </cell>
          <cell r="G503">
            <v>322205</v>
          </cell>
          <cell r="H503">
            <v>44166</v>
          </cell>
          <cell r="J503">
            <v>178.45919999999998</v>
          </cell>
          <cell r="M503">
            <v>0</v>
          </cell>
          <cell r="O503">
            <v>1.1599999999999999</v>
          </cell>
          <cell r="S503">
            <v>52.25</v>
          </cell>
          <cell r="U503">
            <v>110.18</v>
          </cell>
          <cell r="X503" t="str">
            <v>AUXILIO CRECHE</v>
          </cell>
        </row>
        <row r="504">
          <cell r="C504" t="str">
            <v>HOSPITAL MIGUEL ARRAES</v>
          </cell>
          <cell r="E504" t="str">
            <v>JACYARA PETRONIA SIMOES DA SILVA</v>
          </cell>
          <cell r="F504" t="str">
            <v>2 - Outros Profissionais da Saúde</v>
          </cell>
          <cell r="G504">
            <v>322205</v>
          </cell>
          <cell r="H504">
            <v>44166</v>
          </cell>
          <cell r="J504">
            <v>165.80400000000003</v>
          </cell>
          <cell r="M504">
            <v>0</v>
          </cell>
          <cell r="O504">
            <v>1.1599999999999999</v>
          </cell>
          <cell r="S504">
            <v>62.7</v>
          </cell>
          <cell r="U504">
            <v>0</v>
          </cell>
        </row>
        <row r="505">
          <cell r="C505" t="str">
            <v>HOSPITAL MIGUEL ARRAES</v>
          </cell>
          <cell r="E505" t="str">
            <v>JADISON VIEIRA DE OLIVEIRA</v>
          </cell>
          <cell r="F505" t="str">
            <v>3 - Administrativo</v>
          </cell>
          <cell r="G505">
            <v>252605</v>
          </cell>
          <cell r="H505">
            <v>44166</v>
          </cell>
          <cell r="J505">
            <v>43.472000000000001</v>
          </cell>
          <cell r="M505">
            <v>0</v>
          </cell>
          <cell r="O505">
            <v>1.1599999999999999</v>
          </cell>
          <cell r="S505">
            <v>109.55</v>
          </cell>
          <cell r="U505">
            <v>0</v>
          </cell>
        </row>
        <row r="506">
          <cell r="C506" t="str">
            <v>HOSPITAL MIGUEL ARRAES</v>
          </cell>
          <cell r="E506" t="str">
            <v>JAKELAINE MARANHAO DA SILVA</v>
          </cell>
          <cell r="F506" t="str">
            <v>3 - Administrativo</v>
          </cell>
          <cell r="G506">
            <v>411010</v>
          </cell>
          <cell r="H506">
            <v>44166</v>
          </cell>
          <cell r="J506">
            <v>166.4248</v>
          </cell>
          <cell r="L506">
            <v>469.28</v>
          </cell>
          <cell r="M506">
            <v>22.98</v>
          </cell>
          <cell r="O506">
            <v>1.1599999999999999</v>
          </cell>
          <cell r="S506">
            <v>64.349999999999994</v>
          </cell>
          <cell r="U506">
            <v>0</v>
          </cell>
        </row>
        <row r="507">
          <cell r="C507" t="str">
            <v>HOSPITAL MIGUEL ARRAES</v>
          </cell>
          <cell r="E507" t="str">
            <v>JANAINA CRISTINA ALBUQUERQUE DA CRUZ TORRES</v>
          </cell>
          <cell r="F507" t="str">
            <v>2 - Outros Profissionais da Saúde</v>
          </cell>
          <cell r="G507">
            <v>521130</v>
          </cell>
          <cell r="H507">
            <v>44166</v>
          </cell>
          <cell r="J507">
            <v>109.7968</v>
          </cell>
          <cell r="M507">
            <v>0</v>
          </cell>
          <cell r="O507">
            <v>1.1599999999999999</v>
          </cell>
          <cell r="S507">
            <v>0</v>
          </cell>
          <cell r="U507">
            <v>0</v>
          </cell>
        </row>
        <row r="508">
          <cell r="C508" t="str">
            <v>HOSPITAL MIGUEL ARRAES</v>
          </cell>
          <cell r="E508" t="str">
            <v>JANAINA MAMEDE DE SOUZA</v>
          </cell>
          <cell r="F508" t="str">
            <v>2 - Outros Profissionais da Saúde</v>
          </cell>
          <cell r="G508">
            <v>521130</v>
          </cell>
          <cell r="H508">
            <v>44166</v>
          </cell>
          <cell r="J508">
            <v>185.27599999999998</v>
          </cell>
          <cell r="M508">
            <v>0</v>
          </cell>
          <cell r="O508">
            <v>1.1599999999999999</v>
          </cell>
          <cell r="S508">
            <v>59.41</v>
          </cell>
          <cell r="U508">
            <v>0</v>
          </cell>
        </row>
        <row r="509">
          <cell r="C509" t="str">
            <v>HOSPITAL MIGUEL ARRAES</v>
          </cell>
          <cell r="E509" t="str">
            <v>JANAINA MARIA DE LIMA</v>
          </cell>
          <cell r="F509" t="str">
            <v>2 - Outros Profissionais da Saúde</v>
          </cell>
          <cell r="G509">
            <v>322205</v>
          </cell>
          <cell r="H509">
            <v>44166</v>
          </cell>
          <cell r="J509">
            <v>157.91040000000001</v>
          </cell>
          <cell r="M509">
            <v>0</v>
          </cell>
          <cell r="O509">
            <v>1.1599999999999999</v>
          </cell>
          <cell r="S509">
            <v>62.7</v>
          </cell>
          <cell r="U509">
            <v>0</v>
          </cell>
        </row>
        <row r="510">
          <cell r="C510" t="str">
            <v>HOSPITAL MIGUEL ARRAES</v>
          </cell>
          <cell r="E510" t="str">
            <v>JANAINA MONTEIRO DO NASCIMENTO</v>
          </cell>
          <cell r="F510" t="str">
            <v>2 - Outros Profissionais da Saúde</v>
          </cell>
          <cell r="G510">
            <v>322205</v>
          </cell>
          <cell r="H510">
            <v>44166</v>
          </cell>
          <cell r="J510">
            <v>16.72</v>
          </cell>
          <cell r="M510">
            <v>0</v>
          </cell>
          <cell r="O510">
            <v>1.1599999999999999</v>
          </cell>
          <cell r="S510">
            <v>0</v>
          </cell>
          <cell r="U510">
            <v>0</v>
          </cell>
        </row>
        <row r="511">
          <cell r="C511" t="str">
            <v>HOSPITAL MIGUEL ARRAES</v>
          </cell>
          <cell r="E511" t="str">
            <v>JANAINA SANTOS JARDIM DE SA</v>
          </cell>
          <cell r="F511" t="str">
            <v>2 - Outros Profissionais da Saúde</v>
          </cell>
          <cell r="G511">
            <v>521130</v>
          </cell>
          <cell r="H511">
            <v>44166</v>
          </cell>
          <cell r="J511">
            <v>161.47040000000001</v>
          </cell>
          <cell r="M511">
            <v>0</v>
          </cell>
          <cell r="O511">
            <v>1.1599999999999999</v>
          </cell>
          <cell r="S511">
            <v>12.54</v>
          </cell>
          <cell r="U511">
            <v>0</v>
          </cell>
        </row>
        <row r="512">
          <cell r="C512" t="str">
            <v>HOSPITAL MIGUEL ARRAES</v>
          </cell>
          <cell r="E512" t="str">
            <v>JANAINA SILVA DO VALE</v>
          </cell>
          <cell r="F512" t="str">
            <v>3 - Administrativo</v>
          </cell>
          <cell r="G512">
            <v>411010</v>
          </cell>
          <cell r="H512">
            <v>44166</v>
          </cell>
          <cell r="J512">
            <v>114.4576</v>
          </cell>
          <cell r="M512">
            <v>0</v>
          </cell>
          <cell r="O512">
            <v>1.1599999999999999</v>
          </cell>
          <cell r="S512">
            <v>62.7</v>
          </cell>
          <cell r="U512">
            <v>0</v>
          </cell>
        </row>
        <row r="513">
          <cell r="C513" t="str">
            <v>HOSPITAL MIGUEL ARRAES</v>
          </cell>
          <cell r="E513" t="str">
            <v>JANAYNA FERNANDA PEREIRA DE MORAES</v>
          </cell>
          <cell r="F513" t="str">
            <v>3 - Administrativo</v>
          </cell>
          <cell r="G513">
            <v>351605</v>
          </cell>
          <cell r="H513">
            <v>44166</v>
          </cell>
          <cell r="J513">
            <v>163.87360000000001</v>
          </cell>
          <cell r="M513">
            <v>0</v>
          </cell>
          <cell r="O513">
            <v>1.1599999999999999</v>
          </cell>
          <cell r="S513">
            <v>0</v>
          </cell>
          <cell r="U513">
            <v>0</v>
          </cell>
        </row>
        <row r="514">
          <cell r="C514" t="str">
            <v>HOSPITAL MIGUEL ARRAES</v>
          </cell>
          <cell r="E514" t="str">
            <v>JANE CLEIDE DE LIMA SILVA</v>
          </cell>
          <cell r="F514" t="str">
            <v>2 - Outros Profissionais da Saúde</v>
          </cell>
          <cell r="G514">
            <v>322205</v>
          </cell>
          <cell r="H514">
            <v>44166</v>
          </cell>
          <cell r="J514">
            <v>176.57840000000002</v>
          </cell>
          <cell r="M514">
            <v>0</v>
          </cell>
          <cell r="O514">
            <v>1.1599999999999999</v>
          </cell>
          <cell r="S514">
            <v>0</v>
          </cell>
          <cell r="U514">
            <v>156.65</v>
          </cell>
          <cell r="X514" t="str">
            <v>AUXILIO CRECHE</v>
          </cell>
        </row>
        <row r="515">
          <cell r="C515" t="str">
            <v>HOSPITAL MIGUEL ARRAES</v>
          </cell>
          <cell r="E515" t="str">
            <v>JANINE ALVES DE SOUZA LUCENA</v>
          </cell>
          <cell r="F515" t="str">
            <v>2 - Outros Profissionais da Saúde</v>
          </cell>
          <cell r="G515">
            <v>322205</v>
          </cell>
          <cell r="H515">
            <v>44166</v>
          </cell>
          <cell r="J515">
            <v>153.27920000000003</v>
          </cell>
          <cell r="M515">
            <v>0</v>
          </cell>
          <cell r="O515">
            <v>1.1599999999999999</v>
          </cell>
          <cell r="S515">
            <v>0</v>
          </cell>
          <cell r="U515">
            <v>0</v>
          </cell>
        </row>
        <row r="516">
          <cell r="C516" t="str">
            <v>HOSPITAL MIGUEL ARRAES</v>
          </cell>
          <cell r="E516" t="str">
            <v>JAQUELINE MARIA DA SILVA DOS SANTOS</v>
          </cell>
          <cell r="F516" t="str">
            <v>3 - Administrativo</v>
          </cell>
          <cell r="G516">
            <v>411010</v>
          </cell>
          <cell r="H516">
            <v>44166</v>
          </cell>
          <cell r="J516">
            <v>243.80959999999999</v>
          </cell>
          <cell r="M516">
            <v>0</v>
          </cell>
          <cell r="O516">
            <v>1.1599999999999999</v>
          </cell>
          <cell r="S516">
            <v>62.7</v>
          </cell>
          <cell r="U516">
            <v>0</v>
          </cell>
        </row>
        <row r="517">
          <cell r="C517" t="str">
            <v>HOSPITAL MIGUEL ARRAES</v>
          </cell>
          <cell r="E517" t="str">
            <v>JAQUELINE ROCHA SILVA DE SOUZA</v>
          </cell>
          <cell r="F517" t="str">
            <v>2 - Outros Profissionais da Saúde</v>
          </cell>
          <cell r="G517">
            <v>322205</v>
          </cell>
          <cell r="H517">
            <v>44166</v>
          </cell>
          <cell r="J517">
            <v>162.83920000000001</v>
          </cell>
          <cell r="M517">
            <v>0</v>
          </cell>
          <cell r="O517">
            <v>1.1599999999999999</v>
          </cell>
          <cell r="S517">
            <v>62.7</v>
          </cell>
          <cell r="U517">
            <v>0</v>
          </cell>
        </row>
        <row r="518">
          <cell r="C518" t="str">
            <v>HOSPITAL MIGUEL ARRAES</v>
          </cell>
          <cell r="E518" t="str">
            <v>JEANDRO NASCIMENTO DE OLIVEIRA</v>
          </cell>
          <cell r="F518" t="str">
            <v>2 - Outros Profissionais da Saúde</v>
          </cell>
          <cell r="G518">
            <v>515110</v>
          </cell>
          <cell r="H518">
            <v>44166</v>
          </cell>
          <cell r="J518">
            <v>129.16640000000001</v>
          </cell>
          <cell r="M518">
            <v>0</v>
          </cell>
          <cell r="O518">
            <v>1.1599999999999999</v>
          </cell>
          <cell r="S518">
            <v>0</v>
          </cell>
          <cell r="U518">
            <v>0</v>
          </cell>
        </row>
        <row r="519">
          <cell r="C519" t="str">
            <v>HOSPITAL MIGUEL ARRAES</v>
          </cell>
          <cell r="E519" t="str">
            <v>JEANNE CICERA MENDES BARBOSA</v>
          </cell>
          <cell r="F519" t="str">
            <v>2 - Outros Profissionais da Saúde</v>
          </cell>
          <cell r="G519">
            <v>322205</v>
          </cell>
          <cell r="H519">
            <v>44166</v>
          </cell>
          <cell r="J519">
            <v>191.32560000000001</v>
          </cell>
          <cell r="M519">
            <v>0</v>
          </cell>
          <cell r="O519">
            <v>1.1599999999999999</v>
          </cell>
          <cell r="S519">
            <v>0</v>
          </cell>
          <cell r="U519">
            <v>0</v>
          </cell>
        </row>
        <row r="520">
          <cell r="C520" t="str">
            <v>HOSPITAL MIGUEL ARRAES</v>
          </cell>
          <cell r="E520" t="str">
            <v>JECIEL VIANA MEDEIROS DE MELO</v>
          </cell>
          <cell r="F520" t="str">
            <v>2 - Outros Profissionais da Saúde</v>
          </cell>
          <cell r="G520">
            <v>322205</v>
          </cell>
          <cell r="H520">
            <v>44166</v>
          </cell>
          <cell r="J520">
            <v>823.04</v>
          </cell>
          <cell r="M520">
            <v>0</v>
          </cell>
          <cell r="O520">
            <v>1.1599999999999999</v>
          </cell>
          <cell r="S520">
            <v>0</v>
          </cell>
          <cell r="U520">
            <v>0</v>
          </cell>
        </row>
        <row r="521">
          <cell r="C521" t="str">
            <v>HOSPITAL MIGUEL ARRAES</v>
          </cell>
          <cell r="E521" t="str">
            <v>JEFFERSON RONNEY FERREIRA BARBOZA ALBINO</v>
          </cell>
          <cell r="F521" t="str">
            <v>3 - Administrativo</v>
          </cell>
          <cell r="G521">
            <v>411010</v>
          </cell>
          <cell r="H521">
            <v>44166</v>
          </cell>
          <cell r="J521">
            <v>1145.3536000000001</v>
          </cell>
          <cell r="L521">
            <v>469.28</v>
          </cell>
          <cell r="M521">
            <v>20.9</v>
          </cell>
          <cell r="O521">
            <v>1.1599999999999999</v>
          </cell>
          <cell r="S521">
            <v>62.7</v>
          </cell>
          <cell r="U521">
            <v>0</v>
          </cell>
        </row>
        <row r="522">
          <cell r="C522" t="str">
            <v>HOSPITAL MIGUEL ARRAES</v>
          </cell>
          <cell r="E522" t="str">
            <v>JEIZIANE TRIBUTINO DE ARAUJO</v>
          </cell>
          <cell r="F522" t="str">
            <v>2 - Outros Profissionais da Saúde</v>
          </cell>
          <cell r="G522">
            <v>223505</v>
          </cell>
          <cell r="H522">
            <v>44166</v>
          </cell>
          <cell r="J522">
            <v>3055.2631999999994</v>
          </cell>
          <cell r="L522">
            <v>469.28</v>
          </cell>
          <cell r="M522">
            <v>2.62</v>
          </cell>
          <cell r="O522">
            <v>2.44</v>
          </cell>
          <cell r="S522">
            <v>104.87</v>
          </cell>
          <cell r="U522">
            <v>0</v>
          </cell>
        </row>
        <row r="523">
          <cell r="C523" t="str">
            <v>HOSPITAL MIGUEL ARRAES</v>
          </cell>
          <cell r="E523" t="str">
            <v>JENIFER MARIA DA SILVA</v>
          </cell>
          <cell r="F523" t="str">
            <v>3 - Administrativo</v>
          </cell>
          <cell r="G523">
            <v>513430</v>
          </cell>
          <cell r="H523">
            <v>44166</v>
          </cell>
          <cell r="J523">
            <v>1230.4464</v>
          </cell>
          <cell r="M523">
            <v>0</v>
          </cell>
          <cell r="O523">
            <v>1.1599999999999999</v>
          </cell>
          <cell r="S523">
            <v>0</v>
          </cell>
          <cell r="U523">
            <v>0</v>
          </cell>
        </row>
        <row r="524">
          <cell r="C524" t="str">
            <v>HOSPITAL MIGUEL ARRAES</v>
          </cell>
          <cell r="E524" t="str">
            <v>JENNIFER MARTINS LIMA DA SILVA</v>
          </cell>
          <cell r="F524" t="str">
            <v>3 - Administrativo</v>
          </cell>
          <cell r="G524">
            <v>411010</v>
          </cell>
          <cell r="H524">
            <v>44166</v>
          </cell>
          <cell r="J524">
            <v>890.68560000000002</v>
          </cell>
          <cell r="M524">
            <v>0</v>
          </cell>
          <cell r="O524">
            <v>1.1599999999999999</v>
          </cell>
          <cell r="S524">
            <v>56.43</v>
          </cell>
          <cell r="U524">
            <v>97.24</v>
          </cell>
          <cell r="X524" t="str">
            <v>AUXILIO CRECHE</v>
          </cell>
        </row>
        <row r="525">
          <cell r="C525" t="str">
            <v>HOSPITAL MIGUEL ARRAES</v>
          </cell>
          <cell r="E525" t="str">
            <v>JEOZADAK NEVES MARQUES</v>
          </cell>
          <cell r="F525" t="str">
            <v>2 - Outros Profissionais da Saúde</v>
          </cell>
          <cell r="G525">
            <v>223605</v>
          </cell>
          <cell r="H525">
            <v>44166</v>
          </cell>
          <cell r="J525">
            <v>628.88239999999996</v>
          </cell>
          <cell r="M525">
            <v>0</v>
          </cell>
          <cell r="O525">
            <v>2.44</v>
          </cell>
          <cell r="S525">
            <v>0</v>
          </cell>
          <cell r="U525">
            <v>0</v>
          </cell>
        </row>
        <row r="526">
          <cell r="C526" t="str">
            <v>HOSPITAL MIGUEL ARRAES</v>
          </cell>
          <cell r="E526" t="str">
            <v>JESANE DANTAS ARAUJO BARBOSA</v>
          </cell>
          <cell r="F526" t="str">
            <v>3 - Administrativo</v>
          </cell>
          <cell r="G526">
            <v>411010</v>
          </cell>
          <cell r="H526">
            <v>44166</v>
          </cell>
          <cell r="J526">
            <v>2044.924</v>
          </cell>
          <cell r="M526">
            <v>0</v>
          </cell>
          <cell r="O526">
            <v>1.1599999999999999</v>
          </cell>
          <cell r="S526">
            <v>62.7</v>
          </cell>
          <cell r="U526">
            <v>0</v>
          </cell>
        </row>
        <row r="527">
          <cell r="C527" t="str">
            <v>HOSPITAL MIGUEL ARRAES</v>
          </cell>
          <cell r="E527" t="str">
            <v>JESSE GOMES DA SILVA</v>
          </cell>
          <cell r="F527" t="str">
            <v>3 - Administrativo</v>
          </cell>
          <cell r="G527">
            <v>860110</v>
          </cell>
          <cell r="H527">
            <v>44166</v>
          </cell>
          <cell r="J527">
            <v>635.23440000000005</v>
          </cell>
          <cell r="M527">
            <v>0</v>
          </cell>
          <cell r="O527">
            <v>1.1599999999999999</v>
          </cell>
          <cell r="S527">
            <v>114.57</v>
          </cell>
          <cell r="U527">
            <v>0</v>
          </cell>
        </row>
        <row r="528">
          <cell r="C528" t="str">
            <v>HOSPITAL MIGUEL ARRAES</v>
          </cell>
          <cell r="E528" t="str">
            <v>JESSICA DAYANNE SANTOS BERNARDO</v>
          </cell>
          <cell r="F528" t="str">
            <v>2 - Outros Profissionais da Saúde</v>
          </cell>
          <cell r="G528">
            <v>223605</v>
          </cell>
          <cell r="H528">
            <v>44166</v>
          </cell>
          <cell r="J528">
            <v>706.42560000000003</v>
          </cell>
          <cell r="M528">
            <v>0</v>
          </cell>
          <cell r="O528">
            <v>2.44</v>
          </cell>
          <cell r="S528">
            <v>0</v>
          </cell>
          <cell r="U528">
            <v>0</v>
          </cell>
        </row>
        <row r="529">
          <cell r="C529" t="str">
            <v>HOSPITAL MIGUEL ARRAES</v>
          </cell>
          <cell r="E529" t="str">
            <v>JESSICA KELLY DA SILVA ALVES</v>
          </cell>
          <cell r="F529" t="str">
            <v>2 - Outros Profissionais da Saúde</v>
          </cell>
          <cell r="G529">
            <v>322205</v>
          </cell>
          <cell r="H529">
            <v>44166</v>
          </cell>
          <cell r="J529">
            <v>1220.92</v>
          </cell>
          <cell r="M529">
            <v>0</v>
          </cell>
          <cell r="O529">
            <v>1.1599999999999999</v>
          </cell>
          <cell r="S529">
            <v>20.170000000000002</v>
          </cell>
          <cell r="U529">
            <v>0</v>
          </cell>
        </row>
        <row r="530">
          <cell r="C530" t="str">
            <v>HOSPITAL MIGUEL ARRAES</v>
          </cell>
          <cell r="E530" t="str">
            <v>JESSICA LUIZA OLIMPIA TAVORA</v>
          </cell>
          <cell r="F530" t="str">
            <v>2 - Outros Profissionais da Saúde</v>
          </cell>
          <cell r="G530">
            <v>322205</v>
          </cell>
          <cell r="H530">
            <v>44166</v>
          </cell>
          <cell r="J530">
            <v>2131.4344000000001</v>
          </cell>
          <cell r="M530">
            <v>0</v>
          </cell>
          <cell r="O530">
            <v>1.1599999999999999</v>
          </cell>
          <cell r="S530">
            <v>62.7</v>
          </cell>
          <cell r="U530">
            <v>0</v>
          </cell>
        </row>
        <row r="531">
          <cell r="C531" t="str">
            <v>HOSPITAL MIGUEL ARRAES</v>
          </cell>
          <cell r="E531" t="str">
            <v>JESSICA MARIA DA SILVA</v>
          </cell>
          <cell r="F531" t="str">
            <v>2 - Outros Profissionais da Saúde</v>
          </cell>
          <cell r="G531">
            <v>322205</v>
          </cell>
          <cell r="H531">
            <v>44166</v>
          </cell>
          <cell r="J531">
            <v>1173.4000000000001</v>
          </cell>
          <cell r="M531">
            <v>0</v>
          </cell>
          <cell r="O531">
            <v>1.1599999999999999</v>
          </cell>
          <cell r="S531">
            <v>0</v>
          </cell>
          <cell r="U531">
            <v>0</v>
          </cell>
        </row>
        <row r="532">
          <cell r="C532" t="str">
            <v>HOSPITAL MIGUEL ARRAES</v>
          </cell>
          <cell r="E532" t="str">
            <v>JESSICA MARQUES DOURADO</v>
          </cell>
          <cell r="F532" t="str">
            <v>1 - Médico</v>
          </cell>
          <cell r="G532">
            <v>225125</v>
          </cell>
          <cell r="H532">
            <v>44166</v>
          </cell>
          <cell r="J532">
            <v>626.87919999999997</v>
          </cell>
          <cell r="M532">
            <v>0</v>
          </cell>
          <cell r="O532">
            <v>9.2799999999999994</v>
          </cell>
          <cell r="S532">
            <v>0</v>
          </cell>
          <cell r="U532">
            <v>0</v>
          </cell>
        </row>
        <row r="533">
          <cell r="C533" t="str">
            <v>HOSPITAL MIGUEL ARRAES</v>
          </cell>
          <cell r="E533" t="str">
            <v>JEYSSON SUELDO BARROS DOS SANTOS</v>
          </cell>
          <cell r="F533" t="str">
            <v>2 - Outros Profissionais da Saúde</v>
          </cell>
          <cell r="G533">
            <v>324115</v>
          </cell>
          <cell r="H533">
            <v>44166</v>
          </cell>
          <cell r="J533">
            <v>1983.8568</v>
          </cell>
          <cell r="M533">
            <v>0</v>
          </cell>
          <cell r="O533">
            <v>1.1599999999999999</v>
          </cell>
          <cell r="S533">
            <v>60.91</v>
          </cell>
          <cell r="U533">
            <v>0</v>
          </cell>
        </row>
        <row r="534">
          <cell r="C534" t="str">
            <v>HOSPITAL MIGUEL ARRAES</v>
          </cell>
          <cell r="E534" t="str">
            <v>JHONATAS DA SILVA TRINDADE</v>
          </cell>
          <cell r="F534" t="str">
            <v>3 - Administrativo</v>
          </cell>
          <cell r="G534">
            <v>411010</v>
          </cell>
          <cell r="H534">
            <v>44166</v>
          </cell>
          <cell r="J534">
            <v>1080.3696</v>
          </cell>
          <cell r="M534">
            <v>0</v>
          </cell>
          <cell r="O534">
            <v>1.1599999999999999</v>
          </cell>
          <cell r="S534">
            <v>22.49</v>
          </cell>
          <cell r="U534">
            <v>0</v>
          </cell>
        </row>
        <row r="535">
          <cell r="C535" t="str">
            <v>HOSPITAL MIGUEL ARRAES</v>
          </cell>
          <cell r="E535" t="str">
            <v>JHONNATTA BARRETO DE MELO CASTRO</v>
          </cell>
          <cell r="F535" t="str">
            <v>2 - Outros Profissionais da Saúde</v>
          </cell>
          <cell r="G535">
            <v>521130</v>
          </cell>
          <cell r="H535">
            <v>44166</v>
          </cell>
          <cell r="J535">
            <v>2227.92</v>
          </cell>
          <cell r="K535">
            <v>393.85</v>
          </cell>
          <cell r="M535">
            <v>0</v>
          </cell>
          <cell r="O535">
            <v>1.1599999999999999</v>
          </cell>
          <cell r="S535">
            <v>109.68</v>
          </cell>
          <cell r="U535">
            <v>0</v>
          </cell>
        </row>
        <row r="536">
          <cell r="C536" t="str">
            <v>HOSPITAL MIGUEL ARRAES</v>
          </cell>
          <cell r="E536" t="str">
            <v>JOANA D ARC SANTOS SILVA</v>
          </cell>
          <cell r="F536" t="str">
            <v>2 - Outros Profissionais da Saúde</v>
          </cell>
          <cell r="G536">
            <v>223505</v>
          </cell>
          <cell r="H536">
            <v>44166</v>
          </cell>
          <cell r="J536">
            <v>735.63760000000013</v>
          </cell>
          <cell r="M536">
            <v>0</v>
          </cell>
          <cell r="O536">
            <v>2.44</v>
          </cell>
          <cell r="S536">
            <v>0</v>
          </cell>
          <cell r="U536">
            <v>0</v>
          </cell>
        </row>
        <row r="537">
          <cell r="C537" t="str">
            <v>HOSPITAL MIGUEL ARRAES</v>
          </cell>
          <cell r="E537" t="str">
            <v>JOANA LAIS ARRUDA DE LIMA</v>
          </cell>
          <cell r="F537" t="str">
            <v>2 - Outros Profissionais da Saúde</v>
          </cell>
          <cell r="G537">
            <v>322205</v>
          </cell>
          <cell r="H537">
            <v>44166</v>
          </cell>
          <cell r="J537">
            <v>239.17520000000002</v>
          </cell>
          <cell r="M537">
            <v>0</v>
          </cell>
          <cell r="O537">
            <v>1.1599999999999999</v>
          </cell>
          <cell r="S537">
            <v>36.68</v>
          </cell>
          <cell r="U537">
            <v>0</v>
          </cell>
        </row>
        <row r="538">
          <cell r="C538" t="str">
            <v>HOSPITAL MIGUEL ARRAES</v>
          </cell>
          <cell r="E538" t="str">
            <v>JOANA MARIA BEZERRA DE LIRA</v>
          </cell>
          <cell r="F538" t="str">
            <v>1 - Médico</v>
          </cell>
          <cell r="G538">
            <v>225125</v>
          </cell>
          <cell r="H538">
            <v>44166</v>
          </cell>
          <cell r="J538">
            <v>1542.5048000000002</v>
          </cell>
          <cell r="M538">
            <v>0</v>
          </cell>
          <cell r="O538">
            <v>9.2799999999999994</v>
          </cell>
          <cell r="S538">
            <v>0</v>
          </cell>
          <cell r="U538">
            <v>0</v>
          </cell>
        </row>
        <row r="539">
          <cell r="C539" t="str">
            <v>HOSPITAL MIGUEL ARRAES</v>
          </cell>
          <cell r="E539" t="str">
            <v>JOAO BATISTA TORQUATO DE SOUZA</v>
          </cell>
          <cell r="F539" t="str">
            <v>2 - Outros Profissionais da Saúde</v>
          </cell>
          <cell r="G539">
            <v>515110</v>
          </cell>
          <cell r="H539">
            <v>44166</v>
          </cell>
          <cell r="J539">
            <v>701.25600000000009</v>
          </cell>
          <cell r="M539">
            <v>0</v>
          </cell>
          <cell r="O539">
            <v>1.1599999999999999</v>
          </cell>
          <cell r="S539">
            <v>0</v>
          </cell>
          <cell r="U539">
            <v>0</v>
          </cell>
        </row>
        <row r="540">
          <cell r="C540" t="str">
            <v>HOSPITAL MIGUEL ARRAES</v>
          </cell>
          <cell r="E540" t="str">
            <v>JOAO VICTOR LEMOS BATISTA</v>
          </cell>
          <cell r="F540" t="str">
            <v>3 - Administrativo</v>
          </cell>
          <cell r="G540">
            <v>411010</v>
          </cell>
          <cell r="H540">
            <v>44166</v>
          </cell>
          <cell r="J540">
            <v>739.1576</v>
          </cell>
          <cell r="K540">
            <v>0</v>
          </cell>
          <cell r="M540">
            <v>0</v>
          </cell>
          <cell r="O540">
            <v>1.1599999999999999</v>
          </cell>
          <cell r="S540">
            <v>4.5999999999999996</v>
          </cell>
          <cell r="U540">
            <v>0</v>
          </cell>
        </row>
        <row r="541">
          <cell r="C541" t="str">
            <v>HOSPITAL MIGUEL ARRAES</v>
          </cell>
          <cell r="E541" t="str">
            <v>JOAS FERREIRA DE SOUSA</v>
          </cell>
          <cell r="F541" t="str">
            <v>2 - Outros Profissionais da Saúde</v>
          </cell>
          <cell r="G541">
            <v>515110</v>
          </cell>
          <cell r="H541">
            <v>44166</v>
          </cell>
          <cell r="J541">
            <v>1607.0439999999999</v>
          </cell>
          <cell r="M541">
            <v>0</v>
          </cell>
          <cell r="O541">
            <v>1.1599999999999999</v>
          </cell>
          <cell r="S541">
            <v>60.61</v>
          </cell>
          <cell r="U541">
            <v>0</v>
          </cell>
        </row>
        <row r="542">
          <cell r="C542" t="str">
            <v>HOSPITAL MIGUEL ARRAES</v>
          </cell>
          <cell r="E542" t="str">
            <v>JOELMA MARIA MACIEL CABRAL BARBOSA</v>
          </cell>
          <cell r="F542" t="str">
            <v>2 - Outros Profissionais da Saúde</v>
          </cell>
          <cell r="G542">
            <v>322205</v>
          </cell>
          <cell r="H542">
            <v>44166</v>
          </cell>
          <cell r="J542">
            <v>784.22720000000004</v>
          </cell>
          <cell r="M542">
            <v>0</v>
          </cell>
          <cell r="O542">
            <v>1.1599999999999999</v>
          </cell>
          <cell r="S542">
            <v>0</v>
          </cell>
          <cell r="U542">
            <v>0</v>
          </cell>
        </row>
        <row r="543">
          <cell r="C543" t="str">
            <v>HOSPITAL MIGUEL ARRAES</v>
          </cell>
          <cell r="E543" t="str">
            <v>JOELMA PAULINO DOS SANTOS CARDOZO</v>
          </cell>
          <cell r="F543" t="str">
            <v>2 - Outros Profissionais da Saúde</v>
          </cell>
          <cell r="G543">
            <v>322205</v>
          </cell>
          <cell r="H543">
            <v>44166</v>
          </cell>
          <cell r="J543">
            <v>1331.6288000000002</v>
          </cell>
          <cell r="M543">
            <v>0</v>
          </cell>
          <cell r="O543">
            <v>1.1599999999999999</v>
          </cell>
          <cell r="S543">
            <v>0</v>
          </cell>
          <cell r="U543">
            <v>0</v>
          </cell>
        </row>
        <row r="544">
          <cell r="C544" t="str">
            <v>HOSPITAL MIGUEL ARRAES</v>
          </cell>
          <cell r="E544" t="str">
            <v>JOELSON REGIS PEREIRA DA SILVA</v>
          </cell>
          <cell r="F544" t="str">
            <v>3 - Administrativo</v>
          </cell>
          <cell r="G544">
            <v>513220</v>
          </cell>
          <cell r="H544">
            <v>44166</v>
          </cell>
          <cell r="J544">
            <v>988.71519999999987</v>
          </cell>
          <cell r="M544">
            <v>0</v>
          </cell>
          <cell r="O544">
            <v>1.1599999999999999</v>
          </cell>
          <cell r="S544">
            <v>0</v>
          </cell>
          <cell r="U544">
            <v>0</v>
          </cell>
        </row>
        <row r="545">
          <cell r="C545" t="str">
            <v>HOSPITAL MIGUEL ARRAES</v>
          </cell>
          <cell r="E545" t="str">
            <v>JONAS TRAJANO DE ARAUJO</v>
          </cell>
          <cell r="F545" t="str">
            <v>2 - Outros Profissionais da Saúde</v>
          </cell>
          <cell r="G545">
            <v>324115</v>
          </cell>
          <cell r="H545">
            <v>44166</v>
          </cell>
          <cell r="J545">
            <v>1355.7511999999999</v>
          </cell>
          <cell r="M545">
            <v>0</v>
          </cell>
          <cell r="O545">
            <v>1.1599999999999999</v>
          </cell>
          <cell r="S545">
            <v>60.91</v>
          </cell>
          <cell r="U545">
            <v>0</v>
          </cell>
        </row>
        <row r="546">
          <cell r="C546" t="str">
            <v>HOSPITAL MIGUEL ARRAES</v>
          </cell>
          <cell r="E546" t="str">
            <v>JORGE LUIS VITORINO</v>
          </cell>
          <cell r="F546" t="str">
            <v>2 - Outros Profissionais da Saúde</v>
          </cell>
          <cell r="G546">
            <v>223605</v>
          </cell>
          <cell r="H546">
            <v>44166</v>
          </cell>
          <cell r="J546">
            <v>708.01440000000002</v>
          </cell>
          <cell r="M546">
            <v>0</v>
          </cell>
          <cell r="O546">
            <v>2.44</v>
          </cell>
          <cell r="S546">
            <v>0</v>
          </cell>
          <cell r="U546">
            <v>0</v>
          </cell>
        </row>
        <row r="547">
          <cell r="C547" t="str">
            <v>HOSPITAL MIGUEL ARRAES</v>
          </cell>
          <cell r="E547" t="str">
            <v>JORGE LUIZ GOUVEIA</v>
          </cell>
          <cell r="F547" t="str">
            <v>3 - Administrativo</v>
          </cell>
          <cell r="G547">
            <v>860110</v>
          </cell>
          <cell r="H547">
            <v>44166</v>
          </cell>
          <cell r="J547">
            <v>885.23520000000008</v>
          </cell>
          <cell r="M547">
            <v>0</v>
          </cell>
          <cell r="O547">
            <v>1.1599999999999999</v>
          </cell>
          <cell r="S547">
            <v>0</v>
          </cell>
          <cell r="U547">
            <v>0</v>
          </cell>
        </row>
        <row r="548">
          <cell r="C548" t="str">
            <v>HOSPITAL MIGUEL ARRAES</v>
          </cell>
          <cell r="E548" t="str">
            <v>JOSAFA XAVIER ARAUJO</v>
          </cell>
          <cell r="F548" t="str">
            <v>3 - Administrativo</v>
          </cell>
          <cell r="G548">
            <v>411010</v>
          </cell>
          <cell r="H548">
            <v>44166</v>
          </cell>
          <cell r="J548">
            <v>1326.4216000000001</v>
          </cell>
          <cell r="M548">
            <v>0</v>
          </cell>
          <cell r="O548">
            <v>1.1599999999999999</v>
          </cell>
          <cell r="S548">
            <v>62.7</v>
          </cell>
          <cell r="U548">
            <v>0</v>
          </cell>
        </row>
        <row r="549">
          <cell r="C549" t="str">
            <v>HOSPITAL MIGUEL ARRAES</v>
          </cell>
          <cell r="E549" t="str">
            <v>JOSE ALBENES DOS SANTOS</v>
          </cell>
          <cell r="F549" t="str">
            <v>3 - Administrativo</v>
          </cell>
          <cell r="G549">
            <v>514225</v>
          </cell>
          <cell r="H549">
            <v>44166</v>
          </cell>
          <cell r="J549">
            <v>568.05360000000007</v>
          </cell>
          <cell r="M549">
            <v>0</v>
          </cell>
          <cell r="O549">
            <v>1.1599999999999999</v>
          </cell>
          <cell r="S549">
            <v>62.7</v>
          </cell>
          <cell r="U549">
            <v>0</v>
          </cell>
        </row>
        <row r="550">
          <cell r="C550" t="str">
            <v>HOSPITAL MIGUEL ARRAES</v>
          </cell>
          <cell r="E550" t="str">
            <v>JOSE ANDRADE DA SILVA</v>
          </cell>
          <cell r="F550" t="str">
            <v>3 - Administrativo</v>
          </cell>
          <cell r="G550">
            <v>516345</v>
          </cell>
          <cell r="H550">
            <v>44166</v>
          </cell>
          <cell r="J550">
            <v>687.22479999999996</v>
          </cell>
          <cell r="M550">
            <v>0</v>
          </cell>
          <cell r="O550">
            <v>1.1599999999999999</v>
          </cell>
          <cell r="S550">
            <v>62.7</v>
          </cell>
          <cell r="U550">
            <v>0</v>
          </cell>
        </row>
        <row r="551">
          <cell r="C551" t="str">
            <v>HOSPITAL MIGUEL ARRAES</v>
          </cell>
          <cell r="E551" t="str">
            <v>JOSE ANDRE DE LIRA</v>
          </cell>
          <cell r="F551" t="str">
            <v>3 - Administrativo</v>
          </cell>
          <cell r="G551">
            <v>252605</v>
          </cell>
          <cell r="H551">
            <v>44166</v>
          </cell>
          <cell r="J551">
            <v>841.28079999999989</v>
          </cell>
          <cell r="M551">
            <v>0</v>
          </cell>
          <cell r="O551">
            <v>1.1599999999999999</v>
          </cell>
          <cell r="S551">
            <v>80.34</v>
          </cell>
          <cell r="U551">
            <v>0</v>
          </cell>
        </row>
        <row r="552">
          <cell r="C552" t="str">
            <v>HOSPITAL MIGUEL ARRAES</v>
          </cell>
          <cell r="E552" t="str">
            <v>JOSE CARLOS EGIPEDES DE FRANCA</v>
          </cell>
          <cell r="F552" t="str">
            <v>2 - Outros Profissionais da Saúde</v>
          </cell>
          <cell r="G552">
            <v>322205</v>
          </cell>
          <cell r="H552">
            <v>44166</v>
          </cell>
          <cell r="J552">
            <v>609.68079999999998</v>
          </cell>
          <cell r="M552">
            <v>0</v>
          </cell>
          <cell r="O552">
            <v>1.1599999999999999</v>
          </cell>
          <cell r="S552">
            <v>62.7</v>
          </cell>
          <cell r="U552">
            <v>0</v>
          </cell>
        </row>
        <row r="553">
          <cell r="C553" t="str">
            <v>HOSPITAL MIGUEL ARRAES</v>
          </cell>
          <cell r="E553" t="str">
            <v>JOSE CEZAR DA SILVA</v>
          </cell>
          <cell r="F553" t="str">
            <v>3 - Administrativo</v>
          </cell>
          <cell r="G553">
            <v>514225</v>
          </cell>
          <cell r="H553">
            <v>44166</v>
          </cell>
          <cell r="J553">
            <v>751.25919999999996</v>
          </cell>
          <cell r="M553">
            <v>0</v>
          </cell>
          <cell r="O553">
            <v>1.1599999999999999</v>
          </cell>
          <cell r="S553">
            <v>0</v>
          </cell>
          <cell r="U553">
            <v>0</v>
          </cell>
        </row>
        <row r="554">
          <cell r="C554" t="str">
            <v>HOSPITAL MIGUEL ARRAES</v>
          </cell>
          <cell r="E554" t="str">
            <v>JOSE FABIO DA PAIXAO</v>
          </cell>
          <cell r="F554" t="str">
            <v>2 - Outros Profissionais da Saúde</v>
          </cell>
          <cell r="G554">
            <v>322205</v>
          </cell>
          <cell r="H554">
            <v>44166</v>
          </cell>
          <cell r="J554">
            <v>839.26639999999998</v>
          </cell>
          <cell r="M554">
            <v>0</v>
          </cell>
          <cell r="O554">
            <v>1.1599999999999999</v>
          </cell>
          <cell r="S554">
            <v>60.61</v>
          </cell>
          <cell r="U554">
            <v>0</v>
          </cell>
        </row>
        <row r="555">
          <cell r="C555" t="str">
            <v>HOSPITAL MIGUEL ARRAES</v>
          </cell>
          <cell r="E555" t="str">
            <v>JOSE IGOR DE BARROS SILVA</v>
          </cell>
          <cell r="F555" t="str">
            <v>1 - Médico</v>
          </cell>
          <cell r="G555">
            <v>225125</v>
          </cell>
          <cell r="H555">
            <v>44166</v>
          </cell>
          <cell r="J555">
            <v>738.7568</v>
          </cell>
          <cell r="M555">
            <v>0</v>
          </cell>
          <cell r="O555">
            <v>9.2799999999999994</v>
          </cell>
          <cell r="S555">
            <v>0</v>
          </cell>
          <cell r="U555">
            <v>0</v>
          </cell>
        </row>
        <row r="556">
          <cell r="C556" t="str">
            <v>HOSPITAL MIGUEL ARRAES</v>
          </cell>
          <cell r="E556" t="str">
            <v>JOSE MANOEL DA SILVA</v>
          </cell>
          <cell r="F556" t="str">
            <v>2 - Outros Profissionais da Saúde</v>
          </cell>
          <cell r="G556">
            <v>515110</v>
          </cell>
          <cell r="H556">
            <v>44166</v>
          </cell>
          <cell r="J556">
            <v>611.88</v>
          </cell>
          <cell r="M556">
            <v>0</v>
          </cell>
          <cell r="O556">
            <v>1.1599999999999999</v>
          </cell>
          <cell r="S556">
            <v>62.7</v>
          </cell>
          <cell r="U556">
            <v>0</v>
          </cell>
        </row>
        <row r="557">
          <cell r="C557" t="str">
            <v>HOSPITAL MIGUEL ARRAES</v>
          </cell>
          <cell r="E557" t="str">
            <v>JOSEANE DE OLIVEIRA DA SILVA</v>
          </cell>
          <cell r="F557" t="str">
            <v>2 - Outros Profissionais da Saúde</v>
          </cell>
          <cell r="G557">
            <v>322205</v>
          </cell>
          <cell r="H557">
            <v>44166</v>
          </cell>
          <cell r="J557">
            <v>677.05920000000003</v>
          </cell>
          <cell r="M557">
            <v>0</v>
          </cell>
          <cell r="O557">
            <v>1.1599999999999999</v>
          </cell>
          <cell r="S557">
            <v>60.61</v>
          </cell>
          <cell r="U557">
            <v>0</v>
          </cell>
        </row>
        <row r="558">
          <cell r="C558" t="str">
            <v>HOSPITAL MIGUEL ARRAES</v>
          </cell>
          <cell r="E558" t="str">
            <v>JOSEANE MARIA DA SILVA</v>
          </cell>
          <cell r="F558" t="str">
            <v>2 - Outros Profissionais da Saúde</v>
          </cell>
          <cell r="G558">
            <v>521130</v>
          </cell>
          <cell r="H558">
            <v>44166</v>
          </cell>
          <cell r="J558">
            <v>1502.84</v>
          </cell>
          <cell r="M558">
            <v>0</v>
          </cell>
          <cell r="O558">
            <v>1.1599999999999999</v>
          </cell>
          <cell r="S558">
            <v>62.7</v>
          </cell>
          <cell r="U558">
            <v>0</v>
          </cell>
        </row>
        <row r="559">
          <cell r="C559" t="str">
            <v>HOSPITAL MIGUEL ARRAES</v>
          </cell>
          <cell r="E559" t="str">
            <v>JOSEFA PINHEIRO ALVES</v>
          </cell>
          <cell r="F559" t="str">
            <v>2 - Outros Profissionais da Saúde</v>
          </cell>
          <cell r="G559">
            <v>223505</v>
          </cell>
          <cell r="H559">
            <v>44166</v>
          </cell>
          <cell r="J559">
            <v>3049.0344</v>
          </cell>
          <cell r="M559">
            <v>0</v>
          </cell>
          <cell r="O559">
            <v>2.44</v>
          </cell>
          <cell r="S559">
            <v>0</v>
          </cell>
          <cell r="U559">
            <v>0</v>
          </cell>
        </row>
        <row r="560">
          <cell r="C560" t="str">
            <v>HOSPITAL MIGUEL ARRAES</v>
          </cell>
          <cell r="E560" t="str">
            <v>JOSELAYNE MARTILIANO MARTINS</v>
          </cell>
          <cell r="F560" t="str">
            <v>2 - Outros Profissionais da Saúde</v>
          </cell>
          <cell r="G560">
            <v>322205</v>
          </cell>
          <cell r="H560">
            <v>44166</v>
          </cell>
          <cell r="J560">
            <v>1283.0976000000001</v>
          </cell>
          <cell r="M560">
            <v>0</v>
          </cell>
          <cell r="O560">
            <v>1.1599999999999999</v>
          </cell>
          <cell r="S560">
            <v>62.7</v>
          </cell>
          <cell r="U560">
            <v>0</v>
          </cell>
        </row>
        <row r="561">
          <cell r="C561" t="str">
            <v>HOSPITAL MIGUEL ARRAES</v>
          </cell>
          <cell r="E561" t="str">
            <v>JOSEMIL BARROS DE OLIVEIRA</v>
          </cell>
          <cell r="F561" t="str">
            <v>3 - Administrativo</v>
          </cell>
          <cell r="G561">
            <v>411010</v>
          </cell>
          <cell r="H561">
            <v>44166</v>
          </cell>
          <cell r="J561">
            <v>564.52239999999995</v>
          </cell>
          <cell r="M561">
            <v>0</v>
          </cell>
          <cell r="O561">
            <v>1.1599999999999999</v>
          </cell>
          <cell r="S561">
            <v>0</v>
          </cell>
          <cell r="U561">
            <v>0</v>
          </cell>
        </row>
        <row r="562">
          <cell r="C562" t="str">
            <v>HOSPITAL MIGUEL ARRAES</v>
          </cell>
          <cell r="E562" t="str">
            <v>JOSIANE DE SOUSA VIANA</v>
          </cell>
          <cell r="F562" t="str">
            <v>2 - Outros Profissionais da Saúde</v>
          </cell>
          <cell r="G562">
            <v>322205</v>
          </cell>
          <cell r="H562">
            <v>44166</v>
          </cell>
          <cell r="J562">
            <v>1414.5472</v>
          </cell>
          <cell r="M562">
            <v>0</v>
          </cell>
          <cell r="O562">
            <v>1.1599999999999999</v>
          </cell>
          <cell r="S562">
            <v>37.619999999999997</v>
          </cell>
          <cell r="U562">
            <v>0</v>
          </cell>
        </row>
        <row r="563">
          <cell r="C563" t="str">
            <v>HOSPITAL MIGUEL ARRAES</v>
          </cell>
          <cell r="E563" t="str">
            <v>JOSIANE MARIA DE OLIVEIRA</v>
          </cell>
          <cell r="F563" t="str">
            <v>2 - Outros Profissionais da Saúde</v>
          </cell>
          <cell r="G563">
            <v>322205</v>
          </cell>
          <cell r="H563">
            <v>44166</v>
          </cell>
          <cell r="J563">
            <v>543.6</v>
          </cell>
          <cell r="M563">
            <v>0</v>
          </cell>
          <cell r="O563">
            <v>1.1599999999999999</v>
          </cell>
          <cell r="S563">
            <v>28.26</v>
          </cell>
          <cell r="U563">
            <v>0</v>
          </cell>
        </row>
        <row r="564">
          <cell r="C564" t="str">
            <v>HOSPITAL MIGUEL ARRAES</v>
          </cell>
          <cell r="E564" t="str">
            <v>JOSIANE MARIA DO BOM PARTO OLIVEIRA DE MIRANDA</v>
          </cell>
          <cell r="F564" t="str">
            <v>3 - Administrativo</v>
          </cell>
          <cell r="G564">
            <v>411010</v>
          </cell>
          <cell r="H564">
            <v>44166</v>
          </cell>
          <cell r="J564">
            <v>600.84640000000002</v>
          </cell>
          <cell r="M564">
            <v>0</v>
          </cell>
          <cell r="O564">
            <v>1.1599999999999999</v>
          </cell>
          <cell r="S564">
            <v>68.94</v>
          </cell>
          <cell r="U564">
            <v>0</v>
          </cell>
        </row>
        <row r="565">
          <cell r="C565" t="str">
            <v>HOSPITAL MIGUEL ARRAES</v>
          </cell>
          <cell r="E565" t="str">
            <v>JOSIAS JOSE RUFINO</v>
          </cell>
          <cell r="F565" t="str">
            <v>2 - Outros Profissionais da Saúde</v>
          </cell>
          <cell r="G565">
            <v>515110</v>
          </cell>
          <cell r="H565">
            <v>44166</v>
          </cell>
          <cell r="J565">
            <v>1382.7648000000002</v>
          </cell>
          <cell r="M565">
            <v>0</v>
          </cell>
          <cell r="O565">
            <v>1.1599999999999999</v>
          </cell>
          <cell r="S565">
            <v>62.7</v>
          </cell>
          <cell r="U565">
            <v>0</v>
          </cell>
        </row>
        <row r="566">
          <cell r="C566" t="str">
            <v>HOSPITAL MIGUEL ARRAES</v>
          </cell>
          <cell r="E566" t="str">
            <v>JOSIAS NELSON TORRES DE AMORIM</v>
          </cell>
          <cell r="F566" t="str">
            <v>2 - Outros Profissionais da Saúde</v>
          </cell>
          <cell r="G566">
            <v>223505</v>
          </cell>
          <cell r="H566">
            <v>44166</v>
          </cell>
          <cell r="J566">
            <v>465.48479999999995</v>
          </cell>
          <cell r="M566">
            <v>0</v>
          </cell>
          <cell r="O566">
            <v>2.44</v>
          </cell>
          <cell r="S566">
            <v>102.8</v>
          </cell>
          <cell r="U566">
            <v>0</v>
          </cell>
        </row>
        <row r="567">
          <cell r="C567" t="str">
            <v>HOSPITAL MIGUEL ARRAES</v>
          </cell>
          <cell r="E567" t="str">
            <v>JOSILANE PEREIRA LEITE BITTENCOURT FERNANDES</v>
          </cell>
          <cell r="F567" t="str">
            <v>2 - Outros Profissionais da Saúde</v>
          </cell>
          <cell r="G567">
            <v>322205</v>
          </cell>
          <cell r="H567">
            <v>44166</v>
          </cell>
          <cell r="J567">
            <v>1325.2920000000001</v>
          </cell>
          <cell r="M567">
            <v>0</v>
          </cell>
          <cell r="O567">
            <v>1.1599999999999999</v>
          </cell>
          <cell r="S567">
            <v>60.61</v>
          </cell>
          <cell r="U567">
            <v>0</v>
          </cell>
        </row>
        <row r="568">
          <cell r="C568" t="str">
            <v>HOSPITAL MIGUEL ARRAES</v>
          </cell>
          <cell r="E568" t="str">
            <v>JOSILEIDE ALVES FERREIRA DA SILVA</v>
          </cell>
          <cell r="F568" t="str">
            <v>2 - Outros Profissionais da Saúde</v>
          </cell>
          <cell r="G568">
            <v>322205</v>
          </cell>
          <cell r="H568">
            <v>44166</v>
          </cell>
          <cell r="J568">
            <v>729.1751999999999</v>
          </cell>
          <cell r="M568">
            <v>0</v>
          </cell>
          <cell r="O568">
            <v>1.1599999999999999</v>
          </cell>
          <cell r="S568">
            <v>62.7</v>
          </cell>
          <cell r="U568">
            <v>0</v>
          </cell>
        </row>
        <row r="569">
          <cell r="C569" t="str">
            <v>HOSPITAL MIGUEL ARRAES</v>
          </cell>
          <cell r="E569" t="str">
            <v>JOSILENE MOURA DA SILVA</v>
          </cell>
          <cell r="F569" t="str">
            <v>2 - Outros Profissionais da Saúde</v>
          </cell>
          <cell r="G569">
            <v>322205</v>
          </cell>
          <cell r="H569">
            <v>44166</v>
          </cell>
          <cell r="J569">
            <v>933.85919999999999</v>
          </cell>
          <cell r="M569">
            <v>0</v>
          </cell>
          <cell r="O569">
            <v>1.1599999999999999</v>
          </cell>
          <cell r="S569">
            <v>62.7</v>
          </cell>
          <cell r="U569">
            <v>0</v>
          </cell>
        </row>
        <row r="570">
          <cell r="C570" t="str">
            <v>HOSPITAL MIGUEL ARRAES</v>
          </cell>
          <cell r="E570" t="str">
            <v>JOSIVAN PEREIRA DO NASCIMENTO</v>
          </cell>
          <cell r="F570" t="str">
            <v>3 - Administrativo</v>
          </cell>
          <cell r="G570">
            <v>517410</v>
          </cell>
          <cell r="H570">
            <v>44166</v>
          </cell>
          <cell r="J570">
            <v>1525.2504000000001</v>
          </cell>
          <cell r="M570">
            <v>0</v>
          </cell>
          <cell r="O570">
            <v>1.1599999999999999</v>
          </cell>
          <cell r="S570">
            <v>50.16</v>
          </cell>
          <cell r="U570">
            <v>0</v>
          </cell>
        </row>
        <row r="571">
          <cell r="C571" t="str">
            <v>HOSPITAL MIGUEL ARRAES</v>
          </cell>
          <cell r="E571" t="str">
            <v>JOYSE STEPHANY DA SILVA</v>
          </cell>
          <cell r="F571" t="str">
            <v>2 - Outros Profissionais da Saúde</v>
          </cell>
          <cell r="G571">
            <v>322205</v>
          </cell>
          <cell r="H571">
            <v>44166</v>
          </cell>
          <cell r="J571">
            <v>1219.3863999999999</v>
          </cell>
          <cell r="M571">
            <v>0</v>
          </cell>
          <cell r="O571">
            <v>1.1599999999999999</v>
          </cell>
          <cell r="S571">
            <v>62.7</v>
          </cell>
          <cell r="U571">
            <v>0</v>
          </cell>
        </row>
        <row r="572">
          <cell r="C572" t="str">
            <v>HOSPITAL MIGUEL ARRAES</v>
          </cell>
          <cell r="E572" t="str">
            <v>JOZILDO BARBOSA DE SOUZA</v>
          </cell>
          <cell r="F572" t="str">
            <v>1 - Médico</v>
          </cell>
          <cell r="G572">
            <v>225125</v>
          </cell>
          <cell r="H572">
            <v>44166</v>
          </cell>
          <cell r="J572">
            <v>258.13679999999999</v>
          </cell>
          <cell r="M572">
            <v>0</v>
          </cell>
          <cell r="O572">
            <v>9.2799999999999994</v>
          </cell>
          <cell r="S572">
            <v>0</v>
          </cell>
          <cell r="U572">
            <v>0</v>
          </cell>
        </row>
        <row r="573">
          <cell r="C573" t="str">
            <v>HOSPITAL MIGUEL ARRAES</v>
          </cell>
          <cell r="E573" t="str">
            <v>JOZIVANIA DO CARMO DO NASCIMENTO SILVA</v>
          </cell>
          <cell r="F573" t="str">
            <v>2 - Outros Profissionais da Saúde</v>
          </cell>
          <cell r="G573">
            <v>322205</v>
          </cell>
          <cell r="H573">
            <v>44166</v>
          </cell>
          <cell r="J573">
            <v>845.44640000000015</v>
          </cell>
          <cell r="M573">
            <v>0</v>
          </cell>
          <cell r="O573">
            <v>1.1599999999999999</v>
          </cell>
          <cell r="S573">
            <v>56.43</v>
          </cell>
          <cell r="U573">
            <v>0</v>
          </cell>
        </row>
        <row r="574">
          <cell r="C574" t="str">
            <v>HOSPITAL MIGUEL ARRAES</v>
          </cell>
          <cell r="E574" t="str">
            <v>JULIA MARIA DE OLIVEIRA PASTOR</v>
          </cell>
          <cell r="F574" t="str">
            <v>2 - Outros Profissionais da Saúde</v>
          </cell>
          <cell r="G574">
            <v>324205</v>
          </cell>
          <cell r="H574">
            <v>44166</v>
          </cell>
          <cell r="J574">
            <v>1320.2152000000003</v>
          </cell>
          <cell r="M574">
            <v>0</v>
          </cell>
          <cell r="O574">
            <v>1.1599999999999999</v>
          </cell>
          <cell r="S574">
            <v>77.540000000000006</v>
          </cell>
          <cell r="U574">
            <v>0</v>
          </cell>
        </row>
        <row r="575">
          <cell r="C575" t="str">
            <v>HOSPITAL MIGUEL ARRAES</v>
          </cell>
          <cell r="E575" t="str">
            <v>JULIANA ALVES MEIRELES</v>
          </cell>
          <cell r="F575" t="str">
            <v>2 - Outros Profissionais da Saúde</v>
          </cell>
          <cell r="G575">
            <v>223605</v>
          </cell>
          <cell r="H575">
            <v>44166</v>
          </cell>
          <cell r="J575">
            <v>557.41840000000002</v>
          </cell>
          <cell r="M575">
            <v>0</v>
          </cell>
          <cell r="O575">
            <v>2.44</v>
          </cell>
          <cell r="S575">
            <v>0</v>
          </cell>
          <cell r="U575">
            <v>190.82</v>
          </cell>
          <cell r="X575" t="str">
            <v>AUXILIO CRECHE</v>
          </cell>
        </row>
        <row r="576">
          <cell r="C576" t="str">
            <v>HOSPITAL MIGUEL ARRAES</v>
          </cell>
          <cell r="E576" t="str">
            <v>JULIANA MARIA MENDES DA SILVA SANTANA</v>
          </cell>
          <cell r="F576" t="str">
            <v>2 - Outros Profissionais da Saúde</v>
          </cell>
          <cell r="G576">
            <v>322205</v>
          </cell>
          <cell r="H576">
            <v>44166</v>
          </cell>
          <cell r="J576">
            <v>1514.32</v>
          </cell>
          <cell r="M576">
            <v>0</v>
          </cell>
          <cell r="O576">
            <v>1.1599999999999999</v>
          </cell>
          <cell r="S576">
            <v>48.07</v>
          </cell>
          <cell r="U576">
            <v>0</v>
          </cell>
        </row>
        <row r="577">
          <cell r="C577" t="str">
            <v>HOSPITAL MIGUEL ARRAES</v>
          </cell>
          <cell r="E577" t="str">
            <v>JULIANA MELO DE JESUS LOPES</v>
          </cell>
          <cell r="F577" t="str">
            <v>3 - Administrativo</v>
          </cell>
          <cell r="G577">
            <v>411010</v>
          </cell>
          <cell r="H577">
            <v>44166</v>
          </cell>
          <cell r="J577">
            <v>697.89200000000017</v>
          </cell>
          <cell r="M577">
            <v>0</v>
          </cell>
          <cell r="O577">
            <v>1.1599999999999999</v>
          </cell>
          <cell r="S577">
            <v>68.94</v>
          </cell>
          <cell r="U577">
            <v>0</v>
          </cell>
        </row>
        <row r="578">
          <cell r="C578" t="str">
            <v>HOSPITAL MIGUEL ARRAES</v>
          </cell>
          <cell r="E578" t="str">
            <v>JULIANA PEREIRA PINTO</v>
          </cell>
          <cell r="F578" t="str">
            <v>3 - Administrativo</v>
          </cell>
          <cell r="G578">
            <v>411010</v>
          </cell>
          <cell r="H578">
            <v>44166</v>
          </cell>
          <cell r="J578">
            <v>319.99360000000001</v>
          </cell>
          <cell r="M578">
            <v>0</v>
          </cell>
          <cell r="O578">
            <v>1.1599999999999999</v>
          </cell>
          <cell r="S578">
            <v>62.7</v>
          </cell>
          <cell r="U578">
            <v>64</v>
          </cell>
          <cell r="X578" t="str">
            <v>AUXILIO CRECHE</v>
          </cell>
        </row>
        <row r="579">
          <cell r="C579" t="str">
            <v>HOSPITAL MIGUEL ARRAES</v>
          </cell>
          <cell r="E579" t="str">
            <v>JULIANA SANT ANA PINTO DE FARIAS</v>
          </cell>
          <cell r="F579" t="str">
            <v>2 - Outros Profissionais da Saúde</v>
          </cell>
          <cell r="G579">
            <v>223505</v>
          </cell>
          <cell r="H579">
            <v>44166</v>
          </cell>
          <cell r="J579">
            <v>914.95839999999998</v>
          </cell>
          <cell r="M579">
            <v>0</v>
          </cell>
          <cell r="O579">
            <v>2.44</v>
          </cell>
          <cell r="S579">
            <v>0</v>
          </cell>
          <cell r="U579">
            <v>0</v>
          </cell>
        </row>
        <row r="580">
          <cell r="C580" t="str">
            <v>HOSPITAL MIGUEL ARRAES</v>
          </cell>
          <cell r="E580" t="str">
            <v>JUSSARA SILVA DE MEDEIROS</v>
          </cell>
          <cell r="F580" t="str">
            <v>2 - Outros Profissionais da Saúde</v>
          </cell>
          <cell r="G580">
            <v>322205</v>
          </cell>
          <cell r="H580">
            <v>44166</v>
          </cell>
          <cell r="J580">
            <v>622.13599999999997</v>
          </cell>
          <cell r="M580">
            <v>0</v>
          </cell>
          <cell r="O580">
            <v>1.1599999999999999</v>
          </cell>
          <cell r="S580">
            <v>62.7</v>
          </cell>
          <cell r="U580">
            <v>0</v>
          </cell>
        </row>
        <row r="581">
          <cell r="C581" t="str">
            <v>HOSPITAL MIGUEL ARRAES</v>
          </cell>
          <cell r="E581" t="str">
            <v>KAIO VINICIUS RODRIGUES SILVEIRA</v>
          </cell>
          <cell r="F581" t="str">
            <v>3 - Administrativo</v>
          </cell>
          <cell r="G581">
            <v>411010</v>
          </cell>
          <cell r="H581">
            <v>44166</v>
          </cell>
          <cell r="J581">
            <v>1448.6392000000001</v>
          </cell>
          <cell r="M581">
            <v>0</v>
          </cell>
          <cell r="O581">
            <v>1.1599999999999999</v>
          </cell>
          <cell r="S581">
            <v>31.35</v>
          </cell>
          <cell r="U581">
            <v>0</v>
          </cell>
        </row>
        <row r="582">
          <cell r="C582" t="str">
            <v>HOSPITAL MIGUEL ARRAES</v>
          </cell>
          <cell r="E582" t="str">
            <v>KALYNE WANESSA DA SILVA SANTIAGO</v>
          </cell>
          <cell r="F582" t="str">
            <v>2 - Outros Profissionais da Saúde</v>
          </cell>
          <cell r="G582">
            <v>324205</v>
          </cell>
          <cell r="H582">
            <v>44166</v>
          </cell>
          <cell r="J582">
            <v>677.02239999999995</v>
          </cell>
          <cell r="M582">
            <v>0</v>
          </cell>
          <cell r="O582">
            <v>1.1599999999999999</v>
          </cell>
          <cell r="S582">
            <v>77.540000000000006</v>
          </cell>
          <cell r="U582">
            <v>0</v>
          </cell>
        </row>
        <row r="583">
          <cell r="C583" t="str">
            <v>HOSPITAL MIGUEL ARRAES</v>
          </cell>
          <cell r="E583" t="str">
            <v>KAMILA RAQUEL DA SILVA CARNAUBA</v>
          </cell>
          <cell r="F583" t="str">
            <v>2 - Outros Profissionais da Saúde</v>
          </cell>
          <cell r="G583">
            <v>223505</v>
          </cell>
          <cell r="H583">
            <v>44166</v>
          </cell>
          <cell r="J583">
            <v>842.57839999999999</v>
          </cell>
          <cell r="M583">
            <v>0</v>
          </cell>
          <cell r="O583">
            <v>2.44</v>
          </cell>
          <cell r="S583">
            <v>0</v>
          </cell>
          <cell r="U583">
            <v>0</v>
          </cell>
        </row>
        <row r="584">
          <cell r="C584" t="str">
            <v>HOSPITAL MIGUEL ARRAES</v>
          </cell>
          <cell r="E584" t="str">
            <v>KARINA DE OLIVEIRA</v>
          </cell>
          <cell r="F584" t="str">
            <v>2 - Outros Profissionais da Saúde</v>
          </cell>
          <cell r="G584">
            <v>223505</v>
          </cell>
          <cell r="H584">
            <v>44166</v>
          </cell>
          <cell r="J584">
            <v>1705.1856</v>
          </cell>
          <cell r="M584">
            <v>0</v>
          </cell>
          <cell r="O584">
            <v>2.44</v>
          </cell>
          <cell r="S584">
            <v>0</v>
          </cell>
          <cell r="U584">
            <v>0</v>
          </cell>
        </row>
        <row r="585">
          <cell r="C585" t="str">
            <v>HOSPITAL MIGUEL ARRAES</v>
          </cell>
          <cell r="E585" t="str">
            <v>KARINA EVENY TAVARES DA SILVA</v>
          </cell>
          <cell r="F585" t="str">
            <v>2 - Outros Profissionais da Saúde</v>
          </cell>
          <cell r="G585">
            <v>515205</v>
          </cell>
          <cell r="H585">
            <v>44166</v>
          </cell>
          <cell r="J585">
            <v>1499.3464000000001</v>
          </cell>
          <cell r="M585">
            <v>0</v>
          </cell>
          <cell r="O585">
            <v>1.1599999999999999</v>
          </cell>
          <cell r="S585">
            <v>64.8</v>
          </cell>
          <cell r="U585">
            <v>0</v>
          </cell>
        </row>
        <row r="586">
          <cell r="C586" t="str">
            <v>HOSPITAL MIGUEL ARRAES</v>
          </cell>
          <cell r="E586" t="str">
            <v>KARINE MARIA FONSECA COSTA GOMES</v>
          </cell>
          <cell r="F586" t="str">
            <v>2 - Outros Profissionais da Saúde</v>
          </cell>
          <cell r="G586">
            <v>223505</v>
          </cell>
          <cell r="H586">
            <v>44166</v>
          </cell>
          <cell r="J586">
            <v>756.7016000000001</v>
          </cell>
          <cell r="M586">
            <v>0</v>
          </cell>
          <cell r="O586">
            <v>2.44</v>
          </cell>
          <cell r="S586">
            <v>0</v>
          </cell>
          <cell r="U586">
            <v>0</v>
          </cell>
        </row>
        <row r="587">
          <cell r="C587" t="str">
            <v>HOSPITAL MIGUEL ARRAES</v>
          </cell>
          <cell r="E587" t="str">
            <v>KARLA GOMES DA SILVA</v>
          </cell>
          <cell r="F587" t="str">
            <v>2 - Outros Profissionais da Saúde</v>
          </cell>
          <cell r="G587">
            <v>223505</v>
          </cell>
          <cell r="H587">
            <v>44166</v>
          </cell>
          <cell r="J587">
            <v>522.50400000000002</v>
          </cell>
          <cell r="M587">
            <v>0</v>
          </cell>
          <cell r="O587">
            <v>2.44</v>
          </cell>
          <cell r="S587">
            <v>0</v>
          </cell>
          <cell r="U587">
            <v>103.28</v>
          </cell>
          <cell r="X587" t="str">
            <v>AUXILIO CRECHE</v>
          </cell>
        </row>
        <row r="588">
          <cell r="C588" t="str">
            <v>HOSPITAL MIGUEL ARRAES</v>
          </cell>
          <cell r="E588" t="str">
            <v>KAROLINE DE BRITO CAVALCANTE</v>
          </cell>
          <cell r="F588" t="str">
            <v>3 - Administrativo</v>
          </cell>
          <cell r="G588">
            <v>517410</v>
          </cell>
          <cell r="H588">
            <v>44166</v>
          </cell>
          <cell r="J588">
            <v>774.12320000000011</v>
          </cell>
          <cell r="L588">
            <v>469.28</v>
          </cell>
          <cell r="M588">
            <v>20.9</v>
          </cell>
          <cell r="O588">
            <v>1.1599999999999999</v>
          </cell>
          <cell r="S588">
            <v>0</v>
          </cell>
          <cell r="U588">
            <v>61.87</v>
          </cell>
          <cell r="X588" t="str">
            <v>AUXILIO CRECHE</v>
          </cell>
        </row>
        <row r="589">
          <cell r="C589" t="str">
            <v>HOSPITAL MIGUEL ARRAES</v>
          </cell>
          <cell r="E589" t="str">
            <v>KASSIA ADRIANE DOS SANTOS SOUZA</v>
          </cell>
          <cell r="F589" t="str">
            <v>3 - Administrativo</v>
          </cell>
          <cell r="G589">
            <v>517410</v>
          </cell>
          <cell r="H589">
            <v>44166</v>
          </cell>
          <cell r="J589">
            <v>2143.0967999999998</v>
          </cell>
          <cell r="M589">
            <v>0</v>
          </cell>
          <cell r="O589">
            <v>1.1599999999999999</v>
          </cell>
          <cell r="S589">
            <v>62.7</v>
          </cell>
          <cell r="U589">
            <v>0</v>
          </cell>
        </row>
        <row r="590">
          <cell r="C590" t="str">
            <v>HOSPITAL MIGUEL ARRAES</v>
          </cell>
          <cell r="E590" t="str">
            <v>KATIA CILENE FERNANDES VIEIRA</v>
          </cell>
          <cell r="F590" t="str">
            <v>2 - Outros Profissionais da Saúde</v>
          </cell>
          <cell r="G590">
            <v>322205</v>
          </cell>
          <cell r="H590">
            <v>44166</v>
          </cell>
          <cell r="J590">
            <v>1378.26</v>
          </cell>
          <cell r="M590">
            <v>0</v>
          </cell>
          <cell r="O590">
            <v>1.1599999999999999</v>
          </cell>
          <cell r="S590">
            <v>54.34</v>
          </cell>
          <cell r="U590">
            <v>0</v>
          </cell>
        </row>
        <row r="591">
          <cell r="C591" t="str">
            <v>HOSPITAL MIGUEL ARRAES</v>
          </cell>
          <cell r="E591" t="str">
            <v>KATIA GISELLY FERNANDES DA SILVA</v>
          </cell>
          <cell r="F591" t="str">
            <v>2 - Outros Profissionais da Saúde</v>
          </cell>
          <cell r="G591">
            <v>223505</v>
          </cell>
          <cell r="H591">
            <v>44166</v>
          </cell>
          <cell r="J591">
            <v>1449.5856000000001</v>
          </cell>
          <cell r="M591">
            <v>0</v>
          </cell>
          <cell r="O591">
            <v>2.44</v>
          </cell>
          <cell r="S591">
            <v>0</v>
          </cell>
          <cell r="U591">
            <v>0</v>
          </cell>
        </row>
        <row r="592">
          <cell r="C592" t="str">
            <v>HOSPITAL MIGUEL ARRAES</v>
          </cell>
          <cell r="E592" t="str">
            <v>KATIA GOMES FREITAS DA SILVA</v>
          </cell>
          <cell r="F592" t="str">
            <v>2 - Outros Profissionais da Saúde</v>
          </cell>
          <cell r="G592">
            <v>322205</v>
          </cell>
          <cell r="H592">
            <v>44166</v>
          </cell>
          <cell r="J592">
            <v>534.24639999999999</v>
          </cell>
          <cell r="M592">
            <v>0</v>
          </cell>
          <cell r="O592">
            <v>1.1599999999999999</v>
          </cell>
          <cell r="S592">
            <v>0</v>
          </cell>
          <cell r="U592">
            <v>0</v>
          </cell>
        </row>
        <row r="593">
          <cell r="C593" t="str">
            <v>HOSPITAL MIGUEL ARRAES</v>
          </cell>
          <cell r="E593" t="str">
            <v>KATIA MARIA DA SILVA PAIVA</v>
          </cell>
          <cell r="F593" t="str">
            <v>2 - Outros Profissionais da Saúde</v>
          </cell>
          <cell r="G593">
            <v>322205</v>
          </cell>
          <cell r="H593">
            <v>44166</v>
          </cell>
          <cell r="J593">
            <v>1519.5912000000001</v>
          </cell>
          <cell r="M593">
            <v>0</v>
          </cell>
          <cell r="O593">
            <v>1.1599999999999999</v>
          </cell>
          <cell r="S593">
            <v>0</v>
          </cell>
          <cell r="U593">
            <v>0</v>
          </cell>
        </row>
        <row r="594">
          <cell r="C594" t="str">
            <v>HOSPITAL MIGUEL ARRAES</v>
          </cell>
          <cell r="E594" t="str">
            <v>KATIA MARIA DE SOUZA VIEIRA</v>
          </cell>
          <cell r="F594" t="str">
            <v>2 - Outros Profissionais da Saúde</v>
          </cell>
          <cell r="G594">
            <v>322205</v>
          </cell>
          <cell r="H594">
            <v>44166</v>
          </cell>
          <cell r="J594">
            <v>1303.2280000000001</v>
          </cell>
          <cell r="M594">
            <v>0</v>
          </cell>
          <cell r="O594">
            <v>1.1599999999999999</v>
          </cell>
          <cell r="S594">
            <v>54.34</v>
          </cell>
          <cell r="U594">
            <v>0</v>
          </cell>
        </row>
        <row r="595">
          <cell r="C595" t="str">
            <v>HOSPITAL MIGUEL ARRAES</v>
          </cell>
          <cell r="E595" t="str">
            <v>KEILLA AMANDA CORREIA DO NASCIMENTO</v>
          </cell>
          <cell r="F595" t="str">
            <v>3 - Administrativo</v>
          </cell>
          <cell r="G595">
            <v>411010</v>
          </cell>
          <cell r="H595">
            <v>44166</v>
          </cell>
          <cell r="J595">
            <v>701.89040000000011</v>
          </cell>
          <cell r="M595">
            <v>0</v>
          </cell>
          <cell r="O595">
            <v>1.1599999999999999</v>
          </cell>
          <cell r="S595">
            <v>62.7</v>
          </cell>
          <cell r="U595">
            <v>0</v>
          </cell>
        </row>
        <row r="596">
          <cell r="C596" t="str">
            <v>HOSPITAL MIGUEL ARRAES</v>
          </cell>
          <cell r="E596" t="str">
            <v>KELLY JANAYNA MATTOS DA SILVA</v>
          </cell>
          <cell r="F596" t="str">
            <v>2 - Outros Profissionais da Saúde</v>
          </cell>
          <cell r="G596">
            <v>223405</v>
          </cell>
          <cell r="H596">
            <v>44166</v>
          </cell>
          <cell r="J596">
            <v>1690.2152000000003</v>
          </cell>
          <cell r="M596">
            <v>0</v>
          </cell>
          <cell r="O596">
            <v>1.1599999999999999</v>
          </cell>
          <cell r="S596">
            <v>0</v>
          </cell>
          <cell r="U596">
            <v>0</v>
          </cell>
        </row>
        <row r="597">
          <cell r="C597" t="str">
            <v>HOSPITAL MIGUEL ARRAES</v>
          </cell>
          <cell r="E597" t="str">
            <v>KELLY PATRICIA ALBUQUERQUE TIMOTEO</v>
          </cell>
          <cell r="F597" t="str">
            <v>3 - Administrativo</v>
          </cell>
          <cell r="G597">
            <v>517410</v>
          </cell>
          <cell r="H597">
            <v>44166</v>
          </cell>
          <cell r="J597">
            <v>659.44159999999999</v>
          </cell>
          <cell r="M597">
            <v>0</v>
          </cell>
          <cell r="O597">
            <v>1.1599999999999999</v>
          </cell>
          <cell r="S597">
            <v>62.7</v>
          </cell>
          <cell r="U597">
            <v>64</v>
          </cell>
          <cell r="X597" t="str">
            <v>AUXILIO CRECHE</v>
          </cell>
        </row>
        <row r="598">
          <cell r="C598" t="str">
            <v>HOSPITAL MIGUEL ARRAES</v>
          </cell>
          <cell r="E598" t="str">
            <v>KELYANE VITORIA PONTES DA COSTA</v>
          </cell>
          <cell r="F598" t="str">
            <v>3 - Administrativo</v>
          </cell>
          <cell r="G598">
            <v>411010</v>
          </cell>
          <cell r="H598">
            <v>44166</v>
          </cell>
          <cell r="J598">
            <v>1292.3720000000001</v>
          </cell>
          <cell r="M598">
            <v>0</v>
          </cell>
          <cell r="O598">
            <v>1.1599999999999999</v>
          </cell>
          <cell r="S598">
            <v>31.35</v>
          </cell>
          <cell r="U598">
            <v>0</v>
          </cell>
        </row>
        <row r="599">
          <cell r="C599" t="str">
            <v>HOSPITAL MIGUEL ARRAES</v>
          </cell>
          <cell r="E599" t="str">
            <v>KENIA MAYLLA DOMINGOS ALVES</v>
          </cell>
          <cell r="F599" t="str">
            <v>2 - Outros Profissionais da Saúde</v>
          </cell>
          <cell r="G599">
            <v>223505</v>
          </cell>
          <cell r="H599">
            <v>44166</v>
          </cell>
          <cell r="J599">
            <v>507.68800000000005</v>
          </cell>
          <cell r="M599">
            <v>0</v>
          </cell>
          <cell r="O599">
            <v>2.44</v>
          </cell>
          <cell r="S599">
            <v>82.24</v>
          </cell>
          <cell r="U599">
            <v>68.849999999999994</v>
          </cell>
          <cell r="X599" t="str">
            <v>AUXILIO CRECHE</v>
          </cell>
        </row>
        <row r="600">
          <cell r="C600" t="str">
            <v>HOSPITAL MIGUEL ARRAES</v>
          </cell>
          <cell r="E600" t="str">
            <v>KESIA MARTINS CAMPOS</v>
          </cell>
          <cell r="F600" t="str">
            <v>2 - Outros Profissionais da Saúde</v>
          </cell>
          <cell r="G600">
            <v>515205</v>
          </cell>
          <cell r="H600">
            <v>44166</v>
          </cell>
          <cell r="J600">
            <v>944.6160000000001</v>
          </cell>
          <cell r="M600">
            <v>0</v>
          </cell>
          <cell r="O600">
            <v>1.1599999999999999</v>
          </cell>
          <cell r="S600">
            <v>64.8</v>
          </cell>
          <cell r="U600">
            <v>0</v>
          </cell>
        </row>
        <row r="601">
          <cell r="C601" t="str">
            <v>HOSPITAL MIGUEL ARRAES</v>
          </cell>
          <cell r="E601" t="str">
            <v>KEYLA ALVES DA SILVA</v>
          </cell>
          <cell r="F601" t="str">
            <v>2 - Outros Profissionais da Saúde</v>
          </cell>
          <cell r="G601">
            <v>322205</v>
          </cell>
          <cell r="H601">
            <v>44166</v>
          </cell>
          <cell r="J601">
            <v>940.95040000000006</v>
          </cell>
          <cell r="M601">
            <v>0</v>
          </cell>
          <cell r="O601">
            <v>1.1599999999999999</v>
          </cell>
          <cell r="S601">
            <v>0</v>
          </cell>
          <cell r="U601">
            <v>0</v>
          </cell>
        </row>
        <row r="602">
          <cell r="C602" t="str">
            <v>HOSPITAL MIGUEL ARRAES</v>
          </cell>
          <cell r="E602" t="str">
            <v>KEYTE DAYSE MORAIS DE LIMA</v>
          </cell>
          <cell r="F602" t="str">
            <v>2 - Outros Profissionais da Saúde</v>
          </cell>
          <cell r="G602">
            <v>223530</v>
          </cell>
          <cell r="H602">
            <v>44166</v>
          </cell>
          <cell r="J602">
            <v>630.91279999999995</v>
          </cell>
          <cell r="L602">
            <v>469.28</v>
          </cell>
          <cell r="M602">
            <v>3.08</v>
          </cell>
          <cell r="O602">
            <v>2.44</v>
          </cell>
          <cell r="S602">
            <v>123.36</v>
          </cell>
          <cell r="U602">
            <v>0</v>
          </cell>
        </row>
        <row r="603">
          <cell r="C603" t="str">
            <v>HOSPITAL MIGUEL ARRAES</v>
          </cell>
          <cell r="E603" t="str">
            <v>KEYZIA ANDREIA DA SILVA SANTANA</v>
          </cell>
          <cell r="F603" t="str">
            <v>3 - Administrativo</v>
          </cell>
          <cell r="G603">
            <v>411010</v>
          </cell>
          <cell r="H603">
            <v>44166</v>
          </cell>
          <cell r="J603">
            <v>1203.5496000000001</v>
          </cell>
          <cell r="M603">
            <v>0</v>
          </cell>
          <cell r="O603">
            <v>1.1599999999999999</v>
          </cell>
          <cell r="S603">
            <v>31.35</v>
          </cell>
          <cell r="U603">
            <v>0</v>
          </cell>
        </row>
        <row r="604">
          <cell r="C604" t="str">
            <v>HOSPITAL MIGUEL ARRAES</v>
          </cell>
          <cell r="E604" t="str">
            <v>KEZIA GALDINO DA SILVA</v>
          </cell>
          <cell r="F604" t="str">
            <v>2 - Outros Profissionais da Saúde</v>
          </cell>
          <cell r="G604">
            <v>322205</v>
          </cell>
          <cell r="H604">
            <v>44166</v>
          </cell>
          <cell r="J604">
            <v>1499.3464000000001</v>
          </cell>
          <cell r="M604">
            <v>0</v>
          </cell>
          <cell r="O604">
            <v>1.1599999999999999</v>
          </cell>
          <cell r="S604">
            <v>0</v>
          </cell>
          <cell r="U604">
            <v>0</v>
          </cell>
        </row>
        <row r="605">
          <cell r="C605" t="str">
            <v>HOSPITAL MIGUEL ARRAES</v>
          </cell>
          <cell r="E605" t="str">
            <v>KLEBER DE FREITAS MATIAS</v>
          </cell>
          <cell r="F605" t="str">
            <v>1 - Médico</v>
          </cell>
          <cell r="G605">
            <v>225125</v>
          </cell>
          <cell r="H605">
            <v>44166</v>
          </cell>
          <cell r="J605">
            <v>765.54239999999993</v>
          </cell>
          <cell r="M605">
            <v>0</v>
          </cell>
          <cell r="O605">
            <v>9.2799999999999994</v>
          </cell>
          <cell r="S605">
            <v>0</v>
          </cell>
          <cell r="U605">
            <v>0</v>
          </cell>
        </row>
        <row r="606">
          <cell r="C606" t="str">
            <v>HOSPITAL MIGUEL ARRAES</v>
          </cell>
          <cell r="E606" t="str">
            <v>KLEBER JOSE REGIS SOARES</v>
          </cell>
          <cell r="F606" t="str">
            <v>2 - Outros Profissionais da Saúde</v>
          </cell>
          <cell r="G606">
            <v>515110</v>
          </cell>
          <cell r="H606">
            <v>44166</v>
          </cell>
          <cell r="J606">
            <v>1078.7048</v>
          </cell>
          <cell r="M606">
            <v>0</v>
          </cell>
          <cell r="O606">
            <v>1.1599999999999999</v>
          </cell>
          <cell r="S606">
            <v>0</v>
          </cell>
          <cell r="U606">
            <v>0</v>
          </cell>
        </row>
        <row r="607">
          <cell r="C607" t="str">
            <v>HOSPITAL MIGUEL ARRAES</v>
          </cell>
          <cell r="E607" t="str">
            <v>LAHISA LICA DIAS DE FREITAS</v>
          </cell>
          <cell r="F607" t="str">
            <v>3 - Administrativo</v>
          </cell>
          <cell r="G607">
            <v>142340</v>
          </cell>
          <cell r="H607">
            <v>44166</v>
          </cell>
          <cell r="J607">
            <v>1158.4216000000001</v>
          </cell>
          <cell r="L607">
            <v>469.28</v>
          </cell>
          <cell r="M607">
            <v>30</v>
          </cell>
          <cell r="O607">
            <v>1.1599999999999999</v>
          </cell>
          <cell r="S607">
            <v>0</v>
          </cell>
          <cell r="U607">
            <v>64</v>
          </cell>
          <cell r="X607" t="str">
            <v>AUXILIO CRECHE</v>
          </cell>
        </row>
        <row r="608">
          <cell r="C608" t="str">
            <v>HOSPITAL MIGUEL ARRAES</v>
          </cell>
          <cell r="E608" t="str">
            <v>LAIS REGINA RAMOS DE ALBUQUERQUE</v>
          </cell>
          <cell r="F608" t="str">
            <v>2 - Outros Profissionais da Saúde</v>
          </cell>
          <cell r="G608">
            <v>223505</v>
          </cell>
          <cell r="H608">
            <v>44166</v>
          </cell>
          <cell r="J608">
            <v>2080.86</v>
          </cell>
          <cell r="M608">
            <v>0</v>
          </cell>
          <cell r="O608">
            <v>2.44</v>
          </cell>
          <cell r="S608">
            <v>94.38</v>
          </cell>
          <cell r="U608">
            <v>278.86</v>
          </cell>
          <cell r="X608" t="str">
            <v>AUXILIO CRECHE</v>
          </cell>
        </row>
        <row r="609">
          <cell r="C609" t="str">
            <v>HOSPITAL MIGUEL ARRAES</v>
          </cell>
          <cell r="E609" t="str">
            <v>LARISSA DE OLIVEIRA SILVA</v>
          </cell>
          <cell r="F609" t="str">
            <v>2 - Outros Profissionais da Saúde</v>
          </cell>
          <cell r="G609">
            <v>322205</v>
          </cell>
          <cell r="H609">
            <v>44166</v>
          </cell>
          <cell r="J609">
            <v>333.61599999999999</v>
          </cell>
          <cell r="M609">
            <v>0</v>
          </cell>
          <cell r="O609">
            <v>1.1599999999999999</v>
          </cell>
          <cell r="S609">
            <v>62.7</v>
          </cell>
          <cell r="U609">
            <v>0</v>
          </cell>
        </row>
        <row r="610">
          <cell r="C610" t="str">
            <v>HOSPITAL MIGUEL ARRAES</v>
          </cell>
          <cell r="E610" t="str">
            <v>LARISSA MARIA CAVALCANTE E SILVA</v>
          </cell>
          <cell r="F610" t="str">
            <v>2 - Outros Profissionais da Saúde</v>
          </cell>
          <cell r="G610">
            <v>223710</v>
          </cell>
          <cell r="H610">
            <v>44166</v>
          </cell>
          <cell r="J610">
            <v>643.42719999999997</v>
          </cell>
          <cell r="M610">
            <v>0</v>
          </cell>
          <cell r="O610">
            <v>1.1599999999999999</v>
          </cell>
          <cell r="S610">
            <v>0</v>
          </cell>
          <cell r="U610">
            <v>0</v>
          </cell>
        </row>
        <row r="611">
          <cell r="C611" t="str">
            <v>HOSPITAL MIGUEL ARRAES</v>
          </cell>
          <cell r="E611" t="str">
            <v>LARISSA MONTEIRO MAIA</v>
          </cell>
          <cell r="F611" t="str">
            <v>1 - Médico</v>
          </cell>
          <cell r="G611">
            <v>225125</v>
          </cell>
          <cell r="H611">
            <v>44166</v>
          </cell>
          <cell r="J611">
            <v>1066.8736000000001</v>
          </cell>
          <cell r="M611">
            <v>0</v>
          </cell>
          <cell r="O611">
            <v>9.2799999999999994</v>
          </cell>
          <cell r="S611">
            <v>0</v>
          </cell>
          <cell r="U611">
            <v>0</v>
          </cell>
        </row>
        <row r="612">
          <cell r="C612" t="str">
            <v>HOSPITAL MIGUEL ARRAES</v>
          </cell>
          <cell r="E612" t="str">
            <v>LAUDENISE DIAS DA SILVA</v>
          </cell>
          <cell r="F612" t="str">
            <v>2 - Outros Profissionais da Saúde</v>
          </cell>
          <cell r="G612">
            <v>322205</v>
          </cell>
          <cell r="H612">
            <v>44166</v>
          </cell>
          <cell r="J612">
            <v>556.86799999999994</v>
          </cell>
          <cell r="M612">
            <v>0</v>
          </cell>
          <cell r="O612">
            <v>1.1599999999999999</v>
          </cell>
          <cell r="S612">
            <v>0</v>
          </cell>
          <cell r="U612">
            <v>0</v>
          </cell>
        </row>
        <row r="613">
          <cell r="C613" t="str">
            <v>HOSPITAL MIGUEL ARRAES</v>
          </cell>
          <cell r="E613" t="str">
            <v>LAUDIANE PEREIRA</v>
          </cell>
          <cell r="F613" t="str">
            <v>2 - Outros Profissionais da Saúde</v>
          </cell>
          <cell r="G613">
            <v>223710</v>
          </cell>
          <cell r="H613">
            <v>44166</v>
          </cell>
          <cell r="J613">
            <v>706.31759999999997</v>
          </cell>
          <cell r="M613">
            <v>0</v>
          </cell>
          <cell r="O613">
            <v>1.1599999999999999</v>
          </cell>
          <cell r="S613">
            <v>0</v>
          </cell>
          <cell r="U613">
            <v>0</v>
          </cell>
        </row>
        <row r="614">
          <cell r="C614" t="str">
            <v>HOSPITAL MIGUEL ARRAES</v>
          </cell>
          <cell r="E614" t="str">
            <v>LAUDICEIA MARIANO MENDES DE ALBUQUERQUE</v>
          </cell>
          <cell r="F614" t="str">
            <v>2 - Outros Profissionais da Saúde</v>
          </cell>
          <cell r="G614">
            <v>322205</v>
          </cell>
          <cell r="H614">
            <v>44166</v>
          </cell>
          <cell r="J614">
            <v>1556.3408000000002</v>
          </cell>
          <cell r="M614">
            <v>0</v>
          </cell>
          <cell r="O614">
            <v>1.1599999999999999</v>
          </cell>
          <cell r="S614">
            <v>0</v>
          </cell>
          <cell r="U614">
            <v>0</v>
          </cell>
        </row>
        <row r="615">
          <cell r="C615" t="str">
            <v>HOSPITAL MIGUEL ARRAES</v>
          </cell>
          <cell r="E615" t="str">
            <v>LAYS MIRANDA DE ALMEIDA MARTINS</v>
          </cell>
          <cell r="F615" t="str">
            <v>1 - Médico</v>
          </cell>
          <cell r="G615">
            <v>225125</v>
          </cell>
          <cell r="H615">
            <v>44166</v>
          </cell>
          <cell r="J615">
            <v>1167.7936</v>
          </cell>
          <cell r="M615">
            <v>0</v>
          </cell>
          <cell r="O615">
            <v>9.2799999999999994</v>
          </cell>
          <cell r="S615">
            <v>0</v>
          </cell>
          <cell r="U615">
            <v>0</v>
          </cell>
        </row>
        <row r="616">
          <cell r="C616" t="str">
            <v>HOSPITAL MIGUEL ARRAES</v>
          </cell>
          <cell r="E616" t="str">
            <v>LEANDRA VALERIO DE SALES</v>
          </cell>
          <cell r="F616" t="str">
            <v>2 - Outros Profissionais da Saúde</v>
          </cell>
          <cell r="G616">
            <v>322205</v>
          </cell>
          <cell r="H616">
            <v>44166</v>
          </cell>
          <cell r="J616">
            <v>660.1816</v>
          </cell>
          <cell r="M616">
            <v>0</v>
          </cell>
          <cell r="O616">
            <v>1.1599999999999999</v>
          </cell>
          <cell r="S616">
            <v>62.7</v>
          </cell>
          <cell r="U616">
            <v>0</v>
          </cell>
        </row>
        <row r="617">
          <cell r="C617" t="str">
            <v>HOSPITAL MIGUEL ARRAES</v>
          </cell>
          <cell r="E617" t="str">
            <v>LEANDRO HENRIQUE PEDRO DA SILVA</v>
          </cell>
          <cell r="F617" t="str">
            <v>2 - Outros Profissionais da Saúde</v>
          </cell>
          <cell r="G617">
            <v>223505</v>
          </cell>
          <cell r="H617">
            <v>44166</v>
          </cell>
          <cell r="J617">
            <v>975.33360000000005</v>
          </cell>
          <cell r="M617">
            <v>0</v>
          </cell>
          <cell r="O617">
            <v>2.44</v>
          </cell>
          <cell r="S617">
            <v>0</v>
          </cell>
          <cell r="U617">
            <v>0</v>
          </cell>
        </row>
        <row r="618">
          <cell r="C618" t="str">
            <v>HOSPITAL MIGUEL ARRAES</v>
          </cell>
          <cell r="E618" t="str">
            <v>LEILA CRISTINA BEZERRA</v>
          </cell>
          <cell r="F618" t="str">
            <v>2 - Outros Profissionais da Saúde</v>
          </cell>
          <cell r="G618">
            <v>322205</v>
          </cell>
          <cell r="H618">
            <v>44166</v>
          </cell>
          <cell r="J618">
            <v>864.05119999999999</v>
          </cell>
          <cell r="M618">
            <v>0</v>
          </cell>
          <cell r="O618">
            <v>1.1599999999999999</v>
          </cell>
          <cell r="S618">
            <v>62.7</v>
          </cell>
          <cell r="U618">
            <v>0</v>
          </cell>
        </row>
        <row r="619">
          <cell r="C619" t="str">
            <v>HOSPITAL MIGUEL ARRAES</v>
          </cell>
          <cell r="E619" t="str">
            <v>LEILANE CRISTINA CORDEIRO TEIXEIRA DE SALES</v>
          </cell>
          <cell r="F619" t="str">
            <v>2 - Outros Profissionais da Saúde</v>
          </cell>
          <cell r="G619">
            <v>223710</v>
          </cell>
          <cell r="H619">
            <v>44166</v>
          </cell>
          <cell r="J619">
            <v>838.88</v>
          </cell>
          <cell r="M619">
            <v>0</v>
          </cell>
          <cell r="O619">
            <v>1.1599999999999999</v>
          </cell>
          <cell r="S619">
            <v>0</v>
          </cell>
          <cell r="U619">
            <v>0</v>
          </cell>
        </row>
        <row r="620">
          <cell r="C620" t="str">
            <v>HOSPITAL MIGUEL ARRAES</v>
          </cell>
          <cell r="E620" t="str">
            <v>LEILANE GUILHERME ALMEIDA DE SANTANA</v>
          </cell>
          <cell r="F620" t="str">
            <v>3 - Administrativo</v>
          </cell>
          <cell r="G620">
            <v>411010</v>
          </cell>
          <cell r="H620">
            <v>44166</v>
          </cell>
          <cell r="J620">
            <v>1666.4279999999999</v>
          </cell>
          <cell r="M620">
            <v>0</v>
          </cell>
          <cell r="O620">
            <v>1.1599999999999999</v>
          </cell>
          <cell r="S620">
            <v>60.61</v>
          </cell>
          <cell r="U620">
            <v>0</v>
          </cell>
        </row>
        <row r="621">
          <cell r="C621" t="str">
            <v>HOSPITAL MIGUEL ARRAES</v>
          </cell>
          <cell r="E621" t="str">
            <v>LENILDA FERREIRA DA SILVA</v>
          </cell>
          <cell r="F621" t="str">
            <v>2 - Outros Profissionais da Saúde</v>
          </cell>
          <cell r="G621">
            <v>322205</v>
          </cell>
          <cell r="H621">
            <v>44166</v>
          </cell>
          <cell r="J621">
            <v>1558.2608000000002</v>
          </cell>
          <cell r="M621">
            <v>0</v>
          </cell>
          <cell r="O621">
            <v>1.1599999999999999</v>
          </cell>
          <cell r="S621">
            <v>62.7</v>
          </cell>
          <cell r="U621">
            <v>0</v>
          </cell>
        </row>
        <row r="622">
          <cell r="C622" t="str">
            <v>HOSPITAL MIGUEL ARRAES</v>
          </cell>
          <cell r="E622" t="str">
            <v>LENIRA QUIRINO DA SILVA PEREIRA</v>
          </cell>
          <cell r="F622" t="str">
            <v>2 - Outros Profissionais da Saúde</v>
          </cell>
          <cell r="G622">
            <v>322205</v>
          </cell>
          <cell r="H622">
            <v>44166</v>
          </cell>
          <cell r="J622">
            <v>1844.5424</v>
          </cell>
          <cell r="M622">
            <v>0</v>
          </cell>
          <cell r="O622">
            <v>1.1599999999999999</v>
          </cell>
          <cell r="S622">
            <v>62.7</v>
          </cell>
          <cell r="U622">
            <v>0</v>
          </cell>
        </row>
        <row r="623">
          <cell r="C623" t="str">
            <v>HOSPITAL MIGUEL ARRAES</v>
          </cell>
          <cell r="E623" t="str">
            <v>LEONARDO GATIS ARCOVERDE</v>
          </cell>
          <cell r="F623" t="str">
            <v>3 - Administrativo</v>
          </cell>
          <cell r="G623">
            <v>517410</v>
          </cell>
          <cell r="H623">
            <v>44166</v>
          </cell>
          <cell r="J623">
            <v>1610.6832000000002</v>
          </cell>
          <cell r="M623">
            <v>0</v>
          </cell>
          <cell r="O623">
            <v>1.1599999999999999</v>
          </cell>
          <cell r="S623">
            <v>62.7</v>
          </cell>
          <cell r="U623">
            <v>0</v>
          </cell>
        </row>
        <row r="624">
          <cell r="C624" t="str">
            <v>HOSPITAL MIGUEL ARRAES</v>
          </cell>
          <cell r="E624" t="str">
            <v>LEONARDO SILVEIRA RUFILO DE OLIVEIRA</v>
          </cell>
          <cell r="F624" t="str">
            <v>2 - Outros Profissionais da Saúde</v>
          </cell>
          <cell r="G624">
            <v>515110</v>
          </cell>
          <cell r="H624">
            <v>44166</v>
          </cell>
          <cell r="J624">
            <v>657.24559999999997</v>
          </cell>
          <cell r="M624">
            <v>0</v>
          </cell>
          <cell r="O624">
            <v>1.1599999999999999</v>
          </cell>
          <cell r="S624">
            <v>0</v>
          </cell>
          <cell r="U624">
            <v>0</v>
          </cell>
        </row>
        <row r="625">
          <cell r="C625" t="str">
            <v>HOSPITAL MIGUEL ARRAES</v>
          </cell>
          <cell r="E625" t="str">
            <v>LIGIA TELES DE LIRA</v>
          </cell>
          <cell r="F625" t="str">
            <v>2 - Outros Profissionais da Saúde</v>
          </cell>
          <cell r="G625">
            <v>322205</v>
          </cell>
          <cell r="H625">
            <v>44166</v>
          </cell>
          <cell r="J625">
            <v>1099.9784</v>
          </cell>
          <cell r="M625">
            <v>0</v>
          </cell>
          <cell r="O625">
            <v>1.1599999999999999</v>
          </cell>
          <cell r="S625">
            <v>62.7</v>
          </cell>
          <cell r="U625">
            <v>0</v>
          </cell>
        </row>
        <row r="626">
          <cell r="C626" t="str">
            <v>HOSPITAL MIGUEL ARRAES</v>
          </cell>
          <cell r="E626" t="str">
            <v>LILIAN CHRISTINE DE OLIVEIRA PARENTE</v>
          </cell>
          <cell r="F626" t="str">
            <v>1 - Médico</v>
          </cell>
          <cell r="G626">
            <v>225125</v>
          </cell>
          <cell r="H626">
            <v>44166</v>
          </cell>
          <cell r="J626">
            <v>732.55119999999999</v>
          </cell>
          <cell r="M626">
            <v>0</v>
          </cell>
          <cell r="O626">
            <v>9.2799999999999994</v>
          </cell>
          <cell r="S626">
            <v>0</v>
          </cell>
          <cell r="U626">
            <v>0</v>
          </cell>
        </row>
        <row r="627">
          <cell r="C627" t="str">
            <v>HOSPITAL MIGUEL ARRAES</v>
          </cell>
          <cell r="E627" t="str">
            <v>LILIAN PIMENTEL DE LIMA</v>
          </cell>
          <cell r="F627" t="str">
            <v>2 - Outros Profissionais da Saúde</v>
          </cell>
          <cell r="G627">
            <v>521130</v>
          </cell>
          <cell r="H627">
            <v>44166</v>
          </cell>
          <cell r="J627">
            <v>2151.6680000000001</v>
          </cell>
          <cell r="L627">
            <v>469.28</v>
          </cell>
          <cell r="M627">
            <v>20.9</v>
          </cell>
          <cell r="O627">
            <v>1.1599999999999999</v>
          </cell>
          <cell r="S627">
            <v>58.52</v>
          </cell>
          <cell r="U627">
            <v>0</v>
          </cell>
        </row>
        <row r="628">
          <cell r="C628" t="str">
            <v>HOSPITAL MIGUEL ARRAES</v>
          </cell>
          <cell r="E628" t="str">
            <v>LILIAN ROBERTA DA SILVA</v>
          </cell>
          <cell r="F628" t="str">
            <v>2 - Outros Profissionais da Saúde</v>
          </cell>
          <cell r="G628">
            <v>322205</v>
          </cell>
          <cell r="H628">
            <v>44166</v>
          </cell>
          <cell r="J628">
            <v>2176.9184000000005</v>
          </cell>
          <cell r="M628">
            <v>0</v>
          </cell>
          <cell r="O628">
            <v>1.1599999999999999</v>
          </cell>
          <cell r="S628">
            <v>31.67</v>
          </cell>
          <cell r="U628">
            <v>44.07</v>
          </cell>
          <cell r="X628" t="str">
            <v>AUXILIO CRECHE</v>
          </cell>
        </row>
        <row r="629">
          <cell r="C629" t="str">
            <v>HOSPITAL MIGUEL ARRAES</v>
          </cell>
          <cell r="E629" t="str">
            <v>LILIANE SOARES DOS SANTOS MORAIS</v>
          </cell>
          <cell r="F629" t="str">
            <v>2 - Outros Profissionais da Saúde</v>
          </cell>
          <cell r="G629">
            <v>521130</v>
          </cell>
          <cell r="H629">
            <v>44166</v>
          </cell>
          <cell r="J629">
            <v>861.8184</v>
          </cell>
          <cell r="M629">
            <v>0</v>
          </cell>
          <cell r="O629">
            <v>1.1599999999999999</v>
          </cell>
          <cell r="S629">
            <v>62.7</v>
          </cell>
          <cell r="U629">
            <v>0</v>
          </cell>
        </row>
        <row r="630">
          <cell r="C630" t="str">
            <v>HOSPITAL MIGUEL ARRAES</v>
          </cell>
          <cell r="E630" t="str">
            <v>LILYAN DE OLIVEIRA PEREIRA</v>
          </cell>
          <cell r="F630" t="str">
            <v>2 - Outros Profissionais da Saúde</v>
          </cell>
          <cell r="G630">
            <v>223605</v>
          </cell>
          <cell r="H630">
            <v>44166</v>
          </cell>
          <cell r="J630">
            <v>505.16239999999999</v>
          </cell>
          <cell r="M630">
            <v>0</v>
          </cell>
          <cell r="O630">
            <v>2.44</v>
          </cell>
          <cell r="S630">
            <v>0</v>
          </cell>
          <cell r="U630">
            <v>0</v>
          </cell>
        </row>
        <row r="631">
          <cell r="C631" t="str">
            <v>HOSPITAL MIGUEL ARRAES</v>
          </cell>
          <cell r="E631" t="str">
            <v>LISTEFINE MIRELY DE OLIVEIRA PRADO SILVA</v>
          </cell>
          <cell r="F631" t="str">
            <v>2 - Outros Profissionais da Saúde</v>
          </cell>
          <cell r="G631">
            <v>322205</v>
          </cell>
          <cell r="H631">
            <v>44166</v>
          </cell>
          <cell r="J631">
            <v>1499.3464000000001</v>
          </cell>
          <cell r="M631">
            <v>0</v>
          </cell>
          <cell r="O631">
            <v>1.1599999999999999</v>
          </cell>
          <cell r="S631">
            <v>48.07</v>
          </cell>
          <cell r="U631">
            <v>0</v>
          </cell>
        </row>
        <row r="632">
          <cell r="C632" t="str">
            <v>HOSPITAL MIGUEL ARRAES</v>
          </cell>
          <cell r="E632" t="str">
            <v>LIVIA DA COSTA NEVES</v>
          </cell>
          <cell r="F632" t="str">
            <v>2 - Outros Profissionais da Saúde</v>
          </cell>
          <cell r="G632">
            <v>223505</v>
          </cell>
          <cell r="H632">
            <v>44166</v>
          </cell>
          <cell r="J632">
            <v>1192.8736000000001</v>
          </cell>
          <cell r="M632">
            <v>0</v>
          </cell>
          <cell r="O632">
            <v>2.44</v>
          </cell>
          <cell r="S632">
            <v>0</v>
          </cell>
          <cell r="U632">
            <v>206.56</v>
          </cell>
          <cell r="X632" t="str">
            <v>AUXILIO CRECHE</v>
          </cell>
        </row>
        <row r="633">
          <cell r="C633" t="str">
            <v>HOSPITAL MIGUEL ARRAES</v>
          </cell>
          <cell r="E633" t="str">
            <v>LIVIA FEITOSA RODRIGUES</v>
          </cell>
          <cell r="F633" t="str">
            <v>1 - Médico</v>
          </cell>
          <cell r="G633">
            <v>225125</v>
          </cell>
          <cell r="H633">
            <v>44166</v>
          </cell>
          <cell r="J633">
            <v>1192.8736000000001</v>
          </cell>
          <cell r="M633">
            <v>0</v>
          </cell>
          <cell r="O633">
            <v>9.2799999999999994</v>
          </cell>
          <cell r="S633">
            <v>0</v>
          </cell>
          <cell r="U633">
            <v>0</v>
          </cell>
        </row>
        <row r="634">
          <cell r="C634" t="str">
            <v>HOSPITAL MIGUEL ARRAES</v>
          </cell>
          <cell r="E634" t="str">
            <v>LOIDE DA SILVA BATISTA DE ARAUJO</v>
          </cell>
          <cell r="F634" t="str">
            <v>2 - Outros Profissionais da Saúde</v>
          </cell>
          <cell r="G634">
            <v>324115</v>
          </cell>
          <cell r="H634">
            <v>44166</v>
          </cell>
          <cell r="J634">
            <v>1192.8736000000001</v>
          </cell>
          <cell r="M634">
            <v>0</v>
          </cell>
          <cell r="O634">
            <v>1.1599999999999999</v>
          </cell>
          <cell r="S634">
            <v>0</v>
          </cell>
          <cell r="U634">
            <v>0</v>
          </cell>
        </row>
        <row r="635">
          <cell r="C635" t="str">
            <v>HOSPITAL MIGUEL ARRAES</v>
          </cell>
          <cell r="E635" t="str">
            <v>LORAYNE DE JESUS TAVARES</v>
          </cell>
          <cell r="F635" t="str">
            <v>2 - Outros Profissionais da Saúde</v>
          </cell>
          <cell r="G635">
            <v>223505</v>
          </cell>
          <cell r="H635">
            <v>44166</v>
          </cell>
          <cell r="J635">
            <v>717.27199999999993</v>
          </cell>
          <cell r="M635">
            <v>0</v>
          </cell>
          <cell r="O635">
            <v>2.44</v>
          </cell>
          <cell r="S635">
            <v>0</v>
          </cell>
          <cell r="U635">
            <v>0</v>
          </cell>
        </row>
        <row r="636">
          <cell r="C636" t="str">
            <v>HOSPITAL MIGUEL ARRAES</v>
          </cell>
          <cell r="E636" t="str">
            <v>LOUISE ANNE DE MELO SANTOS</v>
          </cell>
          <cell r="F636" t="str">
            <v>2 - Outros Profissionais da Saúde</v>
          </cell>
          <cell r="G636">
            <v>223710</v>
          </cell>
          <cell r="H636">
            <v>44166</v>
          </cell>
          <cell r="J636">
            <v>726.11440000000005</v>
          </cell>
          <cell r="M636">
            <v>0</v>
          </cell>
          <cell r="O636">
            <v>1.1599999999999999</v>
          </cell>
          <cell r="S636">
            <v>0</v>
          </cell>
          <cell r="U636">
            <v>0</v>
          </cell>
        </row>
        <row r="637">
          <cell r="C637" t="str">
            <v>HOSPITAL MIGUEL ARRAES</v>
          </cell>
          <cell r="E637" t="str">
            <v>LUAN PREXEDES DA SILVA</v>
          </cell>
          <cell r="F637" t="str">
            <v>2 - Outros Profissionais da Saúde</v>
          </cell>
          <cell r="G637">
            <v>223505</v>
          </cell>
          <cell r="H637">
            <v>44166</v>
          </cell>
          <cell r="J637">
            <v>1499.3464000000001</v>
          </cell>
          <cell r="L637">
            <v>469.28</v>
          </cell>
          <cell r="M637">
            <v>3.08</v>
          </cell>
          <cell r="O637">
            <v>2.44</v>
          </cell>
          <cell r="S637">
            <v>123.36</v>
          </cell>
          <cell r="U637">
            <v>0</v>
          </cell>
        </row>
        <row r="638">
          <cell r="C638" t="str">
            <v>HOSPITAL MIGUEL ARRAES</v>
          </cell>
          <cell r="E638" t="str">
            <v>LUAN RODRIGO MEDEIROS DA SILVA</v>
          </cell>
          <cell r="F638" t="str">
            <v>3 - Administrativo</v>
          </cell>
          <cell r="G638">
            <v>517410</v>
          </cell>
          <cell r="H638">
            <v>44166</v>
          </cell>
          <cell r="J638">
            <v>1918.8864000000001</v>
          </cell>
          <cell r="M638">
            <v>0</v>
          </cell>
          <cell r="O638">
            <v>1.1599999999999999</v>
          </cell>
          <cell r="S638">
            <v>0</v>
          </cell>
          <cell r="U638">
            <v>0</v>
          </cell>
        </row>
        <row r="639">
          <cell r="C639" t="str">
            <v>HOSPITAL MIGUEL ARRAES</v>
          </cell>
          <cell r="E639" t="str">
            <v>LUANA APARECIDA CORREA DE OLIVEIRA</v>
          </cell>
          <cell r="F639" t="str">
            <v>2 - Outros Profissionais da Saúde</v>
          </cell>
          <cell r="G639">
            <v>223505</v>
          </cell>
          <cell r="H639">
            <v>44166</v>
          </cell>
          <cell r="J639">
            <v>662.74800000000005</v>
          </cell>
          <cell r="M639">
            <v>0</v>
          </cell>
          <cell r="O639">
            <v>2.44</v>
          </cell>
          <cell r="S639">
            <v>0</v>
          </cell>
          <cell r="U639">
            <v>0</v>
          </cell>
        </row>
        <row r="640">
          <cell r="C640" t="str">
            <v>HOSPITAL MIGUEL ARRAES</v>
          </cell>
          <cell r="E640" t="str">
            <v>LUANA PRISCILA FERREIRA DA ROCHA FRAGA</v>
          </cell>
          <cell r="F640" t="str">
            <v>2 - Outros Profissionais da Saúde</v>
          </cell>
          <cell r="G640">
            <v>322205</v>
          </cell>
          <cell r="H640">
            <v>44166</v>
          </cell>
          <cell r="J640">
            <v>744.61919999999998</v>
          </cell>
          <cell r="M640">
            <v>0</v>
          </cell>
          <cell r="O640">
            <v>1.1599999999999999</v>
          </cell>
          <cell r="S640">
            <v>55.01</v>
          </cell>
          <cell r="U640">
            <v>66.11</v>
          </cell>
          <cell r="X640" t="str">
            <v>AUXILIO CRECHE</v>
          </cell>
        </row>
        <row r="641">
          <cell r="C641" t="str">
            <v>HOSPITAL MIGUEL ARRAES</v>
          </cell>
          <cell r="E641" t="str">
            <v>LUCAS BARBOSA DOS SANTOS</v>
          </cell>
          <cell r="F641" t="str">
            <v>2 - Outros Profissionais da Saúde</v>
          </cell>
          <cell r="G641">
            <v>515110</v>
          </cell>
          <cell r="H641">
            <v>44166</v>
          </cell>
          <cell r="J641">
            <v>1499.3464000000001</v>
          </cell>
          <cell r="L641">
            <v>469.28</v>
          </cell>
          <cell r="M641">
            <v>20.9</v>
          </cell>
          <cell r="O641">
            <v>1.1599999999999999</v>
          </cell>
          <cell r="S641">
            <v>0</v>
          </cell>
          <cell r="U641">
            <v>0</v>
          </cell>
        </row>
        <row r="642">
          <cell r="C642" t="str">
            <v>HOSPITAL MIGUEL ARRAES</v>
          </cell>
          <cell r="E642" t="str">
            <v>LUCAS MARIANO DA SILVA BARBOSA</v>
          </cell>
          <cell r="F642" t="str">
            <v>3 - Administrativo</v>
          </cell>
          <cell r="G642">
            <v>411010</v>
          </cell>
          <cell r="H642">
            <v>44166</v>
          </cell>
          <cell r="J642">
            <v>748.04239999999993</v>
          </cell>
          <cell r="M642">
            <v>0</v>
          </cell>
          <cell r="O642">
            <v>1.1599999999999999</v>
          </cell>
          <cell r="S642">
            <v>62.7</v>
          </cell>
          <cell r="U642">
            <v>0</v>
          </cell>
        </row>
        <row r="643">
          <cell r="C643" t="str">
            <v>HOSPITAL MIGUEL ARRAES</v>
          </cell>
          <cell r="E643" t="str">
            <v>LUCAS MEDEIROS DE ARAUJO LIRA</v>
          </cell>
          <cell r="F643" t="str">
            <v>1 - Médico</v>
          </cell>
          <cell r="G643">
            <v>225125</v>
          </cell>
          <cell r="H643">
            <v>44166</v>
          </cell>
          <cell r="J643">
            <v>1262.8335999999999</v>
          </cell>
          <cell r="M643">
            <v>0</v>
          </cell>
          <cell r="O643">
            <v>9.2799999999999994</v>
          </cell>
          <cell r="S643">
            <v>0</v>
          </cell>
          <cell r="U643">
            <v>0</v>
          </cell>
        </row>
        <row r="644">
          <cell r="C644" t="str">
            <v>HOSPITAL MIGUEL ARRAES</v>
          </cell>
          <cell r="E644" t="str">
            <v>LUCAS RAMPAZZO DINIZ</v>
          </cell>
          <cell r="F644" t="str">
            <v>1 - Médico</v>
          </cell>
          <cell r="G644">
            <v>225125</v>
          </cell>
          <cell r="H644">
            <v>44166</v>
          </cell>
          <cell r="J644">
            <v>1717.7704000000001</v>
          </cell>
          <cell r="M644">
            <v>0</v>
          </cell>
          <cell r="O644">
            <v>9.2799999999999994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LUCELIA MARIA DE SANTANA</v>
          </cell>
          <cell r="F645" t="str">
            <v>2 - Outros Profissionais da Saúde</v>
          </cell>
          <cell r="G645">
            <v>322205</v>
          </cell>
          <cell r="H645">
            <v>44166</v>
          </cell>
          <cell r="J645">
            <v>1726.0104000000001</v>
          </cell>
          <cell r="M645">
            <v>0</v>
          </cell>
          <cell r="O645">
            <v>1.1599999999999999</v>
          </cell>
          <cell r="S645">
            <v>0</v>
          </cell>
          <cell r="U645">
            <v>0</v>
          </cell>
        </row>
        <row r="646">
          <cell r="C646" t="str">
            <v>HOSPITAL MIGUEL ARRAES</v>
          </cell>
          <cell r="E646" t="str">
            <v>LUCI NUNES DA SILVA</v>
          </cell>
          <cell r="F646" t="str">
            <v>3 - Administrativo</v>
          </cell>
          <cell r="G646">
            <v>513430</v>
          </cell>
          <cell r="H646">
            <v>44166</v>
          </cell>
          <cell r="J646">
            <v>1286.5935999999999</v>
          </cell>
          <cell r="M646">
            <v>0</v>
          </cell>
          <cell r="O646">
            <v>1.1599999999999999</v>
          </cell>
          <cell r="S646">
            <v>60.61</v>
          </cell>
          <cell r="U646">
            <v>0</v>
          </cell>
        </row>
        <row r="647">
          <cell r="C647" t="str">
            <v>HOSPITAL MIGUEL ARRAES</v>
          </cell>
          <cell r="E647" t="str">
            <v>LUCIANA MARIA NASCIMENTO DA SILVA</v>
          </cell>
          <cell r="F647" t="str">
            <v>2 - Outros Profissionais da Saúde</v>
          </cell>
          <cell r="G647">
            <v>322205</v>
          </cell>
          <cell r="H647">
            <v>44166</v>
          </cell>
          <cell r="J647">
            <v>2064.0064000000002</v>
          </cell>
          <cell r="M647">
            <v>0</v>
          </cell>
          <cell r="O647">
            <v>1.1599999999999999</v>
          </cell>
          <cell r="S647">
            <v>0</v>
          </cell>
          <cell r="U647">
            <v>0</v>
          </cell>
        </row>
        <row r="648">
          <cell r="C648" t="str">
            <v>HOSPITAL MIGUEL ARRAES</v>
          </cell>
          <cell r="E648" t="str">
            <v>LUCIANA MOSER DE SENA OTELO</v>
          </cell>
          <cell r="F648" t="str">
            <v>1 - Médico</v>
          </cell>
          <cell r="G648">
            <v>225270</v>
          </cell>
          <cell r="H648">
            <v>44166</v>
          </cell>
          <cell r="J648">
            <v>525.12720000000002</v>
          </cell>
          <cell r="M648">
            <v>0</v>
          </cell>
          <cell r="O648">
            <v>9.2799999999999994</v>
          </cell>
          <cell r="S648">
            <v>0</v>
          </cell>
          <cell r="U648">
            <v>0</v>
          </cell>
        </row>
        <row r="649">
          <cell r="C649" t="str">
            <v>HOSPITAL MIGUEL ARRAES</v>
          </cell>
          <cell r="E649" t="str">
            <v>LUCIANA NASCIMENTO UMBELINO</v>
          </cell>
          <cell r="F649" t="str">
            <v>2 - Outros Profissionais da Saúde</v>
          </cell>
          <cell r="G649">
            <v>223505</v>
          </cell>
          <cell r="H649">
            <v>44166</v>
          </cell>
          <cell r="J649">
            <v>340.02480000000003</v>
          </cell>
          <cell r="M649">
            <v>0</v>
          </cell>
          <cell r="O649">
            <v>2.44</v>
          </cell>
          <cell r="S649">
            <v>102.84</v>
          </cell>
          <cell r="U649">
            <v>0</v>
          </cell>
        </row>
        <row r="650">
          <cell r="C650" t="str">
            <v>HOSPITAL MIGUEL ARRAES</v>
          </cell>
          <cell r="E650" t="str">
            <v>LUCIANE VIANA PAES BARRETO</v>
          </cell>
          <cell r="F650" t="str">
            <v>2 - Outros Profissionais da Saúde</v>
          </cell>
          <cell r="G650">
            <v>322205</v>
          </cell>
          <cell r="H650">
            <v>44166</v>
          </cell>
          <cell r="J650">
            <v>401.97280000000001</v>
          </cell>
          <cell r="M650">
            <v>0</v>
          </cell>
          <cell r="O650">
            <v>1.1599999999999999</v>
          </cell>
          <cell r="S650">
            <v>62.7</v>
          </cell>
          <cell r="U650">
            <v>0</v>
          </cell>
        </row>
        <row r="651">
          <cell r="C651" t="str">
            <v>HOSPITAL MIGUEL ARRAES</v>
          </cell>
          <cell r="E651" t="str">
            <v>LUCIANNA GOMES DE SA QUIRINO ROCHA</v>
          </cell>
          <cell r="F651" t="str">
            <v>3 - Administrativo</v>
          </cell>
          <cell r="G651">
            <v>131210</v>
          </cell>
          <cell r="H651">
            <v>44166</v>
          </cell>
          <cell r="J651">
            <v>805.74</v>
          </cell>
          <cell r="M651">
            <v>0</v>
          </cell>
          <cell r="O651">
            <v>1.1599999999999999</v>
          </cell>
          <cell r="S651">
            <v>0</v>
          </cell>
          <cell r="U651">
            <v>0</v>
          </cell>
        </row>
        <row r="652">
          <cell r="C652" t="str">
            <v>HOSPITAL MIGUEL ARRAES</v>
          </cell>
          <cell r="E652" t="str">
            <v>LUCIANO DE FREITAS E SILVA</v>
          </cell>
          <cell r="F652" t="str">
            <v>2 - Outros Profissionais da Saúde</v>
          </cell>
          <cell r="G652">
            <v>223505</v>
          </cell>
          <cell r="H652">
            <v>44166</v>
          </cell>
          <cell r="J652">
            <v>367.00559999999996</v>
          </cell>
          <cell r="M652">
            <v>0</v>
          </cell>
          <cell r="O652">
            <v>2.44</v>
          </cell>
          <cell r="S652">
            <v>0</v>
          </cell>
          <cell r="U652">
            <v>0</v>
          </cell>
        </row>
        <row r="653">
          <cell r="C653" t="str">
            <v>HOSPITAL MIGUEL ARRAES</v>
          </cell>
          <cell r="E653" t="str">
            <v>LUCIANO DE LIMA</v>
          </cell>
          <cell r="F653" t="str">
            <v>3 - Administrativo</v>
          </cell>
          <cell r="G653">
            <v>951105</v>
          </cell>
          <cell r="H653">
            <v>44166</v>
          </cell>
          <cell r="J653">
            <v>361.51279999999997</v>
          </cell>
          <cell r="M653">
            <v>0</v>
          </cell>
          <cell r="O653">
            <v>1.1599999999999999</v>
          </cell>
          <cell r="S653">
            <v>0</v>
          </cell>
          <cell r="U653">
            <v>0</v>
          </cell>
        </row>
        <row r="654">
          <cell r="C654" t="str">
            <v>HOSPITAL MIGUEL ARRAES</v>
          </cell>
          <cell r="E654" t="str">
            <v>LUCIANO TEIXEIRA DO CARMO</v>
          </cell>
          <cell r="F654" t="str">
            <v>2 - Outros Profissionais da Saúde</v>
          </cell>
          <cell r="G654">
            <v>324115</v>
          </cell>
          <cell r="H654">
            <v>44166</v>
          </cell>
          <cell r="J654">
            <v>383.39679999999998</v>
          </cell>
          <cell r="M654">
            <v>0</v>
          </cell>
          <cell r="O654">
            <v>1.1599999999999999</v>
          </cell>
          <cell r="S654">
            <v>0</v>
          </cell>
          <cell r="U654">
            <v>0</v>
          </cell>
        </row>
        <row r="655">
          <cell r="C655" t="str">
            <v>HOSPITAL MIGUEL ARRAES</v>
          </cell>
          <cell r="E655" t="str">
            <v>LUCIARA XAVIER DE ALMEIDA</v>
          </cell>
          <cell r="F655" t="str">
            <v>2 - Outros Profissionais da Saúde</v>
          </cell>
          <cell r="G655">
            <v>322205</v>
          </cell>
          <cell r="H655">
            <v>44166</v>
          </cell>
          <cell r="J655">
            <v>392.1832</v>
          </cell>
          <cell r="M655">
            <v>0</v>
          </cell>
          <cell r="O655">
            <v>1.1599999999999999</v>
          </cell>
          <cell r="S655">
            <v>41.8</v>
          </cell>
          <cell r="U655">
            <v>44.07</v>
          </cell>
          <cell r="X655" t="str">
            <v>AUXILIO CRECHE</v>
          </cell>
        </row>
        <row r="656">
          <cell r="C656" t="str">
            <v>HOSPITAL MIGUEL ARRAES</v>
          </cell>
          <cell r="E656" t="str">
            <v>LUCICLEIDE DOS SANTOS SILVA</v>
          </cell>
          <cell r="F656" t="str">
            <v>2 - Outros Profissionais da Saúde</v>
          </cell>
          <cell r="G656">
            <v>322205</v>
          </cell>
          <cell r="H656">
            <v>44166</v>
          </cell>
          <cell r="J656">
            <v>441.93360000000001</v>
          </cell>
          <cell r="M656">
            <v>0</v>
          </cell>
          <cell r="O656">
            <v>1.1599999999999999</v>
          </cell>
          <cell r="S656">
            <v>0</v>
          </cell>
          <cell r="U656">
            <v>0</v>
          </cell>
        </row>
        <row r="657">
          <cell r="C657" t="str">
            <v>HOSPITAL MIGUEL ARRAES</v>
          </cell>
          <cell r="E657" t="str">
            <v>LUCICLEIDE INACIA DA SILVA</v>
          </cell>
          <cell r="F657" t="str">
            <v>2 - Outros Profissionais da Saúde</v>
          </cell>
          <cell r="G657">
            <v>322205</v>
          </cell>
          <cell r="H657">
            <v>44166</v>
          </cell>
          <cell r="J657">
            <v>408.82080000000002</v>
          </cell>
          <cell r="M657">
            <v>0</v>
          </cell>
          <cell r="S657">
            <v>0</v>
          </cell>
          <cell r="U657">
            <v>0</v>
          </cell>
        </row>
        <row r="658">
          <cell r="C658" t="str">
            <v>HOSPITAL MIGUEL ARRAES</v>
          </cell>
          <cell r="E658" t="str">
            <v>LUCICLEIDE JUSTINO DE ALMEIDA SILVA</v>
          </cell>
          <cell r="F658" t="str">
            <v>2 - Outros Profissionais da Saúde</v>
          </cell>
          <cell r="G658">
            <v>322205</v>
          </cell>
          <cell r="H658">
            <v>44166</v>
          </cell>
          <cell r="J658">
            <v>392.96320000000003</v>
          </cell>
          <cell r="M658">
            <v>0</v>
          </cell>
          <cell r="O658">
            <v>1.1599999999999999</v>
          </cell>
          <cell r="S658">
            <v>62.7</v>
          </cell>
          <cell r="U658">
            <v>66.11</v>
          </cell>
          <cell r="X658" t="str">
            <v>AUXILIO CRECHE</v>
          </cell>
        </row>
        <row r="659">
          <cell r="C659" t="str">
            <v>HOSPITAL MIGUEL ARRAES</v>
          </cell>
          <cell r="E659" t="str">
            <v>LUCIENE DE SOUZA LIMA</v>
          </cell>
          <cell r="F659" t="str">
            <v>2 - Outros Profissionais da Saúde</v>
          </cell>
          <cell r="G659">
            <v>322205</v>
          </cell>
          <cell r="H659">
            <v>44166</v>
          </cell>
          <cell r="J659">
            <v>396.71360000000004</v>
          </cell>
          <cell r="M659">
            <v>0</v>
          </cell>
          <cell r="O659">
            <v>1.1599999999999999</v>
          </cell>
          <cell r="S659">
            <v>62.7</v>
          </cell>
          <cell r="U659">
            <v>0</v>
          </cell>
        </row>
        <row r="660">
          <cell r="C660" t="str">
            <v>HOSPITAL MIGUEL ARRAES</v>
          </cell>
          <cell r="E660" t="str">
            <v>LUCIENE GONCALVES PESSOA</v>
          </cell>
          <cell r="F660" t="str">
            <v>3 - Administrativo</v>
          </cell>
          <cell r="G660">
            <v>517410</v>
          </cell>
          <cell r="H660">
            <v>44166</v>
          </cell>
          <cell r="J660">
            <v>524.96</v>
          </cell>
          <cell r="M660">
            <v>0</v>
          </cell>
          <cell r="O660">
            <v>1.1599999999999999</v>
          </cell>
          <cell r="S660">
            <v>60.61</v>
          </cell>
          <cell r="U660">
            <v>0</v>
          </cell>
        </row>
        <row r="661">
          <cell r="C661" t="str">
            <v>HOSPITAL MIGUEL ARRAES</v>
          </cell>
          <cell r="E661" t="str">
            <v>LUCIENE MARIA DE SOUSA</v>
          </cell>
          <cell r="F661" t="str">
            <v>2 - Outros Profissionais da Saúde</v>
          </cell>
          <cell r="G661">
            <v>324205</v>
          </cell>
          <cell r="H661">
            <v>44166</v>
          </cell>
          <cell r="J661">
            <v>433.88</v>
          </cell>
          <cell r="M661">
            <v>0</v>
          </cell>
          <cell r="O661">
            <v>1.1599999999999999</v>
          </cell>
          <cell r="S661">
            <v>77.540000000000006</v>
          </cell>
          <cell r="U661">
            <v>0</v>
          </cell>
        </row>
        <row r="662">
          <cell r="C662" t="str">
            <v>HOSPITAL MIGUEL ARRAES</v>
          </cell>
          <cell r="E662" t="str">
            <v>LUCIENE MARIA DOS SANTOS RODRIGUES</v>
          </cell>
          <cell r="F662" t="str">
            <v>2 - Outros Profissionais da Saúde</v>
          </cell>
          <cell r="G662">
            <v>322205</v>
          </cell>
          <cell r="H662">
            <v>44166</v>
          </cell>
          <cell r="J662">
            <v>385.97520000000003</v>
          </cell>
          <cell r="M662">
            <v>0</v>
          </cell>
          <cell r="O662">
            <v>1.1599999999999999</v>
          </cell>
          <cell r="S662">
            <v>62.7</v>
          </cell>
          <cell r="U662">
            <v>0</v>
          </cell>
        </row>
        <row r="663">
          <cell r="C663" t="str">
            <v>HOSPITAL MIGUEL ARRAES</v>
          </cell>
          <cell r="E663" t="str">
            <v>LUCIENE MARIA GOMES DA SILVA</v>
          </cell>
          <cell r="F663" t="str">
            <v>2 - Outros Profissionais da Saúde</v>
          </cell>
          <cell r="G663">
            <v>322205</v>
          </cell>
          <cell r="H663">
            <v>44166</v>
          </cell>
          <cell r="J663">
            <v>432.22080000000005</v>
          </cell>
          <cell r="M663">
            <v>0</v>
          </cell>
          <cell r="O663">
            <v>1.1599999999999999</v>
          </cell>
          <cell r="S663">
            <v>56.43</v>
          </cell>
          <cell r="U663">
            <v>0</v>
          </cell>
        </row>
        <row r="664">
          <cell r="C664" t="str">
            <v>HOSPITAL MIGUEL ARRAES</v>
          </cell>
          <cell r="E664" t="str">
            <v>LUCIENE SANTOS DE SANTANA</v>
          </cell>
          <cell r="F664" t="str">
            <v>2 - Outros Profissionais da Saúde</v>
          </cell>
          <cell r="G664">
            <v>322205</v>
          </cell>
          <cell r="H664">
            <v>44166</v>
          </cell>
          <cell r="J664">
            <v>392.39120000000003</v>
          </cell>
          <cell r="L664">
            <v>469.28</v>
          </cell>
          <cell r="M664">
            <v>20.9</v>
          </cell>
          <cell r="O664">
            <v>1.1599999999999999</v>
          </cell>
          <cell r="S664">
            <v>62.7</v>
          </cell>
          <cell r="U664">
            <v>0</v>
          </cell>
        </row>
        <row r="665">
          <cell r="C665" t="str">
            <v>HOSPITAL MIGUEL ARRAES</v>
          </cell>
          <cell r="E665" t="str">
            <v>LUDMILLA BANDEIRA MORENO DE ARRUDA</v>
          </cell>
          <cell r="F665" t="str">
            <v>2 - Outros Profissionais da Saúde</v>
          </cell>
          <cell r="G665">
            <v>223505</v>
          </cell>
          <cell r="H665">
            <v>44166</v>
          </cell>
          <cell r="J665">
            <v>382.32</v>
          </cell>
          <cell r="L665">
            <v>469.28</v>
          </cell>
          <cell r="M665">
            <v>2.62</v>
          </cell>
          <cell r="O665">
            <v>2.44</v>
          </cell>
          <cell r="S665">
            <v>0</v>
          </cell>
          <cell r="U665">
            <v>0</v>
          </cell>
        </row>
        <row r="666">
          <cell r="C666" t="str">
            <v>HOSPITAL MIGUEL ARRAES</v>
          </cell>
          <cell r="E666" t="str">
            <v>LUIS CARLOS PEREIRA MATTOS</v>
          </cell>
          <cell r="F666" t="str">
            <v>3 - Administrativo</v>
          </cell>
          <cell r="G666">
            <v>517410</v>
          </cell>
          <cell r="H666">
            <v>44166</v>
          </cell>
          <cell r="J666">
            <v>432.59760000000006</v>
          </cell>
          <cell r="M666">
            <v>0</v>
          </cell>
          <cell r="O666">
            <v>1.1599999999999999</v>
          </cell>
          <cell r="S666">
            <v>62.7</v>
          </cell>
          <cell r="U666">
            <v>0</v>
          </cell>
        </row>
        <row r="667">
          <cell r="C667" t="str">
            <v>HOSPITAL MIGUEL ARRAES</v>
          </cell>
          <cell r="E667" t="str">
            <v>LUIS KLEBER NASCIMENTO DA SILVA</v>
          </cell>
          <cell r="F667" t="str">
            <v>3 - Administrativo</v>
          </cell>
          <cell r="G667">
            <v>411010</v>
          </cell>
          <cell r="H667">
            <v>44166</v>
          </cell>
          <cell r="J667">
            <v>416.8064</v>
          </cell>
          <cell r="L667">
            <v>469.28</v>
          </cell>
          <cell r="M667">
            <v>20.9</v>
          </cell>
          <cell r="O667">
            <v>1.1599999999999999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LUIZ CARLOS DA SILVA</v>
          </cell>
          <cell r="F668" t="str">
            <v>3 - Administrativo</v>
          </cell>
          <cell r="G668">
            <v>516345</v>
          </cell>
          <cell r="H668">
            <v>44166</v>
          </cell>
          <cell r="J668">
            <v>187.86080000000001</v>
          </cell>
          <cell r="M668">
            <v>0</v>
          </cell>
          <cell r="O668">
            <v>1.1599999999999999</v>
          </cell>
          <cell r="S668">
            <v>52.25</v>
          </cell>
          <cell r="U668">
            <v>0</v>
          </cell>
        </row>
        <row r="669">
          <cell r="C669" t="str">
            <v>HOSPITAL MIGUEL ARRAES</v>
          </cell>
          <cell r="E669" t="str">
            <v>LUIZ CARLOS DA SILVA MELO</v>
          </cell>
          <cell r="F669" t="str">
            <v>2 - Outros Profissionais da Saúde</v>
          </cell>
          <cell r="G669">
            <v>515110</v>
          </cell>
          <cell r="H669">
            <v>44166</v>
          </cell>
          <cell r="J669">
            <v>238.4504</v>
          </cell>
          <cell r="M669">
            <v>0</v>
          </cell>
          <cell r="O669">
            <v>1.1599999999999999</v>
          </cell>
          <cell r="S669">
            <v>31.35</v>
          </cell>
          <cell r="U669">
            <v>0</v>
          </cell>
        </row>
        <row r="670">
          <cell r="C670" t="str">
            <v>HOSPITAL MIGUEL ARRAES</v>
          </cell>
          <cell r="E670" t="str">
            <v>LUIZ HENRIQUE DE SOUZA PIMENTA</v>
          </cell>
          <cell r="F670" t="str">
            <v>1 - Médico</v>
          </cell>
          <cell r="G670">
            <v>225125</v>
          </cell>
          <cell r="H670">
            <v>44166</v>
          </cell>
          <cell r="J670">
            <v>306.49360000000001</v>
          </cell>
          <cell r="M670">
            <v>0</v>
          </cell>
          <cell r="O670">
            <v>9.2799999999999994</v>
          </cell>
          <cell r="S670">
            <v>0</v>
          </cell>
          <cell r="U670">
            <v>0</v>
          </cell>
        </row>
        <row r="671">
          <cell r="C671" t="str">
            <v>HOSPITAL MIGUEL ARRAES</v>
          </cell>
          <cell r="E671" t="str">
            <v>LUIZA CAVALCANTE DA SILVA LIMA</v>
          </cell>
          <cell r="F671" t="str">
            <v>2 - Outros Profissionais da Saúde</v>
          </cell>
          <cell r="G671">
            <v>322205</v>
          </cell>
          <cell r="H671">
            <v>44166</v>
          </cell>
          <cell r="J671">
            <v>203.62880000000001</v>
          </cell>
          <cell r="M671">
            <v>0</v>
          </cell>
          <cell r="O671">
            <v>1.1599999999999999</v>
          </cell>
          <cell r="S671">
            <v>0</v>
          </cell>
          <cell r="U671">
            <v>0</v>
          </cell>
        </row>
        <row r="672">
          <cell r="C672" t="str">
            <v>HOSPITAL MIGUEL ARRAES</v>
          </cell>
          <cell r="E672" t="str">
            <v>LUZIA MARIA AUGUSTA DE LIMA</v>
          </cell>
          <cell r="F672" t="str">
            <v>2 - Outros Profissionais da Saúde</v>
          </cell>
          <cell r="G672">
            <v>322205</v>
          </cell>
          <cell r="H672">
            <v>44166</v>
          </cell>
          <cell r="J672">
            <v>192.94319999999999</v>
          </cell>
          <cell r="M672">
            <v>0</v>
          </cell>
          <cell r="O672">
            <v>1.1599999999999999</v>
          </cell>
          <cell r="S672">
            <v>62.7</v>
          </cell>
          <cell r="U672">
            <v>0</v>
          </cell>
        </row>
        <row r="673">
          <cell r="C673" t="str">
            <v>HOSPITAL MIGUEL ARRAES</v>
          </cell>
          <cell r="E673" t="str">
            <v>MACILENE LIRA DE ANDRADE</v>
          </cell>
          <cell r="F673" t="str">
            <v>3 - Administrativo</v>
          </cell>
          <cell r="G673">
            <v>411010</v>
          </cell>
          <cell r="H673">
            <v>44166</v>
          </cell>
          <cell r="J673">
            <v>244.39440000000002</v>
          </cell>
          <cell r="M673">
            <v>0</v>
          </cell>
          <cell r="O673">
            <v>1.1599999999999999</v>
          </cell>
          <cell r="S673">
            <v>48.07</v>
          </cell>
          <cell r="U673">
            <v>0</v>
          </cell>
        </row>
        <row r="674">
          <cell r="C674" t="str">
            <v>HOSPITAL MIGUEL ARRAES</v>
          </cell>
          <cell r="E674" t="str">
            <v>MAGDA APOLONIA MARQUES DA ROCHA</v>
          </cell>
          <cell r="F674" t="str">
            <v>3 - Administrativo</v>
          </cell>
          <cell r="G674">
            <v>411010</v>
          </cell>
          <cell r="H674">
            <v>44166</v>
          </cell>
          <cell r="J674">
            <v>398.50959999999998</v>
          </cell>
          <cell r="M674">
            <v>0</v>
          </cell>
          <cell r="O674">
            <v>1.1599999999999999</v>
          </cell>
          <cell r="S674">
            <v>0</v>
          </cell>
          <cell r="U674">
            <v>0</v>
          </cell>
        </row>
        <row r="675">
          <cell r="C675" t="str">
            <v>HOSPITAL MIGUEL ARRAES</v>
          </cell>
          <cell r="E675" t="str">
            <v>MAGDA MARIA GERVASIO</v>
          </cell>
          <cell r="F675" t="str">
            <v>3 - Administrativo</v>
          </cell>
          <cell r="G675">
            <v>413115</v>
          </cell>
          <cell r="H675">
            <v>44166</v>
          </cell>
          <cell r="J675">
            <v>266.64240000000001</v>
          </cell>
          <cell r="L675">
            <v>469.28</v>
          </cell>
          <cell r="M675">
            <v>33.369999999999997</v>
          </cell>
          <cell r="O675">
            <v>1.1599999999999999</v>
          </cell>
          <cell r="S675">
            <v>100.1</v>
          </cell>
          <cell r="U675">
            <v>0</v>
          </cell>
        </row>
        <row r="676">
          <cell r="C676" t="str">
            <v>HOSPITAL MIGUEL ARRAES</v>
          </cell>
          <cell r="E676" t="str">
            <v>MAIRA MARIA SA VASCONCELOS DE ALENCAR</v>
          </cell>
          <cell r="F676" t="str">
            <v>1 - Médico</v>
          </cell>
          <cell r="G676">
            <v>225125</v>
          </cell>
          <cell r="H676">
            <v>44166</v>
          </cell>
          <cell r="J676">
            <v>0</v>
          </cell>
          <cell r="M676">
            <v>0</v>
          </cell>
          <cell r="O676">
            <v>9.2799999999999994</v>
          </cell>
          <cell r="S676">
            <v>0</v>
          </cell>
          <cell r="U676">
            <v>0</v>
          </cell>
        </row>
        <row r="677">
          <cell r="C677" t="str">
            <v>HOSPITAL MIGUEL ARRAES</v>
          </cell>
          <cell r="E677" t="str">
            <v>MAIZA EMILY NASCIMENTO DA SILVA</v>
          </cell>
          <cell r="F677" t="str">
            <v>3 - Administrativo</v>
          </cell>
          <cell r="G677">
            <v>411010</v>
          </cell>
          <cell r="H677">
            <v>44166</v>
          </cell>
          <cell r="J677">
            <v>260.10320000000002</v>
          </cell>
          <cell r="M677">
            <v>0</v>
          </cell>
          <cell r="O677">
            <v>1.1599999999999999</v>
          </cell>
          <cell r="S677">
            <v>31.35</v>
          </cell>
          <cell r="U677">
            <v>0</v>
          </cell>
        </row>
        <row r="678">
          <cell r="C678" t="str">
            <v>HOSPITAL MIGUEL ARRAES</v>
          </cell>
          <cell r="E678" t="str">
            <v>MAMEDE DE ALBUQUERQUE</v>
          </cell>
          <cell r="F678" t="str">
            <v>3 - Administrativo</v>
          </cell>
          <cell r="G678">
            <v>252605</v>
          </cell>
          <cell r="H678">
            <v>44166</v>
          </cell>
          <cell r="J678">
            <v>284.03120000000001</v>
          </cell>
          <cell r="M678">
            <v>0</v>
          </cell>
          <cell r="O678">
            <v>1.1599999999999999</v>
          </cell>
          <cell r="S678">
            <v>109.55</v>
          </cell>
          <cell r="U678">
            <v>0</v>
          </cell>
        </row>
        <row r="679">
          <cell r="C679" t="str">
            <v>HOSPITAL MIGUEL ARRAES</v>
          </cell>
          <cell r="E679" t="str">
            <v>MANOELA DA SILVA TABOSA CARNEIRO</v>
          </cell>
          <cell r="F679" t="str">
            <v>2 - Outros Profissionais da Saúde</v>
          </cell>
          <cell r="G679">
            <v>223505</v>
          </cell>
          <cell r="H679">
            <v>44166</v>
          </cell>
          <cell r="J679">
            <v>227.17520000000002</v>
          </cell>
          <cell r="M679">
            <v>0</v>
          </cell>
          <cell r="O679">
            <v>2.44</v>
          </cell>
          <cell r="S679">
            <v>104.87</v>
          </cell>
          <cell r="U679">
            <v>0</v>
          </cell>
        </row>
        <row r="680">
          <cell r="C680" t="str">
            <v>HOSPITAL MIGUEL ARRAES</v>
          </cell>
          <cell r="E680" t="str">
            <v>MANUELA DE ABREU LIMA</v>
          </cell>
          <cell r="F680" t="str">
            <v>2 - Outros Profissionais da Saúde</v>
          </cell>
          <cell r="G680">
            <v>322205</v>
          </cell>
          <cell r="H680">
            <v>44166</v>
          </cell>
          <cell r="J680">
            <v>230.05520000000001</v>
          </cell>
          <cell r="M680">
            <v>0</v>
          </cell>
          <cell r="O680">
            <v>1.1599999999999999</v>
          </cell>
          <cell r="S680">
            <v>62.7</v>
          </cell>
          <cell r="U680">
            <v>0</v>
          </cell>
        </row>
        <row r="681">
          <cell r="C681" t="str">
            <v>HOSPITAL MIGUEL ARRAES</v>
          </cell>
          <cell r="E681" t="str">
            <v>MARAIZA FARIAS DA SILVA</v>
          </cell>
          <cell r="F681" t="str">
            <v>2 - Outros Profissionais da Saúde</v>
          </cell>
          <cell r="G681">
            <v>521130</v>
          </cell>
          <cell r="H681">
            <v>44166</v>
          </cell>
          <cell r="J681">
            <v>296.1968</v>
          </cell>
          <cell r="M681">
            <v>0</v>
          </cell>
          <cell r="O681">
            <v>1.1599999999999999</v>
          </cell>
          <cell r="S681">
            <v>62.7</v>
          </cell>
          <cell r="U681">
            <v>0</v>
          </cell>
        </row>
        <row r="682">
          <cell r="C682" t="str">
            <v>HOSPITAL MIGUEL ARRAES</v>
          </cell>
          <cell r="E682" t="str">
            <v>MARCELA DE MELO CAVALCANTI E LEITAO</v>
          </cell>
          <cell r="F682" t="str">
            <v>1 - Médico</v>
          </cell>
          <cell r="G682">
            <v>225125</v>
          </cell>
          <cell r="H682">
            <v>44166</v>
          </cell>
          <cell r="J682">
            <v>197.50080000000003</v>
          </cell>
          <cell r="M682">
            <v>0</v>
          </cell>
          <cell r="O682">
            <v>9.2799999999999994</v>
          </cell>
          <cell r="S682">
            <v>0</v>
          </cell>
          <cell r="U682">
            <v>0</v>
          </cell>
        </row>
        <row r="683">
          <cell r="C683" t="str">
            <v>HOSPITAL MIGUEL ARRAES</v>
          </cell>
          <cell r="E683" t="str">
            <v>MARCELO ROBSON OLIVEIRA PEREIRA MATOS</v>
          </cell>
          <cell r="F683" t="str">
            <v>2 - Outros Profissionais da Saúde</v>
          </cell>
          <cell r="G683">
            <v>223505</v>
          </cell>
          <cell r="H683">
            <v>44166</v>
          </cell>
          <cell r="J683">
            <v>186.88800000000001</v>
          </cell>
          <cell r="M683">
            <v>0</v>
          </cell>
          <cell r="O683">
            <v>2.44</v>
          </cell>
          <cell r="S683">
            <v>53.43</v>
          </cell>
          <cell r="U683">
            <v>0</v>
          </cell>
        </row>
        <row r="684">
          <cell r="C684" t="str">
            <v>HOSPITAL MIGUEL ARRAES</v>
          </cell>
          <cell r="E684" t="str">
            <v>MARCIA AMERICO DO NASCIMENTO ANDRADE</v>
          </cell>
          <cell r="F684" t="str">
            <v>2 - Outros Profissionais da Saúde</v>
          </cell>
          <cell r="G684">
            <v>322205</v>
          </cell>
          <cell r="H684">
            <v>44166</v>
          </cell>
          <cell r="J684">
            <v>186.14559999999997</v>
          </cell>
          <cell r="M684">
            <v>0</v>
          </cell>
          <cell r="O684">
            <v>1.1599999999999999</v>
          </cell>
          <cell r="S684">
            <v>56.43</v>
          </cell>
          <cell r="U684">
            <v>59.5</v>
          </cell>
          <cell r="X684" t="str">
            <v>AUXILIO CRECHE</v>
          </cell>
        </row>
        <row r="685">
          <cell r="C685" t="str">
            <v>HOSPITAL MIGUEL ARRAES</v>
          </cell>
          <cell r="E685" t="str">
            <v>MARCIA MARIA DA SILVA MONTEIRO</v>
          </cell>
          <cell r="F685" t="str">
            <v>2 - Outros Profissionais da Saúde</v>
          </cell>
          <cell r="G685">
            <v>322205</v>
          </cell>
          <cell r="H685">
            <v>44166</v>
          </cell>
          <cell r="J685">
            <v>183.34720000000002</v>
          </cell>
          <cell r="M685">
            <v>0</v>
          </cell>
          <cell r="O685">
            <v>1.1599999999999999</v>
          </cell>
          <cell r="S685">
            <v>0</v>
          </cell>
          <cell r="U685">
            <v>0</v>
          </cell>
        </row>
        <row r="686">
          <cell r="C686" t="str">
            <v>HOSPITAL MIGUEL ARRAES</v>
          </cell>
          <cell r="E686" t="str">
            <v>MARCIA REGINA FERRAZ DE VASCONCELOS DOS SANTOS</v>
          </cell>
          <cell r="F686" t="str">
            <v>2 - Outros Profissionais da Saúde</v>
          </cell>
          <cell r="G686">
            <v>322205</v>
          </cell>
          <cell r="H686">
            <v>44166</v>
          </cell>
          <cell r="J686">
            <v>208.16080000000002</v>
          </cell>
          <cell r="M686">
            <v>0</v>
          </cell>
          <cell r="O686">
            <v>1.1599999999999999</v>
          </cell>
          <cell r="S686">
            <v>62.7</v>
          </cell>
          <cell r="U686">
            <v>0</v>
          </cell>
        </row>
        <row r="687">
          <cell r="C687" t="str">
            <v>HOSPITAL MIGUEL ARRAES</v>
          </cell>
          <cell r="E687" t="str">
            <v>MARCIA RODRIGUES LOPES DO NASCIMENTO</v>
          </cell>
          <cell r="F687" t="str">
            <v>2 - Outros Profissionais da Saúde</v>
          </cell>
          <cell r="G687">
            <v>223505</v>
          </cell>
          <cell r="H687">
            <v>44166</v>
          </cell>
          <cell r="J687">
            <v>289.04320000000001</v>
          </cell>
          <cell r="M687">
            <v>0</v>
          </cell>
          <cell r="O687">
            <v>2.44</v>
          </cell>
          <cell r="S687">
            <v>94.2</v>
          </cell>
          <cell r="U687">
            <v>0</v>
          </cell>
        </row>
        <row r="688">
          <cell r="C688" t="str">
            <v>HOSPITAL MIGUEL ARRAES</v>
          </cell>
          <cell r="E688" t="str">
            <v>MARCILIO ANDRE SOARES DE OLIVEIRA</v>
          </cell>
          <cell r="F688" t="str">
            <v>3 - Administrativo</v>
          </cell>
          <cell r="G688">
            <v>517410</v>
          </cell>
          <cell r="H688">
            <v>44166</v>
          </cell>
          <cell r="J688">
            <v>220.46959999999999</v>
          </cell>
          <cell r="M688">
            <v>0</v>
          </cell>
          <cell r="O688">
            <v>1.1599999999999999</v>
          </cell>
          <cell r="S688">
            <v>62.7</v>
          </cell>
          <cell r="U688">
            <v>0</v>
          </cell>
        </row>
        <row r="689">
          <cell r="C689" t="str">
            <v>HOSPITAL MIGUEL ARRAES</v>
          </cell>
          <cell r="E689" t="str">
            <v>MARCIO AMBROSIO DE BRITO</v>
          </cell>
          <cell r="F689" t="str">
            <v>3 - Administrativo</v>
          </cell>
          <cell r="G689">
            <v>514225</v>
          </cell>
          <cell r="H689">
            <v>44166</v>
          </cell>
          <cell r="J689">
            <v>196.9152</v>
          </cell>
          <cell r="M689">
            <v>0</v>
          </cell>
          <cell r="O689">
            <v>1.1599999999999999</v>
          </cell>
          <cell r="S689">
            <v>56.43</v>
          </cell>
          <cell r="U689">
            <v>0</v>
          </cell>
        </row>
        <row r="690">
          <cell r="C690" t="str">
            <v>HOSPITAL MIGUEL ARRAES</v>
          </cell>
          <cell r="E690" t="str">
            <v>MARCIO ROGERIO CARNEIRO DE CARVALHO</v>
          </cell>
          <cell r="F690" t="str">
            <v>1 - Médico</v>
          </cell>
          <cell r="G690">
            <v>225225</v>
          </cell>
          <cell r="H690">
            <v>44166</v>
          </cell>
          <cell r="J690">
            <v>201.4512</v>
          </cell>
          <cell r="M690">
            <v>0</v>
          </cell>
          <cell r="O690">
            <v>9.2799999999999994</v>
          </cell>
          <cell r="S690">
            <v>0</v>
          </cell>
          <cell r="U690">
            <v>0</v>
          </cell>
        </row>
        <row r="691">
          <cell r="C691" t="str">
            <v>HOSPITAL MIGUEL ARRAES</v>
          </cell>
          <cell r="E691" t="str">
            <v>MARCONE JOSE DE OLIVEIRA</v>
          </cell>
          <cell r="F691" t="str">
            <v>2 - Outros Profissionais da Saúde</v>
          </cell>
          <cell r="G691">
            <v>515110</v>
          </cell>
          <cell r="H691">
            <v>44166</v>
          </cell>
          <cell r="J691">
            <v>206.84080000000003</v>
          </cell>
          <cell r="M691">
            <v>0</v>
          </cell>
          <cell r="O691">
            <v>1.1599999999999999</v>
          </cell>
          <cell r="S691">
            <v>62.7</v>
          </cell>
          <cell r="U691">
            <v>0</v>
          </cell>
        </row>
        <row r="692">
          <cell r="C692" t="str">
            <v>HOSPITAL MIGUEL ARRAES</v>
          </cell>
          <cell r="E692" t="str">
            <v>MARCOS ANTONIO BERNARDO DA SILVA</v>
          </cell>
          <cell r="F692" t="str">
            <v>2 - Outros Profissionais da Saúde</v>
          </cell>
          <cell r="G692">
            <v>322205</v>
          </cell>
          <cell r="H692">
            <v>44166</v>
          </cell>
          <cell r="J692">
            <v>205.12560000000002</v>
          </cell>
          <cell r="M692">
            <v>0</v>
          </cell>
          <cell r="O692">
            <v>1.1599999999999999</v>
          </cell>
          <cell r="S692">
            <v>62.7</v>
          </cell>
          <cell r="U692">
            <v>0</v>
          </cell>
        </row>
        <row r="693">
          <cell r="C693" t="str">
            <v>HOSPITAL MIGUEL ARRAES</v>
          </cell>
          <cell r="E693" t="str">
            <v>MARCOS ANTONIO PEREIRA JUNIOR</v>
          </cell>
          <cell r="F693" t="str">
            <v>2 - Outros Profissionais da Saúde</v>
          </cell>
          <cell r="G693">
            <v>322205</v>
          </cell>
          <cell r="H693">
            <v>44166</v>
          </cell>
          <cell r="J693">
            <v>180.1568</v>
          </cell>
          <cell r="M693">
            <v>0</v>
          </cell>
          <cell r="O693">
            <v>1.1599999999999999</v>
          </cell>
          <cell r="S693">
            <v>0</v>
          </cell>
          <cell r="U693">
            <v>0</v>
          </cell>
        </row>
        <row r="694">
          <cell r="C694" t="str">
            <v>HOSPITAL MIGUEL ARRAES</v>
          </cell>
          <cell r="E694" t="str">
            <v>MARCOS ANTONIO SABINO</v>
          </cell>
          <cell r="F694" t="str">
            <v>3 - Administrativo</v>
          </cell>
          <cell r="G694">
            <v>142105</v>
          </cell>
          <cell r="H694">
            <v>44166</v>
          </cell>
          <cell r="J694">
            <v>225.89680000000001</v>
          </cell>
          <cell r="M694">
            <v>0</v>
          </cell>
          <cell r="O694">
            <v>1.1599999999999999</v>
          </cell>
          <cell r="S694">
            <v>0</v>
          </cell>
          <cell r="U694">
            <v>0</v>
          </cell>
        </row>
        <row r="695">
          <cell r="C695" t="str">
            <v>HOSPITAL MIGUEL ARRAES</v>
          </cell>
          <cell r="E695" t="str">
            <v>MARCOS DE LIMA VIEIRA</v>
          </cell>
          <cell r="F695" t="str">
            <v>3 - Administrativo</v>
          </cell>
          <cell r="G695">
            <v>410205</v>
          </cell>
          <cell r="H695">
            <v>44166</v>
          </cell>
          <cell r="J695">
            <v>180.07680000000002</v>
          </cell>
          <cell r="L695">
            <v>469.28</v>
          </cell>
          <cell r="M695">
            <v>40</v>
          </cell>
          <cell r="O695">
            <v>1.1599999999999999</v>
          </cell>
          <cell r="S695">
            <v>0</v>
          </cell>
          <cell r="U695">
            <v>0</v>
          </cell>
        </row>
        <row r="696">
          <cell r="C696" t="str">
            <v>HOSPITAL MIGUEL ARRAES</v>
          </cell>
          <cell r="E696" t="str">
            <v>MARCOS PAULO GOMES DE MATTOS</v>
          </cell>
          <cell r="F696" t="str">
            <v>1 - Médico</v>
          </cell>
          <cell r="G696">
            <v>225125</v>
          </cell>
          <cell r="H696">
            <v>44166</v>
          </cell>
          <cell r="J696">
            <v>211.60720000000001</v>
          </cell>
          <cell r="M696">
            <v>0</v>
          </cell>
          <cell r="O696">
            <v>9.2799999999999994</v>
          </cell>
          <cell r="S696">
            <v>0</v>
          </cell>
          <cell r="U696">
            <v>0</v>
          </cell>
        </row>
        <row r="697">
          <cell r="C697" t="str">
            <v>HOSPITAL MIGUEL ARRAES</v>
          </cell>
          <cell r="E697" t="str">
            <v>MARCUS VINICIUS QUEIROGA GOMES</v>
          </cell>
          <cell r="F697" t="str">
            <v>1 - Médico</v>
          </cell>
          <cell r="G697">
            <v>225125</v>
          </cell>
          <cell r="H697">
            <v>44166</v>
          </cell>
          <cell r="J697">
            <v>274.91120000000001</v>
          </cell>
          <cell r="M697">
            <v>0</v>
          </cell>
          <cell r="O697">
            <v>9.2799999999999994</v>
          </cell>
          <cell r="S697">
            <v>0</v>
          </cell>
          <cell r="U697">
            <v>0</v>
          </cell>
        </row>
        <row r="698">
          <cell r="C698" t="str">
            <v>HOSPITAL MIGUEL ARRAES</v>
          </cell>
          <cell r="E698" t="str">
            <v>MARIA ALICE NUNES DA SILVA</v>
          </cell>
          <cell r="F698" t="str">
            <v>2 - Outros Profissionais da Saúde</v>
          </cell>
          <cell r="G698">
            <v>223405</v>
          </cell>
          <cell r="H698">
            <v>44166</v>
          </cell>
          <cell r="J698">
            <v>205.66319999999999</v>
          </cell>
          <cell r="M698">
            <v>0</v>
          </cell>
          <cell r="O698">
            <v>1.1599999999999999</v>
          </cell>
          <cell r="S698">
            <v>0</v>
          </cell>
          <cell r="U698">
            <v>0</v>
          </cell>
        </row>
        <row r="699">
          <cell r="C699" t="str">
            <v>HOSPITAL MIGUEL ARRAES</v>
          </cell>
          <cell r="E699" t="str">
            <v>MARIA APARECIDA DA SILVA FIRMO</v>
          </cell>
          <cell r="F699" t="str">
            <v>2 - Outros Profissionais da Saúde</v>
          </cell>
          <cell r="G699">
            <v>322205</v>
          </cell>
          <cell r="H699">
            <v>44166</v>
          </cell>
          <cell r="J699">
            <v>166.27919999999997</v>
          </cell>
          <cell r="M699">
            <v>0</v>
          </cell>
          <cell r="O699">
            <v>1.1599999999999999</v>
          </cell>
          <cell r="S699">
            <v>62.7</v>
          </cell>
          <cell r="U699">
            <v>0</v>
          </cell>
        </row>
        <row r="700">
          <cell r="C700" t="str">
            <v>HOSPITAL MIGUEL ARRAES</v>
          </cell>
          <cell r="E700" t="str">
            <v>MARIA BETANIA CORREIA DA SILVA</v>
          </cell>
          <cell r="F700" t="str">
            <v>2 - Outros Profissionais da Saúde</v>
          </cell>
          <cell r="G700">
            <v>322205</v>
          </cell>
          <cell r="H700">
            <v>44166</v>
          </cell>
          <cell r="J700">
            <v>39.583200000000005</v>
          </cell>
          <cell r="M700">
            <v>0</v>
          </cell>
          <cell r="O700">
            <v>1.1599999999999999</v>
          </cell>
          <cell r="S700">
            <v>62.7</v>
          </cell>
          <cell r="U700">
            <v>0</v>
          </cell>
        </row>
        <row r="701">
          <cell r="C701" t="str">
            <v>HOSPITAL MIGUEL ARRAES</v>
          </cell>
          <cell r="E701" t="str">
            <v>MARIA CAMILA DA SILVA</v>
          </cell>
          <cell r="F701" t="str">
            <v>2 - Outros Profissionais da Saúde</v>
          </cell>
          <cell r="G701">
            <v>521130</v>
          </cell>
          <cell r="H701">
            <v>44166</v>
          </cell>
          <cell r="J701">
            <v>121.88799999999999</v>
          </cell>
          <cell r="M701">
            <v>0</v>
          </cell>
          <cell r="O701">
            <v>1.1599999999999999</v>
          </cell>
          <cell r="S701">
            <v>62.7</v>
          </cell>
          <cell r="U701">
            <v>64</v>
          </cell>
          <cell r="X701" t="str">
            <v>AUXILIO CRECHE</v>
          </cell>
        </row>
        <row r="702">
          <cell r="C702" t="str">
            <v>HOSPITAL MIGUEL ARRAES</v>
          </cell>
          <cell r="E702" t="str">
            <v>MARIA CAROLINA CORDOVA MEIRA</v>
          </cell>
          <cell r="F702" t="str">
            <v>2 - Outros Profissionais da Saúde</v>
          </cell>
          <cell r="G702">
            <v>223605</v>
          </cell>
          <cell r="H702">
            <v>44166</v>
          </cell>
          <cell r="J702">
            <v>163.67759999999998</v>
          </cell>
          <cell r="M702">
            <v>0</v>
          </cell>
          <cell r="O702">
            <v>2.44</v>
          </cell>
          <cell r="S702">
            <v>0</v>
          </cell>
          <cell r="U702">
            <v>0</v>
          </cell>
        </row>
        <row r="703">
          <cell r="C703" t="str">
            <v>HOSPITAL MIGUEL ARRAES</v>
          </cell>
          <cell r="E703" t="str">
            <v>MARIA CAROLINA DE SOUZA SANTOS</v>
          </cell>
          <cell r="F703" t="str">
            <v>2 - Outros Profissionais da Saúde</v>
          </cell>
          <cell r="G703">
            <v>322205</v>
          </cell>
          <cell r="H703">
            <v>44166</v>
          </cell>
          <cell r="J703">
            <v>154.96799999999999</v>
          </cell>
          <cell r="M703">
            <v>0</v>
          </cell>
          <cell r="O703">
            <v>1.1599999999999999</v>
          </cell>
          <cell r="S703">
            <v>45.98</v>
          </cell>
          <cell r="U703">
            <v>0</v>
          </cell>
        </row>
        <row r="704">
          <cell r="C704" t="str">
            <v>HOSPITAL MIGUEL ARRAES</v>
          </cell>
          <cell r="E704" t="str">
            <v>MARIA CLARISSA VERISSIMO VELEZ DA SILVA</v>
          </cell>
          <cell r="F704" t="str">
            <v>3 - Administrativo</v>
          </cell>
          <cell r="G704">
            <v>517410</v>
          </cell>
          <cell r="H704">
            <v>44166</v>
          </cell>
          <cell r="J704">
            <v>226.928</v>
          </cell>
          <cell r="M704">
            <v>0</v>
          </cell>
          <cell r="O704">
            <v>1.1599999999999999</v>
          </cell>
          <cell r="S704">
            <v>62.7</v>
          </cell>
          <cell r="U704">
            <v>0</v>
          </cell>
        </row>
        <row r="705">
          <cell r="C705" t="str">
            <v>HOSPITAL MIGUEL ARRAES</v>
          </cell>
          <cell r="E705" t="str">
            <v>MARIA CLAUDIA DE OLIVEIRA</v>
          </cell>
          <cell r="F705" t="str">
            <v>3 - Administrativo</v>
          </cell>
          <cell r="G705">
            <v>354205</v>
          </cell>
          <cell r="H705">
            <v>44166</v>
          </cell>
          <cell r="J705">
            <v>193.2944</v>
          </cell>
          <cell r="M705">
            <v>0</v>
          </cell>
          <cell r="O705">
            <v>1.1599999999999999</v>
          </cell>
          <cell r="S705">
            <v>111</v>
          </cell>
          <cell r="U705">
            <v>64</v>
          </cell>
          <cell r="X705" t="str">
            <v>AUXILIO CRECHE</v>
          </cell>
        </row>
        <row r="706">
          <cell r="C706" t="str">
            <v>HOSPITAL MIGUEL ARRAES</v>
          </cell>
          <cell r="E706" t="str">
            <v>MARIA CLAUDIA RAMOS DA SILVA</v>
          </cell>
          <cell r="F706" t="str">
            <v>2 - Outros Profissionais da Saúde</v>
          </cell>
          <cell r="G706">
            <v>322205</v>
          </cell>
          <cell r="H706">
            <v>44166</v>
          </cell>
          <cell r="J706">
            <v>160.756</v>
          </cell>
          <cell r="M706">
            <v>0</v>
          </cell>
          <cell r="O706">
            <v>1.1599999999999999</v>
          </cell>
          <cell r="S706">
            <v>60.61</v>
          </cell>
          <cell r="U706">
            <v>0</v>
          </cell>
        </row>
        <row r="707">
          <cell r="C707" t="str">
            <v>HOSPITAL MIGUEL ARRAES</v>
          </cell>
          <cell r="E707" t="str">
            <v>MARIA CRISTINA PEREIRA DA SILVA</v>
          </cell>
          <cell r="F707" t="str">
            <v>3 - Administrativo</v>
          </cell>
          <cell r="G707">
            <v>516345</v>
          </cell>
          <cell r="H707">
            <v>44166</v>
          </cell>
          <cell r="J707">
            <v>211.19760000000002</v>
          </cell>
          <cell r="M707">
            <v>0</v>
          </cell>
          <cell r="O707">
            <v>1.1599999999999999</v>
          </cell>
          <cell r="S707">
            <v>0</v>
          </cell>
          <cell r="U707">
            <v>0</v>
          </cell>
        </row>
        <row r="708">
          <cell r="C708" t="str">
            <v>HOSPITAL MIGUEL ARRAES</v>
          </cell>
          <cell r="E708" t="str">
            <v>MARIA DA CONCEICAO ALMEIDA</v>
          </cell>
          <cell r="F708" t="str">
            <v>2 - Outros Profissionais da Saúde</v>
          </cell>
          <cell r="G708">
            <v>324115</v>
          </cell>
          <cell r="H708">
            <v>44166</v>
          </cell>
          <cell r="J708">
            <v>184.61200000000002</v>
          </cell>
          <cell r="M708">
            <v>0</v>
          </cell>
          <cell r="O708">
            <v>1.1599999999999999</v>
          </cell>
          <cell r="S708">
            <v>0</v>
          </cell>
          <cell r="U708">
            <v>0</v>
          </cell>
        </row>
        <row r="709">
          <cell r="C709" t="str">
            <v>HOSPITAL MIGUEL ARRAES</v>
          </cell>
          <cell r="E709" t="str">
            <v>MARIA DA CONCEICAO BESERRA NASCIMENTO</v>
          </cell>
          <cell r="F709" t="str">
            <v>2 - Outros Profissionais da Saúde</v>
          </cell>
          <cell r="G709">
            <v>324205</v>
          </cell>
          <cell r="H709">
            <v>44166</v>
          </cell>
          <cell r="J709">
            <v>197.40959999999998</v>
          </cell>
          <cell r="M709">
            <v>0</v>
          </cell>
          <cell r="O709">
            <v>1.1599999999999999</v>
          </cell>
          <cell r="S709">
            <v>0</v>
          </cell>
          <cell r="U709">
            <v>0</v>
          </cell>
        </row>
        <row r="710">
          <cell r="C710" t="str">
            <v>HOSPITAL MIGUEL ARRAES</v>
          </cell>
          <cell r="E710" t="str">
            <v>MARIA DA CONCEICAO DA SILVA</v>
          </cell>
          <cell r="F710" t="str">
            <v>3 - Administrativo</v>
          </cell>
          <cell r="G710">
            <v>513505</v>
          </cell>
          <cell r="H710">
            <v>44166</v>
          </cell>
          <cell r="J710">
            <v>197.4144</v>
          </cell>
          <cell r="M710">
            <v>0</v>
          </cell>
          <cell r="O710">
            <v>1.1599999999999999</v>
          </cell>
          <cell r="S710">
            <v>62.7</v>
          </cell>
          <cell r="U710">
            <v>0</v>
          </cell>
        </row>
        <row r="711">
          <cell r="C711" t="str">
            <v>HOSPITAL MIGUEL ARRAES</v>
          </cell>
          <cell r="E711" t="str">
            <v>MARIA DA CONCEICAO DA SILVA GUIMARAES</v>
          </cell>
          <cell r="F711" t="str">
            <v>3 - Administrativo</v>
          </cell>
          <cell r="G711">
            <v>513430</v>
          </cell>
          <cell r="H711">
            <v>44166</v>
          </cell>
          <cell r="J711">
            <v>7.2320000000000002</v>
          </cell>
          <cell r="M711">
            <v>0</v>
          </cell>
          <cell r="O711">
            <v>1.1599999999999999</v>
          </cell>
          <cell r="S711">
            <v>58.52</v>
          </cell>
          <cell r="U711">
            <v>0</v>
          </cell>
        </row>
        <row r="712">
          <cell r="C712" t="str">
            <v>HOSPITAL MIGUEL ARRAES</v>
          </cell>
          <cell r="E712" t="str">
            <v>MARIA DA CONCEICAO GONCALVES COSTA</v>
          </cell>
          <cell r="F712" t="str">
            <v>3 - Administrativo</v>
          </cell>
          <cell r="G712">
            <v>513430</v>
          </cell>
          <cell r="H712">
            <v>44166</v>
          </cell>
          <cell r="J712">
            <v>197.3664</v>
          </cell>
          <cell r="M712">
            <v>0</v>
          </cell>
          <cell r="O712">
            <v>1.1599999999999999</v>
          </cell>
          <cell r="S712">
            <v>43.89</v>
          </cell>
          <cell r="U712">
            <v>0</v>
          </cell>
        </row>
        <row r="713">
          <cell r="C713" t="str">
            <v>HOSPITAL MIGUEL ARRAES</v>
          </cell>
          <cell r="E713" t="str">
            <v>MARIA DA CONCEICAO RODRIGUES CHAGAS</v>
          </cell>
          <cell r="F713" t="str">
            <v>2 - Outros Profissionais da Saúde</v>
          </cell>
          <cell r="G713">
            <v>322205</v>
          </cell>
          <cell r="H713">
            <v>44166</v>
          </cell>
          <cell r="J713">
            <v>175.99599999999998</v>
          </cell>
          <cell r="M713">
            <v>0</v>
          </cell>
          <cell r="O713">
            <v>1.1599999999999999</v>
          </cell>
          <cell r="S713">
            <v>62.7</v>
          </cell>
          <cell r="U713">
            <v>0</v>
          </cell>
        </row>
        <row r="714">
          <cell r="C714" t="str">
            <v>HOSPITAL MIGUEL ARRAES</v>
          </cell>
          <cell r="E714" t="str">
            <v>MARIA DA CONCEICAO SOARES DE SANTANA</v>
          </cell>
          <cell r="F714" t="str">
            <v>2 - Outros Profissionais da Saúde</v>
          </cell>
          <cell r="G714">
            <v>322205</v>
          </cell>
          <cell r="H714">
            <v>44166</v>
          </cell>
          <cell r="J714">
            <v>153.25039999999998</v>
          </cell>
          <cell r="M714">
            <v>0</v>
          </cell>
          <cell r="O714">
            <v>1.1599999999999999</v>
          </cell>
          <cell r="S714">
            <v>0</v>
          </cell>
          <cell r="U714">
            <v>0</v>
          </cell>
        </row>
        <row r="715">
          <cell r="C715" t="str">
            <v>HOSPITAL MIGUEL ARRAES</v>
          </cell>
          <cell r="E715" t="str">
            <v>MARIA DA GLORIA SILVA</v>
          </cell>
          <cell r="F715" t="str">
            <v>2 - Outros Profissionais da Saúde</v>
          </cell>
          <cell r="G715">
            <v>322205</v>
          </cell>
          <cell r="H715">
            <v>44166</v>
          </cell>
          <cell r="J715">
            <v>218.20879999999997</v>
          </cell>
          <cell r="M715">
            <v>0</v>
          </cell>
          <cell r="O715">
            <v>1.1599999999999999</v>
          </cell>
          <cell r="S715">
            <v>43.89</v>
          </cell>
          <cell r="U715">
            <v>0</v>
          </cell>
        </row>
        <row r="716">
          <cell r="C716" t="str">
            <v>HOSPITAL MIGUEL ARRAES</v>
          </cell>
          <cell r="E716" t="str">
            <v>MARIA DA PENHA ARAUJO DOS SANTOS</v>
          </cell>
          <cell r="F716" t="str">
            <v>2 - Outros Profissionais da Saúde</v>
          </cell>
          <cell r="G716">
            <v>322205</v>
          </cell>
          <cell r="H716">
            <v>44166</v>
          </cell>
          <cell r="J716">
            <v>182.09439999999998</v>
          </cell>
          <cell r="M716">
            <v>0</v>
          </cell>
          <cell r="O716">
            <v>1.1599999999999999</v>
          </cell>
          <cell r="S716">
            <v>62.7</v>
          </cell>
          <cell r="U716">
            <v>0</v>
          </cell>
        </row>
        <row r="717">
          <cell r="C717" t="str">
            <v>HOSPITAL MIGUEL ARRAES</v>
          </cell>
          <cell r="E717" t="str">
            <v>MARIA DAS DORES DA SILVA</v>
          </cell>
          <cell r="F717" t="str">
            <v>2 - Outros Profissionais da Saúde</v>
          </cell>
          <cell r="G717">
            <v>223505</v>
          </cell>
          <cell r="H717">
            <v>44166</v>
          </cell>
          <cell r="J717">
            <v>255.51120000000003</v>
          </cell>
          <cell r="M717">
            <v>0</v>
          </cell>
          <cell r="O717">
            <v>2.44</v>
          </cell>
          <cell r="S717">
            <v>0</v>
          </cell>
          <cell r="U717">
            <v>0</v>
          </cell>
        </row>
        <row r="718">
          <cell r="C718" t="str">
            <v>HOSPITAL MIGUEL ARRAES</v>
          </cell>
          <cell r="E718" t="str">
            <v>MARIA DAS DORES DE SOUZA FIGUEIREDO</v>
          </cell>
          <cell r="F718" t="str">
            <v>2 - Outros Profissionais da Saúde</v>
          </cell>
          <cell r="G718">
            <v>322205</v>
          </cell>
          <cell r="H718">
            <v>44166</v>
          </cell>
          <cell r="J718">
            <v>138.71440000000001</v>
          </cell>
          <cell r="M718">
            <v>0</v>
          </cell>
          <cell r="O718">
            <v>1.1599999999999999</v>
          </cell>
          <cell r="S718">
            <v>43.89</v>
          </cell>
          <cell r="U718">
            <v>0</v>
          </cell>
        </row>
        <row r="719">
          <cell r="C719" t="str">
            <v>HOSPITAL MIGUEL ARRAES</v>
          </cell>
          <cell r="E719" t="str">
            <v>MARIA DAS GRAÃAS LIRA RAMOS</v>
          </cell>
          <cell r="F719" t="str">
            <v>2 - Outros Profissionais da Saúde</v>
          </cell>
          <cell r="G719">
            <v>251510</v>
          </cell>
          <cell r="H719">
            <v>44166</v>
          </cell>
          <cell r="J719">
            <v>174.1704</v>
          </cell>
          <cell r="M719">
            <v>0</v>
          </cell>
          <cell r="O719">
            <v>1.1599999999999999</v>
          </cell>
          <cell r="S719">
            <v>0</v>
          </cell>
          <cell r="U719">
            <v>0</v>
          </cell>
        </row>
        <row r="720">
          <cell r="C720" t="str">
            <v>HOSPITAL MIGUEL ARRAES</v>
          </cell>
          <cell r="E720" t="str">
            <v>MARIA DE FATIMA DA SILVA</v>
          </cell>
          <cell r="F720" t="str">
            <v>2 - Outros Profissionais da Saúde</v>
          </cell>
          <cell r="G720">
            <v>322205</v>
          </cell>
          <cell r="H720">
            <v>44166</v>
          </cell>
          <cell r="J720">
            <v>183.93360000000001</v>
          </cell>
          <cell r="M720">
            <v>0</v>
          </cell>
          <cell r="O720">
            <v>1.1599999999999999</v>
          </cell>
          <cell r="S720">
            <v>0</v>
          </cell>
          <cell r="U720">
            <v>0</v>
          </cell>
        </row>
        <row r="721">
          <cell r="C721" t="str">
            <v>HOSPITAL MIGUEL ARRAES</v>
          </cell>
          <cell r="E721" t="str">
            <v>MARIA DO CARMO SILVA SOUZA</v>
          </cell>
          <cell r="F721" t="str">
            <v>2 - Outros Profissionais da Saúde</v>
          </cell>
          <cell r="G721">
            <v>322205</v>
          </cell>
          <cell r="H721">
            <v>44166</v>
          </cell>
          <cell r="J721">
            <v>0</v>
          </cell>
          <cell r="M721">
            <v>0</v>
          </cell>
          <cell r="O721">
            <v>1.1599999999999999</v>
          </cell>
          <cell r="S721">
            <v>21.95</v>
          </cell>
          <cell r="U721">
            <v>0</v>
          </cell>
        </row>
        <row r="722">
          <cell r="C722" t="str">
            <v>HOSPITAL MIGUEL ARRAES</v>
          </cell>
          <cell r="E722" t="str">
            <v>MARIA DOS PRAZERES VASCURADO DE OLIVEIRA</v>
          </cell>
          <cell r="F722" t="str">
            <v>2 - Outros Profissionais da Saúde</v>
          </cell>
          <cell r="G722">
            <v>322205</v>
          </cell>
          <cell r="H722">
            <v>44166</v>
          </cell>
          <cell r="J722">
            <v>179.97279999999998</v>
          </cell>
          <cell r="M722">
            <v>0</v>
          </cell>
          <cell r="O722">
            <v>1.1599999999999999</v>
          </cell>
          <cell r="S722">
            <v>62.7</v>
          </cell>
          <cell r="U722">
            <v>0</v>
          </cell>
        </row>
        <row r="723">
          <cell r="C723" t="str">
            <v>HOSPITAL MIGUEL ARRAES</v>
          </cell>
          <cell r="E723" t="str">
            <v>MARIA EDHUARDA LICA DIAS</v>
          </cell>
          <cell r="F723" t="str">
            <v>3 - Administrativo</v>
          </cell>
          <cell r="G723">
            <v>411010</v>
          </cell>
          <cell r="H723">
            <v>44166</v>
          </cell>
          <cell r="J723">
            <v>143.33440000000002</v>
          </cell>
          <cell r="M723">
            <v>0</v>
          </cell>
          <cell r="O723">
            <v>1.1599999999999999</v>
          </cell>
          <cell r="S723">
            <v>0</v>
          </cell>
          <cell r="U723">
            <v>0</v>
          </cell>
        </row>
        <row r="724">
          <cell r="C724" t="str">
            <v>HOSPITAL MIGUEL ARRAES</v>
          </cell>
          <cell r="E724" t="str">
            <v>MARIA EDUARDA MOREIRA CARDOSO</v>
          </cell>
          <cell r="F724" t="str">
            <v>1 - Médico</v>
          </cell>
          <cell r="G724">
            <v>225125</v>
          </cell>
          <cell r="H724">
            <v>44166</v>
          </cell>
          <cell r="J724">
            <v>192.928</v>
          </cell>
          <cell r="M724">
            <v>0</v>
          </cell>
          <cell r="O724">
            <v>9.2799999999999994</v>
          </cell>
          <cell r="S724">
            <v>0</v>
          </cell>
          <cell r="U724">
            <v>0</v>
          </cell>
        </row>
        <row r="725">
          <cell r="C725" t="str">
            <v>HOSPITAL MIGUEL ARRAES</v>
          </cell>
          <cell r="E725" t="str">
            <v>MARIA EVANICE DA SILVA SANTOS</v>
          </cell>
          <cell r="F725" t="str">
            <v>2 - Outros Profissionais da Saúde</v>
          </cell>
          <cell r="G725">
            <v>322205</v>
          </cell>
          <cell r="H725">
            <v>44166</v>
          </cell>
          <cell r="J725">
            <v>287.94080000000002</v>
          </cell>
          <cell r="M725">
            <v>0</v>
          </cell>
          <cell r="O725">
            <v>1.1599999999999999</v>
          </cell>
          <cell r="S725">
            <v>52.25</v>
          </cell>
          <cell r="U725">
            <v>0</v>
          </cell>
        </row>
        <row r="726">
          <cell r="C726" t="str">
            <v>HOSPITAL MIGUEL ARRAES</v>
          </cell>
          <cell r="E726" t="str">
            <v>MARIA GABRIELA DE LIMA HANSEN</v>
          </cell>
          <cell r="F726" t="str">
            <v>2 - Outros Profissionais da Saúde</v>
          </cell>
          <cell r="G726">
            <v>223605</v>
          </cell>
          <cell r="H726">
            <v>44166</v>
          </cell>
          <cell r="J726">
            <v>179.15599999999998</v>
          </cell>
          <cell r="M726">
            <v>0</v>
          </cell>
          <cell r="O726">
            <v>2.44</v>
          </cell>
          <cell r="S726">
            <v>0</v>
          </cell>
          <cell r="U726">
            <v>0</v>
          </cell>
        </row>
        <row r="727">
          <cell r="C727" t="str">
            <v>HOSPITAL MIGUEL ARRAES</v>
          </cell>
          <cell r="E727" t="str">
            <v>MARIA GABRIELLA CORREIA DE OLIVEIRA ROZA DE MELO</v>
          </cell>
          <cell r="F727" t="str">
            <v>1 - Médico</v>
          </cell>
          <cell r="G727">
            <v>225125</v>
          </cell>
          <cell r="H727">
            <v>44166</v>
          </cell>
          <cell r="J727">
            <v>180.42880000000002</v>
          </cell>
          <cell r="M727">
            <v>0</v>
          </cell>
          <cell r="O727">
            <v>9.2799999999999994</v>
          </cell>
          <cell r="S727">
            <v>0</v>
          </cell>
          <cell r="U727">
            <v>0</v>
          </cell>
        </row>
        <row r="728">
          <cell r="C728" t="str">
            <v>HOSPITAL MIGUEL ARRAES</v>
          </cell>
          <cell r="E728" t="str">
            <v>MARIA GENILDA DA SILVA</v>
          </cell>
          <cell r="F728" t="str">
            <v>2 - Outros Profissionais da Saúde</v>
          </cell>
          <cell r="G728">
            <v>322205</v>
          </cell>
          <cell r="H728">
            <v>44166</v>
          </cell>
          <cell r="J728">
            <v>179.68880000000001</v>
          </cell>
          <cell r="M728">
            <v>0</v>
          </cell>
          <cell r="O728">
            <v>1.1599999999999999</v>
          </cell>
          <cell r="S728">
            <v>0</v>
          </cell>
          <cell r="U728">
            <v>0</v>
          </cell>
        </row>
        <row r="729">
          <cell r="C729" t="str">
            <v>HOSPITAL MIGUEL ARRAES</v>
          </cell>
          <cell r="E729" t="str">
            <v>MARIA GORETT HORA PIMENTEL</v>
          </cell>
          <cell r="F729" t="str">
            <v>2 - Outros Profissionais da Saúde</v>
          </cell>
          <cell r="G729">
            <v>322205</v>
          </cell>
          <cell r="H729">
            <v>44166</v>
          </cell>
          <cell r="J729">
            <v>175.364</v>
          </cell>
          <cell r="M729">
            <v>0</v>
          </cell>
          <cell r="O729">
            <v>1.1599999999999999</v>
          </cell>
          <cell r="S729">
            <v>62.7</v>
          </cell>
          <cell r="U729">
            <v>0</v>
          </cell>
        </row>
        <row r="730">
          <cell r="C730" t="str">
            <v>HOSPITAL MIGUEL ARRAES</v>
          </cell>
          <cell r="E730" t="str">
            <v>MARIA GORETTI DE SOUZA OLIVEIRA</v>
          </cell>
          <cell r="F730" t="str">
            <v>2 - Outros Profissionais da Saúde</v>
          </cell>
          <cell r="G730">
            <v>322205</v>
          </cell>
          <cell r="H730">
            <v>44166</v>
          </cell>
          <cell r="J730">
            <v>182.75279999999998</v>
          </cell>
          <cell r="M730">
            <v>0</v>
          </cell>
          <cell r="O730">
            <v>1.1599999999999999</v>
          </cell>
          <cell r="S730">
            <v>43.89</v>
          </cell>
          <cell r="U730">
            <v>0</v>
          </cell>
        </row>
        <row r="731">
          <cell r="C731" t="str">
            <v>HOSPITAL MIGUEL ARRAES</v>
          </cell>
          <cell r="E731" t="str">
            <v>MARIA HELOISE LYRA VASCONCELOS</v>
          </cell>
          <cell r="F731" t="str">
            <v>2 - Outros Profissionais da Saúde</v>
          </cell>
          <cell r="G731">
            <v>223405</v>
          </cell>
          <cell r="H731">
            <v>44166</v>
          </cell>
          <cell r="J731">
            <v>99.460800000000006</v>
          </cell>
          <cell r="M731">
            <v>0</v>
          </cell>
          <cell r="O731">
            <v>1.1599999999999999</v>
          </cell>
          <cell r="S731">
            <v>0</v>
          </cell>
          <cell r="U731">
            <v>0</v>
          </cell>
        </row>
        <row r="732">
          <cell r="C732" t="str">
            <v>HOSPITAL MIGUEL ARRAES</v>
          </cell>
          <cell r="E732" t="str">
            <v>MARIA INES DA SILVA</v>
          </cell>
          <cell r="F732" t="str">
            <v>3 - Administrativo</v>
          </cell>
          <cell r="G732">
            <v>514310</v>
          </cell>
          <cell r="H732">
            <v>44166</v>
          </cell>
          <cell r="J732">
            <v>168.83920000000003</v>
          </cell>
          <cell r="M732">
            <v>0</v>
          </cell>
          <cell r="O732">
            <v>1.1599999999999999</v>
          </cell>
          <cell r="S732">
            <v>0</v>
          </cell>
          <cell r="U732">
            <v>0</v>
          </cell>
        </row>
        <row r="733">
          <cell r="C733" t="str">
            <v>HOSPITAL MIGUEL ARRAES</v>
          </cell>
          <cell r="E733" t="str">
            <v>MARIA ISABEL VIEIRA MENDES</v>
          </cell>
          <cell r="F733" t="str">
            <v>2 - Outros Profissionais da Saúde</v>
          </cell>
          <cell r="G733">
            <v>322205</v>
          </cell>
          <cell r="H733">
            <v>44166</v>
          </cell>
          <cell r="J733">
            <v>246.56479999999999</v>
          </cell>
          <cell r="M733">
            <v>0</v>
          </cell>
          <cell r="O733">
            <v>1.1599999999999999</v>
          </cell>
          <cell r="S733">
            <v>41.8</v>
          </cell>
          <cell r="U733">
            <v>0</v>
          </cell>
        </row>
        <row r="734">
          <cell r="C734" t="str">
            <v>HOSPITAL MIGUEL ARRAES</v>
          </cell>
          <cell r="E734" t="str">
            <v>MARIA ISABELA FERREIRA DE AMORIM</v>
          </cell>
          <cell r="F734" t="str">
            <v>2 - Outros Profissionais da Saúde</v>
          </cell>
          <cell r="G734">
            <v>223505</v>
          </cell>
          <cell r="H734">
            <v>44166</v>
          </cell>
          <cell r="J734">
            <v>212.24639999999999</v>
          </cell>
          <cell r="L734">
            <v>469.28</v>
          </cell>
          <cell r="M734">
            <v>3.08</v>
          </cell>
          <cell r="O734">
            <v>2.44</v>
          </cell>
          <cell r="S734">
            <v>0</v>
          </cell>
          <cell r="U734">
            <v>0</v>
          </cell>
        </row>
        <row r="735">
          <cell r="C735" t="str">
            <v>HOSPITAL MIGUEL ARRAES</v>
          </cell>
          <cell r="E735" t="str">
            <v>MARIA JACIARA DE LUCENA ALBUQUERQUE</v>
          </cell>
          <cell r="F735" t="str">
            <v>2 - Outros Profissionais da Saúde</v>
          </cell>
          <cell r="G735">
            <v>324205</v>
          </cell>
          <cell r="H735">
            <v>44166</v>
          </cell>
          <cell r="J735">
            <v>193.71119999999999</v>
          </cell>
          <cell r="M735">
            <v>0</v>
          </cell>
          <cell r="O735">
            <v>1.1599999999999999</v>
          </cell>
          <cell r="S735">
            <v>0</v>
          </cell>
          <cell r="U735">
            <v>0</v>
          </cell>
        </row>
        <row r="736">
          <cell r="C736" t="str">
            <v>HOSPITAL MIGUEL ARRAES</v>
          </cell>
          <cell r="E736" t="str">
            <v>MARIA JOELMA DOS SANTOS DE LIMA</v>
          </cell>
          <cell r="F736" t="str">
            <v>2 - Outros Profissionais da Saúde</v>
          </cell>
          <cell r="G736">
            <v>322205</v>
          </cell>
          <cell r="H736">
            <v>44166</v>
          </cell>
          <cell r="J736">
            <v>196.10320000000002</v>
          </cell>
          <cell r="M736">
            <v>0</v>
          </cell>
          <cell r="O736">
            <v>1.1599999999999999</v>
          </cell>
          <cell r="S736">
            <v>59.14</v>
          </cell>
          <cell r="U736">
            <v>0</v>
          </cell>
        </row>
        <row r="737">
          <cell r="C737" t="str">
            <v>HOSPITAL MIGUEL ARRAES</v>
          </cell>
          <cell r="E737" t="str">
            <v>MARIA JOSE DA SILVA</v>
          </cell>
          <cell r="F737" t="str">
            <v>3 - Administrativo</v>
          </cell>
          <cell r="G737">
            <v>414105</v>
          </cell>
          <cell r="H737">
            <v>44166</v>
          </cell>
          <cell r="J737">
            <v>207.20320000000001</v>
          </cell>
          <cell r="M737">
            <v>0</v>
          </cell>
          <cell r="O737">
            <v>1.1599999999999999</v>
          </cell>
          <cell r="S737">
            <v>0</v>
          </cell>
          <cell r="U737">
            <v>0</v>
          </cell>
        </row>
        <row r="738">
          <cell r="C738" t="str">
            <v>HOSPITAL MIGUEL ARRAES</v>
          </cell>
          <cell r="E738" t="str">
            <v>MARIA JOSE DA SILVA MENESES</v>
          </cell>
          <cell r="F738" t="str">
            <v>2 - Outros Profissionais da Saúde</v>
          </cell>
          <cell r="G738">
            <v>322205</v>
          </cell>
          <cell r="H738">
            <v>44166</v>
          </cell>
          <cell r="J738">
            <v>211.49360000000001</v>
          </cell>
          <cell r="M738">
            <v>0</v>
          </cell>
          <cell r="O738">
            <v>1.1599999999999999</v>
          </cell>
          <cell r="S738">
            <v>0</v>
          </cell>
          <cell r="U738">
            <v>0</v>
          </cell>
        </row>
        <row r="739">
          <cell r="C739" t="str">
            <v>HOSPITAL MIGUEL ARRAES</v>
          </cell>
          <cell r="E739" t="str">
            <v>MARIA JOSE DOS SANTOS</v>
          </cell>
          <cell r="F739" t="str">
            <v>2 - Outros Profissionais da Saúde</v>
          </cell>
          <cell r="G739">
            <v>322205</v>
          </cell>
          <cell r="H739">
            <v>44166</v>
          </cell>
          <cell r="J739">
            <v>208.9736</v>
          </cell>
          <cell r="M739">
            <v>0</v>
          </cell>
          <cell r="O739">
            <v>1.1599999999999999</v>
          </cell>
          <cell r="S739">
            <v>62.7</v>
          </cell>
          <cell r="U739">
            <v>0</v>
          </cell>
        </row>
        <row r="740">
          <cell r="C740" t="str">
            <v>HOSPITAL MIGUEL ARRAES</v>
          </cell>
          <cell r="E740" t="str">
            <v>MARIA JOSE GOMES</v>
          </cell>
          <cell r="F740" t="str">
            <v>2 - Outros Profissionais da Saúde</v>
          </cell>
          <cell r="G740">
            <v>322205</v>
          </cell>
          <cell r="H740">
            <v>44166</v>
          </cell>
          <cell r="J740">
            <v>188.09599999999998</v>
          </cell>
          <cell r="M740">
            <v>0</v>
          </cell>
          <cell r="O740">
            <v>1.1599999999999999</v>
          </cell>
          <cell r="S740">
            <v>62.7</v>
          </cell>
          <cell r="U740">
            <v>0</v>
          </cell>
        </row>
        <row r="741">
          <cell r="C741" t="str">
            <v>HOSPITAL MIGUEL ARRAES</v>
          </cell>
          <cell r="E741" t="str">
            <v>MARIA JOSE MONTEIRO DA SILVA</v>
          </cell>
          <cell r="F741" t="str">
            <v>2 - Outros Profissionais da Saúde</v>
          </cell>
          <cell r="G741">
            <v>322205</v>
          </cell>
          <cell r="H741">
            <v>44166</v>
          </cell>
          <cell r="J741">
            <v>172.66479999999999</v>
          </cell>
          <cell r="M741">
            <v>0</v>
          </cell>
          <cell r="O741">
            <v>1.1599999999999999</v>
          </cell>
          <cell r="S741">
            <v>0</v>
          </cell>
          <cell r="U741">
            <v>0</v>
          </cell>
        </row>
        <row r="742">
          <cell r="C742" t="str">
            <v>HOSPITAL MIGUEL ARRAES</v>
          </cell>
          <cell r="E742" t="str">
            <v>MARIA JUNIA LIRA E SILVA</v>
          </cell>
          <cell r="F742" t="str">
            <v>1 - Médico</v>
          </cell>
          <cell r="G742">
            <v>225125</v>
          </cell>
          <cell r="H742">
            <v>44166</v>
          </cell>
          <cell r="J742">
            <v>193.66560000000001</v>
          </cell>
          <cell r="M742">
            <v>0</v>
          </cell>
          <cell r="O742">
            <v>9.2799999999999994</v>
          </cell>
          <cell r="S742">
            <v>0</v>
          </cell>
          <cell r="U742">
            <v>0</v>
          </cell>
        </row>
        <row r="743">
          <cell r="C743" t="str">
            <v>HOSPITAL MIGUEL ARRAES</v>
          </cell>
          <cell r="E743" t="str">
            <v>MARIA LUANA GENUINO AUGUSTO</v>
          </cell>
          <cell r="F743" t="str">
            <v>3 - Administrativo</v>
          </cell>
          <cell r="G743">
            <v>517410</v>
          </cell>
          <cell r="H743">
            <v>44166</v>
          </cell>
          <cell r="J743">
            <v>193.31439999999998</v>
          </cell>
          <cell r="M743">
            <v>0</v>
          </cell>
          <cell r="O743">
            <v>1.1599999999999999</v>
          </cell>
          <cell r="S743">
            <v>62.7</v>
          </cell>
          <cell r="U743">
            <v>0</v>
          </cell>
        </row>
        <row r="744">
          <cell r="C744" t="str">
            <v>HOSPITAL MIGUEL ARRAES</v>
          </cell>
          <cell r="E744" t="str">
            <v>MARIA LUCIA VICENTE CAMPELO DE HOLANDA</v>
          </cell>
          <cell r="F744" t="str">
            <v>2 - Outros Profissionais da Saúde</v>
          </cell>
          <cell r="G744">
            <v>521130</v>
          </cell>
          <cell r="H744">
            <v>44166</v>
          </cell>
          <cell r="J744">
            <v>195.05840000000001</v>
          </cell>
          <cell r="M744">
            <v>0</v>
          </cell>
          <cell r="O744">
            <v>1.1599999999999999</v>
          </cell>
          <cell r="S744">
            <v>52.25</v>
          </cell>
          <cell r="U744">
            <v>0</v>
          </cell>
        </row>
        <row r="745">
          <cell r="C745" t="str">
            <v>HOSPITAL MIGUEL ARRAES</v>
          </cell>
          <cell r="E745" t="str">
            <v>MARIA LUCIENE CAVALCANTI DE FONTES</v>
          </cell>
          <cell r="F745" t="str">
            <v>2 - Outros Profissionais da Saúde</v>
          </cell>
          <cell r="G745">
            <v>324115</v>
          </cell>
          <cell r="H745">
            <v>44166</v>
          </cell>
          <cell r="J745">
            <v>197.36880000000002</v>
          </cell>
          <cell r="M745">
            <v>0</v>
          </cell>
          <cell r="O745">
            <v>1.1599999999999999</v>
          </cell>
          <cell r="S745">
            <v>0</v>
          </cell>
          <cell r="U745">
            <v>0</v>
          </cell>
        </row>
        <row r="746">
          <cell r="C746" t="str">
            <v>HOSPITAL MIGUEL ARRAES</v>
          </cell>
          <cell r="E746" t="str">
            <v>MARIA LUCIENE JACINTO DE SOUZA</v>
          </cell>
          <cell r="F746" t="str">
            <v>2 - Outros Profissionais da Saúde</v>
          </cell>
          <cell r="G746">
            <v>322205</v>
          </cell>
          <cell r="H746">
            <v>44166</v>
          </cell>
          <cell r="J746">
            <v>133.3296</v>
          </cell>
          <cell r="M746">
            <v>0</v>
          </cell>
          <cell r="O746">
            <v>1.1599999999999999</v>
          </cell>
          <cell r="S746">
            <v>41.8</v>
          </cell>
          <cell r="U746">
            <v>0</v>
          </cell>
        </row>
        <row r="747">
          <cell r="C747" t="str">
            <v>HOSPITAL MIGUEL ARRAES</v>
          </cell>
          <cell r="E747" t="str">
            <v>MARIA OLIVIA AURELIANO RAMOS</v>
          </cell>
          <cell r="F747" t="str">
            <v>1 - Médico</v>
          </cell>
          <cell r="G747">
            <v>225125</v>
          </cell>
          <cell r="H747">
            <v>44166</v>
          </cell>
          <cell r="J747">
            <v>180.0472</v>
          </cell>
          <cell r="M747">
            <v>0</v>
          </cell>
          <cell r="O747">
            <v>9.2799999999999994</v>
          </cell>
          <cell r="S747">
            <v>0</v>
          </cell>
          <cell r="U747">
            <v>0</v>
          </cell>
        </row>
        <row r="748">
          <cell r="C748" t="str">
            <v>HOSPITAL MIGUEL ARRAES</v>
          </cell>
          <cell r="E748" t="str">
            <v>MARIA REJANE DE MENEZES FERRAZ</v>
          </cell>
          <cell r="F748" t="str">
            <v>2 - Outros Profissionais da Saúde</v>
          </cell>
          <cell r="G748">
            <v>322205</v>
          </cell>
          <cell r="H748">
            <v>44166</v>
          </cell>
          <cell r="J748">
            <v>202.64000000000001</v>
          </cell>
          <cell r="M748">
            <v>0</v>
          </cell>
          <cell r="O748">
            <v>1.1599999999999999</v>
          </cell>
          <cell r="S748">
            <v>62.7</v>
          </cell>
          <cell r="U748">
            <v>0</v>
          </cell>
        </row>
        <row r="749">
          <cell r="C749" t="str">
            <v>HOSPITAL MIGUEL ARRAES</v>
          </cell>
          <cell r="E749" t="str">
            <v>MARIA RENATA SANTOS</v>
          </cell>
          <cell r="F749" t="str">
            <v>2 - Outros Profissionais da Saúde</v>
          </cell>
          <cell r="G749">
            <v>521130</v>
          </cell>
          <cell r="H749">
            <v>44166</v>
          </cell>
          <cell r="J749">
            <v>173.32</v>
          </cell>
          <cell r="M749">
            <v>0</v>
          </cell>
          <cell r="O749">
            <v>1.1599999999999999</v>
          </cell>
          <cell r="S749">
            <v>92.58</v>
          </cell>
          <cell r="U749">
            <v>0</v>
          </cell>
        </row>
        <row r="750">
          <cell r="C750" t="str">
            <v>HOSPITAL MIGUEL ARRAES</v>
          </cell>
          <cell r="E750" t="str">
            <v>MARIA SALOME JOSEFA DA SILVA OLIVEIRA VIDAL</v>
          </cell>
          <cell r="F750" t="str">
            <v>2 - Outros Profissionais da Saúde</v>
          </cell>
          <cell r="G750">
            <v>322205</v>
          </cell>
          <cell r="H750">
            <v>44166</v>
          </cell>
          <cell r="J750">
            <v>138.4032</v>
          </cell>
          <cell r="M750">
            <v>0</v>
          </cell>
          <cell r="O750">
            <v>1.1599999999999999</v>
          </cell>
          <cell r="S750">
            <v>52.25</v>
          </cell>
          <cell r="U750">
            <v>0</v>
          </cell>
        </row>
        <row r="751">
          <cell r="C751" t="str">
            <v>HOSPITAL MIGUEL ARRAES</v>
          </cell>
          <cell r="E751" t="str">
            <v>MARIA SANDRA DA COSTA DO O</v>
          </cell>
          <cell r="F751" t="str">
            <v>2 - Outros Profissionais da Saúde</v>
          </cell>
          <cell r="G751">
            <v>322205</v>
          </cell>
          <cell r="H751">
            <v>44166</v>
          </cell>
          <cell r="J751">
            <v>176.2304</v>
          </cell>
          <cell r="M751">
            <v>0</v>
          </cell>
          <cell r="O751">
            <v>1.1599999999999999</v>
          </cell>
          <cell r="S751">
            <v>60.61</v>
          </cell>
          <cell r="U751">
            <v>0</v>
          </cell>
        </row>
        <row r="752">
          <cell r="C752" t="str">
            <v>HOSPITAL MIGUEL ARRAES</v>
          </cell>
          <cell r="E752" t="str">
            <v>MARIA SILVANA DE OLIVEIRA PAIVA</v>
          </cell>
          <cell r="F752" t="str">
            <v>2 - Outros Profissionais da Saúde</v>
          </cell>
          <cell r="G752">
            <v>322205</v>
          </cell>
          <cell r="H752">
            <v>44166</v>
          </cell>
          <cell r="J752">
            <v>178.93760000000003</v>
          </cell>
          <cell r="M752">
            <v>0</v>
          </cell>
          <cell r="O752">
            <v>1.1599999999999999</v>
          </cell>
          <cell r="S752">
            <v>0</v>
          </cell>
          <cell r="U752">
            <v>0</v>
          </cell>
        </row>
        <row r="753">
          <cell r="C753" t="str">
            <v>HOSPITAL MIGUEL ARRAES</v>
          </cell>
          <cell r="E753" t="str">
            <v>MARIA SOLANGE HERCULANO DA SILVA</v>
          </cell>
          <cell r="F753" t="str">
            <v>2 - Outros Profissionais da Saúde</v>
          </cell>
          <cell r="G753">
            <v>322205</v>
          </cell>
          <cell r="H753">
            <v>44166</v>
          </cell>
          <cell r="J753">
            <v>202.93599999999998</v>
          </cell>
          <cell r="M753">
            <v>0</v>
          </cell>
          <cell r="O753">
            <v>1.1599999999999999</v>
          </cell>
          <cell r="S753">
            <v>0</v>
          </cell>
          <cell r="U753">
            <v>0</v>
          </cell>
        </row>
        <row r="754">
          <cell r="C754" t="str">
            <v>HOSPITAL MIGUEL ARRAES</v>
          </cell>
          <cell r="E754" t="str">
            <v>MARIA VALERIA TORRES SANTOS</v>
          </cell>
          <cell r="F754" t="str">
            <v>1 - Médico</v>
          </cell>
          <cell r="G754">
            <v>225125</v>
          </cell>
          <cell r="H754">
            <v>44166</v>
          </cell>
          <cell r="J754">
            <v>199.51520000000002</v>
          </cell>
          <cell r="M754">
            <v>0</v>
          </cell>
          <cell r="O754">
            <v>9.2799999999999994</v>
          </cell>
          <cell r="S754">
            <v>0</v>
          </cell>
          <cell r="U754">
            <v>0</v>
          </cell>
        </row>
        <row r="755">
          <cell r="C755" t="str">
            <v>HOSPITAL MIGUEL ARRAES</v>
          </cell>
          <cell r="E755" t="str">
            <v>MARIANA ABREU ANDRADE CIRILO</v>
          </cell>
          <cell r="F755" t="str">
            <v>2 - Outros Profissionais da Saúde</v>
          </cell>
          <cell r="G755">
            <v>223505</v>
          </cell>
          <cell r="H755">
            <v>44166</v>
          </cell>
          <cell r="J755">
            <v>160.32400000000001</v>
          </cell>
          <cell r="M755">
            <v>0</v>
          </cell>
          <cell r="O755">
            <v>2.44</v>
          </cell>
          <cell r="S755">
            <v>0</v>
          </cell>
          <cell r="U755">
            <v>103.28</v>
          </cell>
          <cell r="X755" t="str">
            <v>AUXILIO CRECHE</v>
          </cell>
        </row>
        <row r="756">
          <cell r="C756" t="str">
            <v>HOSPITAL MIGUEL ARRAES</v>
          </cell>
          <cell r="E756" t="str">
            <v>MARIANA DE ARAUJO MARANHAO</v>
          </cell>
          <cell r="F756" t="str">
            <v>2 - Outros Profissionais da Saúde</v>
          </cell>
          <cell r="G756">
            <v>324115</v>
          </cell>
          <cell r="H756">
            <v>44166</v>
          </cell>
          <cell r="J756">
            <v>0</v>
          </cell>
          <cell r="M756">
            <v>0</v>
          </cell>
          <cell r="O756">
            <v>1.1599999999999999</v>
          </cell>
          <cell r="S756">
            <v>54.82</v>
          </cell>
          <cell r="U756">
            <v>0</v>
          </cell>
        </row>
        <row r="757">
          <cell r="C757" t="str">
            <v>HOSPITAL MIGUEL ARRAES</v>
          </cell>
          <cell r="E757" t="str">
            <v>MARIANA DE SOUZA MEDEIROS</v>
          </cell>
          <cell r="F757" t="str">
            <v>2 - Outros Profissionais da Saúde</v>
          </cell>
          <cell r="G757">
            <v>223505</v>
          </cell>
          <cell r="H757">
            <v>44166</v>
          </cell>
          <cell r="J757">
            <v>33.438400000000001</v>
          </cell>
          <cell r="M757">
            <v>0</v>
          </cell>
          <cell r="O757">
            <v>2.44</v>
          </cell>
          <cell r="S757">
            <v>0</v>
          </cell>
          <cell r="U757">
            <v>0</v>
          </cell>
        </row>
        <row r="758">
          <cell r="C758" t="str">
            <v>HOSPITAL MIGUEL ARRAES</v>
          </cell>
          <cell r="E758" t="str">
            <v>MARIANE VIEIRA GOMES DA SILVA</v>
          </cell>
          <cell r="F758" t="str">
            <v>2 - Outros Profissionais da Saúde</v>
          </cell>
          <cell r="G758">
            <v>322205</v>
          </cell>
          <cell r="H758">
            <v>44166</v>
          </cell>
          <cell r="J758">
            <v>0</v>
          </cell>
          <cell r="M758">
            <v>0</v>
          </cell>
          <cell r="O758">
            <v>1.1599999999999999</v>
          </cell>
          <cell r="S758">
            <v>48.07</v>
          </cell>
          <cell r="U758">
            <v>0</v>
          </cell>
        </row>
        <row r="759">
          <cell r="C759" t="str">
            <v>HOSPITAL MIGUEL ARRAES</v>
          </cell>
          <cell r="E759" t="str">
            <v>MARIANGELA NOBREGA DA CRUZ</v>
          </cell>
          <cell r="F759" t="str">
            <v>2 - Outros Profissionais da Saúde</v>
          </cell>
          <cell r="G759">
            <v>322205</v>
          </cell>
          <cell r="H759">
            <v>44166</v>
          </cell>
          <cell r="J759">
            <v>186.25919999999999</v>
          </cell>
          <cell r="M759">
            <v>0</v>
          </cell>
          <cell r="O759">
            <v>1.1599999999999999</v>
          </cell>
          <cell r="S759">
            <v>45.98</v>
          </cell>
          <cell r="U759">
            <v>0</v>
          </cell>
        </row>
        <row r="760">
          <cell r="C760" t="str">
            <v>HOSPITAL MIGUEL ARRAES</v>
          </cell>
          <cell r="E760" t="str">
            <v>MARILDA MARQUES DA SILVA</v>
          </cell>
          <cell r="F760" t="str">
            <v>2 - Outros Profissionais da Saúde</v>
          </cell>
          <cell r="G760">
            <v>324205</v>
          </cell>
          <cell r="H760">
            <v>44166</v>
          </cell>
          <cell r="J760">
            <v>158.88480000000001</v>
          </cell>
          <cell r="M760">
            <v>0</v>
          </cell>
          <cell r="O760">
            <v>1.1599999999999999</v>
          </cell>
          <cell r="S760">
            <v>0</v>
          </cell>
          <cell r="U760">
            <v>0</v>
          </cell>
        </row>
        <row r="761">
          <cell r="C761" t="str">
            <v>HOSPITAL MIGUEL ARRAES</v>
          </cell>
          <cell r="E761" t="str">
            <v>MARILIA BEATRIZ DE SOUSA FERREIRA</v>
          </cell>
          <cell r="F761" t="str">
            <v>2 - Outros Profissionais da Saúde</v>
          </cell>
          <cell r="G761">
            <v>322205</v>
          </cell>
          <cell r="H761">
            <v>44166</v>
          </cell>
          <cell r="J761">
            <v>155.32159999999999</v>
          </cell>
          <cell r="M761">
            <v>0</v>
          </cell>
          <cell r="O761">
            <v>1.1599999999999999</v>
          </cell>
          <cell r="S761">
            <v>56.43</v>
          </cell>
          <cell r="U761">
            <v>0</v>
          </cell>
        </row>
        <row r="762">
          <cell r="C762" t="str">
            <v>HOSPITAL MIGUEL ARRAES</v>
          </cell>
          <cell r="E762" t="str">
            <v>MARILIA DOS SANTOS SILVA FALCAO TAVARES</v>
          </cell>
          <cell r="F762" t="str">
            <v>2 - Outros Profissionais da Saúde</v>
          </cell>
          <cell r="G762">
            <v>223505</v>
          </cell>
          <cell r="H762">
            <v>44166</v>
          </cell>
          <cell r="J762">
            <v>233.44479999999999</v>
          </cell>
          <cell r="M762">
            <v>0</v>
          </cell>
          <cell r="O762">
            <v>2.44</v>
          </cell>
          <cell r="S762">
            <v>0</v>
          </cell>
          <cell r="U762">
            <v>185.9</v>
          </cell>
          <cell r="X762" t="str">
            <v>AUXILIO CRECHE</v>
          </cell>
        </row>
        <row r="763">
          <cell r="C763" t="str">
            <v>HOSPITAL MIGUEL ARRAES</v>
          </cell>
          <cell r="E763" t="str">
            <v>MARILIA PAULA CAVALCANTI SILVA</v>
          </cell>
          <cell r="F763" t="str">
            <v>2 - Outros Profissionais da Saúde</v>
          </cell>
          <cell r="G763">
            <v>322205</v>
          </cell>
          <cell r="H763">
            <v>44166</v>
          </cell>
          <cell r="J763">
            <v>163.9528</v>
          </cell>
          <cell r="M763">
            <v>0</v>
          </cell>
          <cell r="O763">
            <v>1.1599999999999999</v>
          </cell>
          <cell r="S763">
            <v>0</v>
          </cell>
          <cell r="U763">
            <v>48.48</v>
          </cell>
          <cell r="X763" t="str">
            <v>AUXILIO CRECHE</v>
          </cell>
        </row>
        <row r="764">
          <cell r="C764" t="str">
            <v>HOSPITAL MIGUEL ARRAES</v>
          </cell>
          <cell r="E764" t="str">
            <v>MARINA DE HOLANDA CAVALCANTI DA FONTE</v>
          </cell>
          <cell r="F764" t="str">
            <v>1 - Médico</v>
          </cell>
          <cell r="G764">
            <v>225125</v>
          </cell>
          <cell r="H764">
            <v>44166</v>
          </cell>
          <cell r="J764">
            <v>19.741600000000002</v>
          </cell>
          <cell r="M764">
            <v>0</v>
          </cell>
          <cell r="O764">
            <v>9.2799999999999994</v>
          </cell>
          <cell r="S764">
            <v>0</v>
          </cell>
          <cell r="U764">
            <v>0</v>
          </cell>
        </row>
        <row r="765">
          <cell r="C765" t="str">
            <v>HOSPITAL MIGUEL ARRAES</v>
          </cell>
          <cell r="E765" t="str">
            <v>MARINA FRANCISCA DOS ANJOS SILVA</v>
          </cell>
          <cell r="F765" t="str">
            <v>2 - Outros Profissionais da Saúde</v>
          </cell>
          <cell r="G765">
            <v>322205</v>
          </cell>
          <cell r="H765">
            <v>44166</v>
          </cell>
          <cell r="J765">
            <v>113.4384</v>
          </cell>
          <cell r="M765">
            <v>0</v>
          </cell>
          <cell r="O765">
            <v>1.1599999999999999</v>
          </cell>
          <cell r="S765">
            <v>62.7</v>
          </cell>
          <cell r="U765">
            <v>0</v>
          </cell>
        </row>
        <row r="766">
          <cell r="C766" t="str">
            <v>HOSPITAL MIGUEL ARRAES</v>
          </cell>
          <cell r="E766" t="str">
            <v>MARINA SANTIAGO DE MIRANDA</v>
          </cell>
          <cell r="F766" t="str">
            <v>1 - Médico</v>
          </cell>
          <cell r="G766">
            <v>225125</v>
          </cell>
          <cell r="H766">
            <v>44166</v>
          </cell>
          <cell r="J766">
            <v>167.6696</v>
          </cell>
          <cell r="M766">
            <v>0</v>
          </cell>
          <cell r="O766">
            <v>9.2799999999999994</v>
          </cell>
          <cell r="S766">
            <v>0</v>
          </cell>
          <cell r="U766">
            <v>0</v>
          </cell>
        </row>
        <row r="767">
          <cell r="C767" t="str">
            <v>HOSPITAL MIGUEL ARRAES</v>
          </cell>
          <cell r="E767" t="str">
            <v>MARINALVA AUGUSTA DA SILVA RODRIGUES</v>
          </cell>
          <cell r="F767" t="str">
            <v>3 - Administrativo</v>
          </cell>
          <cell r="G767">
            <v>513430</v>
          </cell>
          <cell r="H767">
            <v>44166</v>
          </cell>
          <cell r="J767">
            <v>204.2296</v>
          </cell>
          <cell r="M767">
            <v>0</v>
          </cell>
          <cell r="O767">
            <v>1.1599999999999999</v>
          </cell>
          <cell r="S767">
            <v>0</v>
          </cell>
          <cell r="U767">
            <v>0</v>
          </cell>
        </row>
        <row r="768">
          <cell r="C768" t="str">
            <v>HOSPITAL MIGUEL ARRAES</v>
          </cell>
          <cell r="E768" t="str">
            <v>MARINALVA DA SILVA VICENTE</v>
          </cell>
          <cell r="F768" t="str">
            <v>2 - Outros Profissionais da Saúde</v>
          </cell>
          <cell r="G768">
            <v>322205</v>
          </cell>
          <cell r="H768">
            <v>44166</v>
          </cell>
          <cell r="J768">
            <v>160.79680000000002</v>
          </cell>
          <cell r="M768">
            <v>0</v>
          </cell>
          <cell r="O768">
            <v>1.1599999999999999</v>
          </cell>
          <cell r="S768">
            <v>60.61</v>
          </cell>
          <cell r="U768">
            <v>0</v>
          </cell>
        </row>
        <row r="769">
          <cell r="C769" t="str">
            <v>HOSPITAL MIGUEL ARRAES</v>
          </cell>
          <cell r="E769" t="str">
            <v>MARIO JOSE DA SILVA</v>
          </cell>
          <cell r="F769" t="str">
            <v>3 - Administrativo</v>
          </cell>
          <cell r="G769">
            <v>517410</v>
          </cell>
          <cell r="H769">
            <v>44166</v>
          </cell>
          <cell r="J769">
            <v>154.81199999999998</v>
          </cell>
          <cell r="M769">
            <v>0</v>
          </cell>
          <cell r="O769">
            <v>1.1599999999999999</v>
          </cell>
          <cell r="S769">
            <v>62.7</v>
          </cell>
          <cell r="U769">
            <v>0</v>
          </cell>
        </row>
        <row r="770">
          <cell r="C770" t="str">
            <v>HOSPITAL MIGUEL ARRAES</v>
          </cell>
          <cell r="E770" t="str">
            <v>MARKEDONIS ALMEIDA DA SILVA</v>
          </cell>
          <cell r="F770" t="str">
            <v>2 - Outros Profissionais da Saúde</v>
          </cell>
          <cell r="G770">
            <v>223605</v>
          </cell>
          <cell r="H770">
            <v>44166</v>
          </cell>
          <cell r="J770">
            <v>229.91760000000002</v>
          </cell>
          <cell r="M770">
            <v>0</v>
          </cell>
          <cell r="O770">
            <v>2.44</v>
          </cell>
          <cell r="S770">
            <v>0</v>
          </cell>
          <cell r="U770">
            <v>0</v>
          </cell>
        </row>
        <row r="771">
          <cell r="C771" t="str">
            <v>HOSPITAL MIGUEL ARRAES</v>
          </cell>
          <cell r="E771" t="str">
            <v>MARLA GIZANE NECO BOTELHO</v>
          </cell>
          <cell r="F771" t="str">
            <v>2 - Outros Profissionais da Saúde</v>
          </cell>
          <cell r="G771">
            <v>223505</v>
          </cell>
          <cell r="H771">
            <v>44166</v>
          </cell>
          <cell r="J771">
            <v>176.70000000000002</v>
          </cell>
          <cell r="L771">
            <v>469.28</v>
          </cell>
          <cell r="M771">
            <v>3.08</v>
          </cell>
          <cell r="O771">
            <v>2.44</v>
          </cell>
          <cell r="S771">
            <v>0</v>
          </cell>
          <cell r="U771">
            <v>0</v>
          </cell>
        </row>
        <row r="772">
          <cell r="C772" t="str">
            <v>HOSPITAL MIGUEL ARRAES</v>
          </cell>
          <cell r="E772" t="str">
            <v>MARLENE CORREIA DA SILVA</v>
          </cell>
          <cell r="F772" t="str">
            <v>2 - Outros Profissionais da Saúde</v>
          </cell>
          <cell r="G772">
            <v>322205</v>
          </cell>
          <cell r="H772">
            <v>44166</v>
          </cell>
          <cell r="J772">
            <v>173.76560000000001</v>
          </cell>
          <cell r="M772">
            <v>0</v>
          </cell>
          <cell r="O772">
            <v>1.1599999999999999</v>
          </cell>
          <cell r="S772">
            <v>60.61</v>
          </cell>
          <cell r="U772">
            <v>0</v>
          </cell>
        </row>
        <row r="773">
          <cell r="C773" t="str">
            <v>HOSPITAL MIGUEL ARRAES</v>
          </cell>
          <cell r="E773" t="str">
            <v>MARLENE GOMES DA SILVA</v>
          </cell>
          <cell r="F773" t="str">
            <v>2 - Outros Profissionais da Saúde</v>
          </cell>
          <cell r="G773">
            <v>322205</v>
          </cell>
          <cell r="H773">
            <v>44166</v>
          </cell>
          <cell r="J773">
            <v>175.68400000000003</v>
          </cell>
          <cell r="M773">
            <v>0</v>
          </cell>
          <cell r="O773">
            <v>1.1599999999999999</v>
          </cell>
          <cell r="S773">
            <v>62.7</v>
          </cell>
          <cell r="U773">
            <v>0</v>
          </cell>
        </row>
        <row r="774">
          <cell r="C774" t="str">
            <v>HOSPITAL MIGUEL ARRAES</v>
          </cell>
          <cell r="E774" t="str">
            <v>MARQUISSUEL GOMES DA SILVA FILHO</v>
          </cell>
          <cell r="F774" t="str">
            <v>3 - Administrativo</v>
          </cell>
          <cell r="G774">
            <v>782320</v>
          </cell>
          <cell r="H774">
            <v>44166</v>
          </cell>
          <cell r="J774">
            <v>151.4408</v>
          </cell>
          <cell r="K774">
            <v>2924.14</v>
          </cell>
          <cell r="M774">
            <v>0</v>
          </cell>
          <cell r="O774">
            <v>1.1599999999999999</v>
          </cell>
          <cell r="S774">
            <v>0</v>
          </cell>
          <cell r="U774">
            <v>0</v>
          </cell>
        </row>
        <row r="775">
          <cell r="C775" t="str">
            <v>HOSPITAL MIGUEL ARRAES</v>
          </cell>
          <cell r="E775" t="str">
            <v>MARTA CRISTOVAO DA SILVA MELO</v>
          </cell>
          <cell r="F775" t="str">
            <v>2 - Outros Profissionais da Saúde</v>
          </cell>
          <cell r="G775">
            <v>322205</v>
          </cell>
          <cell r="H775">
            <v>44166</v>
          </cell>
          <cell r="J775">
            <v>176.83840000000001</v>
          </cell>
          <cell r="M775">
            <v>0</v>
          </cell>
          <cell r="O775">
            <v>1.1599999999999999</v>
          </cell>
          <cell r="S775">
            <v>0</v>
          </cell>
          <cell r="U775">
            <v>0</v>
          </cell>
        </row>
        <row r="776">
          <cell r="C776" t="str">
            <v>HOSPITAL MIGUEL ARRAES</v>
          </cell>
          <cell r="E776" t="str">
            <v>MARTA FABIANE DE ARRUDA SANTANA</v>
          </cell>
          <cell r="F776" t="str">
            <v>3 - Administrativo</v>
          </cell>
          <cell r="G776">
            <v>513430</v>
          </cell>
          <cell r="H776">
            <v>44166</v>
          </cell>
          <cell r="J776">
            <v>130.33600000000001</v>
          </cell>
          <cell r="M776">
            <v>0</v>
          </cell>
          <cell r="O776">
            <v>1.1599999999999999</v>
          </cell>
          <cell r="S776">
            <v>0</v>
          </cell>
          <cell r="U776">
            <v>0</v>
          </cell>
        </row>
        <row r="777">
          <cell r="C777" t="str">
            <v>HOSPITAL MIGUEL ARRAES</v>
          </cell>
          <cell r="E777" t="str">
            <v>MARTA MOREIRA DA SILVA JULIAO</v>
          </cell>
          <cell r="F777" t="str">
            <v>3 - Administrativo</v>
          </cell>
          <cell r="G777">
            <v>411010</v>
          </cell>
          <cell r="H777">
            <v>44166</v>
          </cell>
          <cell r="J777">
            <v>108.67200000000001</v>
          </cell>
          <cell r="M777">
            <v>0</v>
          </cell>
          <cell r="O777">
            <v>1.1599999999999999</v>
          </cell>
          <cell r="S777">
            <v>68.94</v>
          </cell>
          <cell r="U777">
            <v>0</v>
          </cell>
        </row>
        <row r="778">
          <cell r="C778" t="str">
            <v>HOSPITAL MIGUEL ARRAES</v>
          </cell>
          <cell r="E778" t="str">
            <v>MARTA SIMONE GOMES DE OLIVEIRA</v>
          </cell>
          <cell r="F778" t="str">
            <v>2 - Outros Profissionais da Saúde</v>
          </cell>
          <cell r="G778">
            <v>322205</v>
          </cell>
          <cell r="H778">
            <v>44166</v>
          </cell>
          <cell r="J778">
            <v>133.6584</v>
          </cell>
          <cell r="L778">
            <v>469.28</v>
          </cell>
          <cell r="M778">
            <v>20.9</v>
          </cell>
          <cell r="O778">
            <v>1.1599999999999999</v>
          </cell>
          <cell r="S778">
            <v>43.89</v>
          </cell>
          <cell r="U778">
            <v>0</v>
          </cell>
        </row>
        <row r="779">
          <cell r="C779" t="str">
            <v>HOSPITAL MIGUEL ARRAES</v>
          </cell>
          <cell r="E779" t="str">
            <v>MAURICEA SEVERINA DA SILVA GOMES</v>
          </cell>
          <cell r="F779" t="str">
            <v>2 - Outros Profissionais da Saúde</v>
          </cell>
          <cell r="G779">
            <v>322205</v>
          </cell>
          <cell r="H779">
            <v>44166</v>
          </cell>
          <cell r="J779">
            <v>154.39360000000002</v>
          </cell>
          <cell r="M779">
            <v>0</v>
          </cell>
          <cell r="O779">
            <v>1.1599999999999999</v>
          </cell>
          <cell r="S779">
            <v>58.52</v>
          </cell>
          <cell r="U779">
            <v>0</v>
          </cell>
        </row>
        <row r="780">
          <cell r="C780" t="str">
            <v>HOSPITAL MIGUEL ARRAES</v>
          </cell>
          <cell r="E780" t="str">
            <v>MAURICELIA MARIA ALVES MACIEL</v>
          </cell>
          <cell r="F780" t="str">
            <v>2 - Outros Profissionais da Saúde</v>
          </cell>
          <cell r="G780">
            <v>223505</v>
          </cell>
          <cell r="H780">
            <v>44166</v>
          </cell>
          <cell r="J780">
            <v>163.7336</v>
          </cell>
          <cell r="M780">
            <v>0</v>
          </cell>
          <cell r="O780">
            <v>2.44</v>
          </cell>
          <cell r="S780">
            <v>0</v>
          </cell>
          <cell r="U780">
            <v>0</v>
          </cell>
        </row>
        <row r="781">
          <cell r="C781" t="str">
            <v>HOSPITAL MIGUEL ARRAES</v>
          </cell>
          <cell r="E781" t="str">
            <v>MAYARA ALVES MENDES</v>
          </cell>
          <cell r="F781" t="str">
            <v>3 - Administrativo</v>
          </cell>
          <cell r="G781">
            <v>411010</v>
          </cell>
          <cell r="H781">
            <v>44166</v>
          </cell>
          <cell r="J781">
            <v>159.3888</v>
          </cell>
          <cell r="M781">
            <v>0</v>
          </cell>
          <cell r="O781">
            <v>1.1599999999999999</v>
          </cell>
          <cell r="S781">
            <v>0</v>
          </cell>
          <cell r="U781">
            <v>0</v>
          </cell>
        </row>
        <row r="782">
          <cell r="C782" t="str">
            <v>HOSPITAL MIGUEL ARRAES</v>
          </cell>
          <cell r="E782" t="str">
            <v>MAYARA DOS SANTOS CORREIA</v>
          </cell>
          <cell r="F782" t="str">
            <v>2 - Outros Profissionais da Saúde</v>
          </cell>
          <cell r="G782">
            <v>322205</v>
          </cell>
          <cell r="H782">
            <v>44166</v>
          </cell>
          <cell r="J782">
            <v>292.84000000000003</v>
          </cell>
          <cell r="M782">
            <v>0</v>
          </cell>
          <cell r="O782">
            <v>1.1599999999999999</v>
          </cell>
          <cell r="S782">
            <v>0</v>
          </cell>
          <cell r="U782">
            <v>0</v>
          </cell>
        </row>
        <row r="783">
          <cell r="C783" t="str">
            <v>HOSPITAL MIGUEL ARRAES</v>
          </cell>
          <cell r="E783" t="str">
            <v>MAYARA GOMES DE MELO</v>
          </cell>
          <cell r="F783" t="str">
            <v>3 - Administrativo</v>
          </cell>
          <cell r="G783">
            <v>351605</v>
          </cell>
          <cell r="H783">
            <v>44166</v>
          </cell>
          <cell r="J783">
            <v>158.96799999999999</v>
          </cell>
          <cell r="M783">
            <v>0</v>
          </cell>
          <cell r="O783">
            <v>1.1599999999999999</v>
          </cell>
          <cell r="S783">
            <v>0</v>
          </cell>
          <cell r="U783">
            <v>0</v>
          </cell>
        </row>
        <row r="784">
          <cell r="C784" t="str">
            <v>HOSPITAL MIGUEL ARRAES</v>
          </cell>
          <cell r="E784" t="str">
            <v>MICHELE ROBERTA DA SILVA</v>
          </cell>
          <cell r="F784" t="str">
            <v>2 - Outros Profissionais da Saúde</v>
          </cell>
          <cell r="G784">
            <v>322205</v>
          </cell>
          <cell r="H784">
            <v>44166</v>
          </cell>
          <cell r="J784">
            <v>166.87599999999998</v>
          </cell>
          <cell r="M784">
            <v>0</v>
          </cell>
          <cell r="O784">
            <v>1.1599999999999999</v>
          </cell>
          <cell r="S784">
            <v>62.7</v>
          </cell>
          <cell r="U784">
            <v>0</v>
          </cell>
        </row>
        <row r="785">
          <cell r="C785" t="str">
            <v>HOSPITAL MIGUEL ARRAES</v>
          </cell>
          <cell r="E785" t="str">
            <v>MICHELLA SOUZA DE LIMA</v>
          </cell>
          <cell r="F785" t="str">
            <v>2 - Outros Profissionais da Saúde</v>
          </cell>
          <cell r="G785">
            <v>322205</v>
          </cell>
          <cell r="H785">
            <v>44166</v>
          </cell>
          <cell r="J785">
            <v>219.25360000000001</v>
          </cell>
          <cell r="M785">
            <v>0</v>
          </cell>
          <cell r="O785">
            <v>1.1599999999999999</v>
          </cell>
          <cell r="S785">
            <v>62.7</v>
          </cell>
          <cell r="U785">
            <v>0</v>
          </cell>
        </row>
        <row r="786">
          <cell r="C786" t="str">
            <v>HOSPITAL MIGUEL ARRAES</v>
          </cell>
          <cell r="E786" t="str">
            <v>MICHELLE BRASIL DO NASCIMENTO</v>
          </cell>
          <cell r="F786" t="str">
            <v>2 - Outros Profissionais da Saúde</v>
          </cell>
          <cell r="G786">
            <v>322205</v>
          </cell>
          <cell r="H786">
            <v>44166</v>
          </cell>
          <cell r="J786">
            <v>187.56720000000001</v>
          </cell>
          <cell r="M786">
            <v>0</v>
          </cell>
          <cell r="O786">
            <v>1.1599999999999999</v>
          </cell>
          <cell r="S786">
            <v>54.34</v>
          </cell>
          <cell r="U786">
            <v>0</v>
          </cell>
        </row>
        <row r="787">
          <cell r="C787" t="str">
            <v>HOSPITAL MIGUEL ARRAES</v>
          </cell>
          <cell r="E787" t="str">
            <v>MICHELLE DA SILVA RIBEIRO</v>
          </cell>
          <cell r="F787" t="str">
            <v>2 - Outros Profissionais da Saúde</v>
          </cell>
          <cell r="G787">
            <v>322205</v>
          </cell>
          <cell r="H787">
            <v>44166</v>
          </cell>
          <cell r="J787">
            <v>192.50880000000001</v>
          </cell>
          <cell r="M787">
            <v>0</v>
          </cell>
          <cell r="O787">
            <v>1.1599999999999999</v>
          </cell>
          <cell r="S787">
            <v>62.7</v>
          </cell>
          <cell r="U787">
            <v>0</v>
          </cell>
        </row>
        <row r="788">
          <cell r="C788" t="str">
            <v>HOSPITAL MIGUEL ARRAES</v>
          </cell>
          <cell r="E788" t="str">
            <v>MIDIZAN ABIA DA PAIXAO AMARANTE</v>
          </cell>
          <cell r="F788" t="str">
            <v>2 - Outros Profissionais da Saúde</v>
          </cell>
          <cell r="G788">
            <v>322205</v>
          </cell>
          <cell r="H788">
            <v>44166</v>
          </cell>
          <cell r="J788">
            <v>155.36959999999999</v>
          </cell>
          <cell r="M788">
            <v>0</v>
          </cell>
          <cell r="O788">
            <v>1.1599999999999999</v>
          </cell>
          <cell r="S788">
            <v>62.7</v>
          </cell>
          <cell r="U788">
            <v>0</v>
          </cell>
        </row>
        <row r="789">
          <cell r="C789" t="str">
            <v>HOSPITAL MIGUEL ARRAES</v>
          </cell>
          <cell r="E789" t="str">
            <v>MIKAELA MIRELLA DA SILVA MESQUITA</v>
          </cell>
          <cell r="F789" t="str">
            <v>3 - Administrativo</v>
          </cell>
          <cell r="G789">
            <v>411010</v>
          </cell>
          <cell r="H789">
            <v>44166</v>
          </cell>
          <cell r="J789">
            <v>186.68639999999999</v>
          </cell>
          <cell r="M789">
            <v>0</v>
          </cell>
          <cell r="O789">
            <v>1.1599999999999999</v>
          </cell>
          <cell r="S789">
            <v>62.7</v>
          </cell>
          <cell r="U789">
            <v>0</v>
          </cell>
        </row>
        <row r="790">
          <cell r="C790" t="str">
            <v>HOSPITAL MIGUEL ARRAES</v>
          </cell>
          <cell r="E790" t="str">
            <v>MIKAELLA BUARQUE CORDEIRO</v>
          </cell>
          <cell r="F790" t="str">
            <v>2 - Outros Profissionais da Saúde</v>
          </cell>
          <cell r="G790">
            <v>251605</v>
          </cell>
          <cell r="H790">
            <v>44166</v>
          </cell>
          <cell r="J790">
            <v>196.03920000000002</v>
          </cell>
          <cell r="M790">
            <v>0</v>
          </cell>
          <cell r="O790">
            <v>1.1599999999999999</v>
          </cell>
          <cell r="S790">
            <v>0</v>
          </cell>
          <cell r="U790">
            <v>0</v>
          </cell>
        </row>
        <row r="791">
          <cell r="C791" t="str">
            <v>HOSPITAL MIGUEL ARRAES</v>
          </cell>
          <cell r="E791" t="str">
            <v>MILTON MATIAS GOMES</v>
          </cell>
          <cell r="F791" t="str">
            <v>3 - Administrativo</v>
          </cell>
          <cell r="G791">
            <v>514225</v>
          </cell>
          <cell r="H791">
            <v>44166</v>
          </cell>
          <cell r="J791">
            <v>162.99199999999999</v>
          </cell>
          <cell r="M791">
            <v>0</v>
          </cell>
          <cell r="O791">
            <v>1.1599999999999999</v>
          </cell>
          <cell r="S791">
            <v>62.7</v>
          </cell>
          <cell r="U791">
            <v>0</v>
          </cell>
        </row>
        <row r="792">
          <cell r="C792" t="str">
            <v>HOSPITAL MIGUEL ARRAES</v>
          </cell>
          <cell r="E792" t="str">
            <v>MIRELLA RAMOS DO NASCIMENTO</v>
          </cell>
          <cell r="F792" t="str">
            <v>2 - Outros Profissionais da Saúde</v>
          </cell>
          <cell r="G792">
            <v>223505</v>
          </cell>
          <cell r="H792">
            <v>44166</v>
          </cell>
          <cell r="J792">
            <v>194.316</v>
          </cell>
          <cell r="M792">
            <v>0</v>
          </cell>
          <cell r="O792">
            <v>2.44</v>
          </cell>
          <cell r="S792">
            <v>0</v>
          </cell>
          <cell r="U792">
            <v>0</v>
          </cell>
        </row>
        <row r="793">
          <cell r="C793" t="str">
            <v>HOSPITAL MIGUEL ARRAES</v>
          </cell>
          <cell r="E793" t="str">
            <v>MIRELLE FRANCISCA DA SILVA</v>
          </cell>
          <cell r="F793" t="str">
            <v>2 - Outros Profissionais da Saúde</v>
          </cell>
          <cell r="G793">
            <v>251605</v>
          </cell>
          <cell r="H793">
            <v>44166</v>
          </cell>
          <cell r="J793">
            <v>109.76479999999999</v>
          </cell>
          <cell r="M793">
            <v>0</v>
          </cell>
          <cell r="O793">
            <v>1.1599999999999999</v>
          </cell>
          <cell r="S793">
            <v>0</v>
          </cell>
          <cell r="U793">
            <v>0</v>
          </cell>
        </row>
        <row r="794">
          <cell r="C794" t="str">
            <v>HOSPITAL MIGUEL ARRAES</v>
          </cell>
          <cell r="E794" t="str">
            <v>MIRIAM LEILA TEIXEIRA DE OLIVEIRA</v>
          </cell>
          <cell r="F794" t="str">
            <v>2 - Outros Profissionais da Saúde</v>
          </cell>
          <cell r="G794">
            <v>223710</v>
          </cell>
          <cell r="H794">
            <v>44166</v>
          </cell>
          <cell r="J794">
            <v>174.0752</v>
          </cell>
          <cell r="M794">
            <v>0</v>
          </cell>
          <cell r="O794">
            <v>1.1599999999999999</v>
          </cell>
          <cell r="S794">
            <v>0</v>
          </cell>
          <cell r="U794">
            <v>0</v>
          </cell>
        </row>
        <row r="795">
          <cell r="C795" t="str">
            <v>HOSPITAL MIGUEL ARRAES</v>
          </cell>
          <cell r="E795" t="str">
            <v>MIRIAN PEREIRA DA SILVA</v>
          </cell>
          <cell r="F795" t="str">
            <v>2 - Outros Profissionais da Saúde</v>
          </cell>
          <cell r="G795">
            <v>322205</v>
          </cell>
          <cell r="H795">
            <v>44166</v>
          </cell>
          <cell r="J795">
            <v>185.2816</v>
          </cell>
          <cell r="M795">
            <v>0</v>
          </cell>
          <cell r="O795">
            <v>1.1599999999999999</v>
          </cell>
          <cell r="S795">
            <v>62.7</v>
          </cell>
          <cell r="U795">
            <v>0</v>
          </cell>
        </row>
        <row r="796">
          <cell r="C796" t="str">
            <v>HOSPITAL MIGUEL ARRAES</v>
          </cell>
          <cell r="E796" t="str">
            <v>MIRTES MARTINIANO DA SILVA DE LIMA</v>
          </cell>
          <cell r="F796" t="str">
            <v>3 - Administrativo</v>
          </cell>
          <cell r="G796">
            <v>411010</v>
          </cell>
          <cell r="H796">
            <v>44166</v>
          </cell>
          <cell r="J796">
            <v>183.86</v>
          </cell>
          <cell r="L796">
            <v>469.28</v>
          </cell>
          <cell r="M796">
            <v>20.9</v>
          </cell>
          <cell r="O796">
            <v>1.1599999999999999</v>
          </cell>
          <cell r="S796">
            <v>62.7</v>
          </cell>
          <cell r="U796">
            <v>0</v>
          </cell>
        </row>
        <row r="797">
          <cell r="C797" t="str">
            <v>HOSPITAL MIGUEL ARRAES</v>
          </cell>
          <cell r="E797" t="str">
            <v>MOISES JOSE FELIPE DE SOUZA</v>
          </cell>
          <cell r="F797" t="str">
            <v>3 - Administrativo</v>
          </cell>
          <cell r="G797">
            <v>513220</v>
          </cell>
          <cell r="H797">
            <v>44166</v>
          </cell>
          <cell r="J797">
            <v>261.77359999999999</v>
          </cell>
          <cell r="M797">
            <v>0</v>
          </cell>
          <cell r="O797">
            <v>1.1599999999999999</v>
          </cell>
          <cell r="S797">
            <v>64.89</v>
          </cell>
          <cell r="U797">
            <v>0</v>
          </cell>
        </row>
        <row r="798">
          <cell r="C798" t="str">
            <v>HOSPITAL MIGUEL ARRAES</v>
          </cell>
          <cell r="E798" t="str">
            <v>MOISES VENTURA DE ALMEIDA JUNIOR</v>
          </cell>
          <cell r="F798" t="str">
            <v>3 - Administrativo</v>
          </cell>
          <cell r="G798">
            <v>517410</v>
          </cell>
          <cell r="H798">
            <v>44166</v>
          </cell>
          <cell r="J798">
            <v>199.29759999999999</v>
          </cell>
          <cell r="M798">
            <v>0</v>
          </cell>
          <cell r="O798">
            <v>1.1599999999999999</v>
          </cell>
          <cell r="S798">
            <v>62.7</v>
          </cell>
          <cell r="U798">
            <v>0</v>
          </cell>
        </row>
        <row r="799">
          <cell r="C799" t="str">
            <v>HOSPITAL MIGUEL ARRAES</v>
          </cell>
          <cell r="E799" t="str">
            <v>MONICA AUGUSTA ALVES</v>
          </cell>
          <cell r="F799" t="str">
            <v>2 - Outros Profissionais da Saúde</v>
          </cell>
          <cell r="G799">
            <v>322205</v>
          </cell>
          <cell r="H799">
            <v>44166</v>
          </cell>
          <cell r="J799">
            <v>162.3064</v>
          </cell>
          <cell r="M799">
            <v>0</v>
          </cell>
          <cell r="O799">
            <v>1.1599999999999999</v>
          </cell>
          <cell r="S799">
            <v>62.7</v>
          </cell>
          <cell r="U799">
            <v>0</v>
          </cell>
        </row>
        <row r="800">
          <cell r="C800" t="str">
            <v>HOSPITAL MIGUEL ARRAES</v>
          </cell>
          <cell r="E800" t="str">
            <v>MONICA BARBOSA DOS SANTOS LIMA</v>
          </cell>
          <cell r="F800" t="str">
            <v>3 - Administrativo</v>
          </cell>
          <cell r="G800">
            <v>411010</v>
          </cell>
          <cell r="H800">
            <v>44166</v>
          </cell>
          <cell r="J800">
            <v>167.7816</v>
          </cell>
          <cell r="M800">
            <v>0</v>
          </cell>
          <cell r="O800">
            <v>1.1599999999999999</v>
          </cell>
          <cell r="S800">
            <v>62.7</v>
          </cell>
          <cell r="U800">
            <v>0</v>
          </cell>
        </row>
        <row r="801">
          <cell r="C801" t="str">
            <v>HOSPITAL MIGUEL ARRAES</v>
          </cell>
          <cell r="E801" t="str">
            <v>MONICA MARIA DA PAIXAO</v>
          </cell>
          <cell r="F801" t="str">
            <v>2 - Outros Profissionais da Saúde</v>
          </cell>
          <cell r="G801">
            <v>322205</v>
          </cell>
          <cell r="H801">
            <v>44166</v>
          </cell>
          <cell r="J801">
            <v>169.78960000000001</v>
          </cell>
          <cell r="M801">
            <v>0</v>
          </cell>
          <cell r="O801">
            <v>1.1599999999999999</v>
          </cell>
          <cell r="S801">
            <v>62.7</v>
          </cell>
          <cell r="U801">
            <v>0</v>
          </cell>
        </row>
        <row r="802">
          <cell r="C802" t="str">
            <v>HOSPITAL MIGUEL ARRAES</v>
          </cell>
          <cell r="E802" t="str">
            <v>MONICA MARIA DE AGUIAR</v>
          </cell>
          <cell r="F802" t="str">
            <v>2 - Outros Profissionais da Saúde</v>
          </cell>
          <cell r="G802">
            <v>322205</v>
          </cell>
          <cell r="H802">
            <v>44166</v>
          </cell>
          <cell r="J802">
            <v>130.6216</v>
          </cell>
          <cell r="M802">
            <v>0</v>
          </cell>
          <cell r="O802">
            <v>1.1599999999999999</v>
          </cell>
          <cell r="S802">
            <v>20.9</v>
          </cell>
          <cell r="U802">
            <v>0</v>
          </cell>
        </row>
        <row r="803">
          <cell r="C803" t="str">
            <v>HOSPITAL MIGUEL ARRAES</v>
          </cell>
          <cell r="E803" t="str">
            <v>MONICA MARIA DOS ANJOS</v>
          </cell>
          <cell r="F803" t="str">
            <v>3 - Administrativo</v>
          </cell>
          <cell r="G803">
            <v>516345</v>
          </cell>
          <cell r="H803">
            <v>44166</v>
          </cell>
          <cell r="J803">
            <v>45.356800000000007</v>
          </cell>
          <cell r="M803">
            <v>0</v>
          </cell>
          <cell r="O803">
            <v>1.1599999999999999</v>
          </cell>
          <cell r="S803">
            <v>62.7</v>
          </cell>
          <cell r="U803">
            <v>0</v>
          </cell>
        </row>
        <row r="804">
          <cell r="C804" t="str">
            <v>HOSPITAL MIGUEL ARRAES</v>
          </cell>
          <cell r="E804" t="str">
            <v>MONICA SILVA DE ARAUJO</v>
          </cell>
          <cell r="F804" t="str">
            <v>2 - Outros Profissionais da Saúde</v>
          </cell>
          <cell r="G804">
            <v>322205</v>
          </cell>
          <cell r="H804">
            <v>44166</v>
          </cell>
          <cell r="J804">
            <v>139.30160000000001</v>
          </cell>
          <cell r="M804">
            <v>0</v>
          </cell>
          <cell r="O804">
            <v>1.1599999999999999</v>
          </cell>
          <cell r="S804">
            <v>0</v>
          </cell>
          <cell r="U804">
            <v>0</v>
          </cell>
        </row>
        <row r="805">
          <cell r="C805" t="str">
            <v>HOSPITAL MIGUEL ARRAES</v>
          </cell>
          <cell r="E805" t="str">
            <v>MONICA VASCONCELOS FLORIO GONCALVES</v>
          </cell>
          <cell r="F805" t="str">
            <v>2 - Outros Profissionais da Saúde</v>
          </cell>
          <cell r="G805">
            <v>223605</v>
          </cell>
          <cell r="H805">
            <v>44166</v>
          </cell>
          <cell r="J805">
            <v>167.24959999999999</v>
          </cell>
          <cell r="M805">
            <v>0</v>
          </cell>
          <cell r="O805">
            <v>2.44</v>
          </cell>
          <cell r="S805">
            <v>0</v>
          </cell>
          <cell r="U805">
            <v>0</v>
          </cell>
        </row>
        <row r="806">
          <cell r="C806" t="str">
            <v>HOSPITAL MIGUEL ARRAES</v>
          </cell>
          <cell r="E806" t="str">
            <v>MONIQUE CLEIA DE PONTES BANDEIRA CARVALHO</v>
          </cell>
          <cell r="F806" t="str">
            <v>2 - Outros Profissionais da Saúde</v>
          </cell>
          <cell r="G806">
            <v>223605</v>
          </cell>
          <cell r="H806">
            <v>44166</v>
          </cell>
          <cell r="J806">
            <v>160.1096</v>
          </cell>
          <cell r="M806">
            <v>0</v>
          </cell>
          <cell r="O806">
            <v>2.44</v>
          </cell>
          <cell r="S806">
            <v>0</v>
          </cell>
          <cell r="U806">
            <v>0</v>
          </cell>
        </row>
        <row r="807">
          <cell r="C807" t="str">
            <v>HOSPITAL MIGUEL ARRAES</v>
          </cell>
          <cell r="E807" t="str">
            <v>MONIQUE MARIA ALMEIDA VANDERLEI DE SOUZA</v>
          </cell>
          <cell r="F807" t="str">
            <v>2 - Outros Profissionais da Saúde</v>
          </cell>
          <cell r="G807">
            <v>223710</v>
          </cell>
          <cell r="H807">
            <v>44166</v>
          </cell>
          <cell r="J807">
            <v>198.35040000000001</v>
          </cell>
          <cell r="M807">
            <v>0</v>
          </cell>
          <cell r="O807">
            <v>1.1599999999999999</v>
          </cell>
          <cell r="S807">
            <v>0</v>
          </cell>
          <cell r="U807">
            <v>0</v>
          </cell>
        </row>
        <row r="808">
          <cell r="C808" t="str">
            <v>HOSPITAL MIGUEL ARRAES</v>
          </cell>
          <cell r="E808" t="str">
            <v>MORGANNA ANDREA GONCALVES LEAO</v>
          </cell>
          <cell r="F808" t="str">
            <v>2 - Outros Profissionais da Saúde</v>
          </cell>
          <cell r="G808">
            <v>223505</v>
          </cell>
          <cell r="H808">
            <v>44166</v>
          </cell>
          <cell r="J808">
            <v>141.89439999999999</v>
          </cell>
          <cell r="M808">
            <v>0</v>
          </cell>
          <cell r="O808">
            <v>2.44</v>
          </cell>
          <cell r="S808">
            <v>0</v>
          </cell>
          <cell r="U808">
            <v>0</v>
          </cell>
        </row>
        <row r="809">
          <cell r="C809" t="str">
            <v>HOSPITAL MIGUEL ARRAES</v>
          </cell>
          <cell r="E809" t="str">
            <v>MOZENITA BARBOSA DOS SANTOS</v>
          </cell>
          <cell r="F809" t="str">
            <v>2 - Outros Profissionais da Saúde</v>
          </cell>
          <cell r="G809">
            <v>322205</v>
          </cell>
          <cell r="H809">
            <v>44166</v>
          </cell>
          <cell r="J809">
            <v>173.4736</v>
          </cell>
          <cell r="M809">
            <v>0</v>
          </cell>
          <cell r="O809">
            <v>1.1599999999999999</v>
          </cell>
          <cell r="S809">
            <v>62.7</v>
          </cell>
          <cell r="U809">
            <v>0</v>
          </cell>
        </row>
        <row r="810">
          <cell r="C810" t="str">
            <v>HOSPITAL MIGUEL ARRAES</v>
          </cell>
          <cell r="E810" t="str">
            <v>MURILO VIEIRA DE MIRANDA</v>
          </cell>
          <cell r="F810" t="str">
            <v>1 - Médico</v>
          </cell>
          <cell r="G810">
            <v>225125</v>
          </cell>
          <cell r="H810">
            <v>44166</v>
          </cell>
          <cell r="J810">
            <v>197.02239999999998</v>
          </cell>
          <cell r="M810">
            <v>0</v>
          </cell>
          <cell r="O810">
            <v>9.2799999999999994</v>
          </cell>
          <cell r="S810">
            <v>0</v>
          </cell>
          <cell r="U810">
            <v>0</v>
          </cell>
        </row>
        <row r="811">
          <cell r="C811" t="str">
            <v>HOSPITAL MIGUEL ARRAES</v>
          </cell>
          <cell r="E811" t="str">
            <v>NADIA JAQUELINE SILVA DE VASCONCELOS COELHO</v>
          </cell>
          <cell r="F811" t="str">
            <v>2 - Outros Profissionais da Saúde</v>
          </cell>
          <cell r="G811">
            <v>223505</v>
          </cell>
          <cell r="H811">
            <v>44166</v>
          </cell>
          <cell r="J811">
            <v>195.72479999999999</v>
          </cell>
          <cell r="M811">
            <v>0</v>
          </cell>
          <cell r="O811">
            <v>2.44</v>
          </cell>
          <cell r="S811">
            <v>0</v>
          </cell>
          <cell r="U811">
            <v>0</v>
          </cell>
        </row>
        <row r="812">
          <cell r="C812" t="str">
            <v>HOSPITAL MIGUEL ARRAES</v>
          </cell>
          <cell r="E812" t="str">
            <v>NADJA CRISTINA DE FREITAS SOUZA</v>
          </cell>
          <cell r="F812" t="str">
            <v>3 - Administrativo</v>
          </cell>
          <cell r="G812">
            <v>513430</v>
          </cell>
          <cell r="H812">
            <v>44166</v>
          </cell>
          <cell r="J812">
            <v>194.2304</v>
          </cell>
          <cell r="M812">
            <v>0</v>
          </cell>
          <cell r="O812">
            <v>1.1599999999999999</v>
          </cell>
          <cell r="S812">
            <v>62.7</v>
          </cell>
          <cell r="U812">
            <v>0</v>
          </cell>
        </row>
        <row r="813">
          <cell r="C813" t="str">
            <v>HOSPITAL MIGUEL ARRAES</v>
          </cell>
          <cell r="E813" t="str">
            <v>NADJA DA SILVA SANTOS</v>
          </cell>
          <cell r="F813" t="str">
            <v>2 - Outros Profissionais da Saúde</v>
          </cell>
          <cell r="G813">
            <v>223505</v>
          </cell>
          <cell r="H813">
            <v>44166</v>
          </cell>
          <cell r="J813">
            <v>174.68879999999999</v>
          </cell>
          <cell r="L813">
            <v>469.28</v>
          </cell>
          <cell r="M813">
            <v>3.08</v>
          </cell>
          <cell r="O813">
            <v>2.44</v>
          </cell>
          <cell r="S813">
            <v>0</v>
          </cell>
          <cell r="U813">
            <v>0</v>
          </cell>
        </row>
        <row r="814">
          <cell r="C814" t="str">
            <v>HOSPITAL MIGUEL ARRAES</v>
          </cell>
          <cell r="E814" t="str">
            <v>NADJA ROBERTA OLIVEIRA DA SILVA FERREIRA</v>
          </cell>
          <cell r="F814" t="str">
            <v>3 - Administrativo</v>
          </cell>
          <cell r="G814">
            <v>517410</v>
          </cell>
          <cell r="H814">
            <v>44166</v>
          </cell>
          <cell r="J814">
            <v>139.33360000000002</v>
          </cell>
          <cell r="M814">
            <v>0</v>
          </cell>
          <cell r="O814">
            <v>1.1599999999999999</v>
          </cell>
          <cell r="S814">
            <v>56.43</v>
          </cell>
          <cell r="U814">
            <v>0</v>
          </cell>
        </row>
        <row r="815">
          <cell r="C815" t="str">
            <v>HOSPITAL MIGUEL ARRAES</v>
          </cell>
          <cell r="E815" t="str">
            <v>NAILMA LOUISE MENDONCA DE ARAUJO</v>
          </cell>
          <cell r="F815" t="str">
            <v>2 - Outros Profissionais da Saúde</v>
          </cell>
          <cell r="G815">
            <v>223710</v>
          </cell>
          <cell r="H815">
            <v>44166</v>
          </cell>
          <cell r="J815">
            <v>176.4408</v>
          </cell>
          <cell r="M815">
            <v>0</v>
          </cell>
          <cell r="O815">
            <v>1.1599999999999999</v>
          </cell>
          <cell r="S815">
            <v>131.47999999999999</v>
          </cell>
          <cell r="U815">
            <v>0</v>
          </cell>
        </row>
        <row r="816">
          <cell r="C816" t="str">
            <v>HOSPITAL MIGUEL ARRAES</v>
          </cell>
          <cell r="E816" t="str">
            <v>NATALIA FERREIRA CAVALCANTI</v>
          </cell>
          <cell r="F816" t="str">
            <v>2 - Outros Profissionais da Saúde</v>
          </cell>
          <cell r="G816">
            <v>324205</v>
          </cell>
          <cell r="H816">
            <v>44166</v>
          </cell>
          <cell r="J816">
            <v>158.2544</v>
          </cell>
          <cell r="M816">
            <v>0</v>
          </cell>
          <cell r="O816">
            <v>1.1599999999999999</v>
          </cell>
          <cell r="S816">
            <v>0</v>
          </cell>
          <cell r="U816">
            <v>1.9</v>
          </cell>
          <cell r="X816" t="str">
            <v>AUXILIO CRECHE</v>
          </cell>
        </row>
        <row r="817">
          <cell r="C817" t="str">
            <v>HOSPITAL MIGUEL ARRAES</v>
          </cell>
          <cell r="E817" t="str">
            <v>NATALIA FERREIRA GOMES VASCONCELOS</v>
          </cell>
          <cell r="F817" t="str">
            <v>2 - Outros Profissionais da Saúde</v>
          </cell>
          <cell r="G817">
            <v>223710</v>
          </cell>
          <cell r="H817">
            <v>44166</v>
          </cell>
          <cell r="J817">
            <v>149.70160000000001</v>
          </cell>
          <cell r="M817">
            <v>0</v>
          </cell>
          <cell r="O817">
            <v>1.1599999999999999</v>
          </cell>
          <cell r="S817">
            <v>0</v>
          </cell>
          <cell r="U817">
            <v>0</v>
          </cell>
        </row>
        <row r="818">
          <cell r="C818" t="str">
            <v>HOSPITAL MIGUEL ARRAES</v>
          </cell>
          <cell r="E818" t="str">
            <v>NATALIA GOMES DA SILVA</v>
          </cell>
          <cell r="F818" t="str">
            <v>2 - Outros Profissionais da Saúde</v>
          </cell>
          <cell r="G818">
            <v>322205</v>
          </cell>
          <cell r="H818">
            <v>44166</v>
          </cell>
          <cell r="J818">
            <v>174.32640000000001</v>
          </cell>
          <cell r="M818">
            <v>0</v>
          </cell>
          <cell r="O818">
            <v>1.1599999999999999</v>
          </cell>
          <cell r="S818">
            <v>58.52</v>
          </cell>
          <cell r="U818">
            <v>0</v>
          </cell>
        </row>
        <row r="819">
          <cell r="C819" t="str">
            <v>HOSPITAL MIGUEL ARRAES</v>
          </cell>
          <cell r="E819" t="str">
            <v>NATALIA LOURENCO CAMARA GOMES</v>
          </cell>
          <cell r="F819" t="str">
            <v>2 - Outros Profissionais da Saúde</v>
          </cell>
          <cell r="G819">
            <v>223605</v>
          </cell>
          <cell r="H819">
            <v>44166</v>
          </cell>
          <cell r="J819">
            <v>185.30880000000002</v>
          </cell>
          <cell r="M819">
            <v>0</v>
          </cell>
          <cell r="O819">
            <v>2.44</v>
          </cell>
          <cell r="S819">
            <v>0</v>
          </cell>
          <cell r="U819">
            <v>0</v>
          </cell>
        </row>
        <row r="820">
          <cell r="C820" t="str">
            <v>HOSPITAL MIGUEL ARRAES</v>
          </cell>
          <cell r="E820" t="str">
            <v>NATALIA MARIA DA SILVA</v>
          </cell>
          <cell r="F820" t="str">
            <v>2 - Outros Profissionais da Saúde</v>
          </cell>
          <cell r="G820">
            <v>322205</v>
          </cell>
          <cell r="H820">
            <v>44166</v>
          </cell>
          <cell r="J820">
            <v>202.43119999999999</v>
          </cell>
          <cell r="M820">
            <v>0</v>
          </cell>
          <cell r="O820">
            <v>1.1599999999999999</v>
          </cell>
          <cell r="S820">
            <v>62.7</v>
          </cell>
          <cell r="U820">
            <v>0</v>
          </cell>
        </row>
        <row r="821">
          <cell r="C821" t="str">
            <v>HOSPITAL MIGUEL ARRAES</v>
          </cell>
          <cell r="E821" t="str">
            <v>NATALIA MAYARA MENEZES DE SOUZA</v>
          </cell>
          <cell r="F821" t="str">
            <v>2 - Outros Profissionais da Saúde</v>
          </cell>
          <cell r="G821">
            <v>223710</v>
          </cell>
          <cell r="H821">
            <v>44166</v>
          </cell>
          <cell r="J821">
            <v>159.61840000000001</v>
          </cell>
          <cell r="M821">
            <v>0</v>
          </cell>
          <cell r="O821">
            <v>1.1599999999999999</v>
          </cell>
          <cell r="S821">
            <v>0</v>
          </cell>
          <cell r="U821">
            <v>0</v>
          </cell>
        </row>
        <row r="822">
          <cell r="C822" t="str">
            <v>HOSPITAL MIGUEL ARRAES</v>
          </cell>
          <cell r="E822" t="str">
            <v>NATALIA OLIVEIRA BANJA</v>
          </cell>
          <cell r="F822" t="str">
            <v>1 - Médico</v>
          </cell>
          <cell r="G822">
            <v>225225</v>
          </cell>
          <cell r="H822">
            <v>44166</v>
          </cell>
          <cell r="J822">
            <v>246.1336</v>
          </cell>
          <cell r="M822">
            <v>0</v>
          </cell>
          <cell r="O822">
            <v>9.2799999999999994</v>
          </cell>
          <cell r="S822">
            <v>0</v>
          </cell>
          <cell r="U822">
            <v>0</v>
          </cell>
        </row>
        <row r="823">
          <cell r="C823" t="str">
            <v>HOSPITAL MIGUEL ARRAES</v>
          </cell>
          <cell r="E823" t="str">
            <v>NATALIA SILVA DE ALMEIDA</v>
          </cell>
          <cell r="F823" t="str">
            <v>2 - Outros Profissionais da Saúde</v>
          </cell>
          <cell r="G823">
            <v>322205</v>
          </cell>
          <cell r="H823">
            <v>44166</v>
          </cell>
          <cell r="J823">
            <v>148.44</v>
          </cell>
          <cell r="M823">
            <v>0</v>
          </cell>
          <cell r="O823">
            <v>1.1599999999999999</v>
          </cell>
          <cell r="S823">
            <v>48.07</v>
          </cell>
          <cell r="U823">
            <v>0</v>
          </cell>
        </row>
        <row r="824">
          <cell r="C824" t="str">
            <v>HOSPITAL MIGUEL ARRAES</v>
          </cell>
          <cell r="E824" t="str">
            <v>NATAN FILIPI DE SANTANA</v>
          </cell>
          <cell r="F824" t="str">
            <v>3 - Administrativo</v>
          </cell>
          <cell r="G824">
            <v>411010</v>
          </cell>
          <cell r="H824">
            <v>44166</v>
          </cell>
          <cell r="J824">
            <v>158.41920000000002</v>
          </cell>
          <cell r="M824">
            <v>0</v>
          </cell>
          <cell r="O824">
            <v>1.1599999999999999</v>
          </cell>
          <cell r="S824">
            <v>31.35</v>
          </cell>
          <cell r="U824">
            <v>0</v>
          </cell>
        </row>
        <row r="825">
          <cell r="C825" t="str">
            <v>HOSPITAL MIGUEL ARRAES</v>
          </cell>
          <cell r="E825" t="str">
            <v>NATHALIA AMANDA DE VASCONCELLOS PISCOYA</v>
          </cell>
          <cell r="F825" t="str">
            <v>1 - Médico</v>
          </cell>
          <cell r="G825">
            <v>225125</v>
          </cell>
          <cell r="H825">
            <v>44166</v>
          </cell>
          <cell r="J825">
            <v>122.7064</v>
          </cell>
          <cell r="M825">
            <v>0</v>
          </cell>
          <cell r="O825">
            <v>9.2799999999999994</v>
          </cell>
          <cell r="S825">
            <v>0</v>
          </cell>
          <cell r="U825">
            <v>0</v>
          </cell>
        </row>
        <row r="826">
          <cell r="C826" t="str">
            <v>HOSPITAL MIGUEL ARRAES</v>
          </cell>
          <cell r="E826" t="str">
            <v>NAYARA MARIA BEZERRA DE MORAES</v>
          </cell>
          <cell r="F826" t="str">
            <v>2 - Outros Profissionais da Saúde</v>
          </cell>
          <cell r="G826">
            <v>223710</v>
          </cell>
          <cell r="H826">
            <v>44166</v>
          </cell>
          <cell r="J826">
            <v>0</v>
          </cell>
          <cell r="M826">
            <v>0</v>
          </cell>
          <cell r="O826">
            <v>1.1599999999999999</v>
          </cell>
          <cell r="S826">
            <v>0</v>
          </cell>
          <cell r="U826">
            <v>0</v>
          </cell>
        </row>
        <row r="827">
          <cell r="C827" t="str">
            <v>HOSPITAL MIGUEL ARRAES</v>
          </cell>
          <cell r="E827" t="str">
            <v>NAYARA ROSANE VASCONCELOS SILVA</v>
          </cell>
          <cell r="F827" t="str">
            <v>3 - Administrativo</v>
          </cell>
          <cell r="G827">
            <v>131205</v>
          </cell>
          <cell r="H827">
            <v>44166</v>
          </cell>
          <cell r="J827">
            <v>165.98480000000001</v>
          </cell>
          <cell r="M827">
            <v>0</v>
          </cell>
          <cell r="O827">
            <v>1.1599999999999999</v>
          </cell>
          <cell r="S827">
            <v>0</v>
          </cell>
          <cell r="U827">
            <v>0</v>
          </cell>
        </row>
        <row r="828">
          <cell r="C828" t="str">
            <v>HOSPITAL MIGUEL ARRAES</v>
          </cell>
          <cell r="E828" t="str">
            <v>NEUDENIZA MOREIRA DE FARIAS</v>
          </cell>
          <cell r="F828" t="str">
            <v>2 - Outros Profissionais da Saúde</v>
          </cell>
          <cell r="G828">
            <v>223505</v>
          </cell>
          <cell r="H828">
            <v>44166</v>
          </cell>
          <cell r="J828">
            <v>185.41200000000001</v>
          </cell>
          <cell r="M828">
            <v>0</v>
          </cell>
          <cell r="O828">
            <v>2.44</v>
          </cell>
          <cell r="S828">
            <v>0</v>
          </cell>
          <cell r="U828">
            <v>0</v>
          </cell>
        </row>
        <row r="829">
          <cell r="C829" t="str">
            <v>HOSPITAL MIGUEL ARRAES</v>
          </cell>
          <cell r="E829" t="str">
            <v>NILMA HERCULANO DA SILVA</v>
          </cell>
          <cell r="F829" t="str">
            <v>2 - Outros Profissionais da Saúde</v>
          </cell>
          <cell r="G829">
            <v>223505</v>
          </cell>
          <cell r="H829">
            <v>44166</v>
          </cell>
          <cell r="J829">
            <v>255.39759999999998</v>
          </cell>
          <cell r="M829">
            <v>0</v>
          </cell>
          <cell r="O829">
            <v>2.44</v>
          </cell>
          <cell r="S829">
            <v>0</v>
          </cell>
          <cell r="U829">
            <v>0</v>
          </cell>
        </row>
        <row r="830">
          <cell r="C830" t="str">
            <v>HOSPITAL MIGUEL ARRAES</v>
          </cell>
          <cell r="E830" t="str">
            <v>NIVIANE FELIPE DE LIRA</v>
          </cell>
          <cell r="F830" t="str">
            <v>2 - Outros Profissionais da Saúde</v>
          </cell>
          <cell r="G830">
            <v>322205</v>
          </cell>
          <cell r="H830">
            <v>44166</v>
          </cell>
          <cell r="J830">
            <v>166.50319999999999</v>
          </cell>
          <cell r="M830">
            <v>0</v>
          </cell>
          <cell r="O830">
            <v>1.1599999999999999</v>
          </cell>
          <cell r="S830">
            <v>37.619999999999997</v>
          </cell>
          <cell r="U830">
            <v>0</v>
          </cell>
        </row>
        <row r="831">
          <cell r="C831" t="str">
            <v>HOSPITAL MIGUEL ARRAES</v>
          </cell>
          <cell r="E831" t="str">
            <v>NOEL GUEDES LOUREIRO</v>
          </cell>
          <cell r="F831" t="str">
            <v>1 - Médico</v>
          </cell>
          <cell r="G831">
            <v>225125</v>
          </cell>
          <cell r="H831">
            <v>44166</v>
          </cell>
          <cell r="J831">
            <v>170.18639999999999</v>
          </cell>
          <cell r="M831">
            <v>0</v>
          </cell>
          <cell r="O831">
            <v>9.2799999999999994</v>
          </cell>
          <cell r="S831">
            <v>0</v>
          </cell>
          <cell r="U831">
            <v>0</v>
          </cell>
        </row>
        <row r="832">
          <cell r="C832" t="str">
            <v>HOSPITAL MIGUEL ARRAES</v>
          </cell>
          <cell r="E832" t="str">
            <v>NORMANDO ANTONIO LOPES DA SILVA</v>
          </cell>
          <cell r="F832" t="str">
            <v>2 - Outros Profissionais da Saúde</v>
          </cell>
          <cell r="G832">
            <v>324115</v>
          </cell>
          <cell r="H832">
            <v>44166</v>
          </cell>
          <cell r="J832">
            <v>145.56399999999999</v>
          </cell>
          <cell r="M832">
            <v>0</v>
          </cell>
          <cell r="O832">
            <v>1.1599999999999999</v>
          </cell>
          <cell r="S832">
            <v>0</v>
          </cell>
          <cell r="U832">
            <v>0</v>
          </cell>
        </row>
        <row r="833">
          <cell r="C833" t="str">
            <v>HOSPITAL MIGUEL ARRAES</v>
          </cell>
          <cell r="E833" t="str">
            <v>OLIVER BEZERRA MACENA</v>
          </cell>
          <cell r="F833" t="str">
            <v>3 - Administrativo</v>
          </cell>
          <cell r="G833">
            <v>514225</v>
          </cell>
          <cell r="H833">
            <v>44166</v>
          </cell>
          <cell r="J833">
            <v>206.66720000000001</v>
          </cell>
          <cell r="M833">
            <v>0</v>
          </cell>
          <cell r="O833">
            <v>1.1599999999999999</v>
          </cell>
          <cell r="S833">
            <v>62.7</v>
          </cell>
          <cell r="U833">
            <v>0</v>
          </cell>
        </row>
        <row r="834">
          <cell r="C834" t="str">
            <v>HOSPITAL MIGUEL ARRAES</v>
          </cell>
          <cell r="E834" t="str">
            <v>ORLANDIA FARIAS DE AGUIAR</v>
          </cell>
          <cell r="F834" t="str">
            <v>2 - Outros Profissionais da Saúde</v>
          </cell>
          <cell r="G834">
            <v>223505</v>
          </cell>
          <cell r="H834">
            <v>44166</v>
          </cell>
          <cell r="J834">
            <v>158.79840000000002</v>
          </cell>
          <cell r="M834">
            <v>0</v>
          </cell>
          <cell r="O834">
            <v>2.44</v>
          </cell>
          <cell r="S834">
            <v>0</v>
          </cell>
          <cell r="U834">
            <v>0</v>
          </cell>
        </row>
        <row r="835">
          <cell r="C835" t="str">
            <v>HOSPITAL MIGUEL ARRAES</v>
          </cell>
          <cell r="E835" t="str">
            <v>ORLANDO LOPES DE MORAIS NETO</v>
          </cell>
          <cell r="F835" t="str">
            <v>2 - Outros Profissionais da Saúde</v>
          </cell>
          <cell r="G835">
            <v>322205</v>
          </cell>
          <cell r="H835">
            <v>44166</v>
          </cell>
          <cell r="J835">
            <v>193.70000000000002</v>
          </cell>
          <cell r="M835">
            <v>0</v>
          </cell>
          <cell r="O835">
            <v>1.1599999999999999</v>
          </cell>
          <cell r="S835">
            <v>62.7</v>
          </cell>
          <cell r="U835">
            <v>0</v>
          </cell>
        </row>
        <row r="836">
          <cell r="C836" t="str">
            <v>HOSPITAL MIGUEL ARRAES</v>
          </cell>
          <cell r="E836" t="str">
            <v>OSCALENY REIS DE OLIVEIRA</v>
          </cell>
          <cell r="F836" t="str">
            <v>2 - Outros Profissionais da Saúde</v>
          </cell>
          <cell r="G836">
            <v>223505</v>
          </cell>
          <cell r="H836">
            <v>44166</v>
          </cell>
          <cell r="J836">
            <v>199.88559999999998</v>
          </cell>
          <cell r="M836">
            <v>0</v>
          </cell>
          <cell r="O836">
            <v>2.44</v>
          </cell>
          <cell r="S836">
            <v>0</v>
          </cell>
          <cell r="U836">
            <v>0</v>
          </cell>
        </row>
        <row r="837">
          <cell r="C837" t="str">
            <v>HOSPITAL MIGUEL ARRAES</v>
          </cell>
          <cell r="E837" t="str">
            <v>OSVALDO CARLOS RODRIGUES JUNIOR</v>
          </cell>
          <cell r="F837" t="str">
            <v>1 - Médico</v>
          </cell>
          <cell r="G837">
            <v>225125</v>
          </cell>
          <cell r="H837">
            <v>44166</v>
          </cell>
          <cell r="J837">
            <v>177.5136</v>
          </cell>
          <cell r="M837">
            <v>0</v>
          </cell>
          <cell r="O837">
            <v>9.2799999999999994</v>
          </cell>
          <cell r="R837">
            <v>50.3</v>
          </cell>
          <cell r="S837">
            <v>0</v>
          </cell>
          <cell r="U837">
            <v>0</v>
          </cell>
        </row>
        <row r="838">
          <cell r="C838" t="str">
            <v>HOSPITAL MIGUEL ARRAES</v>
          </cell>
          <cell r="E838" t="str">
            <v>PAMELA KARINNE FERREIRA DA SILVA</v>
          </cell>
          <cell r="F838" t="str">
            <v>2 - Outros Profissionais da Saúde</v>
          </cell>
          <cell r="G838">
            <v>223405</v>
          </cell>
          <cell r="H838">
            <v>44166</v>
          </cell>
          <cell r="J838">
            <v>148.12880000000001</v>
          </cell>
          <cell r="M838">
            <v>0</v>
          </cell>
          <cell r="O838">
            <v>1.1599999999999999</v>
          </cell>
          <cell r="R838">
            <v>144.30000000000001</v>
          </cell>
          <cell r="S838">
            <v>0</v>
          </cell>
          <cell r="U838">
            <v>0</v>
          </cell>
        </row>
        <row r="839">
          <cell r="C839" t="str">
            <v>HOSPITAL MIGUEL ARRAES</v>
          </cell>
          <cell r="E839" t="str">
            <v>PATRICIA BRAZ DO MONTE COSTA</v>
          </cell>
          <cell r="F839" t="str">
            <v>2 - Outros Profissionais da Saúde</v>
          </cell>
          <cell r="G839">
            <v>223605</v>
          </cell>
          <cell r="H839">
            <v>44166</v>
          </cell>
          <cell r="J839">
            <v>193.77440000000001</v>
          </cell>
          <cell r="M839">
            <v>0</v>
          </cell>
          <cell r="O839">
            <v>2.44</v>
          </cell>
          <cell r="S839">
            <v>0</v>
          </cell>
          <cell r="U839">
            <v>190.82</v>
          </cell>
          <cell r="X839" t="str">
            <v>AUXILIO CRECHE</v>
          </cell>
        </row>
        <row r="840">
          <cell r="C840" t="str">
            <v>HOSPITAL MIGUEL ARRAES</v>
          </cell>
          <cell r="E840" t="str">
            <v>PATRICIA GOMES DE FREITAS SOUZA</v>
          </cell>
          <cell r="F840" t="str">
            <v>2 - Outros Profissionais da Saúde</v>
          </cell>
          <cell r="G840">
            <v>322205</v>
          </cell>
          <cell r="H840">
            <v>44166</v>
          </cell>
          <cell r="J840">
            <v>132.01840000000001</v>
          </cell>
          <cell r="M840">
            <v>0</v>
          </cell>
          <cell r="O840">
            <v>1.1599999999999999</v>
          </cell>
          <cell r="S840">
            <v>62.7</v>
          </cell>
          <cell r="U840">
            <v>0</v>
          </cell>
        </row>
        <row r="841">
          <cell r="C841" t="str">
            <v>HOSPITAL MIGUEL ARRAES</v>
          </cell>
          <cell r="E841" t="str">
            <v>PATRICIA GUERRA CAVALCANTI</v>
          </cell>
          <cell r="F841" t="str">
            <v>2 - Outros Profissionais da Saúde</v>
          </cell>
          <cell r="G841">
            <v>223505</v>
          </cell>
          <cell r="H841">
            <v>44166</v>
          </cell>
          <cell r="J841">
            <v>194.196</v>
          </cell>
          <cell r="M841">
            <v>0</v>
          </cell>
          <cell r="O841">
            <v>2.44</v>
          </cell>
          <cell r="R841">
            <v>144.30000000000001</v>
          </cell>
          <cell r="S841">
            <v>0</v>
          </cell>
          <cell r="U841">
            <v>0</v>
          </cell>
        </row>
        <row r="842">
          <cell r="C842" t="str">
            <v>HOSPITAL MIGUEL ARRAES</v>
          </cell>
          <cell r="E842" t="str">
            <v>PATRICIA JANE FERREIRA DE ALENCAR GUIMARAES</v>
          </cell>
          <cell r="F842" t="str">
            <v>2 - Outros Profissionais da Saúde</v>
          </cell>
          <cell r="G842">
            <v>322205</v>
          </cell>
          <cell r="H842">
            <v>44166</v>
          </cell>
          <cell r="J842">
            <v>178.30160000000001</v>
          </cell>
          <cell r="M842">
            <v>0</v>
          </cell>
          <cell r="O842">
            <v>1.1599999999999999</v>
          </cell>
          <cell r="S842">
            <v>0</v>
          </cell>
          <cell r="U842">
            <v>0</v>
          </cell>
        </row>
        <row r="843">
          <cell r="C843" t="str">
            <v>HOSPITAL MIGUEL ARRAES</v>
          </cell>
          <cell r="E843" t="str">
            <v>PATRICIA MARIA DA FONSECA DE OLIVEIRA</v>
          </cell>
          <cell r="F843" t="str">
            <v>2 - Outros Profissionais da Saúde</v>
          </cell>
          <cell r="G843">
            <v>322205</v>
          </cell>
          <cell r="H843">
            <v>44166</v>
          </cell>
          <cell r="J843">
            <v>180.23599999999999</v>
          </cell>
          <cell r="M843">
            <v>0</v>
          </cell>
          <cell r="O843">
            <v>1.1599999999999999</v>
          </cell>
          <cell r="S843">
            <v>60.61</v>
          </cell>
          <cell r="U843">
            <v>0</v>
          </cell>
        </row>
        <row r="844">
          <cell r="C844" t="str">
            <v>HOSPITAL MIGUEL ARRAES</v>
          </cell>
          <cell r="E844" t="str">
            <v>PATRICIA MARIA DA SILVA</v>
          </cell>
          <cell r="F844" t="str">
            <v>3 - Administrativo</v>
          </cell>
          <cell r="G844">
            <v>411010</v>
          </cell>
          <cell r="H844">
            <v>44166</v>
          </cell>
          <cell r="J844">
            <v>190.61599999999999</v>
          </cell>
          <cell r="M844">
            <v>0</v>
          </cell>
          <cell r="O844">
            <v>1.1599999999999999</v>
          </cell>
          <cell r="R844">
            <v>174.45000000000002</v>
          </cell>
          <cell r="S844">
            <v>31.35</v>
          </cell>
          <cell r="U844">
            <v>0</v>
          </cell>
        </row>
        <row r="845">
          <cell r="C845" t="str">
            <v>HOSPITAL MIGUEL ARRAES</v>
          </cell>
          <cell r="E845" t="str">
            <v>PATRICIA MARIA DO NASCIMENTO FRANCA</v>
          </cell>
          <cell r="F845" t="str">
            <v>2 - Outros Profissionais da Saúde</v>
          </cell>
          <cell r="G845">
            <v>322205</v>
          </cell>
          <cell r="H845">
            <v>44166</v>
          </cell>
          <cell r="J845">
            <v>138.1704</v>
          </cell>
          <cell r="M845">
            <v>0</v>
          </cell>
          <cell r="O845">
            <v>1.1599999999999999</v>
          </cell>
          <cell r="S845">
            <v>0</v>
          </cell>
          <cell r="U845">
            <v>0</v>
          </cell>
        </row>
        <row r="846">
          <cell r="C846" t="str">
            <v>HOSPITAL MIGUEL ARRAES</v>
          </cell>
          <cell r="E846" t="str">
            <v>PATRICIA MARIA SACRAMENTO DE SANTANA</v>
          </cell>
          <cell r="F846" t="str">
            <v>2 - Outros Profissionais da Saúde</v>
          </cell>
          <cell r="G846">
            <v>322205</v>
          </cell>
          <cell r="H846">
            <v>44166</v>
          </cell>
          <cell r="J846">
            <v>184.14160000000001</v>
          </cell>
          <cell r="M846">
            <v>0</v>
          </cell>
          <cell r="O846">
            <v>1.1599999999999999</v>
          </cell>
          <cell r="S846">
            <v>0</v>
          </cell>
          <cell r="U846">
            <v>0</v>
          </cell>
        </row>
        <row r="847">
          <cell r="C847" t="str">
            <v>HOSPITAL MIGUEL ARRAES</v>
          </cell>
          <cell r="E847" t="str">
            <v>PATRICIA TADEU DE BRITO</v>
          </cell>
          <cell r="F847" t="str">
            <v>2 - Outros Profissionais da Saúde</v>
          </cell>
          <cell r="G847">
            <v>322205</v>
          </cell>
          <cell r="H847">
            <v>44166</v>
          </cell>
          <cell r="J847">
            <v>188.06560000000002</v>
          </cell>
          <cell r="M847">
            <v>0</v>
          </cell>
          <cell r="O847">
            <v>1.1599999999999999</v>
          </cell>
          <cell r="R847">
            <v>144.30000000000001</v>
          </cell>
          <cell r="S847">
            <v>62.7</v>
          </cell>
          <cell r="U847">
            <v>0</v>
          </cell>
        </row>
        <row r="848">
          <cell r="C848" t="str">
            <v>HOSPITAL MIGUEL ARRAES</v>
          </cell>
          <cell r="E848" t="str">
            <v>PATRICIA VALERIA DANTAS DAS NEVES</v>
          </cell>
          <cell r="F848" t="str">
            <v>2 - Outros Profissionais da Saúde</v>
          </cell>
          <cell r="G848">
            <v>521130</v>
          </cell>
          <cell r="H848">
            <v>44166</v>
          </cell>
          <cell r="J848">
            <v>165.11279999999999</v>
          </cell>
          <cell r="M848">
            <v>0</v>
          </cell>
          <cell r="O848">
            <v>1.1599999999999999</v>
          </cell>
          <cell r="R848">
            <v>153.70000000000002</v>
          </cell>
          <cell r="S848">
            <v>62.7</v>
          </cell>
          <cell r="U848">
            <v>0</v>
          </cell>
        </row>
        <row r="849">
          <cell r="C849" t="str">
            <v>HOSPITAL MIGUEL ARRAES</v>
          </cell>
          <cell r="E849" t="str">
            <v>PATRICIA VERONICA BEZERRA FERREIRA</v>
          </cell>
          <cell r="F849" t="str">
            <v>2 - Outros Profissionais da Saúde</v>
          </cell>
          <cell r="G849">
            <v>322205</v>
          </cell>
          <cell r="H849">
            <v>44166</v>
          </cell>
          <cell r="J849">
            <v>163.14080000000001</v>
          </cell>
          <cell r="M849">
            <v>0</v>
          </cell>
          <cell r="O849">
            <v>1.1599999999999999</v>
          </cell>
          <cell r="S849">
            <v>60.61</v>
          </cell>
          <cell r="U849">
            <v>0</v>
          </cell>
        </row>
        <row r="850">
          <cell r="C850" t="str">
            <v>HOSPITAL MIGUEL ARRAES</v>
          </cell>
          <cell r="E850" t="str">
            <v>PAULA ANDREA DA SILVA DE MACEDO</v>
          </cell>
          <cell r="F850" t="str">
            <v>3 - Administrativo</v>
          </cell>
          <cell r="G850">
            <v>411010</v>
          </cell>
          <cell r="H850">
            <v>44166</v>
          </cell>
          <cell r="J850">
            <v>189.23439999999999</v>
          </cell>
          <cell r="M850">
            <v>0</v>
          </cell>
          <cell r="O850">
            <v>1.1599999999999999</v>
          </cell>
          <cell r="R850">
            <v>12.7</v>
          </cell>
          <cell r="S850">
            <v>68.94</v>
          </cell>
          <cell r="U850">
            <v>0</v>
          </cell>
        </row>
        <row r="851">
          <cell r="C851" t="str">
            <v>HOSPITAL MIGUEL ARRAES</v>
          </cell>
          <cell r="E851" t="str">
            <v>PAULA FRANSSINETT DE SOUZA CASSIANO</v>
          </cell>
          <cell r="F851" t="str">
            <v>3 - Administrativo</v>
          </cell>
          <cell r="G851">
            <v>411010</v>
          </cell>
          <cell r="H851">
            <v>44166</v>
          </cell>
          <cell r="J851">
            <v>178.40399999999997</v>
          </cell>
          <cell r="M851">
            <v>0</v>
          </cell>
          <cell r="O851">
            <v>1.1599999999999999</v>
          </cell>
          <cell r="S851">
            <v>62.7</v>
          </cell>
          <cell r="U851">
            <v>0</v>
          </cell>
        </row>
        <row r="852">
          <cell r="C852" t="str">
            <v>HOSPITAL MIGUEL ARRAES</v>
          </cell>
          <cell r="E852" t="str">
            <v>PAULO FRANCISCO BEZERRA JUNIOR</v>
          </cell>
          <cell r="F852" t="str">
            <v>2 - Outros Profissionais da Saúde</v>
          </cell>
          <cell r="G852">
            <v>322205</v>
          </cell>
          <cell r="H852">
            <v>44166</v>
          </cell>
          <cell r="J852">
            <v>119.08959999999999</v>
          </cell>
          <cell r="M852">
            <v>0</v>
          </cell>
          <cell r="O852">
            <v>1.1599999999999999</v>
          </cell>
          <cell r="R852">
            <v>68.5</v>
          </cell>
          <cell r="S852">
            <v>40.909999999999997</v>
          </cell>
          <cell r="U852">
            <v>0</v>
          </cell>
        </row>
        <row r="853">
          <cell r="C853" t="str">
            <v>HOSPITAL MIGUEL ARRAES</v>
          </cell>
          <cell r="E853" t="str">
            <v>PAULO ROBERTO ANGEIRAS DA SILVA</v>
          </cell>
          <cell r="F853" t="str">
            <v>2 - Outros Profissionais da Saúde</v>
          </cell>
          <cell r="G853">
            <v>324115</v>
          </cell>
          <cell r="H853">
            <v>44166</v>
          </cell>
          <cell r="J853">
            <v>194.44800000000001</v>
          </cell>
          <cell r="M853">
            <v>0</v>
          </cell>
          <cell r="O853">
            <v>1.1599999999999999</v>
          </cell>
          <cell r="R853">
            <v>153.70000000000002</v>
          </cell>
          <cell r="S853">
            <v>60.91</v>
          </cell>
          <cell r="U853">
            <v>0</v>
          </cell>
        </row>
        <row r="854">
          <cell r="C854" t="str">
            <v>HOSPITAL MIGUEL ARRAES</v>
          </cell>
          <cell r="E854" t="str">
            <v>PAULO ROBERTO DA SILVA</v>
          </cell>
          <cell r="F854" t="str">
            <v>3 - Administrativo</v>
          </cell>
          <cell r="G854">
            <v>513505</v>
          </cell>
          <cell r="H854">
            <v>44166</v>
          </cell>
          <cell r="J854">
            <v>135.38159999999999</v>
          </cell>
          <cell r="M854">
            <v>0</v>
          </cell>
          <cell r="O854">
            <v>1.1599999999999999</v>
          </cell>
          <cell r="R854">
            <v>163.30000000000001</v>
          </cell>
          <cell r="S854">
            <v>59.14</v>
          </cell>
          <cell r="U854">
            <v>0</v>
          </cell>
        </row>
        <row r="855">
          <cell r="C855" t="str">
            <v>HOSPITAL MIGUEL ARRAES</v>
          </cell>
          <cell r="E855" t="str">
            <v>PEDRO ALVES DE FARIAS</v>
          </cell>
          <cell r="F855" t="str">
            <v>1 - Médico</v>
          </cell>
          <cell r="G855">
            <v>225125</v>
          </cell>
          <cell r="H855">
            <v>44166</v>
          </cell>
          <cell r="J855">
            <v>194.42080000000001</v>
          </cell>
          <cell r="M855">
            <v>0</v>
          </cell>
          <cell r="O855">
            <v>9.2799999999999994</v>
          </cell>
          <cell r="R855">
            <v>153.70000000000002</v>
          </cell>
          <cell r="S855">
            <v>0</v>
          </cell>
          <cell r="U855">
            <v>0</v>
          </cell>
        </row>
        <row r="856">
          <cell r="C856" t="str">
            <v>HOSPITAL MIGUEL ARRAES</v>
          </cell>
          <cell r="E856" t="str">
            <v>PEDRO FILIPE DA LUZ SIQUEIRA DE OLIVEIRA MELLO</v>
          </cell>
          <cell r="F856" t="str">
            <v>1 - Médico</v>
          </cell>
          <cell r="G856">
            <v>225151</v>
          </cell>
          <cell r="H856">
            <v>44166</v>
          </cell>
          <cell r="J856">
            <v>214.50479999999999</v>
          </cell>
          <cell r="M856">
            <v>0</v>
          </cell>
          <cell r="O856">
            <v>9.2799999999999994</v>
          </cell>
          <cell r="S856">
            <v>0</v>
          </cell>
          <cell r="U856">
            <v>0</v>
          </cell>
        </row>
        <row r="857">
          <cell r="C857" t="str">
            <v>HOSPITAL MIGUEL ARRAES</v>
          </cell>
          <cell r="E857" t="str">
            <v>PEDRO HENRIQUE SATIRO DA SILVA</v>
          </cell>
          <cell r="F857" t="str">
            <v>2 - Outros Profissionais da Saúde</v>
          </cell>
          <cell r="G857">
            <v>515110</v>
          </cell>
          <cell r="H857">
            <v>44166</v>
          </cell>
          <cell r="J857">
            <v>118.42400000000002</v>
          </cell>
          <cell r="M857">
            <v>0</v>
          </cell>
          <cell r="O857">
            <v>1.1599999999999999</v>
          </cell>
          <cell r="S857">
            <v>26.36</v>
          </cell>
          <cell r="U857">
            <v>0</v>
          </cell>
        </row>
        <row r="858">
          <cell r="C858" t="str">
            <v>HOSPITAL MIGUEL ARRAES</v>
          </cell>
          <cell r="E858" t="str">
            <v>PEDRO WANDERLEY DE ARAUJO</v>
          </cell>
          <cell r="F858" t="str">
            <v>1 - Médico</v>
          </cell>
          <cell r="G858">
            <v>225120</v>
          </cell>
          <cell r="H858">
            <v>44166</v>
          </cell>
          <cell r="J858">
            <v>195.74160000000001</v>
          </cell>
          <cell r="M858">
            <v>0</v>
          </cell>
          <cell r="O858">
            <v>9.2799999999999994</v>
          </cell>
          <cell r="S858">
            <v>0</v>
          </cell>
          <cell r="U858">
            <v>0</v>
          </cell>
        </row>
        <row r="859">
          <cell r="C859" t="str">
            <v>HOSPITAL MIGUEL ARRAES</v>
          </cell>
          <cell r="E859" t="str">
            <v>PETERSON CAVALCANTI HOLANDA</v>
          </cell>
          <cell r="F859" t="str">
            <v>1 - Médico</v>
          </cell>
          <cell r="G859">
            <v>225225</v>
          </cell>
          <cell r="H859">
            <v>44166</v>
          </cell>
          <cell r="J859">
            <v>181.12080000000003</v>
          </cell>
          <cell r="M859">
            <v>0</v>
          </cell>
          <cell r="O859">
            <v>9.2799999999999994</v>
          </cell>
          <cell r="S859">
            <v>0</v>
          </cell>
          <cell r="U859">
            <v>0</v>
          </cell>
        </row>
        <row r="860">
          <cell r="C860" t="str">
            <v>HOSPITAL MIGUEL ARRAES</v>
          </cell>
          <cell r="E860" t="str">
            <v>PETRUS MOURA DE ANDRADE LIMA</v>
          </cell>
          <cell r="F860" t="str">
            <v>1 - Médico</v>
          </cell>
          <cell r="G860">
            <v>225225</v>
          </cell>
          <cell r="H860">
            <v>44166</v>
          </cell>
          <cell r="J860">
            <v>274.27840000000003</v>
          </cell>
          <cell r="M860">
            <v>0</v>
          </cell>
          <cell r="O860">
            <v>9.2799999999999994</v>
          </cell>
          <cell r="R860">
            <v>40.9</v>
          </cell>
          <cell r="S860">
            <v>0</v>
          </cell>
          <cell r="U860">
            <v>0</v>
          </cell>
        </row>
        <row r="861">
          <cell r="C861" t="str">
            <v>HOSPITAL MIGUEL ARRAES</v>
          </cell>
          <cell r="E861" t="str">
            <v>PHILIP DE AZEVEDO COSTA URQUIZA</v>
          </cell>
          <cell r="F861" t="str">
            <v>1 - Médico</v>
          </cell>
          <cell r="G861">
            <v>225125</v>
          </cell>
          <cell r="H861">
            <v>44166</v>
          </cell>
          <cell r="J861">
            <v>198.10400000000001</v>
          </cell>
          <cell r="M861">
            <v>0</v>
          </cell>
          <cell r="O861">
            <v>9.2799999999999994</v>
          </cell>
          <cell r="R861">
            <v>125.55</v>
          </cell>
          <cell r="S861">
            <v>0</v>
          </cell>
          <cell r="U861">
            <v>0</v>
          </cell>
        </row>
        <row r="862">
          <cell r="C862" t="str">
            <v>HOSPITAL MIGUEL ARRAES</v>
          </cell>
          <cell r="E862" t="str">
            <v>PIERLA RILIA SANTIAGO DA SILVA</v>
          </cell>
          <cell r="F862" t="str">
            <v>2 - Outros Profissionais da Saúde</v>
          </cell>
          <cell r="G862">
            <v>322205</v>
          </cell>
          <cell r="H862">
            <v>44166</v>
          </cell>
          <cell r="J862">
            <v>192.97280000000001</v>
          </cell>
          <cell r="M862">
            <v>0</v>
          </cell>
          <cell r="O862">
            <v>1.1599999999999999</v>
          </cell>
          <cell r="R862">
            <v>133.70000000000002</v>
          </cell>
          <cell r="S862">
            <v>0</v>
          </cell>
          <cell r="U862">
            <v>0</v>
          </cell>
        </row>
        <row r="863">
          <cell r="C863" t="str">
            <v>HOSPITAL MIGUEL ARRAES</v>
          </cell>
          <cell r="E863" t="str">
            <v>POLIANA MARIA DA SILVA</v>
          </cell>
          <cell r="F863" t="str">
            <v>2 - Outros Profissionais da Saúde</v>
          </cell>
          <cell r="G863">
            <v>521130</v>
          </cell>
          <cell r="H863">
            <v>44166</v>
          </cell>
          <cell r="J863">
            <v>209.78400000000002</v>
          </cell>
          <cell r="M863">
            <v>0</v>
          </cell>
          <cell r="O863">
            <v>1.1599999999999999</v>
          </cell>
          <cell r="R863">
            <v>125.55</v>
          </cell>
          <cell r="S863">
            <v>62.7</v>
          </cell>
          <cell r="U863">
            <v>0</v>
          </cell>
        </row>
        <row r="864">
          <cell r="C864" t="str">
            <v>HOSPITAL MIGUEL ARRAES</v>
          </cell>
          <cell r="E864" t="str">
            <v>POLIANA SILVESTRE CORDEIRO</v>
          </cell>
          <cell r="F864" t="str">
            <v>1 - Médico</v>
          </cell>
          <cell r="G864">
            <v>225125</v>
          </cell>
          <cell r="H864">
            <v>44166</v>
          </cell>
          <cell r="J864">
            <v>193.76160000000002</v>
          </cell>
          <cell r="M864">
            <v>0</v>
          </cell>
          <cell r="O864">
            <v>9.2799999999999994</v>
          </cell>
          <cell r="S864">
            <v>0</v>
          </cell>
          <cell r="U864">
            <v>0</v>
          </cell>
        </row>
        <row r="865">
          <cell r="C865" t="str">
            <v>HOSPITAL MIGUEL ARRAES</v>
          </cell>
          <cell r="E865" t="str">
            <v>POLLYANA MARQUES SAMPAIO DO MONTE</v>
          </cell>
          <cell r="F865" t="str">
            <v>2 - Outros Profissionais da Saúde</v>
          </cell>
          <cell r="G865">
            <v>223505</v>
          </cell>
          <cell r="H865">
            <v>44166</v>
          </cell>
          <cell r="J865">
            <v>193.85440000000003</v>
          </cell>
          <cell r="M865">
            <v>0</v>
          </cell>
          <cell r="O865">
            <v>2.44</v>
          </cell>
          <cell r="S865">
            <v>117.75</v>
          </cell>
          <cell r="U865">
            <v>0</v>
          </cell>
        </row>
        <row r="866">
          <cell r="C866" t="str">
            <v>HOSPITAL MIGUEL ARRAES</v>
          </cell>
          <cell r="E866" t="str">
            <v>POLLYANNA GUILHERME VALENCA</v>
          </cell>
          <cell r="F866" t="str">
            <v>2 - Outros Profissionais da Saúde</v>
          </cell>
          <cell r="G866">
            <v>322205</v>
          </cell>
          <cell r="H866">
            <v>44166</v>
          </cell>
          <cell r="J866">
            <v>194.3904</v>
          </cell>
          <cell r="M866">
            <v>0</v>
          </cell>
          <cell r="O866">
            <v>1.1599999999999999</v>
          </cell>
          <cell r="R866">
            <v>11.45</v>
          </cell>
          <cell r="S866">
            <v>62.7</v>
          </cell>
          <cell r="U866">
            <v>0</v>
          </cell>
        </row>
        <row r="867">
          <cell r="C867" t="str">
            <v>HOSPITAL MIGUEL ARRAES</v>
          </cell>
          <cell r="E867" t="str">
            <v>POLLYANNA MEDEIROS DA SILVA</v>
          </cell>
          <cell r="F867" t="str">
            <v>3 - Administrativo</v>
          </cell>
          <cell r="G867">
            <v>261305</v>
          </cell>
          <cell r="H867">
            <v>44166</v>
          </cell>
          <cell r="J867">
            <v>190.8552</v>
          </cell>
          <cell r="L867">
            <v>469.28</v>
          </cell>
          <cell r="M867">
            <v>30</v>
          </cell>
          <cell r="O867">
            <v>1.1599999999999999</v>
          </cell>
          <cell r="S867">
            <v>0</v>
          </cell>
          <cell r="U867">
            <v>0</v>
          </cell>
        </row>
        <row r="868">
          <cell r="C868" t="str">
            <v>HOSPITAL MIGUEL ARRAES</v>
          </cell>
          <cell r="E868" t="str">
            <v>POLYANA BEZERRA DE MENEZES</v>
          </cell>
          <cell r="F868" t="str">
            <v>2 - Outros Profissionais da Saúde</v>
          </cell>
          <cell r="G868">
            <v>322205</v>
          </cell>
          <cell r="H868">
            <v>44166</v>
          </cell>
          <cell r="J868">
            <v>192.39279999999999</v>
          </cell>
          <cell r="M868">
            <v>0</v>
          </cell>
          <cell r="O868">
            <v>1.1599999999999999</v>
          </cell>
          <cell r="R868">
            <v>200.70000000000002</v>
          </cell>
          <cell r="S868">
            <v>39.71</v>
          </cell>
          <cell r="U868">
            <v>0</v>
          </cell>
        </row>
        <row r="869">
          <cell r="C869" t="str">
            <v>HOSPITAL MIGUEL ARRAES</v>
          </cell>
          <cell r="E869" t="str">
            <v>PRISCILA DOS SANTOS ACCIOLY MIRANDA</v>
          </cell>
          <cell r="F869" t="str">
            <v>1 - Médico</v>
          </cell>
          <cell r="G869">
            <v>225125</v>
          </cell>
          <cell r="H869">
            <v>44166</v>
          </cell>
          <cell r="J869">
            <v>180</v>
          </cell>
          <cell r="M869">
            <v>0</v>
          </cell>
          <cell r="O869">
            <v>9.2799999999999994</v>
          </cell>
          <cell r="S869">
            <v>0</v>
          </cell>
          <cell r="U869">
            <v>0</v>
          </cell>
        </row>
        <row r="870">
          <cell r="C870" t="str">
            <v>HOSPITAL MIGUEL ARRAES</v>
          </cell>
          <cell r="E870" t="str">
            <v>PRISCILA KARLA DA SILVA</v>
          </cell>
          <cell r="F870" t="str">
            <v>2 - Outros Profissionais da Saúde</v>
          </cell>
          <cell r="G870">
            <v>322205</v>
          </cell>
          <cell r="H870">
            <v>44166</v>
          </cell>
          <cell r="J870">
            <v>277.59280000000001</v>
          </cell>
          <cell r="M870">
            <v>0</v>
          </cell>
          <cell r="O870">
            <v>1.1599999999999999</v>
          </cell>
          <cell r="R870">
            <v>125.55</v>
          </cell>
          <cell r="S870">
            <v>0</v>
          </cell>
          <cell r="U870">
            <v>0</v>
          </cell>
        </row>
        <row r="871">
          <cell r="C871" t="str">
            <v>HOSPITAL MIGUEL ARRAES</v>
          </cell>
          <cell r="E871" t="str">
            <v>PRISCILA VANESSA FERREIRA DA SILVA DE LIMA</v>
          </cell>
          <cell r="F871" t="str">
            <v>2 - Outros Profissionais da Saúde</v>
          </cell>
          <cell r="G871">
            <v>322205</v>
          </cell>
          <cell r="H871">
            <v>44166</v>
          </cell>
          <cell r="J871">
            <v>187.4496</v>
          </cell>
          <cell r="M871">
            <v>0</v>
          </cell>
          <cell r="O871">
            <v>1.1599999999999999</v>
          </cell>
          <cell r="S871">
            <v>62.7</v>
          </cell>
          <cell r="U871">
            <v>0</v>
          </cell>
        </row>
        <row r="872">
          <cell r="C872" t="str">
            <v>HOSPITAL MIGUEL ARRAES</v>
          </cell>
          <cell r="E872" t="str">
            <v>PRISCILLA DE SOUZA GONCALVES</v>
          </cell>
          <cell r="F872" t="str">
            <v>2 - Outros Profissionais da Saúde</v>
          </cell>
          <cell r="G872">
            <v>322205</v>
          </cell>
          <cell r="H872">
            <v>44166</v>
          </cell>
          <cell r="J872">
            <v>169.97839999999999</v>
          </cell>
          <cell r="M872">
            <v>0</v>
          </cell>
          <cell r="O872">
            <v>1.1599999999999999</v>
          </cell>
          <cell r="R872">
            <v>133.70000000000002</v>
          </cell>
          <cell r="S872">
            <v>28.09</v>
          </cell>
          <cell r="U872">
            <v>0</v>
          </cell>
        </row>
        <row r="873">
          <cell r="C873" t="str">
            <v>HOSPITAL MIGUEL ARRAES</v>
          </cell>
          <cell r="E873" t="str">
            <v>PRISCILLA TAVARES RODRIGUES</v>
          </cell>
          <cell r="F873" t="str">
            <v>2 - Outros Profissionais da Saúde</v>
          </cell>
          <cell r="G873">
            <v>251605</v>
          </cell>
          <cell r="H873">
            <v>44166</v>
          </cell>
          <cell r="J873">
            <v>251.68720000000002</v>
          </cell>
          <cell r="M873">
            <v>0</v>
          </cell>
          <cell r="O873">
            <v>1.1599999999999999</v>
          </cell>
          <cell r="R873">
            <v>210.3</v>
          </cell>
          <cell r="S873">
            <v>0</v>
          </cell>
          <cell r="U873">
            <v>0</v>
          </cell>
        </row>
        <row r="874">
          <cell r="C874" t="str">
            <v>HOSPITAL MIGUEL ARRAES</v>
          </cell>
          <cell r="E874" t="str">
            <v>RAFAEL BARBOSA DOS SANTOS</v>
          </cell>
          <cell r="F874" t="str">
            <v>2 - Outros Profissionais da Saúde</v>
          </cell>
          <cell r="G874">
            <v>521130</v>
          </cell>
          <cell r="H874">
            <v>44166</v>
          </cell>
          <cell r="J874">
            <v>206.64240000000001</v>
          </cell>
          <cell r="M874">
            <v>0</v>
          </cell>
          <cell r="O874">
            <v>1.1599999999999999</v>
          </cell>
          <cell r="S874">
            <v>62.7</v>
          </cell>
          <cell r="U874">
            <v>0</v>
          </cell>
        </row>
        <row r="875">
          <cell r="C875" t="str">
            <v>HOSPITAL MIGUEL ARRAES</v>
          </cell>
          <cell r="E875" t="str">
            <v>RAFAEL BARRETO MENDES DE ANDRADE</v>
          </cell>
          <cell r="F875" t="str">
            <v>2 - Outros Profissionais da Saúde</v>
          </cell>
          <cell r="G875">
            <v>223605</v>
          </cell>
          <cell r="H875">
            <v>44166</v>
          </cell>
          <cell r="J875">
            <v>200.91040000000001</v>
          </cell>
          <cell r="M875">
            <v>0</v>
          </cell>
          <cell r="O875">
            <v>2.44</v>
          </cell>
          <cell r="S875">
            <v>0</v>
          </cell>
          <cell r="U875">
            <v>0</v>
          </cell>
        </row>
        <row r="876">
          <cell r="C876" t="str">
            <v>HOSPITAL MIGUEL ARRAES</v>
          </cell>
          <cell r="E876" t="str">
            <v>RAFAEL GOMES DA SILVA</v>
          </cell>
          <cell r="F876" t="str">
            <v>1 - Médico</v>
          </cell>
          <cell r="G876">
            <v>225125</v>
          </cell>
          <cell r="H876">
            <v>44166</v>
          </cell>
          <cell r="J876">
            <v>152.91839999999999</v>
          </cell>
          <cell r="M876">
            <v>0</v>
          </cell>
          <cell r="O876">
            <v>9.2799999999999994</v>
          </cell>
          <cell r="S876">
            <v>0</v>
          </cell>
          <cell r="U876">
            <v>0</v>
          </cell>
        </row>
        <row r="877">
          <cell r="C877" t="str">
            <v>HOSPITAL MIGUEL ARRAES</v>
          </cell>
          <cell r="E877" t="str">
            <v>RAFAEL NOVAES LEAL JARDIM</v>
          </cell>
          <cell r="F877" t="str">
            <v>1 - Médico</v>
          </cell>
          <cell r="G877">
            <v>225125</v>
          </cell>
          <cell r="H877">
            <v>44166</v>
          </cell>
          <cell r="J877">
            <v>147.28560000000002</v>
          </cell>
          <cell r="M877">
            <v>0</v>
          </cell>
          <cell r="O877">
            <v>9.2799999999999994</v>
          </cell>
          <cell r="S877">
            <v>0</v>
          </cell>
          <cell r="U877">
            <v>0</v>
          </cell>
        </row>
        <row r="878">
          <cell r="C878" t="str">
            <v>HOSPITAL MIGUEL ARRAES</v>
          </cell>
          <cell r="E878" t="str">
            <v>RAFAEL WANDERLEY DE ALBUQUERQUE</v>
          </cell>
          <cell r="F878" t="str">
            <v>1 - Médico</v>
          </cell>
          <cell r="G878">
            <v>225235</v>
          </cell>
          <cell r="H878">
            <v>44166</v>
          </cell>
          <cell r="J878">
            <v>257.99040000000002</v>
          </cell>
          <cell r="M878">
            <v>0</v>
          </cell>
          <cell r="O878">
            <v>9.2799999999999994</v>
          </cell>
          <cell r="S878">
            <v>0</v>
          </cell>
          <cell r="U878">
            <v>0</v>
          </cell>
        </row>
        <row r="879">
          <cell r="C879" t="str">
            <v>HOSPITAL MIGUEL ARRAES</v>
          </cell>
          <cell r="E879" t="str">
            <v>RAFAELA DA SILVA RODRIGUES</v>
          </cell>
          <cell r="F879" t="str">
            <v>2 - Outros Profissionais da Saúde</v>
          </cell>
          <cell r="G879">
            <v>322205</v>
          </cell>
          <cell r="H879">
            <v>44166</v>
          </cell>
          <cell r="J879">
            <v>169.49760000000003</v>
          </cell>
          <cell r="M879">
            <v>0</v>
          </cell>
          <cell r="O879">
            <v>1.1599999999999999</v>
          </cell>
          <cell r="S879">
            <v>62.7</v>
          </cell>
          <cell r="U879">
            <v>0</v>
          </cell>
        </row>
        <row r="880">
          <cell r="C880" t="str">
            <v>HOSPITAL MIGUEL ARRAES</v>
          </cell>
          <cell r="E880" t="str">
            <v>RAFAELA PEREIRA DAS NEVES</v>
          </cell>
          <cell r="F880" t="str">
            <v>2 - Outros Profissionais da Saúde</v>
          </cell>
          <cell r="G880">
            <v>322205</v>
          </cell>
          <cell r="H880">
            <v>44166</v>
          </cell>
          <cell r="J880">
            <v>158.13920000000002</v>
          </cell>
          <cell r="M880">
            <v>0</v>
          </cell>
          <cell r="O880">
            <v>1.1599999999999999</v>
          </cell>
          <cell r="S880">
            <v>0</v>
          </cell>
          <cell r="U880">
            <v>0</v>
          </cell>
        </row>
        <row r="881">
          <cell r="C881" t="str">
            <v>HOSPITAL MIGUEL ARRAES</v>
          </cell>
          <cell r="E881" t="str">
            <v>RAFAELA SANDRI BARROS ALVES</v>
          </cell>
          <cell r="F881" t="str">
            <v>2 - Outros Profissionais da Saúde</v>
          </cell>
          <cell r="G881">
            <v>223505</v>
          </cell>
          <cell r="H881">
            <v>44166</v>
          </cell>
          <cell r="J881">
            <v>204.23120000000003</v>
          </cell>
          <cell r="M881">
            <v>0</v>
          </cell>
          <cell r="O881">
            <v>2.44</v>
          </cell>
          <cell r="R881">
            <v>133.70000000000002</v>
          </cell>
          <cell r="S881">
            <v>0</v>
          </cell>
          <cell r="U881">
            <v>0</v>
          </cell>
        </row>
        <row r="882">
          <cell r="C882" t="str">
            <v>HOSPITAL MIGUEL ARRAES</v>
          </cell>
          <cell r="E882" t="str">
            <v>RAFAELE DA SILVA SOUZA</v>
          </cell>
          <cell r="F882" t="str">
            <v>2 - Outros Profissionais da Saúde</v>
          </cell>
          <cell r="G882">
            <v>322205</v>
          </cell>
          <cell r="H882">
            <v>44166</v>
          </cell>
          <cell r="J882">
            <v>177.67919999999998</v>
          </cell>
          <cell r="M882">
            <v>0</v>
          </cell>
          <cell r="O882">
            <v>1.1599999999999999</v>
          </cell>
          <cell r="S882">
            <v>62.7</v>
          </cell>
          <cell r="U882">
            <v>0</v>
          </cell>
        </row>
        <row r="883">
          <cell r="C883" t="str">
            <v>HOSPITAL MIGUEL ARRAES</v>
          </cell>
          <cell r="E883" t="str">
            <v>RAI DE MORAIS E SANTIAGO</v>
          </cell>
          <cell r="F883" t="str">
            <v>1 - Médico</v>
          </cell>
          <cell r="G883">
            <v>225125</v>
          </cell>
          <cell r="H883">
            <v>44166</v>
          </cell>
          <cell r="J883">
            <v>178.1216</v>
          </cell>
          <cell r="M883">
            <v>0</v>
          </cell>
          <cell r="O883">
            <v>9.2799999999999994</v>
          </cell>
          <cell r="R883">
            <v>320.70000000000005</v>
          </cell>
          <cell r="S883">
            <v>0</v>
          </cell>
          <cell r="U883">
            <v>0</v>
          </cell>
        </row>
        <row r="884">
          <cell r="C884" t="str">
            <v>HOSPITAL MIGUEL ARRAES</v>
          </cell>
          <cell r="E884" t="str">
            <v>RAMON SANTOS DE ARAUJO</v>
          </cell>
          <cell r="F884" t="str">
            <v>3 - Administrativo</v>
          </cell>
          <cell r="G884">
            <v>142105</v>
          </cell>
          <cell r="H884">
            <v>44166</v>
          </cell>
          <cell r="J884">
            <v>178.25760000000002</v>
          </cell>
          <cell r="L884">
            <v>469.28</v>
          </cell>
          <cell r="M884">
            <v>30</v>
          </cell>
          <cell r="O884">
            <v>1.1599999999999999</v>
          </cell>
          <cell r="S884">
            <v>0</v>
          </cell>
          <cell r="U884">
            <v>0</v>
          </cell>
        </row>
        <row r="885">
          <cell r="C885" t="str">
            <v>HOSPITAL MIGUEL ARRAES</v>
          </cell>
          <cell r="E885" t="str">
            <v>RAONE MARQUES MOREIRA</v>
          </cell>
          <cell r="F885" t="str">
            <v>2 - Outros Profissionais da Saúde</v>
          </cell>
          <cell r="G885">
            <v>223605</v>
          </cell>
          <cell r="H885">
            <v>44166</v>
          </cell>
          <cell r="J885">
            <v>190.12400000000002</v>
          </cell>
          <cell r="M885">
            <v>0</v>
          </cell>
          <cell r="O885">
            <v>2.44</v>
          </cell>
          <cell r="R885">
            <v>144.30000000000001</v>
          </cell>
          <cell r="S885">
            <v>0</v>
          </cell>
          <cell r="U885">
            <v>0</v>
          </cell>
        </row>
        <row r="886">
          <cell r="C886" t="str">
            <v>HOSPITAL MIGUEL ARRAES</v>
          </cell>
          <cell r="E886" t="str">
            <v>RAPHAELA BARROS DE ALMEIDA</v>
          </cell>
          <cell r="F886" t="str">
            <v>2 - Outros Profissionais da Saúde</v>
          </cell>
          <cell r="G886">
            <v>521130</v>
          </cell>
          <cell r="H886">
            <v>44166</v>
          </cell>
          <cell r="J886">
            <v>183.34</v>
          </cell>
          <cell r="M886">
            <v>0</v>
          </cell>
          <cell r="O886">
            <v>1.1599999999999999</v>
          </cell>
          <cell r="S886">
            <v>0</v>
          </cell>
          <cell r="U886">
            <v>0</v>
          </cell>
        </row>
        <row r="887">
          <cell r="C887" t="str">
            <v>HOSPITAL MIGUEL ARRAES</v>
          </cell>
          <cell r="E887" t="str">
            <v>RAQUEL BEZERRA DE SANTANA FELIX DOS SANTOS</v>
          </cell>
          <cell r="F887" t="str">
            <v>2 - Outros Profissionais da Saúde</v>
          </cell>
          <cell r="G887">
            <v>322205</v>
          </cell>
          <cell r="H887">
            <v>44166</v>
          </cell>
          <cell r="J887">
            <v>229.74160000000001</v>
          </cell>
          <cell r="M887">
            <v>0</v>
          </cell>
          <cell r="O887">
            <v>1.1599999999999999</v>
          </cell>
          <cell r="S887">
            <v>62.7</v>
          </cell>
          <cell r="U887">
            <v>0</v>
          </cell>
        </row>
        <row r="888">
          <cell r="C888" t="str">
            <v>HOSPITAL MIGUEL ARRAES</v>
          </cell>
          <cell r="E888" t="str">
            <v>RAQUEL FERREIRA LEANDRO</v>
          </cell>
          <cell r="F888" t="str">
            <v>2 - Outros Profissionais da Saúde</v>
          </cell>
          <cell r="G888">
            <v>322205</v>
          </cell>
          <cell r="H888">
            <v>44166</v>
          </cell>
          <cell r="J888">
            <v>218.6352</v>
          </cell>
          <cell r="M888">
            <v>0</v>
          </cell>
          <cell r="O888">
            <v>1.1599999999999999</v>
          </cell>
          <cell r="R888">
            <v>163.30000000000001</v>
          </cell>
          <cell r="S888">
            <v>60.61</v>
          </cell>
          <cell r="U888">
            <v>0</v>
          </cell>
        </row>
        <row r="889">
          <cell r="C889" t="str">
            <v>HOSPITAL MIGUEL ARRAES</v>
          </cell>
          <cell r="E889" t="str">
            <v>RAQUEL OLIVEIRA DE MORAIS</v>
          </cell>
          <cell r="F889" t="str">
            <v>2 - Outros Profissionais da Saúde</v>
          </cell>
          <cell r="G889">
            <v>322205</v>
          </cell>
          <cell r="H889">
            <v>44166</v>
          </cell>
          <cell r="J889">
            <v>162.22479999999999</v>
          </cell>
          <cell r="M889">
            <v>0</v>
          </cell>
          <cell r="O889">
            <v>1.1599999999999999</v>
          </cell>
          <cell r="R889">
            <v>153.70000000000002</v>
          </cell>
          <cell r="S889">
            <v>33.44</v>
          </cell>
          <cell r="U889">
            <v>0</v>
          </cell>
        </row>
        <row r="890">
          <cell r="C890" t="str">
            <v>HOSPITAL MIGUEL ARRAES</v>
          </cell>
          <cell r="E890" t="str">
            <v>RASILMA DE MELO CABRAL SANTOS</v>
          </cell>
          <cell r="F890" t="str">
            <v>3 - Administrativo</v>
          </cell>
          <cell r="G890">
            <v>411010</v>
          </cell>
          <cell r="H890">
            <v>44166</v>
          </cell>
          <cell r="J890">
            <v>207.00479999999999</v>
          </cell>
          <cell r="M890">
            <v>0</v>
          </cell>
          <cell r="O890">
            <v>1.1599999999999999</v>
          </cell>
          <cell r="R890">
            <v>17.100000000000001</v>
          </cell>
          <cell r="S890">
            <v>62.7</v>
          </cell>
          <cell r="U890">
            <v>0</v>
          </cell>
        </row>
        <row r="891">
          <cell r="C891" t="str">
            <v>HOSPITAL MIGUEL ARRAES</v>
          </cell>
          <cell r="E891" t="str">
            <v>RAYANE RIBEIRO BELCHIOR</v>
          </cell>
          <cell r="F891" t="str">
            <v>3 - Administrativo</v>
          </cell>
          <cell r="G891">
            <v>411010</v>
          </cell>
          <cell r="H891">
            <v>44166</v>
          </cell>
          <cell r="J891">
            <v>193.26480000000001</v>
          </cell>
          <cell r="M891">
            <v>0</v>
          </cell>
          <cell r="O891">
            <v>1.1599999999999999</v>
          </cell>
          <cell r="R891">
            <v>133.70000000000002</v>
          </cell>
          <cell r="S891">
            <v>22.99</v>
          </cell>
          <cell r="U891">
            <v>0</v>
          </cell>
        </row>
        <row r="892">
          <cell r="C892" t="str">
            <v>HOSPITAL MIGUEL ARRAES</v>
          </cell>
          <cell r="E892" t="str">
            <v>RAYANNE MENDES DE SIQUEIRA DE SOUZA</v>
          </cell>
          <cell r="F892" t="str">
            <v>2 - Outros Profissionais da Saúde</v>
          </cell>
          <cell r="G892">
            <v>223405</v>
          </cell>
          <cell r="H892">
            <v>44166</v>
          </cell>
          <cell r="J892">
            <v>259.45359999999999</v>
          </cell>
          <cell r="M892">
            <v>0</v>
          </cell>
          <cell r="O892">
            <v>1.1599999999999999</v>
          </cell>
          <cell r="R892">
            <v>144.30000000000001</v>
          </cell>
          <cell r="S892">
            <v>0</v>
          </cell>
          <cell r="U892">
            <v>139.85</v>
          </cell>
          <cell r="X892" t="str">
            <v>AUXILIO CRECHE</v>
          </cell>
        </row>
        <row r="893">
          <cell r="C893" t="str">
            <v>HOSPITAL MIGUEL ARRAES</v>
          </cell>
          <cell r="E893" t="str">
            <v>RAYANNE SOARES FERNANDES CARDONA</v>
          </cell>
          <cell r="F893" t="str">
            <v>2 - Outros Profissionais da Saúde</v>
          </cell>
          <cell r="G893">
            <v>251605</v>
          </cell>
          <cell r="H893">
            <v>44166</v>
          </cell>
          <cell r="J893">
            <v>161.34400000000002</v>
          </cell>
          <cell r="M893">
            <v>0</v>
          </cell>
          <cell r="O893">
            <v>1.1599999999999999</v>
          </cell>
          <cell r="S893">
            <v>0</v>
          </cell>
          <cell r="U893">
            <v>0</v>
          </cell>
        </row>
        <row r="894">
          <cell r="C894" t="str">
            <v>HOSPITAL MIGUEL ARRAES</v>
          </cell>
          <cell r="E894" t="str">
            <v>RAYRA LAISSA LIMA ALBUQUERQUE</v>
          </cell>
          <cell r="F894" t="str">
            <v>2 - Outros Profissionais da Saúde</v>
          </cell>
          <cell r="G894">
            <v>521130</v>
          </cell>
          <cell r="H894">
            <v>44166</v>
          </cell>
          <cell r="J894">
            <v>183.47119999999998</v>
          </cell>
          <cell r="M894">
            <v>0</v>
          </cell>
          <cell r="O894">
            <v>1.1599999999999999</v>
          </cell>
          <cell r="R894">
            <v>188.9</v>
          </cell>
          <cell r="S894">
            <v>62.7</v>
          </cell>
          <cell r="U894">
            <v>0</v>
          </cell>
        </row>
        <row r="895">
          <cell r="C895" t="str">
            <v>HOSPITAL MIGUEL ARRAES</v>
          </cell>
          <cell r="E895" t="str">
            <v>REBECA BEZERRA MAFRA</v>
          </cell>
          <cell r="F895" t="str">
            <v>3 - Administrativo</v>
          </cell>
          <cell r="G895">
            <v>411010</v>
          </cell>
          <cell r="H895">
            <v>44166</v>
          </cell>
          <cell r="J895">
            <v>176.09040000000002</v>
          </cell>
          <cell r="M895">
            <v>0</v>
          </cell>
          <cell r="O895">
            <v>1.1599999999999999</v>
          </cell>
          <cell r="R895">
            <v>153.70000000000002</v>
          </cell>
          <cell r="S895">
            <v>0</v>
          </cell>
          <cell r="U895">
            <v>0</v>
          </cell>
        </row>
        <row r="896">
          <cell r="C896" t="str">
            <v>HOSPITAL MIGUEL ARRAES</v>
          </cell>
          <cell r="E896" t="str">
            <v>REBEKA TORRES DE OLIVEIRA SILVA</v>
          </cell>
          <cell r="F896" t="str">
            <v>2 - Outros Profissionais da Saúde</v>
          </cell>
          <cell r="G896">
            <v>223505</v>
          </cell>
          <cell r="H896">
            <v>44166</v>
          </cell>
          <cell r="J896">
            <v>141.38239999999999</v>
          </cell>
          <cell r="M896">
            <v>0</v>
          </cell>
          <cell r="O896">
            <v>2.44</v>
          </cell>
          <cell r="R896">
            <v>144.30000000000001</v>
          </cell>
          <cell r="S896">
            <v>111.02</v>
          </cell>
          <cell r="U896">
            <v>0</v>
          </cell>
        </row>
        <row r="897">
          <cell r="C897" t="str">
            <v>HOSPITAL MIGUEL ARRAES</v>
          </cell>
          <cell r="E897" t="str">
            <v>REGINA CELI MOURA DE MORAIS</v>
          </cell>
          <cell r="F897" t="str">
            <v>2 - Outros Profissionais da Saúde</v>
          </cell>
          <cell r="G897">
            <v>322205</v>
          </cell>
          <cell r="H897">
            <v>44166</v>
          </cell>
          <cell r="J897">
            <v>178.9616</v>
          </cell>
          <cell r="M897">
            <v>0</v>
          </cell>
          <cell r="O897">
            <v>1.1599999999999999</v>
          </cell>
          <cell r="R897">
            <v>133.70000000000002</v>
          </cell>
          <cell r="S897">
            <v>62.7</v>
          </cell>
          <cell r="U897">
            <v>0</v>
          </cell>
        </row>
        <row r="898">
          <cell r="C898" t="str">
            <v>HOSPITAL MIGUEL ARRAES</v>
          </cell>
          <cell r="E898" t="str">
            <v>REGINA GOMES DA SILVA</v>
          </cell>
          <cell r="F898" t="str">
            <v>2 - Outros Profissionais da Saúde</v>
          </cell>
          <cell r="G898">
            <v>521130</v>
          </cell>
          <cell r="H898">
            <v>44166</v>
          </cell>
          <cell r="J898">
            <v>192.34559999999999</v>
          </cell>
          <cell r="M898">
            <v>0</v>
          </cell>
          <cell r="O898">
            <v>1.1599999999999999</v>
          </cell>
          <cell r="R898">
            <v>299.39999999999998</v>
          </cell>
          <cell r="S898">
            <v>56.43</v>
          </cell>
          <cell r="U898">
            <v>0</v>
          </cell>
        </row>
        <row r="899">
          <cell r="C899" t="str">
            <v>HOSPITAL MIGUEL ARRAES</v>
          </cell>
          <cell r="E899" t="str">
            <v>REGINALDO JOSE DE SANTANA</v>
          </cell>
          <cell r="F899" t="str">
            <v>2 - Outros Profissionais da Saúde</v>
          </cell>
          <cell r="G899">
            <v>515110</v>
          </cell>
          <cell r="H899">
            <v>44166</v>
          </cell>
          <cell r="J899">
            <v>189.90639999999999</v>
          </cell>
          <cell r="M899">
            <v>0</v>
          </cell>
          <cell r="O899">
            <v>1.1599999999999999</v>
          </cell>
          <cell r="R899">
            <v>264.10000000000002</v>
          </cell>
          <cell r="S899">
            <v>54.34</v>
          </cell>
          <cell r="U899">
            <v>0</v>
          </cell>
        </row>
        <row r="900">
          <cell r="C900" t="str">
            <v>HOSPITAL MIGUEL ARRAES</v>
          </cell>
          <cell r="E900" t="str">
            <v>REGINELLE SOUSA TERTO JACOB</v>
          </cell>
          <cell r="F900" t="str">
            <v>1 - Médico</v>
          </cell>
          <cell r="G900">
            <v>225125</v>
          </cell>
          <cell r="H900">
            <v>44166</v>
          </cell>
          <cell r="J900">
            <v>143.21280000000002</v>
          </cell>
          <cell r="M900">
            <v>0</v>
          </cell>
          <cell r="O900">
            <v>9.2799999999999994</v>
          </cell>
          <cell r="R900">
            <v>153.70000000000002</v>
          </cell>
          <cell r="S900">
            <v>0</v>
          </cell>
          <cell r="U900">
            <v>0</v>
          </cell>
        </row>
        <row r="901">
          <cell r="C901" t="str">
            <v>HOSPITAL MIGUEL ARRAES</v>
          </cell>
          <cell r="E901" t="str">
            <v>REGIRLEIDE PEREIRA DA SILVA</v>
          </cell>
          <cell r="F901" t="str">
            <v>2 - Outros Profissionais da Saúde</v>
          </cell>
          <cell r="G901">
            <v>223405</v>
          </cell>
          <cell r="H901">
            <v>44166</v>
          </cell>
          <cell r="J901">
            <v>202.70480000000001</v>
          </cell>
          <cell r="M901">
            <v>0</v>
          </cell>
          <cell r="O901">
            <v>1.1599999999999999</v>
          </cell>
          <cell r="S901">
            <v>0</v>
          </cell>
          <cell r="U901">
            <v>0</v>
          </cell>
        </row>
        <row r="902">
          <cell r="C902" t="str">
            <v>HOSPITAL MIGUEL ARRAES</v>
          </cell>
          <cell r="E902" t="str">
            <v>REIZA CARLA DE ANDRADE VERCOZA</v>
          </cell>
          <cell r="F902" t="str">
            <v>3 - Administrativo</v>
          </cell>
          <cell r="G902">
            <v>411010</v>
          </cell>
          <cell r="H902">
            <v>44166</v>
          </cell>
          <cell r="J902">
            <v>65.095999999999989</v>
          </cell>
          <cell r="M902">
            <v>0</v>
          </cell>
          <cell r="O902">
            <v>1.1599999999999999</v>
          </cell>
          <cell r="R902">
            <v>153.70000000000002</v>
          </cell>
          <cell r="S902">
            <v>0</v>
          </cell>
          <cell r="U902">
            <v>0</v>
          </cell>
        </row>
        <row r="903">
          <cell r="C903" t="str">
            <v>HOSPITAL MIGUEL ARRAES</v>
          </cell>
          <cell r="E903" t="str">
            <v>RELYDA KEZIA DO NASCIMENTO SOARES</v>
          </cell>
          <cell r="F903" t="str">
            <v>2 - Outros Profissionais da Saúde</v>
          </cell>
          <cell r="G903">
            <v>324115</v>
          </cell>
          <cell r="H903">
            <v>44166</v>
          </cell>
          <cell r="J903">
            <v>176.98480000000001</v>
          </cell>
          <cell r="M903">
            <v>0</v>
          </cell>
          <cell r="O903">
            <v>1.1599999999999999</v>
          </cell>
          <cell r="R903">
            <v>153.70000000000002</v>
          </cell>
          <cell r="S903">
            <v>0</v>
          </cell>
          <cell r="U903">
            <v>0</v>
          </cell>
        </row>
        <row r="904">
          <cell r="C904" t="str">
            <v>HOSPITAL MIGUEL ARRAES</v>
          </cell>
          <cell r="E904" t="str">
            <v>RENATA ALBUQUERQUE DA SILVA</v>
          </cell>
          <cell r="F904" t="str">
            <v>2 - Outros Profissionais da Saúde</v>
          </cell>
          <cell r="G904">
            <v>223505</v>
          </cell>
          <cell r="H904">
            <v>44166</v>
          </cell>
          <cell r="J904">
            <v>143.69120000000001</v>
          </cell>
          <cell r="M904">
            <v>0</v>
          </cell>
          <cell r="O904">
            <v>2.44</v>
          </cell>
          <cell r="R904">
            <v>144.30000000000001</v>
          </cell>
          <cell r="S904">
            <v>0</v>
          </cell>
          <cell r="U904">
            <v>72.3</v>
          </cell>
          <cell r="X904" t="str">
            <v>AUXILIO CRECHE</v>
          </cell>
        </row>
        <row r="905">
          <cell r="C905" t="str">
            <v>HOSPITAL MIGUEL ARRAES</v>
          </cell>
          <cell r="E905" t="str">
            <v>RENATA ASSUNCAO MARTINS DE OLIVEIRA</v>
          </cell>
          <cell r="F905" t="str">
            <v>2 - Outros Profissionais da Saúde</v>
          </cell>
          <cell r="G905">
            <v>223505</v>
          </cell>
          <cell r="H905">
            <v>44166</v>
          </cell>
          <cell r="J905">
            <v>237.29919999999998</v>
          </cell>
          <cell r="M905">
            <v>0</v>
          </cell>
          <cell r="O905">
            <v>2.44</v>
          </cell>
          <cell r="R905">
            <v>144.30000000000001</v>
          </cell>
          <cell r="S905">
            <v>0</v>
          </cell>
          <cell r="U905">
            <v>0</v>
          </cell>
        </row>
        <row r="906">
          <cell r="C906" t="str">
            <v>HOSPITAL MIGUEL ARRAES</v>
          </cell>
          <cell r="E906" t="str">
            <v>RENATA CRISTINA FREIRE DE SOUZA</v>
          </cell>
          <cell r="F906" t="str">
            <v>2 - Outros Profissionais da Saúde</v>
          </cell>
          <cell r="G906">
            <v>322205</v>
          </cell>
          <cell r="H906">
            <v>44166</v>
          </cell>
          <cell r="J906">
            <v>87.694400000000002</v>
          </cell>
          <cell r="M906">
            <v>0</v>
          </cell>
          <cell r="O906">
            <v>1.1599999999999999</v>
          </cell>
          <cell r="R906">
            <v>12.7</v>
          </cell>
          <cell r="S906">
            <v>62.7</v>
          </cell>
          <cell r="U906">
            <v>0</v>
          </cell>
        </row>
        <row r="907">
          <cell r="C907" t="str">
            <v>HOSPITAL MIGUEL ARRAES</v>
          </cell>
          <cell r="E907" t="str">
            <v>RENATA DA SILVA SANTOS</v>
          </cell>
          <cell r="F907" t="str">
            <v>2 - Outros Profissionais da Saúde</v>
          </cell>
          <cell r="G907">
            <v>322205</v>
          </cell>
          <cell r="H907">
            <v>44166</v>
          </cell>
          <cell r="J907">
            <v>153.60480000000001</v>
          </cell>
          <cell r="M907">
            <v>0</v>
          </cell>
          <cell r="O907">
            <v>1.1599999999999999</v>
          </cell>
          <cell r="R907">
            <v>243.3</v>
          </cell>
          <cell r="S907">
            <v>62.7</v>
          </cell>
          <cell r="U907">
            <v>0</v>
          </cell>
        </row>
        <row r="908">
          <cell r="C908" t="str">
            <v>HOSPITAL MIGUEL ARRAES</v>
          </cell>
          <cell r="E908" t="str">
            <v>RENATA DOS SANTOS ALVES</v>
          </cell>
          <cell r="F908" t="str">
            <v>2 - Outros Profissionais da Saúde</v>
          </cell>
          <cell r="G908">
            <v>322205</v>
          </cell>
          <cell r="H908">
            <v>44166</v>
          </cell>
          <cell r="J908">
            <v>175.17440000000002</v>
          </cell>
          <cell r="M908">
            <v>0</v>
          </cell>
          <cell r="O908">
            <v>1.1599999999999999</v>
          </cell>
          <cell r="R908">
            <v>144.30000000000001</v>
          </cell>
          <cell r="S908">
            <v>62.7</v>
          </cell>
          <cell r="U908">
            <v>0</v>
          </cell>
        </row>
        <row r="909">
          <cell r="C909" t="str">
            <v>HOSPITAL MIGUEL ARRAES</v>
          </cell>
          <cell r="E909" t="str">
            <v>RENATA MUNIZ FREIRE VINHAL SIQUEIRA JARDIM</v>
          </cell>
          <cell r="F909" t="str">
            <v>2 - Outros Profissionais da Saúde</v>
          </cell>
          <cell r="G909">
            <v>223605</v>
          </cell>
          <cell r="H909">
            <v>44166</v>
          </cell>
          <cell r="J909">
            <v>192.40479999999999</v>
          </cell>
          <cell r="M909">
            <v>0</v>
          </cell>
          <cell r="O909">
            <v>2.44</v>
          </cell>
          <cell r="R909">
            <v>200.70000000000002</v>
          </cell>
          <cell r="S909">
            <v>0</v>
          </cell>
          <cell r="U909">
            <v>0</v>
          </cell>
        </row>
        <row r="910">
          <cell r="C910" t="str">
            <v>HOSPITAL MIGUEL ARRAES</v>
          </cell>
          <cell r="E910" t="str">
            <v>RENATA PEREIRA DA SILVA</v>
          </cell>
          <cell r="F910" t="str">
            <v>3 - Administrativo</v>
          </cell>
          <cell r="G910">
            <v>513505</v>
          </cell>
          <cell r="H910">
            <v>44166</v>
          </cell>
          <cell r="J910">
            <v>199.3</v>
          </cell>
          <cell r="M910">
            <v>0</v>
          </cell>
          <cell r="O910">
            <v>1.1599999999999999</v>
          </cell>
          <cell r="S910">
            <v>62.7</v>
          </cell>
          <cell r="U910">
            <v>0</v>
          </cell>
        </row>
        <row r="911">
          <cell r="C911" t="str">
            <v>HOSPITAL MIGUEL ARRAES</v>
          </cell>
          <cell r="E911" t="str">
            <v>RENATA RIVICA DOS SANTOS</v>
          </cell>
          <cell r="F911" t="str">
            <v>2 - Outros Profissionais da Saúde</v>
          </cell>
          <cell r="G911">
            <v>223505</v>
          </cell>
          <cell r="H911">
            <v>44166</v>
          </cell>
          <cell r="J911">
            <v>214.90799999999999</v>
          </cell>
          <cell r="L911">
            <v>469.28</v>
          </cell>
          <cell r="M911">
            <v>2.62</v>
          </cell>
          <cell r="O911">
            <v>2.44</v>
          </cell>
          <cell r="S911">
            <v>104.87</v>
          </cell>
          <cell r="U911">
            <v>0</v>
          </cell>
        </row>
        <row r="912">
          <cell r="C912" t="str">
            <v>HOSPITAL MIGUEL ARRAES</v>
          </cell>
          <cell r="E912" t="str">
            <v>RENATA VANESSA SOUSA DE OLIVEIRA</v>
          </cell>
          <cell r="F912" t="str">
            <v>3 - Administrativo</v>
          </cell>
          <cell r="G912">
            <v>411010</v>
          </cell>
          <cell r="H912">
            <v>44166</v>
          </cell>
          <cell r="J912">
            <v>166.0712</v>
          </cell>
          <cell r="M912">
            <v>0</v>
          </cell>
          <cell r="O912">
            <v>1.1599999999999999</v>
          </cell>
          <cell r="R912">
            <v>265.8</v>
          </cell>
          <cell r="S912">
            <v>110.59</v>
          </cell>
          <cell r="U912">
            <v>0</v>
          </cell>
        </row>
        <row r="913">
          <cell r="C913" t="str">
            <v>HOSPITAL MIGUEL ARRAES</v>
          </cell>
          <cell r="E913" t="str">
            <v>RENATA VIEIRA DE ALMEIDA</v>
          </cell>
          <cell r="F913" t="str">
            <v>2 - Outros Profissionais da Saúde</v>
          </cell>
          <cell r="G913">
            <v>322205</v>
          </cell>
          <cell r="H913">
            <v>44166</v>
          </cell>
          <cell r="J913">
            <v>0</v>
          </cell>
          <cell r="M913">
            <v>0</v>
          </cell>
          <cell r="O913">
            <v>1.1599999999999999</v>
          </cell>
          <cell r="S913">
            <v>56.43</v>
          </cell>
          <cell r="U913">
            <v>0</v>
          </cell>
        </row>
        <row r="914">
          <cell r="C914" t="str">
            <v>HOSPITAL MIGUEL ARRAES</v>
          </cell>
          <cell r="E914" t="str">
            <v>RHUAN CARLOS MARQUES CAVALCANTI</v>
          </cell>
          <cell r="F914" t="str">
            <v>2 - Outros Profissionais da Saúde</v>
          </cell>
          <cell r="G914">
            <v>223605</v>
          </cell>
          <cell r="H914">
            <v>44166</v>
          </cell>
          <cell r="J914">
            <v>171.43040000000002</v>
          </cell>
          <cell r="M914">
            <v>0</v>
          </cell>
          <cell r="O914">
            <v>2.44</v>
          </cell>
          <cell r="R914">
            <v>293.10000000000002</v>
          </cell>
          <cell r="S914">
            <v>0</v>
          </cell>
          <cell r="U914">
            <v>0</v>
          </cell>
        </row>
        <row r="915">
          <cell r="C915" t="str">
            <v>HOSPITAL MIGUEL ARRAES</v>
          </cell>
          <cell r="E915" t="str">
            <v>RHUAN FILIPE CARNEIRO DE MELO</v>
          </cell>
          <cell r="F915" t="str">
            <v>3 - Administrativo</v>
          </cell>
          <cell r="G915">
            <v>414105</v>
          </cell>
          <cell r="H915">
            <v>44166</v>
          </cell>
          <cell r="J915">
            <v>192.328</v>
          </cell>
          <cell r="L915">
            <v>469.28</v>
          </cell>
          <cell r="M915">
            <v>25.29</v>
          </cell>
          <cell r="O915">
            <v>1.1599999999999999</v>
          </cell>
          <cell r="R915">
            <v>144.30000000000001</v>
          </cell>
          <cell r="S915">
            <v>0</v>
          </cell>
          <cell r="U915">
            <v>0</v>
          </cell>
        </row>
        <row r="916">
          <cell r="C916" t="str">
            <v>HOSPITAL MIGUEL ARRAES</v>
          </cell>
          <cell r="E916" t="str">
            <v>RICARDO SANTANA DOS SANTOS</v>
          </cell>
          <cell r="F916" t="str">
            <v>2 - Outros Profissionais da Saúde</v>
          </cell>
          <cell r="G916">
            <v>322605</v>
          </cell>
          <cell r="H916">
            <v>44166</v>
          </cell>
          <cell r="J916">
            <v>42.877600000000001</v>
          </cell>
          <cell r="M916">
            <v>0</v>
          </cell>
          <cell r="O916">
            <v>1.1599999999999999</v>
          </cell>
          <cell r="R916">
            <v>125.55</v>
          </cell>
          <cell r="S916">
            <v>62.7</v>
          </cell>
          <cell r="U916">
            <v>0</v>
          </cell>
        </row>
        <row r="917">
          <cell r="C917" t="str">
            <v>HOSPITAL MIGUEL ARRAES</v>
          </cell>
          <cell r="E917" t="str">
            <v>RICARDO SILVA DE LIRA</v>
          </cell>
          <cell r="F917" t="str">
            <v>3 - Administrativo</v>
          </cell>
          <cell r="G917">
            <v>517410</v>
          </cell>
          <cell r="H917">
            <v>44166</v>
          </cell>
          <cell r="J917">
            <v>197.9504</v>
          </cell>
          <cell r="M917">
            <v>0</v>
          </cell>
          <cell r="O917">
            <v>1.1599999999999999</v>
          </cell>
          <cell r="R917">
            <v>264.10000000000002</v>
          </cell>
          <cell r="S917">
            <v>62.7</v>
          </cell>
          <cell r="U917">
            <v>0</v>
          </cell>
        </row>
        <row r="918">
          <cell r="C918" t="str">
            <v>HOSPITAL MIGUEL ARRAES</v>
          </cell>
          <cell r="E918" t="str">
            <v>RICKSON BATISTA DA SILVA</v>
          </cell>
          <cell r="F918" t="str">
            <v>3 - Administrativo</v>
          </cell>
          <cell r="G918">
            <v>622010</v>
          </cell>
          <cell r="H918">
            <v>44166</v>
          </cell>
          <cell r="J918">
            <v>51.832000000000001</v>
          </cell>
          <cell r="M918">
            <v>0</v>
          </cell>
          <cell r="O918">
            <v>1.1599999999999999</v>
          </cell>
          <cell r="R918">
            <v>133.70000000000002</v>
          </cell>
          <cell r="S918">
            <v>62.7</v>
          </cell>
          <cell r="U918">
            <v>0</v>
          </cell>
        </row>
        <row r="919">
          <cell r="C919" t="str">
            <v>HOSPITAL MIGUEL ARRAES</v>
          </cell>
          <cell r="E919" t="str">
            <v>RILDESA MARIA DOS ANJOS SILVA</v>
          </cell>
          <cell r="F919" t="str">
            <v>2 - Outros Profissionais da Saúde</v>
          </cell>
          <cell r="G919">
            <v>322205</v>
          </cell>
          <cell r="H919">
            <v>44166</v>
          </cell>
          <cell r="J919">
            <v>168.9248</v>
          </cell>
          <cell r="M919">
            <v>0</v>
          </cell>
          <cell r="O919">
            <v>1.1599999999999999</v>
          </cell>
          <cell r="R919">
            <v>52.2</v>
          </cell>
          <cell r="S919">
            <v>48.07</v>
          </cell>
          <cell r="U919">
            <v>0</v>
          </cell>
        </row>
        <row r="920">
          <cell r="C920" t="str">
            <v>HOSPITAL MIGUEL ARRAES</v>
          </cell>
          <cell r="E920" t="str">
            <v>RINALDO ANTONIO DE AGUIAR</v>
          </cell>
          <cell r="F920" t="str">
            <v>3 - Administrativo</v>
          </cell>
          <cell r="G920">
            <v>951105</v>
          </cell>
          <cell r="H920">
            <v>44166</v>
          </cell>
          <cell r="J920">
            <v>48.780799999999999</v>
          </cell>
          <cell r="M920">
            <v>0</v>
          </cell>
          <cell r="O920">
            <v>1.1599999999999999</v>
          </cell>
          <cell r="R920">
            <v>200.70000000000002</v>
          </cell>
          <cell r="S920">
            <v>0</v>
          </cell>
          <cell r="U920">
            <v>0</v>
          </cell>
        </row>
        <row r="921">
          <cell r="C921" t="str">
            <v>HOSPITAL MIGUEL ARRAES</v>
          </cell>
          <cell r="E921" t="str">
            <v>RISONETE CARLA CAMPOS DOS SANTOS</v>
          </cell>
          <cell r="F921" t="str">
            <v>2 - Outros Profissionais da Saúde</v>
          </cell>
          <cell r="G921">
            <v>322205</v>
          </cell>
          <cell r="H921">
            <v>44166</v>
          </cell>
          <cell r="J921">
            <v>175.5472</v>
          </cell>
          <cell r="M921">
            <v>0</v>
          </cell>
          <cell r="O921">
            <v>1.1599999999999999</v>
          </cell>
          <cell r="S921">
            <v>0</v>
          </cell>
          <cell r="U921">
            <v>0</v>
          </cell>
        </row>
        <row r="922">
          <cell r="C922" t="str">
            <v>HOSPITAL MIGUEL ARRAES</v>
          </cell>
          <cell r="E922" t="str">
            <v>RITA DE CASSIA OLIVEIRA DO NASCIMENTO SILVA</v>
          </cell>
          <cell r="F922" t="str">
            <v>2 - Outros Profissionais da Saúde</v>
          </cell>
          <cell r="G922">
            <v>515205</v>
          </cell>
          <cell r="H922">
            <v>44166</v>
          </cell>
          <cell r="J922">
            <v>133.95680000000002</v>
          </cell>
          <cell r="M922">
            <v>0</v>
          </cell>
          <cell r="O922">
            <v>1.1599999999999999</v>
          </cell>
          <cell r="S922">
            <v>64.8</v>
          </cell>
          <cell r="U922">
            <v>0</v>
          </cell>
        </row>
        <row r="923">
          <cell r="C923" t="str">
            <v>HOSPITAL MIGUEL ARRAES</v>
          </cell>
          <cell r="E923" t="str">
            <v>RITA DE CASSIA REIS DE LIMA</v>
          </cell>
          <cell r="F923" t="str">
            <v>2 - Outros Profissionais da Saúde</v>
          </cell>
          <cell r="G923">
            <v>223505</v>
          </cell>
          <cell r="H923">
            <v>44166</v>
          </cell>
          <cell r="J923">
            <v>191.49439999999998</v>
          </cell>
          <cell r="M923">
            <v>0</v>
          </cell>
          <cell r="O923">
            <v>2.44</v>
          </cell>
          <cell r="R923">
            <v>264.10000000000002</v>
          </cell>
          <cell r="S923">
            <v>0</v>
          </cell>
          <cell r="U923">
            <v>0</v>
          </cell>
        </row>
        <row r="924">
          <cell r="C924" t="str">
            <v>HOSPITAL MIGUEL ARRAES</v>
          </cell>
          <cell r="E924" t="str">
            <v>RITA DO NASCIMENTO CUNHA MONTEIRO</v>
          </cell>
          <cell r="F924" t="str">
            <v>2 - Outros Profissionais da Saúde</v>
          </cell>
          <cell r="G924">
            <v>322205</v>
          </cell>
          <cell r="H924">
            <v>44166</v>
          </cell>
          <cell r="J924">
            <v>165.42400000000001</v>
          </cell>
          <cell r="M924">
            <v>0</v>
          </cell>
          <cell r="O924">
            <v>1.1599999999999999</v>
          </cell>
          <cell r="S924">
            <v>62.7</v>
          </cell>
          <cell r="U924">
            <v>0</v>
          </cell>
        </row>
        <row r="925">
          <cell r="C925" t="str">
            <v>HOSPITAL MIGUEL ARRAES</v>
          </cell>
          <cell r="E925" t="str">
            <v>ROBERTA AMORIM DE ALMEIDA</v>
          </cell>
          <cell r="F925" t="str">
            <v>2 - Outros Profissionais da Saúde</v>
          </cell>
          <cell r="G925">
            <v>322205</v>
          </cell>
          <cell r="H925">
            <v>44166</v>
          </cell>
          <cell r="J925">
            <v>193.52</v>
          </cell>
          <cell r="M925">
            <v>0</v>
          </cell>
          <cell r="O925">
            <v>1.1599999999999999</v>
          </cell>
          <cell r="S925">
            <v>54.34</v>
          </cell>
          <cell r="U925">
            <v>57.3</v>
          </cell>
          <cell r="X925" t="str">
            <v>AUXILIO CRECHE</v>
          </cell>
        </row>
        <row r="926">
          <cell r="C926" t="str">
            <v>HOSPITAL MIGUEL ARRAES</v>
          </cell>
          <cell r="E926" t="str">
            <v>ROBERTA OLIMPIO DE MELO BATISTA</v>
          </cell>
          <cell r="F926" t="str">
            <v>3 - Administrativo</v>
          </cell>
          <cell r="G926">
            <v>411010</v>
          </cell>
          <cell r="H926">
            <v>44166</v>
          </cell>
          <cell r="J926">
            <v>0</v>
          </cell>
          <cell r="M926">
            <v>0</v>
          </cell>
          <cell r="O926">
            <v>1.1599999999999999</v>
          </cell>
          <cell r="S926">
            <v>54.34</v>
          </cell>
          <cell r="U926">
            <v>0</v>
          </cell>
        </row>
        <row r="927">
          <cell r="C927" t="str">
            <v>HOSPITAL MIGUEL ARRAES</v>
          </cell>
          <cell r="E927" t="str">
            <v>ROBERTA RODRIGUES DE OLIVEIRA</v>
          </cell>
          <cell r="F927" t="str">
            <v>2 - Outros Profissionais da Saúde</v>
          </cell>
          <cell r="G927">
            <v>223505</v>
          </cell>
          <cell r="H927">
            <v>44166</v>
          </cell>
          <cell r="J927">
            <v>218.3552</v>
          </cell>
          <cell r="M927">
            <v>0</v>
          </cell>
          <cell r="O927">
            <v>2.44</v>
          </cell>
          <cell r="R927">
            <v>144.30000000000001</v>
          </cell>
          <cell r="S927">
            <v>0</v>
          </cell>
          <cell r="U927">
            <v>0</v>
          </cell>
        </row>
        <row r="928">
          <cell r="C928" t="str">
            <v>HOSPITAL MIGUEL ARRAES</v>
          </cell>
          <cell r="E928" t="str">
            <v>ROBERTO CESAR DUARTE DE OLIVEIRA</v>
          </cell>
          <cell r="F928" t="str">
            <v>2 - Outros Profissionais da Saúde</v>
          </cell>
          <cell r="G928">
            <v>515110</v>
          </cell>
          <cell r="H928">
            <v>44166</v>
          </cell>
          <cell r="J928">
            <v>176.75119999999998</v>
          </cell>
          <cell r="M928">
            <v>0</v>
          </cell>
          <cell r="O928">
            <v>1.1599999999999999</v>
          </cell>
          <cell r="R928">
            <v>144.30000000000001</v>
          </cell>
          <cell r="S928">
            <v>0</v>
          </cell>
          <cell r="U928">
            <v>0</v>
          </cell>
        </row>
        <row r="929">
          <cell r="C929" t="str">
            <v>HOSPITAL MIGUEL ARRAES</v>
          </cell>
          <cell r="E929" t="str">
            <v>ROBERTO JOSE DA SILVA</v>
          </cell>
          <cell r="F929" t="str">
            <v>3 - Administrativo</v>
          </cell>
          <cell r="G929">
            <v>723310</v>
          </cell>
          <cell r="H929">
            <v>44166</v>
          </cell>
          <cell r="J929">
            <v>189.37360000000001</v>
          </cell>
          <cell r="M929">
            <v>0</v>
          </cell>
          <cell r="O929">
            <v>1.1599999999999999</v>
          </cell>
          <cell r="R929">
            <v>200.70000000000002</v>
          </cell>
          <cell r="S929">
            <v>0</v>
          </cell>
          <cell r="U929">
            <v>0</v>
          </cell>
        </row>
        <row r="930">
          <cell r="C930" t="str">
            <v>HOSPITAL MIGUEL ARRAES</v>
          </cell>
          <cell r="E930" t="str">
            <v>ROBERTO MANOEL DOS SANTOS</v>
          </cell>
          <cell r="F930" t="str">
            <v>3 - Administrativo</v>
          </cell>
          <cell r="G930">
            <v>517410</v>
          </cell>
          <cell r="H930">
            <v>44166</v>
          </cell>
          <cell r="J930">
            <v>177.74880000000002</v>
          </cell>
          <cell r="M930">
            <v>0</v>
          </cell>
          <cell r="O930">
            <v>1.1599999999999999</v>
          </cell>
          <cell r="S930">
            <v>42.95</v>
          </cell>
          <cell r="U930">
            <v>0</v>
          </cell>
        </row>
        <row r="931">
          <cell r="C931" t="str">
            <v>HOSPITAL MIGUEL ARRAES</v>
          </cell>
          <cell r="E931" t="str">
            <v>ROBSON ROBERTO MARTINS DA SILVA</v>
          </cell>
          <cell r="F931" t="str">
            <v>1 - Médico</v>
          </cell>
          <cell r="G931">
            <v>225125</v>
          </cell>
          <cell r="H931">
            <v>44166</v>
          </cell>
          <cell r="J931">
            <v>35.077600000000004</v>
          </cell>
          <cell r="M931">
            <v>0</v>
          </cell>
          <cell r="O931">
            <v>9.2799999999999994</v>
          </cell>
          <cell r="R931">
            <v>106.8</v>
          </cell>
          <cell r="S931">
            <v>0</v>
          </cell>
          <cell r="U931">
            <v>0</v>
          </cell>
        </row>
        <row r="932">
          <cell r="C932" t="str">
            <v>HOSPITAL MIGUEL ARRAES</v>
          </cell>
          <cell r="E932" t="str">
            <v>RODRIGO COUTINHO SUASSUNA</v>
          </cell>
          <cell r="F932" t="str">
            <v>1 - Médico</v>
          </cell>
          <cell r="G932">
            <v>225125</v>
          </cell>
          <cell r="H932">
            <v>44166</v>
          </cell>
          <cell r="J932">
            <v>234.316</v>
          </cell>
          <cell r="M932">
            <v>0</v>
          </cell>
          <cell r="O932">
            <v>9.2799999999999994</v>
          </cell>
          <cell r="S932">
            <v>0</v>
          </cell>
          <cell r="U932">
            <v>0</v>
          </cell>
        </row>
        <row r="933">
          <cell r="C933" t="str">
            <v>HOSPITAL MIGUEL ARRAES</v>
          </cell>
          <cell r="E933" t="str">
            <v>RODRIGO DO REGO BARROS ARAUJO</v>
          </cell>
          <cell r="F933" t="str">
            <v>1 - Médico</v>
          </cell>
          <cell r="G933">
            <v>225125</v>
          </cell>
          <cell r="H933">
            <v>44166</v>
          </cell>
          <cell r="J933">
            <v>188.7928</v>
          </cell>
          <cell r="M933">
            <v>0</v>
          </cell>
          <cell r="O933">
            <v>9.2799999999999994</v>
          </cell>
          <cell r="S933">
            <v>0</v>
          </cell>
          <cell r="U933">
            <v>0</v>
          </cell>
        </row>
        <row r="934">
          <cell r="C934" t="str">
            <v>HOSPITAL MIGUEL ARRAES</v>
          </cell>
          <cell r="E934" t="str">
            <v>RODRIGO GOMES DA SILVA</v>
          </cell>
          <cell r="F934" t="str">
            <v>3 - Administrativo</v>
          </cell>
          <cell r="G934">
            <v>411010</v>
          </cell>
          <cell r="H934">
            <v>44166</v>
          </cell>
          <cell r="J934">
            <v>191.87040000000002</v>
          </cell>
          <cell r="M934">
            <v>0</v>
          </cell>
          <cell r="O934">
            <v>1.1599999999999999</v>
          </cell>
          <cell r="R934">
            <v>228.3</v>
          </cell>
          <cell r="S934">
            <v>31.35</v>
          </cell>
          <cell r="U934">
            <v>0</v>
          </cell>
        </row>
        <row r="935">
          <cell r="C935" t="str">
            <v>HOSPITAL MIGUEL ARRAES</v>
          </cell>
          <cell r="E935" t="str">
            <v>RODRIGO MORENO DIAS CARNEIRO</v>
          </cell>
          <cell r="F935" t="str">
            <v>1 - Médico</v>
          </cell>
          <cell r="G935">
            <v>225120</v>
          </cell>
          <cell r="H935">
            <v>44166</v>
          </cell>
          <cell r="J935">
            <v>187.58239999999998</v>
          </cell>
          <cell r="M935">
            <v>0</v>
          </cell>
          <cell r="O935">
            <v>9.2799999999999994</v>
          </cell>
          <cell r="R935">
            <v>153.70000000000002</v>
          </cell>
          <cell r="S935">
            <v>0</v>
          </cell>
          <cell r="U935">
            <v>0</v>
          </cell>
        </row>
        <row r="936">
          <cell r="C936" t="str">
            <v>HOSPITAL MIGUEL ARRAES</v>
          </cell>
          <cell r="E936" t="str">
            <v>RODRIGO RIOS PEREIRA</v>
          </cell>
          <cell r="F936" t="str">
            <v>2 - Outros Profissionais da Saúde</v>
          </cell>
          <cell r="G936">
            <v>223605</v>
          </cell>
          <cell r="H936">
            <v>44166</v>
          </cell>
          <cell r="J936">
            <v>188.62080000000003</v>
          </cell>
          <cell r="M936">
            <v>0</v>
          </cell>
          <cell r="O936">
            <v>2.44</v>
          </cell>
          <cell r="R936">
            <v>144.30000000000001</v>
          </cell>
          <cell r="S936">
            <v>0</v>
          </cell>
          <cell r="U936">
            <v>0</v>
          </cell>
        </row>
        <row r="937">
          <cell r="C937" t="str">
            <v>HOSPITAL MIGUEL ARRAES</v>
          </cell>
          <cell r="E937" t="str">
            <v>RODRIGO SANTOS WALTER</v>
          </cell>
          <cell r="F937" t="str">
            <v>2 - Outros Profissionais da Saúde</v>
          </cell>
          <cell r="G937">
            <v>223605</v>
          </cell>
          <cell r="H937">
            <v>44166</v>
          </cell>
          <cell r="J937">
            <v>188.06639999999999</v>
          </cell>
          <cell r="M937">
            <v>0</v>
          </cell>
          <cell r="O937">
            <v>2.44</v>
          </cell>
          <cell r="R937">
            <v>153.70000000000002</v>
          </cell>
          <cell r="S937">
            <v>0</v>
          </cell>
          <cell r="U937">
            <v>0</v>
          </cell>
        </row>
        <row r="938">
          <cell r="C938" t="str">
            <v>HOSPITAL MIGUEL ARRAES</v>
          </cell>
          <cell r="E938" t="str">
            <v>ROGERIO JOSE DA SILVA</v>
          </cell>
          <cell r="F938" t="str">
            <v>2 - Outros Profissionais da Saúde</v>
          </cell>
          <cell r="G938">
            <v>322605</v>
          </cell>
          <cell r="H938">
            <v>44166</v>
          </cell>
          <cell r="J938">
            <v>269.07040000000001</v>
          </cell>
          <cell r="M938">
            <v>0</v>
          </cell>
          <cell r="O938">
            <v>1.1599999999999999</v>
          </cell>
          <cell r="S938">
            <v>62.7</v>
          </cell>
          <cell r="U938">
            <v>0</v>
          </cell>
        </row>
        <row r="939">
          <cell r="C939" t="str">
            <v>HOSPITAL MIGUEL ARRAES</v>
          </cell>
          <cell r="E939" t="str">
            <v>ROMULO LUIZ DA SILVA</v>
          </cell>
          <cell r="F939" t="str">
            <v>3 - Administrativo</v>
          </cell>
          <cell r="G939">
            <v>517410</v>
          </cell>
          <cell r="H939">
            <v>44166</v>
          </cell>
          <cell r="J939">
            <v>181.4648</v>
          </cell>
          <cell r="M939">
            <v>0</v>
          </cell>
          <cell r="O939">
            <v>1.1599999999999999</v>
          </cell>
          <cell r="R939">
            <v>144.30000000000001</v>
          </cell>
          <cell r="S939">
            <v>41.8</v>
          </cell>
          <cell r="U939">
            <v>0</v>
          </cell>
        </row>
        <row r="940">
          <cell r="C940" t="str">
            <v>HOSPITAL MIGUEL ARRAES</v>
          </cell>
          <cell r="E940" t="str">
            <v>ROSANA CRISTINA DA PAZ</v>
          </cell>
          <cell r="F940" t="str">
            <v>3 - Administrativo</v>
          </cell>
          <cell r="G940">
            <v>513220</v>
          </cell>
          <cell r="H940">
            <v>44166</v>
          </cell>
          <cell r="J940">
            <v>168.12080000000003</v>
          </cell>
          <cell r="M940">
            <v>0</v>
          </cell>
          <cell r="O940">
            <v>1.1599999999999999</v>
          </cell>
          <cell r="S940">
            <v>60.56</v>
          </cell>
          <cell r="U940">
            <v>0</v>
          </cell>
        </row>
        <row r="941">
          <cell r="C941" t="str">
            <v>HOSPITAL MIGUEL ARRAES</v>
          </cell>
          <cell r="E941" t="str">
            <v>ROSANGELA DA SILVA GOMES</v>
          </cell>
          <cell r="F941" t="str">
            <v>3 - Administrativo</v>
          </cell>
          <cell r="G941">
            <v>513430</v>
          </cell>
          <cell r="H941">
            <v>44166</v>
          </cell>
          <cell r="J941">
            <v>113.5368</v>
          </cell>
          <cell r="M941">
            <v>0</v>
          </cell>
          <cell r="O941">
            <v>1.1599999999999999</v>
          </cell>
          <cell r="S941">
            <v>58.52</v>
          </cell>
          <cell r="U941">
            <v>0</v>
          </cell>
        </row>
        <row r="942">
          <cell r="C942" t="str">
            <v>HOSPITAL MIGUEL ARRAES</v>
          </cell>
          <cell r="E942" t="str">
            <v>ROSANGELA LOPES FREIRE DIAS</v>
          </cell>
          <cell r="F942" t="str">
            <v>2 - Outros Profissionais da Saúde</v>
          </cell>
          <cell r="G942">
            <v>322205</v>
          </cell>
          <cell r="H942">
            <v>44166</v>
          </cell>
          <cell r="J942">
            <v>172.50960000000001</v>
          </cell>
          <cell r="M942">
            <v>0</v>
          </cell>
          <cell r="O942">
            <v>1.1599999999999999</v>
          </cell>
          <cell r="R942">
            <v>345.6</v>
          </cell>
          <cell r="S942">
            <v>60.61</v>
          </cell>
          <cell r="U942">
            <v>0</v>
          </cell>
        </row>
        <row r="943">
          <cell r="C943" t="str">
            <v>HOSPITAL MIGUEL ARRAES</v>
          </cell>
          <cell r="E943" t="str">
            <v>ROSANGELA MARIA DA SILVA</v>
          </cell>
          <cell r="F943" t="str">
            <v>2 - Outros Profissionais da Saúde</v>
          </cell>
          <cell r="G943">
            <v>322205</v>
          </cell>
          <cell r="H943">
            <v>44166</v>
          </cell>
          <cell r="J943">
            <v>158.9376</v>
          </cell>
          <cell r="M943">
            <v>0</v>
          </cell>
          <cell r="O943">
            <v>1.1599999999999999</v>
          </cell>
          <cell r="S943">
            <v>62.7</v>
          </cell>
          <cell r="U943">
            <v>0</v>
          </cell>
        </row>
        <row r="944">
          <cell r="C944" t="str">
            <v>HOSPITAL MIGUEL ARRAES</v>
          </cell>
          <cell r="E944" t="str">
            <v>ROSANIA MARIA OLIVEIRA NEVES</v>
          </cell>
          <cell r="F944" t="str">
            <v>2 - Outros Profissionais da Saúde</v>
          </cell>
          <cell r="G944">
            <v>322205</v>
          </cell>
          <cell r="H944">
            <v>44166</v>
          </cell>
          <cell r="J944">
            <v>209.76480000000004</v>
          </cell>
          <cell r="M944">
            <v>0</v>
          </cell>
          <cell r="O944">
            <v>1.1599999999999999</v>
          </cell>
          <cell r="S944">
            <v>42.32</v>
          </cell>
          <cell r="U944">
            <v>0</v>
          </cell>
        </row>
        <row r="945">
          <cell r="C945" t="str">
            <v>HOSPITAL MIGUEL ARRAES</v>
          </cell>
          <cell r="E945" t="str">
            <v>ROSEANE RODRIGUES DA SILVA NASCIMENTO</v>
          </cell>
          <cell r="F945" t="str">
            <v>3 - Administrativo</v>
          </cell>
          <cell r="G945">
            <v>411010</v>
          </cell>
          <cell r="H945">
            <v>44166</v>
          </cell>
          <cell r="J945">
            <v>72.22</v>
          </cell>
          <cell r="M945">
            <v>0</v>
          </cell>
          <cell r="O945">
            <v>1.1599999999999999</v>
          </cell>
          <cell r="R945">
            <v>243.3</v>
          </cell>
          <cell r="S945">
            <v>62.7</v>
          </cell>
          <cell r="U945">
            <v>64</v>
          </cell>
          <cell r="X945" t="str">
            <v>AUXILIO CRECHE</v>
          </cell>
        </row>
        <row r="946">
          <cell r="C946" t="str">
            <v>HOSPITAL MIGUEL ARRAES</v>
          </cell>
          <cell r="E946" t="str">
            <v>ROSELI DA SILVA GONCALVES</v>
          </cell>
          <cell r="F946" t="str">
            <v>2 - Outros Profissionais da Saúde</v>
          </cell>
          <cell r="G946">
            <v>322205</v>
          </cell>
          <cell r="H946">
            <v>44166</v>
          </cell>
          <cell r="J946">
            <v>213.048</v>
          </cell>
          <cell r="M946">
            <v>0</v>
          </cell>
          <cell r="O946">
            <v>1.1599999999999999</v>
          </cell>
          <cell r="S946">
            <v>56.43</v>
          </cell>
          <cell r="U946">
            <v>0</v>
          </cell>
        </row>
        <row r="947">
          <cell r="C947" t="str">
            <v>HOSPITAL MIGUEL ARRAES</v>
          </cell>
          <cell r="E947" t="str">
            <v>ROSELLE RIBEIRO DE SENA</v>
          </cell>
          <cell r="F947" t="str">
            <v>2 - Outros Profissionais da Saúde</v>
          </cell>
          <cell r="G947">
            <v>322205</v>
          </cell>
          <cell r="H947">
            <v>44166</v>
          </cell>
          <cell r="J947">
            <v>198.02239999999998</v>
          </cell>
          <cell r="M947">
            <v>0</v>
          </cell>
          <cell r="O947">
            <v>1.1599999999999999</v>
          </cell>
          <cell r="R947">
            <v>19.600000000000001</v>
          </cell>
          <cell r="S947">
            <v>62.7</v>
          </cell>
          <cell r="U947">
            <v>0</v>
          </cell>
        </row>
        <row r="948">
          <cell r="C948" t="str">
            <v>HOSPITAL MIGUEL ARRAES</v>
          </cell>
          <cell r="E948" t="str">
            <v>ROSEMERY FERREIRA DEMETRIO</v>
          </cell>
          <cell r="F948" t="str">
            <v>2 - Outros Profissionais da Saúde</v>
          </cell>
          <cell r="G948">
            <v>322205</v>
          </cell>
          <cell r="H948">
            <v>44166</v>
          </cell>
          <cell r="J948">
            <v>144.55440000000002</v>
          </cell>
          <cell r="M948">
            <v>0</v>
          </cell>
          <cell r="O948">
            <v>1.1599999999999999</v>
          </cell>
          <cell r="R948">
            <v>247.8</v>
          </cell>
          <cell r="S948">
            <v>50.16</v>
          </cell>
          <cell r="U948">
            <v>0</v>
          </cell>
        </row>
        <row r="949">
          <cell r="C949" t="str">
            <v>HOSPITAL MIGUEL ARRAES</v>
          </cell>
          <cell r="E949" t="str">
            <v>ROSENAIDE IRENE DE LIMA BENICIO</v>
          </cell>
          <cell r="F949" t="str">
            <v>2 - Outros Profissionais da Saúde</v>
          </cell>
          <cell r="G949">
            <v>322205</v>
          </cell>
          <cell r="H949">
            <v>44166</v>
          </cell>
          <cell r="J949">
            <v>178.68080000000003</v>
          </cell>
          <cell r="M949">
            <v>0</v>
          </cell>
          <cell r="O949">
            <v>1.1599999999999999</v>
          </cell>
          <cell r="S949">
            <v>62.7</v>
          </cell>
          <cell r="U949">
            <v>0</v>
          </cell>
        </row>
        <row r="950">
          <cell r="C950" t="str">
            <v>HOSPITAL MIGUEL ARRAES</v>
          </cell>
          <cell r="E950" t="str">
            <v>ROSERLANDE DO NASCIMENTO SILVA</v>
          </cell>
          <cell r="F950" t="str">
            <v>2 - Outros Profissionais da Saúde</v>
          </cell>
          <cell r="G950">
            <v>322205</v>
          </cell>
          <cell r="H950">
            <v>44166</v>
          </cell>
          <cell r="J950">
            <v>172.12</v>
          </cell>
          <cell r="M950">
            <v>0</v>
          </cell>
          <cell r="O950">
            <v>1.1599999999999999</v>
          </cell>
          <cell r="S950">
            <v>62.7</v>
          </cell>
          <cell r="U950">
            <v>0</v>
          </cell>
        </row>
        <row r="951">
          <cell r="C951" t="str">
            <v>HOSPITAL MIGUEL ARRAES</v>
          </cell>
          <cell r="E951" t="str">
            <v>ROSIANE SEVERINA DOS SANTOS</v>
          </cell>
          <cell r="F951" t="str">
            <v>3 - Administrativo</v>
          </cell>
          <cell r="G951">
            <v>411010</v>
          </cell>
          <cell r="H951">
            <v>44166</v>
          </cell>
          <cell r="J951">
            <v>179.21279999999999</v>
          </cell>
          <cell r="M951">
            <v>0</v>
          </cell>
          <cell r="O951">
            <v>1.1599999999999999</v>
          </cell>
          <cell r="S951">
            <v>62.74</v>
          </cell>
          <cell r="U951">
            <v>44.8</v>
          </cell>
          <cell r="X951" t="str">
            <v>AUXILIO CRECHE</v>
          </cell>
        </row>
        <row r="952">
          <cell r="C952" t="str">
            <v>HOSPITAL MIGUEL ARRAES</v>
          </cell>
          <cell r="E952" t="str">
            <v>ROSIMERE MARIA DE LIMA</v>
          </cell>
          <cell r="F952" t="str">
            <v>2 - Outros Profissionais da Saúde</v>
          </cell>
          <cell r="G952">
            <v>322205</v>
          </cell>
          <cell r="H952">
            <v>44166</v>
          </cell>
          <cell r="J952">
            <v>197.78800000000001</v>
          </cell>
          <cell r="M952">
            <v>0</v>
          </cell>
          <cell r="O952">
            <v>1.1599999999999999</v>
          </cell>
          <cell r="R952">
            <v>198.90000000000003</v>
          </cell>
          <cell r="S952">
            <v>58.52</v>
          </cell>
          <cell r="U952">
            <v>0</v>
          </cell>
        </row>
        <row r="953">
          <cell r="C953" t="str">
            <v>HOSPITAL MIGUEL ARRAES</v>
          </cell>
          <cell r="E953" t="str">
            <v>ROSIMERE VICENTE CEZAR DE ALBUQUERQUE</v>
          </cell>
          <cell r="F953" t="str">
            <v>3 - Administrativo</v>
          </cell>
          <cell r="G953">
            <v>513430</v>
          </cell>
          <cell r="H953">
            <v>44166</v>
          </cell>
          <cell r="J953">
            <v>194.17919999999998</v>
          </cell>
          <cell r="M953">
            <v>0</v>
          </cell>
          <cell r="O953">
            <v>1.1599999999999999</v>
          </cell>
          <cell r="S953">
            <v>62.7</v>
          </cell>
          <cell r="U953">
            <v>0</v>
          </cell>
        </row>
        <row r="954">
          <cell r="C954" t="str">
            <v>HOSPITAL MIGUEL ARRAES</v>
          </cell>
          <cell r="E954" t="str">
            <v>ROSINEIDE OLIVEIRA PEREIRA MATOS</v>
          </cell>
          <cell r="F954" t="str">
            <v>2 - Outros Profissionais da Saúde</v>
          </cell>
          <cell r="G954">
            <v>322205</v>
          </cell>
          <cell r="H954">
            <v>44166</v>
          </cell>
          <cell r="J954">
            <v>172.33599999999998</v>
          </cell>
          <cell r="M954">
            <v>0</v>
          </cell>
          <cell r="O954">
            <v>1.1599999999999999</v>
          </cell>
          <cell r="R954">
            <v>200.70000000000002</v>
          </cell>
          <cell r="S954">
            <v>0</v>
          </cell>
          <cell r="U954">
            <v>0</v>
          </cell>
        </row>
        <row r="955">
          <cell r="C955" t="str">
            <v>HOSPITAL MIGUEL ARRAES</v>
          </cell>
          <cell r="E955" t="str">
            <v>ROSSANA OLIVEIRA CAVALCANTE</v>
          </cell>
          <cell r="F955" t="str">
            <v>2 - Outros Profissionais da Saúde</v>
          </cell>
          <cell r="G955">
            <v>322205</v>
          </cell>
          <cell r="H955">
            <v>44166</v>
          </cell>
          <cell r="J955">
            <v>191.82640000000001</v>
          </cell>
          <cell r="M955">
            <v>0</v>
          </cell>
          <cell r="O955">
            <v>1.1599999999999999</v>
          </cell>
          <cell r="S955">
            <v>45.98</v>
          </cell>
          <cell r="U955">
            <v>0</v>
          </cell>
        </row>
        <row r="956">
          <cell r="C956" t="str">
            <v>HOSPITAL MIGUEL ARRAES</v>
          </cell>
          <cell r="E956" t="str">
            <v>ROSYANE SOBRAL DOS SANTOS</v>
          </cell>
          <cell r="F956" t="str">
            <v>2 - Outros Profissionais da Saúde</v>
          </cell>
          <cell r="G956">
            <v>322205</v>
          </cell>
          <cell r="H956">
            <v>44166</v>
          </cell>
          <cell r="J956">
            <v>175.31760000000003</v>
          </cell>
          <cell r="M956">
            <v>0</v>
          </cell>
          <cell r="O956">
            <v>1.1599999999999999</v>
          </cell>
          <cell r="S956">
            <v>0</v>
          </cell>
          <cell r="U956">
            <v>0</v>
          </cell>
        </row>
        <row r="957">
          <cell r="C957" t="str">
            <v>HOSPITAL MIGUEL ARRAES</v>
          </cell>
          <cell r="E957" t="str">
            <v>ROZANA DE LIMA</v>
          </cell>
          <cell r="F957" t="str">
            <v>3 - Administrativo</v>
          </cell>
          <cell r="G957">
            <v>142115</v>
          </cell>
          <cell r="H957">
            <v>44166</v>
          </cell>
          <cell r="J957">
            <v>194.93200000000002</v>
          </cell>
          <cell r="M957">
            <v>0</v>
          </cell>
          <cell r="O957">
            <v>1.1599999999999999</v>
          </cell>
          <cell r="S957">
            <v>0</v>
          </cell>
          <cell r="U957">
            <v>0</v>
          </cell>
        </row>
        <row r="958">
          <cell r="C958" t="str">
            <v>HOSPITAL MIGUEL ARRAES</v>
          </cell>
          <cell r="E958" t="str">
            <v>RUAN MATHEUS HENRIQUE DA SILVA</v>
          </cell>
          <cell r="F958" t="str">
            <v>3 - Administrativo</v>
          </cell>
          <cell r="G958">
            <v>517410</v>
          </cell>
          <cell r="H958">
            <v>44166</v>
          </cell>
          <cell r="J958">
            <v>191.5352</v>
          </cell>
          <cell r="L958">
            <v>469.28</v>
          </cell>
          <cell r="M958">
            <v>20.9</v>
          </cell>
          <cell r="O958">
            <v>1.1599999999999999</v>
          </cell>
          <cell r="S958">
            <v>62.7</v>
          </cell>
          <cell r="U958">
            <v>0</v>
          </cell>
        </row>
        <row r="959">
          <cell r="C959" t="str">
            <v>HOSPITAL MIGUEL ARRAES</v>
          </cell>
          <cell r="E959" t="str">
            <v>RUBIANNE LIMA DE SOUZA</v>
          </cell>
          <cell r="F959" t="str">
            <v>2 - Outros Profissionais da Saúde</v>
          </cell>
          <cell r="G959">
            <v>223505</v>
          </cell>
          <cell r="H959">
            <v>44166</v>
          </cell>
          <cell r="J959">
            <v>162.54240000000001</v>
          </cell>
          <cell r="M959">
            <v>0</v>
          </cell>
          <cell r="O959">
            <v>2.44</v>
          </cell>
          <cell r="R959">
            <v>345.6</v>
          </cell>
          <cell r="S959">
            <v>0</v>
          </cell>
          <cell r="U959">
            <v>0</v>
          </cell>
        </row>
        <row r="960">
          <cell r="C960" t="str">
            <v>HOSPITAL MIGUEL ARRAES</v>
          </cell>
          <cell r="E960" t="str">
            <v>SAMILE DOS SANTOS BARROS</v>
          </cell>
          <cell r="F960" t="str">
            <v>2 - Outros Profissionais da Saúde</v>
          </cell>
          <cell r="G960">
            <v>223605</v>
          </cell>
          <cell r="H960">
            <v>44166</v>
          </cell>
          <cell r="J960">
            <v>192.05200000000002</v>
          </cell>
          <cell r="L960">
            <v>469.28</v>
          </cell>
          <cell r="M960">
            <v>3.01</v>
          </cell>
          <cell r="O960">
            <v>2.44</v>
          </cell>
          <cell r="S960">
            <v>0</v>
          </cell>
          <cell r="U960">
            <v>95.41</v>
          </cell>
          <cell r="X960" t="str">
            <v>AUXILIO CRECHE</v>
          </cell>
        </row>
        <row r="961">
          <cell r="C961" t="str">
            <v>HOSPITAL MIGUEL ARRAES</v>
          </cell>
          <cell r="E961" t="str">
            <v>SAMUEL JORGE DA HORA</v>
          </cell>
          <cell r="F961" t="str">
            <v>3 - Administrativo</v>
          </cell>
          <cell r="G961">
            <v>771105</v>
          </cell>
          <cell r="H961">
            <v>44166</v>
          </cell>
          <cell r="J961">
            <v>42.2712</v>
          </cell>
          <cell r="L961">
            <v>469.28</v>
          </cell>
          <cell r="M961">
            <v>25.43</v>
          </cell>
          <cell r="O961">
            <v>1.1599999999999999</v>
          </cell>
          <cell r="R961">
            <v>224.10000000000002</v>
          </cell>
          <cell r="S961">
            <v>76.3</v>
          </cell>
          <cell r="U961">
            <v>0</v>
          </cell>
        </row>
        <row r="962">
          <cell r="C962" t="str">
            <v>HOSPITAL MIGUEL ARRAES</v>
          </cell>
          <cell r="E962" t="str">
            <v>SANDALO LEANDRO PEREIRA DA SILVA</v>
          </cell>
          <cell r="F962" t="str">
            <v>2 - Outros Profissionais da Saúde</v>
          </cell>
          <cell r="G962">
            <v>521130</v>
          </cell>
          <cell r="H962">
            <v>44166</v>
          </cell>
          <cell r="J962">
            <v>191.66400000000002</v>
          </cell>
          <cell r="L962">
            <v>469.28</v>
          </cell>
          <cell r="M962">
            <v>20.9</v>
          </cell>
          <cell r="O962">
            <v>1.1599999999999999</v>
          </cell>
          <cell r="R962">
            <v>133.70000000000002</v>
          </cell>
          <cell r="S962">
            <v>62.7</v>
          </cell>
          <cell r="U962">
            <v>0</v>
          </cell>
        </row>
        <row r="963">
          <cell r="C963" t="str">
            <v>HOSPITAL MIGUEL ARRAES</v>
          </cell>
          <cell r="E963" t="str">
            <v>SANDRA ALVES DE ASSIS</v>
          </cell>
          <cell r="F963" t="str">
            <v>2 - Outros Profissionais da Saúde</v>
          </cell>
          <cell r="G963">
            <v>223505</v>
          </cell>
          <cell r="H963">
            <v>44166</v>
          </cell>
          <cell r="J963">
            <v>178.3032</v>
          </cell>
          <cell r="M963">
            <v>0</v>
          </cell>
          <cell r="O963">
            <v>2.44</v>
          </cell>
          <cell r="S963">
            <v>0</v>
          </cell>
          <cell r="U963">
            <v>0</v>
          </cell>
        </row>
        <row r="964">
          <cell r="C964" t="str">
            <v>HOSPITAL MIGUEL ARRAES</v>
          </cell>
          <cell r="E964" t="str">
            <v>SANDRA LUCIA JANUARIO DA SILVA</v>
          </cell>
          <cell r="F964" t="str">
            <v>2 - Outros Profissionais da Saúde</v>
          </cell>
          <cell r="G964">
            <v>322205</v>
          </cell>
          <cell r="H964">
            <v>44166</v>
          </cell>
          <cell r="J964">
            <v>225.9864</v>
          </cell>
          <cell r="M964">
            <v>0</v>
          </cell>
          <cell r="O964">
            <v>1.1599999999999999</v>
          </cell>
          <cell r="S964">
            <v>60.61</v>
          </cell>
          <cell r="U964">
            <v>0</v>
          </cell>
        </row>
        <row r="965">
          <cell r="C965" t="str">
            <v>HOSPITAL MIGUEL ARRAES</v>
          </cell>
          <cell r="E965" t="str">
            <v>SANDRA MARIA DE SOUZA</v>
          </cell>
          <cell r="F965" t="str">
            <v>2 - Outros Profissionais da Saúde</v>
          </cell>
          <cell r="G965">
            <v>322205</v>
          </cell>
          <cell r="H965">
            <v>44166</v>
          </cell>
          <cell r="J965">
            <v>186.80240000000001</v>
          </cell>
          <cell r="M965">
            <v>0</v>
          </cell>
          <cell r="O965">
            <v>1.1599999999999999</v>
          </cell>
          <cell r="R965">
            <v>144.30000000000001</v>
          </cell>
          <cell r="S965">
            <v>62.7</v>
          </cell>
          <cell r="U965">
            <v>0</v>
          </cell>
        </row>
        <row r="966">
          <cell r="C966" t="str">
            <v>HOSPITAL MIGUEL ARRAES</v>
          </cell>
          <cell r="E966" t="str">
            <v>SANDRA MARIA MARTINS PEREIRA ADELINO</v>
          </cell>
          <cell r="F966" t="str">
            <v>2 - Outros Profissionais da Saúde</v>
          </cell>
          <cell r="G966">
            <v>322205</v>
          </cell>
          <cell r="H966">
            <v>44166</v>
          </cell>
          <cell r="J966">
            <v>202.00239999999999</v>
          </cell>
          <cell r="M966">
            <v>0</v>
          </cell>
          <cell r="O966">
            <v>1.1599999999999999</v>
          </cell>
          <cell r="R966">
            <v>200.70000000000002</v>
          </cell>
          <cell r="S966">
            <v>62.7</v>
          </cell>
          <cell r="U966">
            <v>0</v>
          </cell>
        </row>
        <row r="967">
          <cell r="C967" t="str">
            <v>HOSPITAL MIGUEL ARRAES</v>
          </cell>
          <cell r="E967" t="str">
            <v>SANDRA SOARES DA SILVA</v>
          </cell>
          <cell r="F967" t="str">
            <v>2 - Outros Profissionais da Saúde</v>
          </cell>
          <cell r="G967">
            <v>322205</v>
          </cell>
          <cell r="H967">
            <v>44166</v>
          </cell>
          <cell r="J967">
            <v>194.02400000000003</v>
          </cell>
          <cell r="M967">
            <v>0</v>
          </cell>
          <cell r="O967">
            <v>1.1599999999999999</v>
          </cell>
          <cell r="R967">
            <v>134.9</v>
          </cell>
          <cell r="S967">
            <v>62.7</v>
          </cell>
          <cell r="U967">
            <v>0</v>
          </cell>
        </row>
        <row r="968">
          <cell r="C968" t="str">
            <v>HOSPITAL MIGUEL ARRAES</v>
          </cell>
          <cell r="E968" t="str">
            <v>SANDRO CARLOS DE SOUZA</v>
          </cell>
          <cell r="F968" t="str">
            <v>2 - Outros Profissionais da Saúde</v>
          </cell>
          <cell r="G968">
            <v>324115</v>
          </cell>
          <cell r="H968">
            <v>44166</v>
          </cell>
          <cell r="J968">
            <v>175.9144</v>
          </cell>
          <cell r="M968">
            <v>0</v>
          </cell>
          <cell r="O968">
            <v>1.1599999999999999</v>
          </cell>
          <cell r="S968">
            <v>0</v>
          </cell>
          <cell r="U968">
            <v>0</v>
          </cell>
        </row>
        <row r="969">
          <cell r="C969" t="str">
            <v>HOSPITAL MIGUEL ARRAES</v>
          </cell>
          <cell r="E969" t="str">
            <v>SANDRO SILVA RODRIGUES DOS SANTOS</v>
          </cell>
          <cell r="F969" t="str">
            <v>3 - Administrativo</v>
          </cell>
          <cell r="G969">
            <v>517410</v>
          </cell>
          <cell r="H969">
            <v>44166</v>
          </cell>
          <cell r="J969">
            <v>155.9736</v>
          </cell>
          <cell r="M969">
            <v>0</v>
          </cell>
          <cell r="O969">
            <v>1.1599999999999999</v>
          </cell>
          <cell r="S969">
            <v>0</v>
          </cell>
          <cell r="U969">
            <v>0</v>
          </cell>
        </row>
        <row r="970">
          <cell r="C970" t="str">
            <v>HOSPITAL MIGUEL ARRAES</v>
          </cell>
          <cell r="E970" t="str">
            <v>SANDY PEREIRA BRUNO</v>
          </cell>
          <cell r="F970" t="str">
            <v>2 - Outros Profissionais da Saúde</v>
          </cell>
          <cell r="G970">
            <v>223505</v>
          </cell>
          <cell r="H970">
            <v>44166</v>
          </cell>
          <cell r="J970">
            <v>190.452</v>
          </cell>
          <cell r="M970">
            <v>0</v>
          </cell>
          <cell r="O970">
            <v>2.44</v>
          </cell>
          <cell r="R970">
            <v>153.70000000000002</v>
          </cell>
          <cell r="S970">
            <v>0</v>
          </cell>
          <cell r="U970">
            <v>103.28</v>
          </cell>
          <cell r="X970" t="str">
            <v>AUXILIO CRECHE</v>
          </cell>
        </row>
        <row r="971">
          <cell r="C971" t="str">
            <v>HOSPITAL MIGUEL ARRAES</v>
          </cell>
          <cell r="E971" t="str">
            <v>SARAH SOUZA DANTAS</v>
          </cell>
          <cell r="F971" t="str">
            <v>1 - Médico</v>
          </cell>
          <cell r="G971">
            <v>225125</v>
          </cell>
          <cell r="H971">
            <v>44166</v>
          </cell>
          <cell r="J971">
            <v>170.6112</v>
          </cell>
          <cell r="M971">
            <v>0</v>
          </cell>
          <cell r="O971">
            <v>9.2799999999999994</v>
          </cell>
          <cell r="S971">
            <v>0</v>
          </cell>
          <cell r="U971">
            <v>0</v>
          </cell>
        </row>
        <row r="972">
          <cell r="C972" t="str">
            <v>HOSPITAL MIGUEL ARRAES</v>
          </cell>
          <cell r="E972" t="str">
            <v>SEBASTIANA JOSEFA DE SANTANA</v>
          </cell>
          <cell r="F972" t="str">
            <v>2 - Outros Profissionais da Saúde</v>
          </cell>
          <cell r="G972">
            <v>322205</v>
          </cell>
          <cell r="H972">
            <v>44166</v>
          </cell>
          <cell r="J972">
            <v>182.82080000000002</v>
          </cell>
          <cell r="M972">
            <v>0</v>
          </cell>
          <cell r="O972">
            <v>1.1599999999999999</v>
          </cell>
          <cell r="S972">
            <v>0</v>
          </cell>
          <cell r="U972">
            <v>0</v>
          </cell>
        </row>
        <row r="973">
          <cell r="C973" t="str">
            <v>HOSPITAL MIGUEL ARRAES</v>
          </cell>
          <cell r="E973" t="str">
            <v>SERGIO LUIS DA SILVA CALISTO</v>
          </cell>
          <cell r="F973" t="str">
            <v>1 - Médico</v>
          </cell>
          <cell r="G973">
            <v>225225</v>
          </cell>
          <cell r="H973">
            <v>44166</v>
          </cell>
          <cell r="J973">
            <v>161.876</v>
          </cell>
          <cell r="M973">
            <v>0</v>
          </cell>
          <cell r="O973">
            <v>9.2799999999999994</v>
          </cell>
          <cell r="S973">
            <v>0</v>
          </cell>
          <cell r="U973">
            <v>0</v>
          </cell>
        </row>
        <row r="974">
          <cell r="C974" t="str">
            <v>HOSPITAL MIGUEL ARRAES</v>
          </cell>
          <cell r="E974" t="str">
            <v>SERGIO MURILO DA SILVA</v>
          </cell>
          <cell r="F974" t="str">
            <v>2 - Outros Profissionais da Saúde</v>
          </cell>
          <cell r="G974">
            <v>515110</v>
          </cell>
          <cell r="H974">
            <v>44166</v>
          </cell>
          <cell r="J974">
            <v>165.94</v>
          </cell>
          <cell r="M974">
            <v>0</v>
          </cell>
          <cell r="O974">
            <v>1.1599999999999999</v>
          </cell>
          <cell r="S974">
            <v>62.7</v>
          </cell>
          <cell r="U974">
            <v>0</v>
          </cell>
        </row>
        <row r="975">
          <cell r="C975" t="str">
            <v>HOSPITAL MIGUEL ARRAES</v>
          </cell>
          <cell r="E975" t="str">
            <v>SERGIO ROBERTO DE SOUZA MEIRELES</v>
          </cell>
          <cell r="F975" t="str">
            <v>3 - Administrativo</v>
          </cell>
          <cell r="G975">
            <v>514225</v>
          </cell>
          <cell r="H975">
            <v>44166</v>
          </cell>
          <cell r="J975">
            <v>187.34880000000001</v>
          </cell>
          <cell r="M975">
            <v>0</v>
          </cell>
          <cell r="O975">
            <v>1.1599999999999999</v>
          </cell>
          <cell r="S975">
            <v>62.7</v>
          </cell>
          <cell r="U975">
            <v>0</v>
          </cell>
        </row>
        <row r="976">
          <cell r="C976" t="str">
            <v>HOSPITAL MIGUEL ARRAES</v>
          </cell>
          <cell r="E976" t="str">
            <v>SERVIO FIDNEY BRANDAO DE MENEZES CORREIA</v>
          </cell>
          <cell r="F976" t="str">
            <v>1 - Médico</v>
          </cell>
          <cell r="G976">
            <v>225225</v>
          </cell>
          <cell r="H976">
            <v>44166</v>
          </cell>
          <cell r="J976">
            <v>206.10480000000001</v>
          </cell>
          <cell r="M976">
            <v>0</v>
          </cell>
          <cell r="O976">
            <v>9.2799999999999994</v>
          </cell>
          <cell r="S976">
            <v>0</v>
          </cell>
          <cell r="U976">
            <v>0</v>
          </cell>
        </row>
        <row r="977">
          <cell r="C977" t="str">
            <v>HOSPITAL MIGUEL ARRAES</v>
          </cell>
          <cell r="E977" t="str">
            <v>SEVERINA ANUNCIADA DA SILVA VIEIRA</v>
          </cell>
          <cell r="F977" t="str">
            <v>2 - Outros Profissionais da Saúde</v>
          </cell>
          <cell r="G977">
            <v>322205</v>
          </cell>
          <cell r="H977">
            <v>44166</v>
          </cell>
          <cell r="J977">
            <v>53.778400000000005</v>
          </cell>
          <cell r="M977">
            <v>0</v>
          </cell>
          <cell r="O977">
            <v>1.1599999999999999</v>
          </cell>
          <cell r="S977">
            <v>62.7</v>
          </cell>
          <cell r="U977">
            <v>0</v>
          </cell>
        </row>
        <row r="978">
          <cell r="C978" t="str">
            <v>HOSPITAL MIGUEL ARRAES</v>
          </cell>
          <cell r="E978" t="str">
            <v>SEVERINA BRAZ DOS SANTOS</v>
          </cell>
          <cell r="F978" t="str">
            <v>2 - Outros Profissionais da Saúde</v>
          </cell>
          <cell r="G978">
            <v>322205</v>
          </cell>
          <cell r="H978">
            <v>44166</v>
          </cell>
          <cell r="J978">
            <v>201.5864</v>
          </cell>
          <cell r="M978">
            <v>0</v>
          </cell>
          <cell r="O978">
            <v>1.1599999999999999</v>
          </cell>
          <cell r="S978">
            <v>62.7</v>
          </cell>
          <cell r="U978">
            <v>0</v>
          </cell>
        </row>
        <row r="979">
          <cell r="C979" t="str">
            <v>HOSPITAL MIGUEL ARRAES</v>
          </cell>
          <cell r="E979" t="str">
            <v>SEVERINA VICTORIA DE ARAUJO CURSINO</v>
          </cell>
          <cell r="F979" t="str">
            <v>2 - Outros Profissionais da Saúde</v>
          </cell>
          <cell r="G979">
            <v>322205</v>
          </cell>
          <cell r="H979">
            <v>44166</v>
          </cell>
          <cell r="J979">
            <v>145.70000000000002</v>
          </cell>
          <cell r="M979">
            <v>0</v>
          </cell>
          <cell r="O979">
            <v>1.1599999999999999</v>
          </cell>
          <cell r="S979">
            <v>0</v>
          </cell>
          <cell r="U979">
            <v>0</v>
          </cell>
        </row>
        <row r="980">
          <cell r="C980" t="str">
            <v>HOSPITAL MIGUEL ARRAES</v>
          </cell>
          <cell r="E980" t="str">
            <v>SEVERINO RAMOS PIRES DA SILVA</v>
          </cell>
          <cell r="F980" t="str">
            <v>3 - Administrativo</v>
          </cell>
          <cell r="G980">
            <v>622010</v>
          </cell>
          <cell r="H980">
            <v>44166</v>
          </cell>
          <cell r="J980">
            <v>162.56639999999999</v>
          </cell>
          <cell r="L980">
            <v>469.28</v>
          </cell>
          <cell r="M980">
            <v>20.9</v>
          </cell>
          <cell r="O980">
            <v>1.1599999999999999</v>
          </cell>
          <cell r="R980">
            <v>144.30000000000001</v>
          </cell>
          <cell r="S980">
            <v>62.7</v>
          </cell>
          <cell r="U980">
            <v>0</v>
          </cell>
        </row>
        <row r="981">
          <cell r="C981" t="str">
            <v>HOSPITAL MIGUEL ARRAES</v>
          </cell>
          <cell r="E981" t="str">
            <v>SEVERINO ZEFERINO DE SOUZA FILHO</v>
          </cell>
          <cell r="F981" t="str">
            <v>3 - Administrativo</v>
          </cell>
          <cell r="G981">
            <v>951105</v>
          </cell>
          <cell r="H981">
            <v>44166</v>
          </cell>
          <cell r="J981">
            <v>171.20160000000001</v>
          </cell>
          <cell r="M981">
            <v>0</v>
          </cell>
          <cell r="O981">
            <v>1.1599999999999999</v>
          </cell>
          <cell r="R981">
            <v>113.7</v>
          </cell>
          <cell r="S981">
            <v>0</v>
          </cell>
          <cell r="U981">
            <v>0</v>
          </cell>
        </row>
        <row r="982">
          <cell r="C982" t="str">
            <v>HOSPITAL MIGUEL ARRAES</v>
          </cell>
          <cell r="E982" t="str">
            <v>SHEILA BRAGA DA SILVA</v>
          </cell>
          <cell r="F982" t="str">
            <v>2 - Outros Profissionais da Saúde</v>
          </cell>
          <cell r="G982">
            <v>324205</v>
          </cell>
          <cell r="H982">
            <v>44166</v>
          </cell>
          <cell r="J982">
            <v>215.7936</v>
          </cell>
          <cell r="M982">
            <v>0</v>
          </cell>
          <cell r="O982">
            <v>1.1599999999999999</v>
          </cell>
          <cell r="S982">
            <v>0</v>
          </cell>
          <cell r="U982">
            <v>0</v>
          </cell>
        </row>
        <row r="983">
          <cell r="C983" t="str">
            <v>HOSPITAL MIGUEL ARRAES</v>
          </cell>
          <cell r="E983" t="str">
            <v>SHEILA DE FREITAS SILVA</v>
          </cell>
          <cell r="F983" t="str">
            <v>2 - Outros Profissionais da Saúde</v>
          </cell>
          <cell r="G983">
            <v>322205</v>
          </cell>
          <cell r="H983">
            <v>44166</v>
          </cell>
          <cell r="J983">
            <v>193.41120000000001</v>
          </cell>
          <cell r="M983">
            <v>0</v>
          </cell>
          <cell r="O983">
            <v>1.1599999999999999</v>
          </cell>
          <cell r="S983">
            <v>62.7</v>
          </cell>
          <cell r="U983">
            <v>0</v>
          </cell>
        </row>
        <row r="984">
          <cell r="C984" t="str">
            <v>HOSPITAL MIGUEL ARRAES</v>
          </cell>
          <cell r="E984" t="str">
            <v>SHEILA GOMES DA SILVA</v>
          </cell>
          <cell r="F984" t="str">
            <v>2 - Outros Profissionais da Saúde</v>
          </cell>
          <cell r="G984">
            <v>521130</v>
          </cell>
          <cell r="H984">
            <v>44166</v>
          </cell>
          <cell r="J984">
            <v>190.4736</v>
          </cell>
          <cell r="M984">
            <v>0</v>
          </cell>
          <cell r="O984">
            <v>1.1599999999999999</v>
          </cell>
          <cell r="S984">
            <v>62.7</v>
          </cell>
          <cell r="U984">
            <v>0</v>
          </cell>
        </row>
        <row r="985">
          <cell r="C985" t="str">
            <v>HOSPITAL MIGUEL ARRAES</v>
          </cell>
          <cell r="E985" t="str">
            <v>SHEILA PATRICIA BARBOSA DA SILVA OLIVEIRA</v>
          </cell>
          <cell r="F985" t="str">
            <v>2 - Outros Profissionais da Saúde</v>
          </cell>
          <cell r="G985">
            <v>521130</v>
          </cell>
          <cell r="H985">
            <v>44166</v>
          </cell>
          <cell r="J985">
            <v>174.08560000000003</v>
          </cell>
          <cell r="L985">
            <v>469.28</v>
          </cell>
          <cell r="M985">
            <v>20.9</v>
          </cell>
          <cell r="O985">
            <v>1.1599999999999999</v>
          </cell>
          <cell r="R985">
            <v>144.30000000000001</v>
          </cell>
          <cell r="S985">
            <v>62.7</v>
          </cell>
          <cell r="U985">
            <v>0</v>
          </cell>
        </row>
        <row r="986">
          <cell r="C986" t="str">
            <v>HOSPITAL MIGUEL ARRAES</v>
          </cell>
          <cell r="E986" t="str">
            <v>SHELDON THIAGO OLIVEIRA DA HORA</v>
          </cell>
          <cell r="F986" t="str">
            <v>3 - Administrativo</v>
          </cell>
          <cell r="G986">
            <v>317210</v>
          </cell>
          <cell r="H986">
            <v>44166</v>
          </cell>
          <cell r="J986">
            <v>268.36239999999998</v>
          </cell>
          <cell r="L986">
            <v>469.28</v>
          </cell>
          <cell r="M986">
            <v>33.67</v>
          </cell>
          <cell r="O986">
            <v>1.1599999999999999</v>
          </cell>
          <cell r="S986">
            <v>0</v>
          </cell>
          <cell r="U986">
            <v>0</v>
          </cell>
        </row>
        <row r="987">
          <cell r="C987" t="str">
            <v>HOSPITAL MIGUEL ARRAES</v>
          </cell>
          <cell r="E987" t="str">
            <v>SHIRLEY KELLY DOS SANTOS SIMOES</v>
          </cell>
          <cell r="F987" t="str">
            <v>2 - Outros Profissionais da Saúde</v>
          </cell>
          <cell r="G987">
            <v>223710</v>
          </cell>
          <cell r="H987">
            <v>44166</v>
          </cell>
          <cell r="J987">
            <v>183.7296</v>
          </cell>
          <cell r="M987">
            <v>0</v>
          </cell>
          <cell r="O987">
            <v>1.1599999999999999</v>
          </cell>
          <cell r="R987">
            <v>153.70000000000002</v>
          </cell>
          <cell r="S987">
            <v>0</v>
          </cell>
          <cell r="U987">
            <v>0</v>
          </cell>
        </row>
        <row r="988">
          <cell r="C988" t="str">
            <v>HOSPITAL MIGUEL ARRAES</v>
          </cell>
          <cell r="E988" t="str">
            <v>SILVANIA FERREIRA MARQUES</v>
          </cell>
          <cell r="F988" t="str">
            <v>2 - Outros Profissionais da Saúde</v>
          </cell>
          <cell r="G988">
            <v>322205</v>
          </cell>
          <cell r="H988">
            <v>44166</v>
          </cell>
          <cell r="J988">
            <v>158.34479999999999</v>
          </cell>
          <cell r="M988">
            <v>0</v>
          </cell>
          <cell r="O988">
            <v>1.1599999999999999</v>
          </cell>
          <cell r="S988">
            <v>37.619999999999997</v>
          </cell>
          <cell r="U988">
            <v>0</v>
          </cell>
        </row>
        <row r="989">
          <cell r="C989" t="str">
            <v>HOSPITAL MIGUEL ARRAES</v>
          </cell>
          <cell r="E989" t="str">
            <v>SILVIA HELENA SANTOS MAMEDE</v>
          </cell>
          <cell r="F989" t="str">
            <v>1 - Médico</v>
          </cell>
          <cell r="G989">
            <v>225140</v>
          </cell>
          <cell r="H989">
            <v>44166</v>
          </cell>
          <cell r="J989">
            <v>113.5176</v>
          </cell>
          <cell r="M989">
            <v>0</v>
          </cell>
          <cell r="O989">
            <v>9.2799999999999994</v>
          </cell>
          <cell r="R989">
            <v>144.30000000000001</v>
          </cell>
          <cell r="S989">
            <v>0</v>
          </cell>
          <cell r="U989">
            <v>0</v>
          </cell>
        </row>
        <row r="990">
          <cell r="C990" t="str">
            <v>HOSPITAL MIGUEL ARRAES</v>
          </cell>
          <cell r="E990" t="str">
            <v>SILVIA RAFAELA CORDEIRO SOUZA</v>
          </cell>
          <cell r="F990" t="str">
            <v>2 - Outros Profissionais da Saúde</v>
          </cell>
          <cell r="G990">
            <v>521130</v>
          </cell>
          <cell r="H990">
            <v>44166</v>
          </cell>
          <cell r="J990">
            <v>225.792</v>
          </cell>
          <cell r="M990">
            <v>0</v>
          </cell>
          <cell r="O990">
            <v>1.1599999999999999</v>
          </cell>
          <cell r="R990">
            <v>153.70000000000002</v>
          </cell>
          <cell r="S990">
            <v>62.7</v>
          </cell>
          <cell r="U990">
            <v>0</v>
          </cell>
        </row>
        <row r="991">
          <cell r="C991" t="str">
            <v>HOSPITAL MIGUEL ARRAES</v>
          </cell>
          <cell r="E991" t="str">
            <v>SIMONE FERREIRA DE BARROS MIRANDA</v>
          </cell>
          <cell r="F991" t="str">
            <v>2 - Outros Profissionais da Saúde</v>
          </cell>
          <cell r="G991">
            <v>322205</v>
          </cell>
          <cell r="H991">
            <v>44166</v>
          </cell>
          <cell r="J991">
            <v>218.8648</v>
          </cell>
          <cell r="M991">
            <v>0</v>
          </cell>
          <cell r="O991">
            <v>1.1599999999999999</v>
          </cell>
          <cell r="R991">
            <v>144.30000000000001</v>
          </cell>
          <cell r="S991">
            <v>56.43</v>
          </cell>
          <cell r="U991">
            <v>0</v>
          </cell>
        </row>
        <row r="992">
          <cell r="C992" t="str">
            <v>HOSPITAL MIGUEL ARRAES</v>
          </cell>
          <cell r="E992" t="str">
            <v>SIMONE GOMES BEZERRA</v>
          </cell>
          <cell r="F992" t="str">
            <v>2 - Outros Profissionais da Saúde</v>
          </cell>
          <cell r="G992">
            <v>322205</v>
          </cell>
          <cell r="H992">
            <v>44166</v>
          </cell>
          <cell r="J992">
            <v>193.54400000000001</v>
          </cell>
          <cell r="M992">
            <v>0</v>
          </cell>
          <cell r="O992">
            <v>1.1599999999999999</v>
          </cell>
          <cell r="S992">
            <v>62.7</v>
          </cell>
          <cell r="U992">
            <v>66.11</v>
          </cell>
          <cell r="X992" t="str">
            <v>AUXILIO CRECHE</v>
          </cell>
        </row>
        <row r="993">
          <cell r="C993" t="str">
            <v>HOSPITAL MIGUEL ARRAES</v>
          </cell>
          <cell r="E993" t="str">
            <v>SIMONE JOSETTE RODRIGUES PEDROSA</v>
          </cell>
          <cell r="F993" t="str">
            <v>2 - Outros Profissionais da Saúde</v>
          </cell>
          <cell r="G993">
            <v>322205</v>
          </cell>
          <cell r="H993">
            <v>44166</v>
          </cell>
          <cell r="J993">
            <v>113.44</v>
          </cell>
          <cell r="L993">
            <v>469.28</v>
          </cell>
          <cell r="M993">
            <v>20.9</v>
          </cell>
          <cell r="O993">
            <v>1.1599999999999999</v>
          </cell>
          <cell r="R993">
            <v>153.70000000000002</v>
          </cell>
          <cell r="S993">
            <v>62.7</v>
          </cell>
          <cell r="U993">
            <v>0</v>
          </cell>
        </row>
        <row r="994">
          <cell r="C994" t="str">
            <v>HOSPITAL MIGUEL ARRAES</v>
          </cell>
          <cell r="E994" t="str">
            <v>SIMONE MARIA RIBEIRO</v>
          </cell>
          <cell r="F994" t="str">
            <v>2 - Outros Profissionais da Saúde</v>
          </cell>
          <cell r="G994">
            <v>322205</v>
          </cell>
          <cell r="H994">
            <v>44166</v>
          </cell>
          <cell r="J994">
            <v>209.5104</v>
          </cell>
          <cell r="M994">
            <v>0</v>
          </cell>
          <cell r="O994">
            <v>1.1599999999999999</v>
          </cell>
          <cell r="S994">
            <v>0</v>
          </cell>
          <cell r="U994">
            <v>0</v>
          </cell>
        </row>
        <row r="995">
          <cell r="C995" t="str">
            <v>HOSPITAL MIGUEL ARRAES</v>
          </cell>
          <cell r="E995" t="str">
            <v>SOLANGE MARIA NUNES GALVAO</v>
          </cell>
          <cell r="F995" t="str">
            <v>2 - Outros Profissionais da Saúde</v>
          </cell>
          <cell r="G995">
            <v>521130</v>
          </cell>
          <cell r="H995">
            <v>44166</v>
          </cell>
          <cell r="J995">
            <v>177.5264</v>
          </cell>
          <cell r="M995">
            <v>0</v>
          </cell>
          <cell r="O995">
            <v>1.1599999999999999</v>
          </cell>
          <cell r="S995">
            <v>37.619999999999997</v>
          </cell>
          <cell r="U995">
            <v>0</v>
          </cell>
        </row>
        <row r="996">
          <cell r="C996" t="str">
            <v>HOSPITAL MIGUEL ARRAES</v>
          </cell>
          <cell r="E996" t="str">
            <v>SORMANE DE CARVALHO BRITTO</v>
          </cell>
          <cell r="F996" t="str">
            <v>3 - Administrativo</v>
          </cell>
          <cell r="G996">
            <v>131205</v>
          </cell>
          <cell r="H996">
            <v>44166</v>
          </cell>
          <cell r="J996">
            <v>179.6704</v>
          </cell>
          <cell r="M996">
            <v>0</v>
          </cell>
          <cell r="O996">
            <v>1.1599999999999999</v>
          </cell>
          <cell r="S996">
            <v>0</v>
          </cell>
          <cell r="U996">
            <v>0</v>
          </cell>
        </row>
        <row r="997">
          <cell r="C997" t="str">
            <v>HOSPITAL MIGUEL ARRAES</v>
          </cell>
          <cell r="E997" t="str">
            <v>SOSTENES RABELO GOMES DE CARVALHO PIRES</v>
          </cell>
          <cell r="F997" t="str">
            <v>1 - Médico</v>
          </cell>
          <cell r="G997">
            <v>225225</v>
          </cell>
          <cell r="H997">
            <v>44166</v>
          </cell>
          <cell r="J997">
            <v>179.19119999999998</v>
          </cell>
          <cell r="M997">
            <v>0</v>
          </cell>
          <cell r="O997">
            <v>9.2799999999999994</v>
          </cell>
          <cell r="S997">
            <v>0</v>
          </cell>
          <cell r="U997">
            <v>0</v>
          </cell>
        </row>
        <row r="998">
          <cell r="C998" t="str">
            <v>HOSPITAL MIGUEL ARRAES</v>
          </cell>
          <cell r="E998" t="str">
            <v>SUELEIDE SOUZA DA COSTA</v>
          </cell>
          <cell r="F998" t="str">
            <v>2 - Outros Profissionais da Saúde</v>
          </cell>
          <cell r="G998">
            <v>322205</v>
          </cell>
          <cell r="H998">
            <v>44166</v>
          </cell>
          <cell r="J998">
            <v>230.68639999999999</v>
          </cell>
          <cell r="M998">
            <v>0</v>
          </cell>
          <cell r="O998">
            <v>1.1599999999999999</v>
          </cell>
          <cell r="S998">
            <v>62.7</v>
          </cell>
          <cell r="U998">
            <v>0</v>
          </cell>
        </row>
        <row r="999">
          <cell r="C999" t="str">
            <v>HOSPITAL MIGUEL ARRAES</v>
          </cell>
          <cell r="E999" t="str">
            <v>SULAMITA FERNANDA DUARTE DA SILVA</v>
          </cell>
          <cell r="F999" t="str">
            <v>2 - Outros Profissionais da Saúde</v>
          </cell>
          <cell r="G999">
            <v>322205</v>
          </cell>
          <cell r="H999">
            <v>44166</v>
          </cell>
          <cell r="J999">
            <v>153.41679999999999</v>
          </cell>
          <cell r="M999">
            <v>0</v>
          </cell>
          <cell r="O999">
            <v>1.1599999999999999</v>
          </cell>
          <cell r="S999">
            <v>0</v>
          </cell>
          <cell r="U999">
            <v>0</v>
          </cell>
        </row>
        <row r="1000">
          <cell r="C1000" t="str">
            <v>HOSPITAL MIGUEL ARRAES</v>
          </cell>
          <cell r="E1000" t="str">
            <v>SUSANA FERREIRA MARQUES</v>
          </cell>
          <cell r="F1000" t="str">
            <v>3 - Administrativo</v>
          </cell>
          <cell r="G1000">
            <v>516345</v>
          </cell>
          <cell r="H1000">
            <v>44166</v>
          </cell>
          <cell r="J1000">
            <v>189.36080000000001</v>
          </cell>
          <cell r="M1000">
            <v>0</v>
          </cell>
          <cell r="O1000">
            <v>1.1599999999999999</v>
          </cell>
          <cell r="S1000">
            <v>62.7</v>
          </cell>
          <cell r="U1000">
            <v>0</v>
          </cell>
        </row>
        <row r="1001">
          <cell r="C1001" t="str">
            <v>HOSPITAL MIGUEL ARRAES</v>
          </cell>
          <cell r="E1001" t="str">
            <v>SUZANNA MARTHA DE FARIAS</v>
          </cell>
          <cell r="F1001" t="str">
            <v>2 - Outros Profissionais da Saúde</v>
          </cell>
          <cell r="G1001">
            <v>322205</v>
          </cell>
          <cell r="H1001">
            <v>44166</v>
          </cell>
          <cell r="J1001">
            <v>259.9624</v>
          </cell>
          <cell r="M1001">
            <v>0</v>
          </cell>
          <cell r="O1001">
            <v>1.1599999999999999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SUZICLEIDE DE SOUZA LEAL</v>
          </cell>
          <cell r="F1002" t="str">
            <v>2 - Outros Profissionais da Saúde</v>
          </cell>
          <cell r="G1002">
            <v>322205</v>
          </cell>
          <cell r="H1002">
            <v>44166</v>
          </cell>
          <cell r="J1002">
            <v>133.32159999999999</v>
          </cell>
          <cell r="M1002">
            <v>0</v>
          </cell>
          <cell r="O1002">
            <v>1.1599999999999999</v>
          </cell>
          <cell r="R1002">
            <v>144.30000000000001</v>
          </cell>
          <cell r="S1002">
            <v>62.7</v>
          </cell>
          <cell r="U1002">
            <v>0</v>
          </cell>
        </row>
        <row r="1003">
          <cell r="C1003" t="str">
            <v>HOSPITAL MIGUEL ARRAES</v>
          </cell>
          <cell r="E1003" t="str">
            <v>SYNARA NUNES MEDEIROS DE SOUZA</v>
          </cell>
          <cell r="F1003" t="str">
            <v>1 - Médico</v>
          </cell>
          <cell r="G1003">
            <v>225125</v>
          </cell>
          <cell r="H1003">
            <v>44166</v>
          </cell>
          <cell r="J1003">
            <v>160.28399999999999</v>
          </cell>
          <cell r="M1003">
            <v>0</v>
          </cell>
          <cell r="O1003">
            <v>9.2799999999999994</v>
          </cell>
          <cell r="S1003">
            <v>0</v>
          </cell>
          <cell r="U1003">
            <v>0</v>
          </cell>
        </row>
        <row r="1004">
          <cell r="C1004" t="str">
            <v>HOSPITAL MIGUEL ARRAES</v>
          </cell>
          <cell r="E1004" t="str">
            <v>TACIANA BORGES CAVALCANTI</v>
          </cell>
          <cell r="F1004" t="str">
            <v>1 - Médico</v>
          </cell>
          <cell r="G1004">
            <v>225125</v>
          </cell>
          <cell r="H1004">
            <v>44166</v>
          </cell>
          <cell r="J1004">
            <v>20.064</v>
          </cell>
          <cell r="M1004">
            <v>0</v>
          </cell>
          <cell r="O1004">
            <v>9.2799999999999994</v>
          </cell>
          <cell r="S1004">
            <v>0</v>
          </cell>
          <cell r="U1004">
            <v>0</v>
          </cell>
        </row>
        <row r="1005">
          <cell r="C1005" t="str">
            <v>HOSPITAL MIGUEL ARRAES</v>
          </cell>
          <cell r="E1005" t="str">
            <v>TACIENE FERREIRA DA SILVA</v>
          </cell>
          <cell r="F1005" t="str">
            <v>3 - Administrativo</v>
          </cell>
          <cell r="G1005">
            <v>513430</v>
          </cell>
          <cell r="H1005">
            <v>44166</v>
          </cell>
          <cell r="J1005">
            <v>318.96320000000003</v>
          </cell>
          <cell r="M1005">
            <v>0</v>
          </cell>
          <cell r="O1005">
            <v>1.1599999999999999</v>
          </cell>
          <cell r="S1005">
            <v>51.75</v>
          </cell>
          <cell r="U1005">
            <v>0</v>
          </cell>
        </row>
        <row r="1006">
          <cell r="C1006" t="str">
            <v>HOSPITAL MIGUEL ARRAES</v>
          </cell>
          <cell r="E1006" t="str">
            <v>TAIENE FAGUNDES DA SILVA</v>
          </cell>
          <cell r="F1006" t="str">
            <v>2 - Outros Profissionais da Saúde</v>
          </cell>
          <cell r="G1006">
            <v>515205</v>
          </cell>
          <cell r="H1006">
            <v>44166</v>
          </cell>
          <cell r="J1006">
            <v>167.4496</v>
          </cell>
          <cell r="M1006">
            <v>0</v>
          </cell>
          <cell r="O1006">
            <v>1.1599999999999999</v>
          </cell>
          <cell r="S1006">
            <v>64.8</v>
          </cell>
          <cell r="U1006">
            <v>0</v>
          </cell>
        </row>
        <row r="1007">
          <cell r="C1007" t="str">
            <v>HOSPITAL MIGUEL ARRAES</v>
          </cell>
          <cell r="E1007" t="str">
            <v>TAIS FERREIRA DE LIMA</v>
          </cell>
          <cell r="F1007" t="str">
            <v>2 - Outros Profissionais da Saúde</v>
          </cell>
          <cell r="G1007">
            <v>322205</v>
          </cell>
          <cell r="H1007">
            <v>44166</v>
          </cell>
          <cell r="J1007">
            <v>248.37120000000004</v>
          </cell>
          <cell r="M1007">
            <v>0</v>
          </cell>
          <cell r="O1007">
            <v>1.1599999999999999</v>
          </cell>
          <cell r="S1007">
            <v>62.7</v>
          </cell>
          <cell r="U1007">
            <v>0</v>
          </cell>
        </row>
        <row r="1008">
          <cell r="C1008" t="str">
            <v>HOSPITAL MIGUEL ARRAES</v>
          </cell>
          <cell r="E1008" t="str">
            <v>TANIA KATIUCHA MACENA DA SILVA MENDONCA</v>
          </cell>
          <cell r="F1008" t="str">
            <v>3 - Administrativo</v>
          </cell>
          <cell r="G1008">
            <v>513430</v>
          </cell>
          <cell r="H1008">
            <v>44166</v>
          </cell>
          <cell r="J1008">
            <v>46.875200000000007</v>
          </cell>
          <cell r="M1008">
            <v>0</v>
          </cell>
          <cell r="O1008">
            <v>1.1599999999999999</v>
          </cell>
          <cell r="S1008">
            <v>0</v>
          </cell>
          <cell r="U1008">
            <v>0</v>
          </cell>
        </row>
        <row r="1009">
          <cell r="C1009" t="str">
            <v>HOSPITAL MIGUEL ARRAES</v>
          </cell>
          <cell r="E1009" t="str">
            <v>TARCIANA FLORIANO DE CARVALHO</v>
          </cell>
          <cell r="F1009" t="str">
            <v>2 - Outros Profissionais da Saúde</v>
          </cell>
          <cell r="G1009">
            <v>322205</v>
          </cell>
          <cell r="H1009">
            <v>44166</v>
          </cell>
          <cell r="J1009">
            <v>243.2784</v>
          </cell>
          <cell r="M1009">
            <v>0</v>
          </cell>
          <cell r="O1009">
            <v>1.1599999999999999</v>
          </cell>
          <cell r="R1009">
            <v>125.55</v>
          </cell>
          <cell r="S1009">
            <v>22.99</v>
          </cell>
          <cell r="U1009">
            <v>24.24</v>
          </cell>
          <cell r="X1009" t="str">
            <v>AUXILIO CRECHE</v>
          </cell>
        </row>
        <row r="1010">
          <cell r="C1010" t="str">
            <v>HOSPITAL MIGUEL ARRAES</v>
          </cell>
          <cell r="E1010" t="str">
            <v>TARCIANA GOMES DA SILVA</v>
          </cell>
          <cell r="F1010" t="str">
            <v>3 - Administrativo</v>
          </cell>
          <cell r="G1010">
            <v>513430</v>
          </cell>
          <cell r="H1010">
            <v>44166</v>
          </cell>
          <cell r="J1010">
            <v>188.3152</v>
          </cell>
          <cell r="M1010">
            <v>0</v>
          </cell>
          <cell r="O1010">
            <v>1.1599999999999999</v>
          </cell>
          <cell r="R1010">
            <v>93</v>
          </cell>
          <cell r="S1010">
            <v>60.61</v>
          </cell>
          <cell r="U1010">
            <v>0</v>
          </cell>
        </row>
        <row r="1011">
          <cell r="C1011" t="str">
            <v>HOSPITAL MIGUEL ARRAES</v>
          </cell>
          <cell r="E1011" t="str">
            <v>TATIANA ALVES BARRETO</v>
          </cell>
          <cell r="F1011" t="str">
            <v>2 - Outros Profissionais da Saúde</v>
          </cell>
          <cell r="G1011">
            <v>322205</v>
          </cell>
          <cell r="H1011">
            <v>44166</v>
          </cell>
          <cell r="J1011">
            <v>205.8296</v>
          </cell>
          <cell r="M1011">
            <v>0</v>
          </cell>
          <cell r="O1011">
            <v>1.1599999999999999</v>
          </cell>
          <cell r="R1011">
            <v>31.500000000000004</v>
          </cell>
          <cell r="S1011">
            <v>12.54</v>
          </cell>
          <cell r="U1011">
            <v>0</v>
          </cell>
        </row>
        <row r="1012">
          <cell r="C1012" t="str">
            <v>HOSPITAL MIGUEL ARRAES</v>
          </cell>
          <cell r="E1012" t="str">
            <v>TATIENY ALESSANDRA VIANA</v>
          </cell>
          <cell r="F1012" t="str">
            <v>2 - Outros Profissionais da Saúde</v>
          </cell>
          <cell r="G1012">
            <v>322205</v>
          </cell>
          <cell r="H1012">
            <v>44166</v>
          </cell>
          <cell r="J1012">
            <v>214.78639999999999</v>
          </cell>
          <cell r="M1012">
            <v>0</v>
          </cell>
          <cell r="O1012">
            <v>1.1599999999999999</v>
          </cell>
          <cell r="R1012">
            <v>144.30000000000001</v>
          </cell>
          <cell r="S1012">
            <v>51.75</v>
          </cell>
          <cell r="U1012">
            <v>0</v>
          </cell>
        </row>
        <row r="1013">
          <cell r="C1013" t="str">
            <v>HOSPITAL MIGUEL ARRAES</v>
          </cell>
          <cell r="E1013" t="str">
            <v>TERCIA DIAS DA SILVA</v>
          </cell>
          <cell r="F1013" t="str">
            <v>2 - Outros Profissionais da Saúde</v>
          </cell>
          <cell r="G1013">
            <v>322205</v>
          </cell>
          <cell r="H1013">
            <v>44166</v>
          </cell>
          <cell r="J1013">
            <v>251.36400000000003</v>
          </cell>
          <cell r="L1013">
            <v>469.27</v>
          </cell>
          <cell r="M1013">
            <v>20.9</v>
          </cell>
          <cell r="O1013">
            <v>1.1599999999999999</v>
          </cell>
          <cell r="R1013">
            <v>228.3</v>
          </cell>
          <cell r="S1013">
            <v>62.7</v>
          </cell>
          <cell r="U1013">
            <v>0</v>
          </cell>
        </row>
        <row r="1014">
          <cell r="C1014" t="str">
            <v>HOSPITAL MIGUEL ARRAES</v>
          </cell>
          <cell r="E1014" t="str">
            <v>TEREZA CRISTINA DE BARROS FERREIRA BARBOSA</v>
          </cell>
          <cell r="F1014" t="str">
            <v>3 - Administrativo</v>
          </cell>
          <cell r="G1014">
            <v>413115</v>
          </cell>
          <cell r="H1014">
            <v>44166</v>
          </cell>
          <cell r="J1014">
            <v>191.79680000000002</v>
          </cell>
          <cell r="L1014">
            <v>469.27</v>
          </cell>
          <cell r="M1014">
            <v>33.369999999999997</v>
          </cell>
          <cell r="O1014">
            <v>1.1599999999999999</v>
          </cell>
          <cell r="S1014">
            <v>93.43</v>
          </cell>
          <cell r="U1014">
            <v>0</v>
          </cell>
        </row>
        <row r="1015">
          <cell r="C1015" t="str">
            <v>HOSPITAL MIGUEL ARRAES</v>
          </cell>
          <cell r="E1015" t="str">
            <v>TEREZINHA FRAGOSO FERREIRA LINS</v>
          </cell>
          <cell r="F1015" t="str">
            <v>2 - Outros Profissionais da Saúde</v>
          </cell>
          <cell r="G1015">
            <v>322205</v>
          </cell>
          <cell r="H1015">
            <v>44166</v>
          </cell>
          <cell r="J1015">
            <v>250.85120000000001</v>
          </cell>
          <cell r="M1015">
            <v>0</v>
          </cell>
          <cell r="O1015">
            <v>1.1599999999999999</v>
          </cell>
          <cell r="R1015">
            <v>133.70000000000002</v>
          </cell>
          <cell r="S1015">
            <v>0</v>
          </cell>
          <cell r="U1015">
            <v>0</v>
          </cell>
        </row>
        <row r="1016">
          <cell r="C1016" t="str">
            <v>HOSPITAL MIGUEL ARRAES</v>
          </cell>
          <cell r="E1016" t="str">
            <v>THAIS ADRIANA DA SILVA</v>
          </cell>
          <cell r="F1016" t="str">
            <v>2 - Outros Profissionais da Saúde</v>
          </cell>
          <cell r="G1016">
            <v>223710</v>
          </cell>
          <cell r="H1016">
            <v>44166</v>
          </cell>
          <cell r="J1016">
            <v>166.45599999999999</v>
          </cell>
          <cell r="M1016">
            <v>0</v>
          </cell>
          <cell r="O1016">
            <v>1.1599999999999999</v>
          </cell>
          <cell r="S1016">
            <v>0</v>
          </cell>
          <cell r="U1016">
            <v>0</v>
          </cell>
        </row>
        <row r="1017">
          <cell r="C1017" t="str">
            <v>HOSPITAL MIGUEL ARRAES</v>
          </cell>
          <cell r="E1017" t="str">
            <v>THAIS ARAUJO NOBREGA</v>
          </cell>
          <cell r="F1017" t="str">
            <v>1 - Médico</v>
          </cell>
          <cell r="G1017">
            <v>225125</v>
          </cell>
          <cell r="H1017">
            <v>44166</v>
          </cell>
          <cell r="J1017">
            <v>250.0128</v>
          </cell>
          <cell r="M1017">
            <v>0</v>
          </cell>
          <cell r="O1017">
            <v>9.2799999999999994</v>
          </cell>
          <cell r="S1017">
            <v>0</v>
          </cell>
          <cell r="U1017">
            <v>0</v>
          </cell>
        </row>
        <row r="1018">
          <cell r="C1018" t="str">
            <v>HOSPITAL MIGUEL ARRAES</v>
          </cell>
          <cell r="E1018" t="str">
            <v>THAIS FERNANDA DE MOURA</v>
          </cell>
          <cell r="F1018" t="str">
            <v>2 - Outros Profissionais da Saúde</v>
          </cell>
          <cell r="G1018">
            <v>515205</v>
          </cell>
          <cell r="H1018">
            <v>44166</v>
          </cell>
          <cell r="J1018">
            <v>180.47120000000004</v>
          </cell>
          <cell r="M1018">
            <v>0</v>
          </cell>
          <cell r="O1018">
            <v>1.1599999999999999</v>
          </cell>
          <cell r="R1018">
            <v>125.55</v>
          </cell>
          <cell r="S1018">
            <v>64.8</v>
          </cell>
          <cell r="U1018">
            <v>0</v>
          </cell>
        </row>
        <row r="1019">
          <cell r="C1019" t="str">
            <v>HOSPITAL MIGUEL ARRAES</v>
          </cell>
          <cell r="E1019" t="str">
            <v>THAIS LITUANNE XAVIER DE SOUZA</v>
          </cell>
          <cell r="F1019" t="str">
            <v>2 - Outros Profissionais da Saúde</v>
          </cell>
          <cell r="G1019">
            <v>322205</v>
          </cell>
          <cell r="H1019">
            <v>44166</v>
          </cell>
          <cell r="J1019">
            <v>168.86799999999999</v>
          </cell>
          <cell r="M1019">
            <v>0</v>
          </cell>
          <cell r="O1019">
            <v>1.1599999999999999</v>
          </cell>
          <cell r="R1019">
            <v>153.70000000000002</v>
          </cell>
          <cell r="S1019">
            <v>0</v>
          </cell>
          <cell r="U1019">
            <v>0</v>
          </cell>
        </row>
        <row r="1020">
          <cell r="C1020" t="str">
            <v>HOSPITAL MIGUEL ARRAES</v>
          </cell>
          <cell r="E1020" t="str">
            <v>THAISA MARIA NOBREGA DE OLIVEIRA</v>
          </cell>
          <cell r="F1020" t="str">
            <v>1 - Médico</v>
          </cell>
          <cell r="G1020">
            <v>225125</v>
          </cell>
          <cell r="H1020">
            <v>44166</v>
          </cell>
          <cell r="J1020">
            <v>235.51599999999999</v>
          </cell>
          <cell r="M1020">
            <v>0</v>
          </cell>
          <cell r="O1020">
            <v>9.2799999999999994</v>
          </cell>
          <cell r="R1020">
            <v>133.70000000000002</v>
          </cell>
          <cell r="S1020">
            <v>0</v>
          </cell>
          <cell r="U1020">
            <v>0</v>
          </cell>
        </row>
        <row r="1021">
          <cell r="C1021" t="str">
            <v>HOSPITAL MIGUEL ARRAES</v>
          </cell>
          <cell r="E1021" t="str">
            <v>THAISA ULISSES RIBEIRO LEITE</v>
          </cell>
          <cell r="F1021" t="str">
            <v>1 - Médico</v>
          </cell>
          <cell r="G1021">
            <v>225125</v>
          </cell>
          <cell r="H1021">
            <v>44166</v>
          </cell>
          <cell r="J1021">
            <v>275.76560000000001</v>
          </cell>
          <cell r="M1021">
            <v>0</v>
          </cell>
          <cell r="O1021">
            <v>9.2799999999999994</v>
          </cell>
          <cell r="R1021">
            <v>265.8</v>
          </cell>
          <cell r="S1021">
            <v>0</v>
          </cell>
          <cell r="U1021">
            <v>0</v>
          </cell>
        </row>
        <row r="1022">
          <cell r="C1022" t="str">
            <v>HOSPITAL MIGUEL ARRAES</v>
          </cell>
          <cell r="E1022" t="str">
            <v>THAISE CHAVES CAVALCANTE FERREIRA</v>
          </cell>
          <cell r="F1022" t="str">
            <v>2 - Outros Profissionais da Saúde</v>
          </cell>
          <cell r="G1022">
            <v>223505</v>
          </cell>
          <cell r="H1022">
            <v>44166</v>
          </cell>
          <cell r="J1022">
            <v>199.4264</v>
          </cell>
          <cell r="M1022">
            <v>0</v>
          </cell>
          <cell r="O1022">
            <v>2.44</v>
          </cell>
          <cell r="R1022">
            <v>19.600000000000001</v>
          </cell>
          <cell r="S1022">
            <v>0</v>
          </cell>
          <cell r="U1022">
            <v>0</v>
          </cell>
        </row>
        <row r="1023">
          <cell r="C1023" t="str">
            <v>HOSPITAL MIGUEL ARRAES</v>
          </cell>
          <cell r="E1023" t="str">
            <v>THALLYTA RAYSSA LINS CAVALCANTI</v>
          </cell>
          <cell r="F1023" t="str">
            <v>3 - Administrativo</v>
          </cell>
          <cell r="G1023">
            <v>517410</v>
          </cell>
          <cell r="H1023">
            <v>44166</v>
          </cell>
          <cell r="J1023">
            <v>0</v>
          </cell>
          <cell r="M1023">
            <v>0</v>
          </cell>
          <cell r="O1023">
            <v>1.1599999999999999</v>
          </cell>
          <cell r="R1023">
            <v>125.55</v>
          </cell>
          <cell r="S1023">
            <v>62.7</v>
          </cell>
          <cell r="U1023">
            <v>64</v>
          </cell>
          <cell r="X1023" t="str">
            <v>AUXILIO CRECHE</v>
          </cell>
        </row>
        <row r="1024">
          <cell r="C1024" t="str">
            <v>HOSPITAL MIGUEL ARRAES</v>
          </cell>
          <cell r="E1024" t="str">
            <v>THALYTA CARLA ARAUJO DA SILVA</v>
          </cell>
          <cell r="F1024" t="str">
            <v>2 - Outros Profissionais da Saúde</v>
          </cell>
          <cell r="G1024">
            <v>322205</v>
          </cell>
          <cell r="H1024">
            <v>44166</v>
          </cell>
          <cell r="J1024">
            <v>174.12959999999998</v>
          </cell>
          <cell r="M1024">
            <v>0</v>
          </cell>
          <cell r="O1024">
            <v>1.1599999999999999</v>
          </cell>
          <cell r="R1024">
            <v>153.70000000000002</v>
          </cell>
          <cell r="S1024">
            <v>59</v>
          </cell>
          <cell r="U1024">
            <v>0</v>
          </cell>
        </row>
        <row r="1025">
          <cell r="C1025" t="str">
            <v>HOSPITAL MIGUEL ARRAES</v>
          </cell>
          <cell r="E1025" t="str">
            <v>THALYTA MARYAH DOS SANTOS</v>
          </cell>
          <cell r="F1025" t="str">
            <v>2 - Outros Profissionais da Saúde</v>
          </cell>
          <cell r="G1025">
            <v>223505</v>
          </cell>
          <cell r="H1025">
            <v>44166</v>
          </cell>
          <cell r="J1025">
            <v>201.0744</v>
          </cell>
          <cell r="M1025">
            <v>0</v>
          </cell>
          <cell r="O1025">
            <v>2.44</v>
          </cell>
          <cell r="S1025">
            <v>0</v>
          </cell>
          <cell r="U1025">
            <v>0</v>
          </cell>
        </row>
        <row r="1026">
          <cell r="C1026" t="str">
            <v>HOSPITAL MIGUEL ARRAES</v>
          </cell>
          <cell r="E1026" t="str">
            <v>THAMYRES SIQUEIRA FERRAZ</v>
          </cell>
          <cell r="F1026" t="str">
            <v>3 - Administrativo</v>
          </cell>
          <cell r="G1026">
            <v>411010</v>
          </cell>
          <cell r="H1026">
            <v>44166</v>
          </cell>
          <cell r="J1026">
            <v>199.91120000000001</v>
          </cell>
          <cell r="M1026">
            <v>0</v>
          </cell>
          <cell r="O1026">
            <v>1.1599999999999999</v>
          </cell>
          <cell r="R1026">
            <v>153.70000000000002</v>
          </cell>
          <cell r="S1026">
            <v>89.63</v>
          </cell>
          <cell r="U1026">
            <v>64</v>
          </cell>
          <cell r="X1026" t="str">
            <v>AUXILIO CRECHE</v>
          </cell>
        </row>
        <row r="1027">
          <cell r="C1027" t="str">
            <v>HOSPITAL MIGUEL ARRAES</v>
          </cell>
          <cell r="E1027" t="str">
            <v>THAMYRYS RODRIGUES DE SOUZA COSTA</v>
          </cell>
          <cell r="F1027" t="str">
            <v>2 - Outros Profissionais da Saúde</v>
          </cell>
          <cell r="G1027">
            <v>322205</v>
          </cell>
          <cell r="H1027">
            <v>44166</v>
          </cell>
          <cell r="J1027">
            <v>113.55680000000001</v>
          </cell>
          <cell r="M1027">
            <v>0</v>
          </cell>
          <cell r="O1027">
            <v>1.1599999999999999</v>
          </cell>
          <cell r="S1027">
            <v>56.43</v>
          </cell>
          <cell r="U1027">
            <v>0</v>
          </cell>
        </row>
        <row r="1028">
          <cell r="C1028" t="str">
            <v>HOSPITAL MIGUEL ARRAES</v>
          </cell>
          <cell r="E1028" t="str">
            <v>THAYANA MARIA ALVES DE MACEDO</v>
          </cell>
          <cell r="F1028" t="str">
            <v>2 - Outros Profissionais da Saúde</v>
          </cell>
          <cell r="G1028">
            <v>322205</v>
          </cell>
          <cell r="H1028">
            <v>44166</v>
          </cell>
          <cell r="J1028">
            <v>166.76559999999998</v>
          </cell>
          <cell r="M1028">
            <v>0</v>
          </cell>
          <cell r="O1028">
            <v>1.1599999999999999</v>
          </cell>
          <cell r="S1028">
            <v>54.34</v>
          </cell>
          <cell r="U1028">
            <v>0</v>
          </cell>
        </row>
        <row r="1029">
          <cell r="C1029" t="str">
            <v>HOSPITAL MIGUEL ARRAES</v>
          </cell>
          <cell r="E1029" t="str">
            <v>THEOPHILO SIQUEIRA DE ARRUDA FALCAO</v>
          </cell>
          <cell r="F1029" t="str">
            <v>3 - Administrativo</v>
          </cell>
          <cell r="G1029">
            <v>142705</v>
          </cell>
          <cell r="H1029">
            <v>44166</v>
          </cell>
          <cell r="J1029">
            <v>182.2448</v>
          </cell>
          <cell r="L1029">
            <v>469.27</v>
          </cell>
          <cell r="M1029">
            <v>30</v>
          </cell>
          <cell r="O1029">
            <v>1.1599999999999999</v>
          </cell>
          <cell r="S1029">
            <v>0</v>
          </cell>
          <cell r="U1029">
            <v>0</v>
          </cell>
        </row>
        <row r="1030">
          <cell r="C1030" t="str">
            <v>HOSPITAL MIGUEL ARRAES</v>
          </cell>
          <cell r="E1030" t="str">
            <v>THIAGO ALEXANDRE RUFINO DE MELO</v>
          </cell>
          <cell r="F1030" t="str">
            <v>3 - Administrativo</v>
          </cell>
          <cell r="G1030">
            <v>142105</v>
          </cell>
          <cell r="H1030">
            <v>44166</v>
          </cell>
          <cell r="J1030">
            <v>232.42559999999997</v>
          </cell>
          <cell r="L1030">
            <v>469.27</v>
          </cell>
          <cell r="M1030">
            <v>30</v>
          </cell>
          <cell r="O1030">
            <v>1.1599999999999999</v>
          </cell>
          <cell r="R1030">
            <v>144.30000000000001</v>
          </cell>
          <cell r="S1030">
            <v>0</v>
          </cell>
          <cell r="U1030">
            <v>0</v>
          </cell>
        </row>
        <row r="1031">
          <cell r="C1031" t="str">
            <v>HOSPITAL MIGUEL ARRAES</v>
          </cell>
          <cell r="E1031" t="str">
            <v>THIAGO CESAR SANTOS DA ROCHA</v>
          </cell>
          <cell r="F1031" t="str">
            <v>3 - Administrativo</v>
          </cell>
          <cell r="G1031">
            <v>411010</v>
          </cell>
          <cell r="H1031">
            <v>44166</v>
          </cell>
          <cell r="J1031">
            <v>178.00319999999999</v>
          </cell>
          <cell r="M1031">
            <v>0</v>
          </cell>
          <cell r="O1031">
            <v>1.1599999999999999</v>
          </cell>
          <cell r="R1031">
            <v>163.30000000000001</v>
          </cell>
          <cell r="S1031">
            <v>0</v>
          </cell>
          <cell r="U1031">
            <v>0</v>
          </cell>
        </row>
        <row r="1032">
          <cell r="C1032" t="str">
            <v>HOSPITAL MIGUEL ARRAES</v>
          </cell>
          <cell r="E1032" t="str">
            <v>THIAGO MARCOS PEIXOTO DE MENEZES PEREIRA</v>
          </cell>
          <cell r="F1032" t="str">
            <v>2 - Outros Profissionais da Saúde</v>
          </cell>
          <cell r="G1032">
            <v>223605</v>
          </cell>
          <cell r="H1032">
            <v>44166</v>
          </cell>
          <cell r="J1032">
            <v>260.93840000000006</v>
          </cell>
          <cell r="L1032">
            <v>469.27</v>
          </cell>
          <cell r="M1032">
            <v>3.01</v>
          </cell>
          <cell r="O1032">
            <v>2.44</v>
          </cell>
          <cell r="S1032">
            <v>0</v>
          </cell>
          <cell r="U1032">
            <v>0</v>
          </cell>
        </row>
        <row r="1033">
          <cell r="C1033" t="str">
            <v>HOSPITAL MIGUEL ARRAES</v>
          </cell>
          <cell r="E1033" t="str">
            <v>THOMAZ LUCAS FERNANDES SEIXAS</v>
          </cell>
          <cell r="F1033" t="str">
            <v>1 - Médico</v>
          </cell>
          <cell r="G1033">
            <v>225125</v>
          </cell>
          <cell r="H1033">
            <v>44166</v>
          </cell>
          <cell r="J1033">
            <v>152.0856</v>
          </cell>
          <cell r="M1033">
            <v>0</v>
          </cell>
          <cell r="O1033">
            <v>9.2799999999999994</v>
          </cell>
          <cell r="R1033">
            <v>200.70000000000002</v>
          </cell>
          <cell r="S1033">
            <v>0</v>
          </cell>
          <cell r="U1033">
            <v>0</v>
          </cell>
        </row>
        <row r="1034">
          <cell r="C1034" t="str">
            <v>HOSPITAL MIGUEL ARRAES</v>
          </cell>
          <cell r="E1034" t="str">
            <v>THYAGO HENRIQUE DE PAULA SANTOS</v>
          </cell>
          <cell r="F1034" t="str">
            <v>3 - Administrativo</v>
          </cell>
          <cell r="G1034">
            <v>517410</v>
          </cell>
          <cell r="H1034">
            <v>44166</v>
          </cell>
          <cell r="J1034">
            <v>183.99760000000003</v>
          </cell>
          <cell r="M1034">
            <v>0</v>
          </cell>
          <cell r="O1034">
            <v>1.1599999999999999</v>
          </cell>
          <cell r="S1034">
            <v>54.34</v>
          </cell>
          <cell r="U1034">
            <v>0</v>
          </cell>
        </row>
        <row r="1035">
          <cell r="C1035" t="str">
            <v>HOSPITAL MIGUEL ARRAES</v>
          </cell>
          <cell r="E1035" t="str">
            <v>THYAGO RAFAEL IVO FIALHO</v>
          </cell>
          <cell r="F1035" t="str">
            <v>2 - Outros Profissionais da Saúde</v>
          </cell>
          <cell r="G1035">
            <v>322605</v>
          </cell>
          <cell r="H1035">
            <v>44166</v>
          </cell>
          <cell r="J1035">
            <v>202.59360000000001</v>
          </cell>
          <cell r="M1035">
            <v>0</v>
          </cell>
          <cell r="O1035">
            <v>1.1599999999999999</v>
          </cell>
          <cell r="S1035">
            <v>62.7</v>
          </cell>
          <cell r="U1035">
            <v>0</v>
          </cell>
        </row>
        <row r="1036">
          <cell r="C1036" t="str">
            <v>HOSPITAL MIGUEL ARRAES</v>
          </cell>
          <cell r="E1036" t="str">
            <v>TIAGO SANTOS DA PAZ</v>
          </cell>
          <cell r="F1036" t="str">
            <v>3 - Administrativo</v>
          </cell>
          <cell r="G1036">
            <v>214915</v>
          </cell>
          <cell r="H1036">
            <v>44166</v>
          </cell>
          <cell r="J1036">
            <v>173.4</v>
          </cell>
          <cell r="M1036">
            <v>0</v>
          </cell>
          <cell r="O1036">
            <v>1.1599999999999999</v>
          </cell>
          <cell r="R1036">
            <v>243.3</v>
          </cell>
          <cell r="S1036">
            <v>0</v>
          </cell>
          <cell r="U1036">
            <v>0</v>
          </cell>
        </row>
        <row r="1037">
          <cell r="C1037" t="str">
            <v>HOSPITAL MIGUEL ARRAES</v>
          </cell>
          <cell r="E1037" t="str">
            <v>TULYANA MANOELA DOS SANTOS</v>
          </cell>
          <cell r="F1037" t="str">
            <v>2 - Outros Profissionais da Saúde</v>
          </cell>
          <cell r="G1037">
            <v>322205</v>
          </cell>
          <cell r="H1037">
            <v>44166</v>
          </cell>
          <cell r="J1037">
            <v>185.71599999999998</v>
          </cell>
          <cell r="M1037">
            <v>0</v>
          </cell>
          <cell r="O1037">
            <v>1.1599999999999999</v>
          </cell>
          <cell r="S1037">
            <v>44.83</v>
          </cell>
          <cell r="U1037">
            <v>0</v>
          </cell>
        </row>
        <row r="1038">
          <cell r="C1038" t="str">
            <v>HOSPITAL MIGUEL ARRAES</v>
          </cell>
          <cell r="E1038" t="str">
            <v>UBIRAJARA SOARES</v>
          </cell>
          <cell r="F1038" t="str">
            <v>3 - Administrativo</v>
          </cell>
          <cell r="G1038">
            <v>411010</v>
          </cell>
          <cell r="H1038">
            <v>44166</v>
          </cell>
          <cell r="J1038">
            <v>228.69760000000002</v>
          </cell>
          <cell r="M1038">
            <v>0</v>
          </cell>
          <cell r="O1038">
            <v>1.1599999999999999</v>
          </cell>
          <cell r="R1038">
            <v>153.70000000000002</v>
          </cell>
          <cell r="S1038">
            <v>0</v>
          </cell>
          <cell r="U1038">
            <v>0</v>
          </cell>
        </row>
        <row r="1039">
          <cell r="C1039" t="str">
            <v>HOSPITAL MIGUEL ARRAES</v>
          </cell>
          <cell r="E1039" t="str">
            <v>UDO JORGE LIMA GOMES</v>
          </cell>
          <cell r="F1039" t="str">
            <v>2 - Outros Profissionais da Saúde</v>
          </cell>
          <cell r="G1039">
            <v>322605</v>
          </cell>
          <cell r="H1039">
            <v>44166</v>
          </cell>
          <cell r="J1039">
            <v>178.10319999999999</v>
          </cell>
          <cell r="M1039">
            <v>0</v>
          </cell>
          <cell r="O1039">
            <v>1.1599999999999999</v>
          </cell>
          <cell r="R1039">
            <v>125.55</v>
          </cell>
          <cell r="S1039">
            <v>0</v>
          </cell>
          <cell r="U1039">
            <v>0</v>
          </cell>
        </row>
        <row r="1040">
          <cell r="C1040" t="str">
            <v>HOSPITAL MIGUEL ARRAES</v>
          </cell>
          <cell r="E1040" t="str">
            <v>UIRES MANOEL DE ANDRADE</v>
          </cell>
          <cell r="F1040" t="str">
            <v>2 - Outros Profissionais da Saúde</v>
          </cell>
          <cell r="G1040">
            <v>324115</v>
          </cell>
          <cell r="H1040">
            <v>44166</v>
          </cell>
          <cell r="J1040">
            <v>187.48880000000003</v>
          </cell>
          <cell r="M1040">
            <v>0</v>
          </cell>
          <cell r="O1040">
            <v>1.1599999999999999</v>
          </cell>
          <cell r="R1040">
            <v>153.70000000000002</v>
          </cell>
          <cell r="S1040">
            <v>60.91</v>
          </cell>
          <cell r="U1040">
            <v>0</v>
          </cell>
        </row>
        <row r="1041">
          <cell r="C1041" t="str">
            <v>HOSPITAL MIGUEL ARRAES</v>
          </cell>
          <cell r="E1041" t="str">
            <v>UMBELINA ALVES DE OLIVEIRA</v>
          </cell>
          <cell r="F1041" t="str">
            <v>2 - Outros Profissionais da Saúde</v>
          </cell>
          <cell r="G1041">
            <v>322205</v>
          </cell>
          <cell r="H1041">
            <v>44166</v>
          </cell>
          <cell r="J1041">
            <v>189.8432</v>
          </cell>
          <cell r="M1041">
            <v>0</v>
          </cell>
          <cell r="O1041">
            <v>1.1599999999999999</v>
          </cell>
          <cell r="R1041">
            <v>200.70000000000002</v>
          </cell>
          <cell r="S1041">
            <v>52.3</v>
          </cell>
          <cell r="U1041">
            <v>0</v>
          </cell>
        </row>
        <row r="1042">
          <cell r="C1042" t="str">
            <v>HOSPITAL MIGUEL ARRAES</v>
          </cell>
          <cell r="E1042" t="str">
            <v>VALCLEIDE MARIA DA SILVA</v>
          </cell>
          <cell r="F1042" t="str">
            <v>2 - Outros Profissionais da Saúde</v>
          </cell>
          <cell r="G1042">
            <v>322205</v>
          </cell>
          <cell r="H1042">
            <v>44166</v>
          </cell>
          <cell r="J1042">
            <v>196.38159999999999</v>
          </cell>
          <cell r="L1042">
            <v>469.28</v>
          </cell>
          <cell r="M1042">
            <v>20.9</v>
          </cell>
          <cell r="O1042">
            <v>1.1599999999999999</v>
          </cell>
          <cell r="R1042">
            <v>144.30000000000001</v>
          </cell>
          <cell r="S1042">
            <v>60.61</v>
          </cell>
          <cell r="U1042">
            <v>0</v>
          </cell>
        </row>
        <row r="1043">
          <cell r="C1043" t="str">
            <v>HOSPITAL MIGUEL ARRAES</v>
          </cell>
          <cell r="E1043" t="str">
            <v>VALDECI PEREIRA DA SILVA</v>
          </cell>
          <cell r="F1043" t="str">
            <v>3 - Administrativo</v>
          </cell>
          <cell r="G1043">
            <v>516345</v>
          </cell>
          <cell r="H1043">
            <v>44166</v>
          </cell>
          <cell r="J1043">
            <v>287.56639999999999</v>
          </cell>
          <cell r="M1043">
            <v>0</v>
          </cell>
          <cell r="O1043">
            <v>1.1599999999999999</v>
          </cell>
          <cell r="R1043">
            <v>200.70000000000002</v>
          </cell>
          <cell r="S1043">
            <v>62.7</v>
          </cell>
          <cell r="U1043">
            <v>0</v>
          </cell>
        </row>
        <row r="1044">
          <cell r="C1044" t="str">
            <v>HOSPITAL MIGUEL ARRAES</v>
          </cell>
          <cell r="E1044" t="str">
            <v>VALDEMIR DE SOUZA CABRAL JUNIOR</v>
          </cell>
          <cell r="F1044" t="str">
            <v>2 - Outros Profissionais da Saúde</v>
          </cell>
          <cell r="G1044">
            <v>515110</v>
          </cell>
          <cell r="H1044">
            <v>44166</v>
          </cell>
          <cell r="J1044">
            <v>201.37520000000001</v>
          </cell>
          <cell r="M1044">
            <v>0</v>
          </cell>
          <cell r="O1044">
            <v>1.1599999999999999</v>
          </cell>
          <cell r="R1044">
            <v>78.5</v>
          </cell>
          <cell r="S1044">
            <v>0</v>
          </cell>
          <cell r="U1044">
            <v>0</v>
          </cell>
        </row>
        <row r="1045">
          <cell r="C1045" t="str">
            <v>HOSPITAL MIGUEL ARRAES</v>
          </cell>
          <cell r="E1045" t="str">
            <v>VALDINEIDE MARIA BARBOZA</v>
          </cell>
          <cell r="F1045" t="str">
            <v>2 - Outros Profissionais da Saúde</v>
          </cell>
          <cell r="G1045">
            <v>322205</v>
          </cell>
          <cell r="H1045">
            <v>44166</v>
          </cell>
          <cell r="J1045">
            <v>192.6096</v>
          </cell>
          <cell r="M1045">
            <v>0</v>
          </cell>
          <cell r="O1045">
            <v>1.1599999999999999</v>
          </cell>
          <cell r="R1045">
            <v>144.30000000000001</v>
          </cell>
          <cell r="S1045">
            <v>0</v>
          </cell>
          <cell r="U1045">
            <v>0</v>
          </cell>
        </row>
        <row r="1046">
          <cell r="C1046" t="str">
            <v>HOSPITAL MIGUEL ARRAES</v>
          </cell>
          <cell r="E1046" t="str">
            <v>VALERIA MARIA RUFINO</v>
          </cell>
          <cell r="F1046" t="str">
            <v>2 - Outros Profissionais da Saúde</v>
          </cell>
          <cell r="G1046">
            <v>322205</v>
          </cell>
          <cell r="H1046">
            <v>44166</v>
          </cell>
          <cell r="J1046">
            <v>259.98239999999998</v>
          </cell>
          <cell r="M1046">
            <v>0</v>
          </cell>
          <cell r="O1046">
            <v>1.1599999999999999</v>
          </cell>
          <cell r="R1046">
            <v>224.10000000000002</v>
          </cell>
          <cell r="S1046">
            <v>60.61</v>
          </cell>
          <cell r="U1046">
            <v>63.91</v>
          </cell>
          <cell r="X1046" t="str">
            <v>AUXILIO CRECHE</v>
          </cell>
        </row>
        <row r="1047">
          <cell r="C1047" t="str">
            <v>HOSPITAL MIGUEL ARRAES</v>
          </cell>
          <cell r="E1047" t="str">
            <v>VALERIA SANTOS DO NASCIMENTO</v>
          </cell>
          <cell r="F1047" t="str">
            <v>2 - Outros Profissionais da Saúde</v>
          </cell>
          <cell r="G1047">
            <v>521130</v>
          </cell>
          <cell r="H1047">
            <v>44166</v>
          </cell>
          <cell r="J1047">
            <v>229.04</v>
          </cell>
          <cell r="M1047">
            <v>0</v>
          </cell>
          <cell r="O1047">
            <v>1.1599999999999999</v>
          </cell>
          <cell r="S1047">
            <v>0</v>
          </cell>
          <cell r="U1047">
            <v>0</v>
          </cell>
        </row>
        <row r="1048">
          <cell r="C1048" t="str">
            <v>HOSPITAL MIGUEL ARRAES</v>
          </cell>
          <cell r="E1048" t="str">
            <v>VALQUIRIA BERNARDO DA SILVA</v>
          </cell>
          <cell r="F1048" t="str">
            <v>2 - Outros Profissionais da Saúde</v>
          </cell>
          <cell r="G1048">
            <v>322205</v>
          </cell>
          <cell r="H1048">
            <v>44166</v>
          </cell>
          <cell r="J1048">
            <v>162.72720000000001</v>
          </cell>
          <cell r="M1048">
            <v>0</v>
          </cell>
          <cell r="O1048">
            <v>1.1599999999999999</v>
          </cell>
          <cell r="R1048">
            <v>153.70000000000002</v>
          </cell>
          <cell r="S1048">
            <v>62.7</v>
          </cell>
          <cell r="U1048">
            <v>0</v>
          </cell>
        </row>
        <row r="1049">
          <cell r="C1049" t="str">
            <v>HOSPITAL MIGUEL ARRAES</v>
          </cell>
          <cell r="E1049" t="str">
            <v>VANESKA DE ANDRADE CAVALCANTI SANTOS</v>
          </cell>
          <cell r="F1049" t="str">
            <v>2 - Outros Profissionais da Saúde</v>
          </cell>
          <cell r="G1049">
            <v>223605</v>
          </cell>
          <cell r="H1049">
            <v>44166</v>
          </cell>
          <cell r="J1049">
            <v>180.28479999999999</v>
          </cell>
          <cell r="M1049">
            <v>0</v>
          </cell>
          <cell r="O1049">
            <v>2.44</v>
          </cell>
          <cell r="R1049">
            <v>125.55</v>
          </cell>
          <cell r="S1049">
            <v>0</v>
          </cell>
          <cell r="U1049">
            <v>0</v>
          </cell>
        </row>
        <row r="1050">
          <cell r="C1050" t="str">
            <v>HOSPITAL MIGUEL ARRAES</v>
          </cell>
          <cell r="E1050" t="str">
            <v>VANESSA SALES DE ANDRADE CORREIA</v>
          </cell>
          <cell r="F1050" t="str">
            <v>2 - Outros Profissionais da Saúde</v>
          </cell>
          <cell r="G1050">
            <v>322205</v>
          </cell>
          <cell r="H1050">
            <v>44166</v>
          </cell>
          <cell r="J1050">
            <v>193.72560000000001</v>
          </cell>
          <cell r="M1050">
            <v>0</v>
          </cell>
          <cell r="O1050">
            <v>1.1599999999999999</v>
          </cell>
          <cell r="S1050">
            <v>43.89</v>
          </cell>
          <cell r="U1050">
            <v>0</v>
          </cell>
        </row>
        <row r="1051">
          <cell r="C1051" t="str">
            <v>HOSPITAL MIGUEL ARRAES</v>
          </cell>
          <cell r="E1051" t="str">
            <v>VANIA MARIA DE OLIVEIRA SANTOS</v>
          </cell>
          <cell r="F1051" t="str">
            <v>2 - Outros Profissionais da Saúde</v>
          </cell>
          <cell r="G1051">
            <v>322205</v>
          </cell>
          <cell r="H1051">
            <v>44166</v>
          </cell>
          <cell r="J1051">
            <v>44.190400000000004</v>
          </cell>
          <cell r="M1051">
            <v>0</v>
          </cell>
          <cell r="O1051">
            <v>1.1599999999999999</v>
          </cell>
          <cell r="R1051">
            <v>153.70000000000002</v>
          </cell>
          <cell r="S1051">
            <v>43.89</v>
          </cell>
          <cell r="U1051">
            <v>0</v>
          </cell>
        </row>
        <row r="1052">
          <cell r="C1052" t="str">
            <v>HOSPITAL MIGUEL ARRAES</v>
          </cell>
          <cell r="E1052" t="str">
            <v>VANUZA CRISPIM DA SILVA</v>
          </cell>
          <cell r="F1052" t="str">
            <v>2 - Outros Profissionais da Saúde</v>
          </cell>
          <cell r="G1052">
            <v>322205</v>
          </cell>
          <cell r="H1052">
            <v>44166</v>
          </cell>
          <cell r="J1052">
            <v>171.11920000000003</v>
          </cell>
          <cell r="M1052">
            <v>0</v>
          </cell>
          <cell r="O1052">
            <v>1.1599999999999999</v>
          </cell>
          <cell r="R1052">
            <v>116.10000000000001</v>
          </cell>
          <cell r="S1052">
            <v>38.81</v>
          </cell>
          <cell r="U1052">
            <v>0</v>
          </cell>
        </row>
        <row r="1053">
          <cell r="C1053" t="str">
            <v>HOSPITAL MIGUEL ARRAES</v>
          </cell>
          <cell r="E1053" t="str">
            <v>VERA LUCIA GONCALVES DE LIMA</v>
          </cell>
          <cell r="F1053" t="str">
            <v>2 - Outros Profissionais da Saúde</v>
          </cell>
          <cell r="G1053">
            <v>322205</v>
          </cell>
          <cell r="H1053">
            <v>44166</v>
          </cell>
          <cell r="J1053">
            <v>191.9392</v>
          </cell>
          <cell r="M1053">
            <v>0</v>
          </cell>
          <cell r="O1053">
            <v>1.1599999999999999</v>
          </cell>
          <cell r="S1053">
            <v>62.7</v>
          </cell>
          <cell r="U1053">
            <v>0</v>
          </cell>
        </row>
        <row r="1054">
          <cell r="C1054" t="str">
            <v>HOSPITAL MIGUEL ARRAES</v>
          </cell>
          <cell r="E1054" t="str">
            <v>VERONICA EUGENIO DOS SANTOS</v>
          </cell>
          <cell r="F1054" t="str">
            <v>2 - Outros Profissionais da Saúde</v>
          </cell>
          <cell r="G1054">
            <v>322205</v>
          </cell>
          <cell r="H1054">
            <v>44166</v>
          </cell>
          <cell r="J1054">
            <v>190.9616</v>
          </cell>
          <cell r="M1054">
            <v>0</v>
          </cell>
          <cell r="O1054">
            <v>1.1599999999999999</v>
          </cell>
          <cell r="S1054">
            <v>41.8</v>
          </cell>
          <cell r="U1054">
            <v>0</v>
          </cell>
        </row>
        <row r="1055">
          <cell r="C1055" t="str">
            <v>HOSPITAL MIGUEL ARRAES</v>
          </cell>
          <cell r="E1055" t="str">
            <v>VERONICA OLIVEIRA DA SILVA</v>
          </cell>
          <cell r="F1055" t="str">
            <v>2 - Outros Profissionais da Saúde</v>
          </cell>
          <cell r="G1055">
            <v>322205</v>
          </cell>
          <cell r="H1055">
            <v>44166</v>
          </cell>
          <cell r="J1055">
            <v>233.52959999999999</v>
          </cell>
          <cell r="M1055">
            <v>0</v>
          </cell>
          <cell r="O1055">
            <v>1.1599999999999999</v>
          </cell>
          <cell r="R1055">
            <v>144.30000000000001</v>
          </cell>
          <cell r="S1055">
            <v>62.7</v>
          </cell>
          <cell r="U1055">
            <v>0</v>
          </cell>
        </row>
        <row r="1056">
          <cell r="C1056" t="str">
            <v>HOSPITAL MIGUEL ARRAES</v>
          </cell>
          <cell r="E1056" t="str">
            <v>VICTËRIA PIMENTEL JATOB┴</v>
          </cell>
          <cell r="F1056" t="str">
            <v>1 - Médico</v>
          </cell>
          <cell r="G1056">
            <v>225125</v>
          </cell>
          <cell r="H1056">
            <v>44166</v>
          </cell>
          <cell r="J1056">
            <v>108.68</v>
          </cell>
          <cell r="M1056">
            <v>0</v>
          </cell>
          <cell r="O1056">
            <v>9.27</v>
          </cell>
          <cell r="S1056">
            <v>0</v>
          </cell>
          <cell r="U1056">
            <v>0</v>
          </cell>
        </row>
        <row r="1057">
          <cell r="C1057" t="str">
            <v>HOSPITAL MIGUEL ARRAES</v>
          </cell>
          <cell r="E1057" t="str">
            <v>VICTORIA REGINA DOS SANTOS TRINDADE</v>
          </cell>
          <cell r="F1057" t="str">
            <v>2 - Outros Profissionais da Saúde</v>
          </cell>
          <cell r="G1057">
            <v>322205</v>
          </cell>
          <cell r="H1057">
            <v>44166</v>
          </cell>
          <cell r="J1057">
            <v>202.03040000000001</v>
          </cell>
          <cell r="M1057">
            <v>0</v>
          </cell>
          <cell r="O1057">
            <v>1.1599999999999999</v>
          </cell>
          <cell r="R1057">
            <v>243.3</v>
          </cell>
          <cell r="S1057">
            <v>62.7</v>
          </cell>
          <cell r="U1057">
            <v>0</v>
          </cell>
        </row>
        <row r="1058">
          <cell r="C1058" t="str">
            <v>HOSPITAL MIGUEL ARRAES</v>
          </cell>
          <cell r="E1058" t="str">
            <v>VILDETE PEREIRA MARQUES DA SILVA</v>
          </cell>
          <cell r="F1058" t="str">
            <v>2 - Outros Profissionais da Saúde</v>
          </cell>
          <cell r="G1058">
            <v>322205</v>
          </cell>
          <cell r="H1058">
            <v>44166</v>
          </cell>
          <cell r="J1058">
            <v>201.47919999999999</v>
          </cell>
          <cell r="M1058">
            <v>0</v>
          </cell>
          <cell r="O1058">
            <v>1.1599999999999999</v>
          </cell>
          <cell r="S1058">
            <v>0</v>
          </cell>
          <cell r="U1058">
            <v>0</v>
          </cell>
        </row>
        <row r="1059">
          <cell r="C1059" t="str">
            <v>HOSPITAL MIGUEL ARRAES</v>
          </cell>
          <cell r="E1059" t="str">
            <v>VILMA JOSEFA DA SILVA</v>
          </cell>
          <cell r="F1059" t="str">
            <v>2 - Outros Profissionais da Saúde</v>
          </cell>
          <cell r="G1059">
            <v>322205</v>
          </cell>
          <cell r="H1059">
            <v>44166</v>
          </cell>
          <cell r="J1059">
            <v>151.5232</v>
          </cell>
          <cell r="M1059">
            <v>0</v>
          </cell>
          <cell r="O1059">
            <v>1.1599999999999999</v>
          </cell>
          <cell r="R1059">
            <v>125.55</v>
          </cell>
          <cell r="S1059">
            <v>56.43</v>
          </cell>
          <cell r="U1059">
            <v>0</v>
          </cell>
        </row>
        <row r="1060">
          <cell r="C1060" t="str">
            <v>HOSPITAL MIGUEL ARRAES</v>
          </cell>
          <cell r="E1060" t="str">
            <v>VILMA MARIA ALVES CESAR</v>
          </cell>
          <cell r="F1060" t="str">
            <v>2 - Outros Profissionais da Saúde</v>
          </cell>
          <cell r="G1060">
            <v>322205</v>
          </cell>
          <cell r="H1060">
            <v>44166</v>
          </cell>
          <cell r="J1060">
            <v>437.04879999999997</v>
          </cell>
          <cell r="M1060">
            <v>0</v>
          </cell>
          <cell r="O1060">
            <v>1.1599999999999999</v>
          </cell>
          <cell r="R1060">
            <v>144.30000000000001</v>
          </cell>
          <cell r="S1060">
            <v>60.61</v>
          </cell>
          <cell r="U1060">
            <v>0</v>
          </cell>
        </row>
        <row r="1061">
          <cell r="C1061" t="str">
            <v>HOSPITAL MIGUEL ARRAES</v>
          </cell>
          <cell r="E1061" t="str">
            <v>VINICIUS CAVALCANTI GOMES</v>
          </cell>
          <cell r="F1061" t="str">
            <v>3 - Administrativo</v>
          </cell>
          <cell r="G1061">
            <v>317210</v>
          </cell>
          <cell r="H1061">
            <v>44166</v>
          </cell>
          <cell r="J1061">
            <v>364.66800000000006</v>
          </cell>
          <cell r="M1061">
            <v>0</v>
          </cell>
          <cell r="O1061">
            <v>1.1599999999999999</v>
          </cell>
          <cell r="R1061">
            <v>144.30000000000001</v>
          </cell>
          <cell r="S1061">
            <v>0</v>
          </cell>
          <cell r="U1061">
            <v>0</v>
          </cell>
        </row>
        <row r="1062">
          <cell r="C1062" t="str">
            <v>HOSPITAL MIGUEL ARRAES</v>
          </cell>
          <cell r="E1062" t="str">
            <v>VITORIA REGINA ARAUJO RIBEIRO DA COSTA</v>
          </cell>
          <cell r="F1062" t="str">
            <v>2 - Outros Profissionais da Saúde</v>
          </cell>
          <cell r="G1062">
            <v>223710</v>
          </cell>
          <cell r="H1062">
            <v>44166</v>
          </cell>
          <cell r="J1062">
            <v>382.74720000000002</v>
          </cell>
          <cell r="M1062">
            <v>0</v>
          </cell>
          <cell r="O1062">
            <v>1.1599999999999999</v>
          </cell>
          <cell r="S1062">
            <v>0</v>
          </cell>
          <cell r="U1062">
            <v>0</v>
          </cell>
        </row>
        <row r="1063">
          <cell r="C1063" t="str">
            <v>HOSPITAL MIGUEL ARRAES</v>
          </cell>
          <cell r="E1063" t="str">
            <v>VITTORIA KEWELYN SILVA SOUTO MAIOR</v>
          </cell>
          <cell r="F1063" t="str">
            <v>3 - Administrativo</v>
          </cell>
          <cell r="G1063">
            <v>411010</v>
          </cell>
          <cell r="H1063">
            <v>44166</v>
          </cell>
          <cell r="J1063">
            <v>610.72720000000004</v>
          </cell>
          <cell r="M1063">
            <v>0</v>
          </cell>
          <cell r="O1063">
            <v>1.1599999999999999</v>
          </cell>
          <cell r="R1063">
            <v>283.3</v>
          </cell>
          <cell r="S1063">
            <v>0</v>
          </cell>
          <cell r="U1063">
            <v>0</v>
          </cell>
        </row>
        <row r="1064">
          <cell r="C1064" t="str">
            <v>HOSPITAL MIGUEL ARRAES</v>
          </cell>
          <cell r="E1064" t="str">
            <v>VIVIAN CELIA PAES DE MELO</v>
          </cell>
          <cell r="F1064" t="str">
            <v>3 - Administrativo</v>
          </cell>
          <cell r="G1064">
            <v>411010</v>
          </cell>
          <cell r="H1064">
            <v>44166</v>
          </cell>
          <cell r="J1064">
            <v>469.25279999999998</v>
          </cell>
          <cell r="M1064">
            <v>0</v>
          </cell>
          <cell r="O1064">
            <v>1.1599999999999999</v>
          </cell>
          <cell r="R1064">
            <v>144.30000000000001</v>
          </cell>
          <cell r="S1064">
            <v>62.7</v>
          </cell>
          <cell r="U1064">
            <v>0</v>
          </cell>
        </row>
        <row r="1065">
          <cell r="C1065" t="str">
            <v>HOSPITAL MIGUEL ARRAES</v>
          </cell>
          <cell r="E1065" t="str">
            <v>VIVIANE PEREIRA DA SILVA</v>
          </cell>
          <cell r="F1065" t="str">
            <v>2 - Outros Profissionais da Saúde</v>
          </cell>
          <cell r="G1065">
            <v>515205</v>
          </cell>
          <cell r="H1065">
            <v>44166</v>
          </cell>
          <cell r="J1065">
            <v>445.6696</v>
          </cell>
          <cell r="M1065">
            <v>0</v>
          </cell>
          <cell r="O1065">
            <v>1.1599999999999999</v>
          </cell>
          <cell r="S1065">
            <v>49.68</v>
          </cell>
          <cell r="U1065">
            <v>0</v>
          </cell>
        </row>
        <row r="1066">
          <cell r="C1066" t="str">
            <v>HOSPITAL MIGUEL ARRAES</v>
          </cell>
          <cell r="E1066" t="str">
            <v>VIVIENNE MARIA FERREIRA DE ANDRADE</v>
          </cell>
          <cell r="F1066" t="str">
            <v>1 - Médico</v>
          </cell>
          <cell r="G1066">
            <v>225125</v>
          </cell>
          <cell r="H1066">
            <v>44166</v>
          </cell>
          <cell r="J1066">
            <v>353.39519999999999</v>
          </cell>
          <cell r="M1066">
            <v>0</v>
          </cell>
          <cell r="O1066">
            <v>9.27</v>
          </cell>
          <cell r="S1066">
            <v>0</v>
          </cell>
          <cell r="U1066">
            <v>0</v>
          </cell>
        </row>
        <row r="1067">
          <cell r="C1067" t="str">
            <v>HOSPITAL MIGUEL ARRAES</v>
          </cell>
          <cell r="E1067" t="str">
            <v>WALLACE NEVES DE SA</v>
          </cell>
          <cell r="F1067" t="str">
            <v>3 - Administrativo</v>
          </cell>
          <cell r="G1067">
            <v>252605</v>
          </cell>
          <cell r="H1067">
            <v>44166</v>
          </cell>
          <cell r="J1067">
            <v>545.56320000000005</v>
          </cell>
          <cell r="M1067">
            <v>0</v>
          </cell>
          <cell r="O1067">
            <v>1.1599999999999999</v>
          </cell>
          <cell r="S1067">
            <v>109.55</v>
          </cell>
          <cell r="U1067">
            <v>0</v>
          </cell>
        </row>
        <row r="1068">
          <cell r="C1068" t="str">
            <v>HOSPITAL MIGUEL ARRAES</v>
          </cell>
          <cell r="E1068" t="str">
            <v>WALTYENE FERNANDES DE ASSIS</v>
          </cell>
          <cell r="F1068" t="str">
            <v>3 - Administrativo</v>
          </cell>
          <cell r="G1068">
            <v>411010</v>
          </cell>
          <cell r="H1068">
            <v>44166</v>
          </cell>
          <cell r="J1068">
            <v>352.53839999999997</v>
          </cell>
          <cell r="M1068">
            <v>0</v>
          </cell>
          <cell r="O1068">
            <v>1.1599999999999999</v>
          </cell>
          <cell r="R1068">
            <v>144.30000000000001</v>
          </cell>
          <cell r="S1068">
            <v>0</v>
          </cell>
          <cell r="U1068">
            <v>64</v>
          </cell>
          <cell r="X1068" t="str">
            <v>AUXILIO CRECHE</v>
          </cell>
        </row>
        <row r="1069">
          <cell r="C1069" t="str">
            <v>HOSPITAL MIGUEL ARRAES</v>
          </cell>
          <cell r="E1069" t="str">
            <v>WANA CRISTINA LOPES E SILVA</v>
          </cell>
          <cell r="F1069" t="str">
            <v>2 - Outros Profissionais da Saúde</v>
          </cell>
          <cell r="G1069">
            <v>251605</v>
          </cell>
          <cell r="H1069">
            <v>44166</v>
          </cell>
          <cell r="J1069">
            <v>431.7928</v>
          </cell>
          <cell r="M1069">
            <v>0</v>
          </cell>
          <cell r="O1069">
            <v>1.1599999999999999</v>
          </cell>
          <cell r="S1069">
            <v>0</v>
          </cell>
          <cell r="U1069">
            <v>0</v>
          </cell>
        </row>
        <row r="1070">
          <cell r="C1070" t="str">
            <v>HOSPITAL MIGUEL ARRAES</v>
          </cell>
          <cell r="E1070" t="str">
            <v>WASHINGTON DAVID FERREIRA DA SILVA</v>
          </cell>
          <cell r="F1070" t="str">
            <v>3 - Administrativo</v>
          </cell>
          <cell r="G1070">
            <v>351605</v>
          </cell>
          <cell r="H1070">
            <v>44166</v>
          </cell>
          <cell r="J1070">
            <v>463.38160000000005</v>
          </cell>
          <cell r="L1070">
            <v>469.3</v>
          </cell>
          <cell r="M1070">
            <v>29.88</v>
          </cell>
          <cell r="O1070">
            <v>1.1599999999999999</v>
          </cell>
          <cell r="S1070">
            <v>65.73</v>
          </cell>
          <cell r="U1070">
            <v>0</v>
          </cell>
        </row>
        <row r="1071">
          <cell r="C1071" t="str">
            <v>HOSPITAL MIGUEL ARRAES</v>
          </cell>
          <cell r="E1071" t="str">
            <v>WEIDSON BRAYAN PINHEIRO MELO</v>
          </cell>
          <cell r="F1071" t="str">
            <v>2 - Outros Profissionais da Saúde</v>
          </cell>
          <cell r="G1071">
            <v>223605</v>
          </cell>
          <cell r="H1071">
            <v>44166</v>
          </cell>
          <cell r="J1071">
            <v>403.25759999999997</v>
          </cell>
          <cell r="M1071">
            <v>0</v>
          </cell>
          <cell r="O1071">
            <v>2.44</v>
          </cell>
          <cell r="R1071">
            <v>144.30000000000001</v>
          </cell>
          <cell r="S1071">
            <v>0</v>
          </cell>
          <cell r="U1071">
            <v>0</v>
          </cell>
        </row>
        <row r="1072">
          <cell r="C1072" t="str">
            <v>HOSPITAL MIGUEL ARRAES</v>
          </cell>
          <cell r="E1072" t="str">
            <v>WENDELY CARLA NASCIMENTO DE LIMA</v>
          </cell>
          <cell r="F1072" t="str">
            <v>3 - Administrativo</v>
          </cell>
          <cell r="G1072">
            <v>411010</v>
          </cell>
          <cell r="H1072">
            <v>44166</v>
          </cell>
          <cell r="J1072">
            <v>449.55599999999998</v>
          </cell>
          <cell r="M1072">
            <v>0</v>
          </cell>
          <cell r="O1072">
            <v>1.1599999999999999</v>
          </cell>
          <cell r="S1072">
            <v>0</v>
          </cell>
          <cell r="U1072">
            <v>0</v>
          </cell>
        </row>
        <row r="1073">
          <cell r="C1073" t="str">
            <v>HOSPITAL MIGUEL ARRAES</v>
          </cell>
          <cell r="E1073" t="str">
            <v>WESLEY FERREIRA DA SILVA</v>
          </cell>
          <cell r="F1073" t="str">
            <v>3 - Administrativo</v>
          </cell>
          <cell r="G1073">
            <v>411010</v>
          </cell>
          <cell r="H1073">
            <v>44166</v>
          </cell>
          <cell r="J1073">
            <v>352.92959999999999</v>
          </cell>
          <cell r="M1073">
            <v>0</v>
          </cell>
          <cell r="O1073">
            <v>1.1599999999999999</v>
          </cell>
          <cell r="R1073">
            <v>219.50000000000003</v>
          </cell>
          <cell r="S1073">
            <v>62.7</v>
          </cell>
          <cell r="U1073">
            <v>0</v>
          </cell>
        </row>
        <row r="1074">
          <cell r="C1074" t="str">
            <v>HOSPITAL MIGUEL ARRAES</v>
          </cell>
          <cell r="E1074" t="str">
            <v>WILLAMS SILVA REGO</v>
          </cell>
          <cell r="F1074" t="str">
            <v>3 - Administrativo</v>
          </cell>
          <cell r="G1074">
            <v>517410</v>
          </cell>
          <cell r="H1074">
            <v>44166</v>
          </cell>
          <cell r="J1074">
            <v>363.01119999999997</v>
          </cell>
          <cell r="M1074">
            <v>0</v>
          </cell>
          <cell r="O1074">
            <v>1.1599999999999999</v>
          </cell>
          <cell r="S1074">
            <v>0</v>
          </cell>
          <cell r="U1074">
            <v>0</v>
          </cell>
        </row>
        <row r="1075">
          <cell r="C1075" t="str">
            <v>HOSPITAL MIGUEL ARRAES</v>
          </cell>
          <cell r="E1075" t="str">
            <v>WILMA RODRIGUES BEZERRA</v>
          </cell>
          <cell r="F1075" t="str">
            <v>3 - Administrativo</v>
          </cell>
          <cell r="G1075">
            <v>411010</v>
          </cell>
          <cell r="H1075">
            <v>44166</v>
          </cell>
          <cell r="J1075">
            <v>384.74239999999998</v>
          </cell>
          <cell r="M1075">
            <v>0</v>
          </cell>
          <cell r="O1075">
            <v>1.1599999999999999</v>
          </cell>
          <cell r="S1075">
            <v>31.35</v>
          </cell>
          <cell r="U1075">
            <v>0</v>
          </cell>
        </row>
        <row r="1076">
          <cell r="C1076" t="str">
            <v>HOSPITAL MIGUEL ARRAES</v>
          </cell>
          <cell r="E1076" t="str">
            <v>YALLY PRISCILA PESSOA NASCIMENTO</v>
          </cell>
          <cell r="F1076" t="str">
            <v>1 - Médico</v>
          </cell>
          <cell r="G1076">
            <v>225125</v>
          </cell>
          <cell r="H1076">
            <v>44166</v>
          </cell>
          <cell r="J1076">
            <v>283.20479999999998</v>
          </cell>
          <cell r="M1076">
            <v>0</v>
          </cell>
          <cell r="O1076">
            <v>9.2799999999999994</v>
          </cell>
          <cell r="S1076">
            <v>0</v>
          </cell>
          <cell r="U1076">
            <v>0</v>
          </cell>
        </row>
        <row r="1077">
          <cell r="C1077" t="str">
            <v>HOSPITAL MIGUEL ARRAES</v>
          </cell>
          <cell r="E1077" t="str">
            <v>YASMIN RIBEIRO DE ALBUQUERQUE MARINHO</v>
          </cell>
          <cell r="F1077" t="str">
            <v>2 - Outros Profissionais da Saúde</v>
          </cell>
          <cell r="G1077">
            <v>322205</v>
          </cell>
          <cell r="H1077">
            <v>44166</v>
          </cell>
          <cell r="J1077">
            <v>424.85199999999998</v>
          </cell>
          <cell r="M1077">
            <v>0</v>
          </cell>
          <cell r="O1077">
            <v>1.1599999999999999</v>
          </cell>
          <cell r="R1077">
            <v>153.70000000000002</v>
          </cell>
          <cell r="S1077">
            <v>62.7</v>
          </cell>
          <cell r="U1077">
            <v>0</v>
          </cell>
        </row>
        <row r="1078">
          <cell r="C1078" t="str">
            <v>HOSPITAL MIGUEL ARRAES</v>
          </cell>
          <cell r="E1078" t="str">
            <v>YLKA ANNY COUTO OLIVEIRA BARBOZA</v>
          </cell>
          <cell r="F1078" t="str">
            <v>2 - Outros Profissionais da Saúde</v>
          </cell>
          <cell r="G1078">
            <v>223710</v>
          </cell>
          <cell r="H1078">
            <v>44166</v>
          </cell>
          <cell r="J1078">
            <v>498.45039999999995</v>
          </cell>
          <cell r="M1078">
            <v>0</v>
          </cell>
          <cell r="O1078">
            <v>1.1599999999999999</v>
          </cell>
          <cell r="S1078">
            <v>0</v>
          </cell>
          <cell r="U1078">
            <v>0</v>
          </cell>
        </row>
        <row r="1079">
          <cell r="C1079" t="str">
            <v>HOSPITAL MIGUEL ARRAES</v>
          </cell>
          <cell r="E1079" t="str">
            <v>ZACARIAS MARCELINO GUIMARAES</v>
          </cell>
          <cell r="F1079" t="str">
            <v>3 - Administrativo</v>
          </cell>
          <cell r="G1079">
            <v>848520</v>
          </cell>
          <cell r="H1079">
            <v>44166</v>
          </cell>
          <cell r="J1079">
            <v>440.77519999999998</v>
          </cell>
          <cell r="M1079">
            <v>0</v>
          </cell>
          <cell r="O1079">
            <v>1.1599999999999999</v>
          </cell>
          <cell r="R1079">
            <v>166.3</v>
          </cell>
          <cell r="S1079">
            <v>64.89</v>
          </cell>
          <cell r="U1079">
            <v>0</v>
          </cell>
        </row>
        <row r="1080">
          <cell r="C1080" t="str">
            <v>HOSPITAL MIGUEL ARRAES</v>
          </cell>
          <cell r="E1080" t="str">
            <v>ZADIR JOSE BARBOSA</v>
          </cell>
          <cell r="F1080" t="str">
            <v>3 - Administrativo</v>
          </cell>
          <cell r="G1080">
            <v>951105</v>
          </cell>
          <cell r="H1080">
            <v>44166</v>
          </cell>
          <cell r="J1080">
            <v>355.84879999999998</v>
          </cell>
          <cell r="M1080">
            <v>0</v>
          </cell>
          <cell r="O1080">
            <v>1.1599999999999999</v>
          </cell>
          <cell r="S1080">
            <v>0</v>
          </cell>
          <cell r="U1080">
            <v>0</v>
          </cell>
        </row>
        <row r="1081">
          <cell r="C1081" t="str">
            <v>HOSPITAL MIGUEL ARRAES</v>
          </cell>
          <cell r="E1081" t="str">
            <v>ZENAIDE MARIA DOS SANTOS</v>
          </cell>
          <cell r="F1081" t="str">
            <v>2 - Outros Profissionais da Saúde</v>
          </cell>
          <cell r="G1081">
            <v>322205</v>
          </cell>
          <cell r="H1081">
            <v>44166</v>
          </cell>
          <cell r="J1081">
            <v>243.08080000000001</v>
          </cell>
          <cell r="M1081">
            <v>0</v>
          </cell>
          <cell r="O1081">
            <v>1.1599999999999999</v>
          </cell>
          <cell r="S1081">
            <v>62.7</v>
          </cell>
          <cell r="U1081">
            <v>0</v>
          </cell>
        </row>
        <row r="1082">
          <cell r="C1082" t="str">
            <v>HOSPITAL MIGUEL ARRAES</v>
          </cell>
          <cell r="E1082" t="str">
            <v>ZILDA BEZERRA LIRA</v>
          </cell>
          <cell r="F1082" t="str">
            <v>2 - Outros Profissionais da Saúde</v>
          </cell>
          <cell r="G1082">
            <v>322205</v>
          </cell>
          <cell r="H1082">
            <v>44166</v>
          </cell>
          <cell r="J1082">
            <v>526.51279999999997</v>
          </cell>
          <cell r="M1082">
            <v>0</v>
          </cell>
          <cell r="O1082">
            <v>1.1599999999999999</v>
          </cell>
          <cell r="S1082">
            <v>62.7</v>
          </cell>
          <cell r="U1082">
            <v>0</v>
          </cell>
        </row>
        <row r="1083">
          <cell r="C1083" t="str">
            <v>HOSPITAL MIGUEL ARRAES</v>
          </cell>
          <cell r="E1083" t="str">
            <v>ZILMA MARQUES DA PAIXAO</v>
          </cell>
          <cell r="F1083" t="str">
            <v>2 - Outros Profissionais da Saúde</v>
          </cell>
          <cell r="G1083">
            <v>322205</v>
          </cell>
          <cell r="H1083">
            <v>44166</v>
          </cell>
          <cell r="J1083">
            <v>320.7912</v>
          </cell>
          <cell r="M1083">
            <v>0</v>
          </cell>
          <cell r="O1083">
            <v>1.1599999999999999</v>
          </cell>
          <cell r="R1083">
            <v>153.70000000000002</v>
          </cell>
          <cell r="S1083">
            <v>0</v>
          </cell>
          <cell r="U1083">
            <v>0</v>
          </cell>
        </row>
        <row r="1085">
          <cell r="R1085">
            <v>144.30000000000001</v>
          </cell>
        </row>
        <row r="1088">
          <cell r="R1088">
            <v>172.3</v>
          </cell>
        </row>
        <row r="1089">
          <cell r="R1089">
            <v>144.30000000000001</v>
          </cell>
        </row>
        <row r="1092">
          <cell r="R1092">
            <v>153.70000000000002</v>
          </cell>
        </row>
        <row r="1093">
          <cell r="R1093">
            <v>144.30000000000001</v>
          </cell>
        </row>
        <row r="1097">
          <cell r="R1097">
            <v>228.3</v>
          </cell>
        </row>
        <row r="1098">
          <cell r="R1098">
            <v>247.8</v>
          </cell>
        </row>
        <row r="1099">
          <cell r="R1099">
            <v>153.70000000000002</v>
          </cell>
        </row>
        <row r="1100">
          <cell r="R1100">
            <v>200.70000000000002</v>
          </cell>
        </row>
        <row r="1102">
          <cell r="R1102">
            <v>285.3</v>
          </cell>
        </row>
        <row r="1103">
          <cell r="R1103">
            <v>133.70000000000002</v>
          </cell>
        </row>
        <row r="1104">
          <cell r="R1104">
            <v>148.20000000000002</v>
          </cell>
        </row>
        <row r="1105">
          <cell r="R1105">
            <v>123.7</v>
          </cell>
        </row>
        <row r="1107">
          <cell r="R1107">
            <v>144.30000000000001</v>
          </cell>
        </row>
        <row r="1109">
          <cell r="R1109">
            <v>125.55</v>
          </cell>
        </row>
        <row r="1110">
          <cell r="R1110">
            <v>345.6</v>
          </cell>
        </row>
        <row r="1112">
          <cell r="R1112">
            <v>200.70000000000002</v>
          </cell>
        </row>
        <row r="1113">
          <cell r="R1113">
            <v>285.3</v>
          </cell>
        </row>
        <row r="1114">
          <cell r="R1114">
            <v>191.3</v>
          </cell>
        </row>
        <row r="1115">
          <cell r="R1115">
            <v>153.70000000000002</v>
          </cell>
        </row>
        <row r="1116">
          <cell r="R1116">
            <v>144.30000000000001</v>
          </cell>
        </row>
        <row r="1118">
          <cell r="R1118">
            <v>144.30000000000001</v>
          </cell>
        </row>
        <row r="1119">
          <cell r="R1119">
            <v>208.10000000000002</v>
          </cell>
        </row>
        <row r="1121">
          <cell r="R1121">
            <v>318.3</v>
          </cell>
        </row>
        <row r="1122">
          <cell r="R1122">
            <v>224.10000000000002</v>
          </cell>
        </row>
        <row r="1123">
          <cell r="R1123">
            <v>200.70000000000002</v>
          </cell>
        </row>
        <row r="1124">
          <cell r="R1124">
            <v>265.5</v>
          </cell>
        </row>
        <row r="1125">
          <cell r="R1125">
            <v>247.8</v>
          </cell>
        </row>
        <row r="1127">
          <cell r="R1127">
            <v>125.55</v>
          </cell>
        </row>
        <row r="1129">
          <cell r="R1129">
            <v>153.70000000000002</v>
          </cell>
        </row>
        <row r="1133">
          <cell r="R1133">
            <v>144.30000000000001</v>
          </cell>
        </row>
        <row r="1135">
          <cell r="R1135">
            <v>144.30000000000001</v>
          </cell>
        </row>
        <row r="1136">
          <cell r="R1136">
            <v>133.70000000000002</v>
          </cell>
        </row>
        <row r="1137">
          <cell r="R1137">
            <v>153.70000000000002</v>
          </cell>
        </row>
        <row r="1139">
          <cell r="R1139">
            <v>144.30000000000001</v>
          </cell>
        </row>
        <row r="1141">
          <cell r="R1141">
            <v>148.20000000000002</v>
          </cell>
        </row>
        <row r="1142">
          <cell r="R1142">
            <v>144.30000000000001</v>
          </cell>
        </row>
        <row r="1144">
          <cell r="R1144">
            <v>318.3</v>
          </cell>
        </row>
        <row r="1145">
          <cell r="R1145">
            <v>318.3</v>
          </cell>
        </row>
        <row r="1146">
          <cell r="R1146">
            <v>144.30000000000001</v>
          </cell>
        </row>
        <row r="1147">
          <cell r="R1147">
            <v>144.30000000000001</v>
          </cell>
        </row>
        <row r="1148">
          <cell r="R1148">
            <v>144.30000000000001</v>
          </cell>
        </row>
        <row r="1149">
          <cell r="R1149">
            <v>153.70000000000002</v>
          </cell>
        </row>
        <row r="1150">
          <cell r="R1150">
            <v>247.8</v>
          </cell>
        </row>
        <row r="1151">
          <cell r="R1151">
            <v>200.70000000000002</v>
          </cell>
        </row>
        <row r="1153">
          <cell r="R1153">
            <v>200.70000000000002</v>
          </cell>
        </row>
        <row r="1154">
          <cell r="R1154">
            <v>19.600000000000001</v>
          </cell>
        </row>
        <row r="1155">
          <cell r="R1155">
            <v>12.7</v>
          </cell>
        </row>
        <row r="1156">
          <cell r="R1156">
            <v>200.70000000000002</v>
          </cell>
        </row>
        <row r="1157">
          <cell r="R1157">
            <v>285.3</v>
          </cell>
        </row>
        <row r="1158">
          <cell r="R1158">
            <v>153.70000000000002</v>
          </cell>
        </row>
        <row r="1159">
          <cell r="R1159">
            <v>153.70000000000002</v>
          </cell>
        </row>
        <row r="1160">
          <cell r="R1160">
            <v>200.70000000000002</v>
          </cell>
        </row>
        <row r="1161">
          <cell r="R1161">
            <v>264.10000000000002</v>
          </cell>
        </row>
        <row r="1163">
          <cell r="R1163">
            <v>153.70000000000002</v>
          </cell>
        </row>
        <row r="1164">
          <cell r="R1164">
            <v>144.30000000000001</v>
          </cell>
        </row>
        <row r="1168">
          <cell r="R1168">
            <v>144.30000000000001</v>
          </cell>
        </row>
        <row r="1170">
          <cell r="R1170">
            <v>200.70000000000002</v>
          </cell>
        </row>
        <row r="1171">
          <cell r="R1171">
            <v>285.3</v>
          </cell>
        </row>
        <row r="1172">
          <cell r="R1172">
            <v>144.30000000000001</v>
          </cell>
        </row>
        <row r="1175">
          <cell r="R1175">
            <v>153.70000000000002</v>
          </cell>
        </row>
        <row r="1176">
          <cell r="R1176">
            <v>144.30000000000001</v>
          </cell>
        </row>
        <row r="1179">
          <cell r="R1179">
            <v>298</v>
          </cell>
        </row>
        <row r="1180">
          <cell r="R1180">
            <v>144.30000000000001</v>
          </cell>
        </row>
        <row r="1181">
          <cell r="R1181">
            <v>144.30000000000001</v>
          </cell>
        </row>
        <row r="1183">
          <cell r="R1183">
            <v>153.70000000000002</v>
          </cell>
        </row>
        <row r="1184">
          <cell r="R1184">
            <v>144.30000000000001</v>
          </cell>
        </row>
        <row r="1187">
          <cell r="R1187">
            <v>125.55</v>
          </cell>
        </row>
        <row r="1188">
          <cell r="R1188">
            <v>153.70000000000002</v>
          </cell>
        </row>
        <row r="1189">
          <cell r="R1189">
            <v>177.3</v>
          </cell>
        </row>
        <row r="1190">
          <cell r="R1190">
            <v>200.70000000000002</v>
          </cell>
        </row>
        <row r="1191">
          <cell r="R1191">
            <v>12.7</v>
          </cell>
        </row>
        <row r="1194">
          <cell r="R1194">
            <v>200.70000000000002</v>
          </cell>
        </row>
        <row r="1196">
          <cell r="R1196">
            <v>144.30000000000001</v>
          </cell>
        </row>
        <row r="1197">
          <cell r="R1197">
            <v>144.30000000000001</v>
          </cell>
        </row>
        <row r="1198">
          <cell r="R1198">
            <v>153.70000000000002</v>
          </cell>
        </row>
        <row r="1199">
          <cell r="R1199">
            <v>24.000000000000004</v>
          </cell>
        </row>
        <row r="1200">
          <cell r="R1200">
            <v>125.55</v>
          </cell>
        </row>
        <row r="1201">
          <cell r="R1201">
            <v>247.8</v>
          </cell>
        </row>
        <row r="1203">
          <cell r="R1203">
            <v>224.10000000000002</v>
          </cell>
        </row>
        <row r="1205">
          <cell r="R1205">
            <v>210.3</v>
          </cell>
        </row>
        <row r="1206">
          <cell r="R1206">
            <v>133.70000000000002</v>
          </cell>
        </row>
        <row r="1207">
          <cell r="R1207">
            <v>243.3</v>
          </cell>
        </row>
        <row r="1208">
          <cell r="R1208">
            <v>153.70000000000002</v>
          </cell>
        </row>
        <row r="1209">
          <cell r="R1209">
            <v>200.70000000000002</v>
          </cell>
        </row>
        <row r="1210">
          <cell r="R1210">
            <v>144.30000000000001</v>
          </cell>
        </row>
        <row r="1215">
          <cell r="R1215">
            <v>153.69</v>
          </cell>
        </row>
        <row r="1216">
          <cell r="R1216">
            <v>144.29</v>
          </cell>
        </row>
        <row r="1217">
          <cell r="R1217">
            <v>264.09000000000003</v>
          </cell>
        </row>
        <row r="1223">
          <cell r="R1223">
            <v>144.29</v>
          </cell>
        </row>
        <row r="1224">
          <cell r="R1224">
            <v>378.19000000000005</v>
          </cell>
        </row>
        <row r="1225">
          <cell r="R1225">
            <v>144.29</v>
          </cell>
        </row>
        <row r="1227">
          <cell r="R1227">
            <v>345.59000000000003</v>
          </cell>
        </row>
        <row r="1230">
          <cell r="R1230">
            <v>144.29</v>
          </cell>
        </row>
        <row r="1231">
          <cell r="R1231">
            <v>153.69</v>
          </cell>
        </row>
        <row r="1234">
          <cell r="R1234">
            <v>200.69</v>
          </cell>
        </row>
        <row r="1235">
          <cell r="R1235">
            <v>133.69</v>
          </cell>
        </row>
        <row r="1236">
          <cell r="R1236">
            <v>312.99</v>
          </cell>
        </row>
        <row r="1237">
          <cell r="R1237">
            <v>153.69</v>
          </cell>
        </row>
        <row r="1243">
          <cell r="R1243">
            <v>144.29</v>
          </cell>
        </row>
        <row r="1245">
          <cell r="R1245">
            <v>125.54</v>
          </cell>
        </row>
        <row r="1246">
          <cell r="R1246">
            <v>144.29</v>
          </cell>
        </row>
        <row r="1247">
          <cell r="R1247">
            <v>174.44</v>
          </cell>
        </row>
        <row r="1248">
          <cell r="R1248">
            <v>144.29</v>
          </cell>
        </row>
        <row r="1250">
          <cell r="R1250">
            <v>163.29</v>
          </cell>
        </row>
        <row r="1251">
          <cell r="R1251">
            <v>163.29</v>
          </cell>
        </row>
        <row r="1253">
          <cell r="R1253">
            <v>144.29</v>
          </cell>
        </row>
        <row r="1254">
          <cell r="R1254">
            <v>144.29</v>
          </cell>
        </row>
        <row r="1255">
          <cell r="R1255">
            <v>158.13999999999999</v>
          </cell>
        </row>
        <row r="1256">
          <cell r="R1256">
            <v>345.59000000000003</v>
          </cell>
        </row>
        <row r="1258">
          <cell r="R1258">
            <v>174.44</v>
          </cell>
        </row>
        <row r="1259">
          <cell r="R1259">
            <v>125.54</v>
          </cell>
        </row>
        <row r="1260">
          <cell r="R1260">
            <v>247.79</v>
          </cell>
        </row>
        <row r="1261">
          <cell r="R1261">
            <v>144.29</v>
          </cell>
        </row>
        <row r="1264">
          <cell r="R1264">
            <v>125.54</v>
          </cell>
        </row>
        <row r="1266">
          <cell r="R1266">
            <v>133.69</v>
          </cell>
        </row>
        <row r="1267">
          <cell r="R1267">
            <v>228.29</v>
          </cell>
        </row>
        <row r="1269">
          <cell r="R1269">
            <v>247.79</v>
          </cell>
        </row>
        <row r="1270">
          <cell r="R1270">
            <v>113.69000000000001</v>
          </cell>
        </row>
        <row r="1271">
          <cell r="R1271">
            <v>323.29000000000002</v>
          </cell>
        </row>
        <row r="1276">
          <cell r="R1276">
            <v>195.29</v>
          </cell>
        </row>
        <row r="1277">
          <cell r="R1277">
            <v>148.19</v>
          </cell>
        </row>
        <row r="1278">
          <cell r="R1278">
            <v>144.29</v>
          </cell>
        </row>
        <row r="1280">
          <cell r="R1280">
            <v>144.29</v>
          </cell>
        </row>
        <row r="1281">
          <cell r="R1281">
            <v>78.490000000000009</v>
          </cell>
        </row>
        <row r="1282">
          <cell r="R1282">
            <v>228.29</v>
          </cell>
        </row>
        <row r="1284">
          <cell r="R1284">
            <v>12.690000000000001</v>
          </cell>
        </row>
        <row r="1286">
          <cell r="R1286">
            <v>144.29</v>
          </cell>
        </row>
        <row r="1288">
          <cell r="R1288">
            <v>144.29</v>
          </cell>
        </row>
        <row r="1291">
          <cell r="R1291">
            <v>200.69</v>
          </cell>
        </row>
        <row r="1297">
          <cell r="R1297">
            <v>200.69</v>
          </cell>
        </row>
        <row r="1299">
          <cell r="R1299">
            <v>264.09000000000003</v>
          </cell>
        </row>
        <row r="1300">
          <cell r="R1300">
            <v>153.69</v>
          </cell>
        </row>
        <row r="1305">
          <cell r="R1305">
            <v>153.69</v>
          </cell>
        </row>
        <row r="1307">
          <cell r="R1307">
            <v>133.69</v>
          </cell>
        </row>
        <row r="1311">
          <cell r="R1311">
            <v>144.29</v>
          </cell>
        </row>
        <row r="1313">
          <cell r="R1313">
            <v>144.29</v>
          </cell>
        </row>
        <row r="1315">
          <cell r="R1315">
            <v>246.89</v>
          </cell>
        </row>
        <row r="1316">
          <cell r="R1316">
            <v>398.09000000000003</v>
          </cell>
        </row>
        <row r="1318">
          <cell r="R1318">
            <v>78.490000000000009</v>
          </cell>
        </row>
        <row r="1319">
          <cell r="R1319">
            <v>228.29</v>
          </cell>
        </row>
        <row r="1320">
          <cell r="R1320">
            <v>125.54</v>
          </cell>
        </row>
        <row r="1321">
          <cell r="R1321">
            <v>200.69</v>
          </cell>
        </row>
        <row r="1322">
          <cell r="R1322">
            <v>144.29</v>
          </cell>
        </row>
        <row r="1323">
          <cell r="R1323">
            <v>144.29</v>
          </cell>
        </row>
        <row r="1326">
          <cell r="R1326">
            <v>153.69</v>
          </cell>
        </row>
        <row r="1327">
          <cell r="R1327">
            <v>264.09000000000003</v>
          </cell>
        </row>
        <row r="1328">
          <cell r="R1328">
            <v>144.29</v>
          </cell>
        </row>
        <row r="1329">
          <cell r="R1329">
            <v>181.89</v>
          </cell>
        </row>
        <row r="1331">
          <cell r="R1331">
            <v>144.29</v>
          </cell>
        </row>
        <row r="1332">
          <cell r="R1332">
            <v>144.29</v>
          </cell>
        </row>
        <row r="1333">
          <cell r="R1333">
            <v>19.59</v>
          </cell>
        </row>
        <row r="1334">
          <cell r="R1334">
            <v>40.89</v>
          </cell>
        </row>
        <row r="1335">
          <cell r="R1335">
            <v>144.29</v>
          </cell>
        </row>
        <row r="1339">
          <cell r="R1339">
            <v>144.29</v>
          </cell>
        </row>
        <row r="1340">
          <cell r="R1340">
            <v>144.29</v>
          </cell>
        </row>
        <row r="1344">
          <cell r="R1344">
            <v>200.69</v>
          </cell>
        </row>
        <row r="1345">
          <cell r="R1345">
            <v>200.69</v>
          </cell>
        </row>
        <row r="1347">
          <cell r="R1347">
            <v>264.09000000000003</v>
          </cell>
        </row>
        <row r="1349">
          <cell r="R1349">
            <v>153.69</v>
          </cell>
        </row>
        <row r="1350">
          <cell r="R1350">
            <v>345.59000000000003</v>
          </cell>
        </row>
        <row r="1352">
          <cell r="R1352">
            <v>144.29</v>
          </cell>
        </row>
        <row r="1353">
          <cell r="R1353">
            <v>144.29</v>
          </cell>
        </row>
        <row r="1356">
          <cell r="R1356">
            <v>96.09</v>
          </cell>
        </row>
        <row r="1357">
          <cell r="R1357">
            <v>163.29</v>
          </cell>
        </row>
        <row r="1358">
          <cell r="R1358">
            <v>144.29</v>
          </cell>
        </row>
        <row r="1360">
          <cell r="R1360">
            <v>125.54</v>
          </cell>
        </row>
        <row r="1363">
          <cell r="R1363">
            <v>50.29</v>
          </cell>
        </row>
        <row r="1364">
          <cell r="R1364">
            <v>247.79</v>
          </cell>
        </row>
        <row r="1368">
          <cell r="R1368">
            <v>106.79</v>
          </cell>
        </row>
        <row r="1371">
          <cell r="R1371">
            <v>144.29</v>
          </cell>
        </row>
        <row r="1372">
          <cell r="R1372">
            <v>200.69</v>
          </cell>
        </row>
        <row r="1373">
          <cell r="R1373">
            <v>153.69</v>
          </cell>
        </row>
        <row r="1374">
          <cell r="R1374">
            <v>177.29</v>
          </cell>
        </row>
        <row r="1375">
          <cell r="R1375">
            <v>153.69</v>
          </cell>
        </row>
        <row r="1377">
          <cell r="R1377">
            <v>153.69</v>
          </cell>
        </row>
        <row r="1379">
          <cell r="R1379">
            <v>144.29</v>
          </cell>
        </row>
        <row r="1380">
          <cell r="R1380">
            <v>247.79</v>
          </cell>
        </row>
        <row r="1381">
          <cell r="R1381">
            <v>264.09000000000003</v>
          </cell>
        </row>
        <row r="1383">
          <cell r="R1383">
            <v>153.69</v>
          </cell>
        </row>
        <row r="1385">
          <cell r="R1385">
            <v>133.69</v>
          </cell>
        </row>
        <row r="1386">
          <cell r="R1386">
            <v>144.29</v>
          </cell>
        </row>
        <row r="1387">
          <cell r="R1387">
            <v>345.59000000000003</v>
          </cell>
        </row>
        <row r="1388">
          <cell r="R1388">
            <v>247.79</v>
          </cell>
        </row>
        <row r="1389">
          <cell r="R1389">
            <v>215.19</v>
          </cell>
        </row>
        <row r="1390">
          <cell r="R1390">
            <v>133.69</v>
          </cell>
        </row>
        <row r="1391">
          <cell r="R1391">
            <v>144.29</v>
          </cell>
        </row>
        <row r="1392">
          <cell r="R1392">
            <v>153.69</v>
          </cell>
        </row>
        <row r="1393">
          <cell r="R1393">
            <v>247.79</v>
          </cell>
        </row>
        <row r="1394">
          <cell r="R1394">
            <v>113.69000000000001</v>
          </cell>
        </row>
        <row r="1396">
          <cell r="R1396">
            <v>153.69</v>
          </cell>
        </row>
        <row r="1397">
          <cell r="R1397">
            <v>141.29</v>
          </cell>
        </row>
        <row r="1399">
          <cell r="R1399">
            <v>144.29</v>
          </cell>
        </row>
        <row r="1400">
          <cell r="R1400">
            <v>200.69</v>
          </cell>
        </row>
        <row r="1401">
          <cell r="R1401">
            <v>153.69</v>
          </cell>
        </row>
        <row r="1403">
          <cell r="R1403">
            <v>144.29</v>
          </cell>
        </row>
        <row r="1404">
          <cell r="R1404">
            <v>163.29</v>
          </cell>
        </row>
        <row r="1405">
          <cell r="R1405">
            <v>182.59</v>
          </cell>
        </row>
        <row r="1408">
          <cell r="R1408">
            <v>153.69</v>
          </cell>
        </row>
        <row r="1412">
          <cell r="R1412">
            <v>144.29</v>
          </cell>
        </row>
        <row r="1413">
          <cell r="R1413">
            <v>144.29</v>
          </cell>
        </row>
        <row r="1417">
          <cell r="R1417">
            <v>247.79</v>
          </cell>
        </row>
        <row r="1418">
          <cell r="R1418">
            <v>247.79</v>
          </cell>
        </row>
        <row r="1420">
          <cell r="R1420">
            <v>144.29</v>
          </cell>
        </row>
        <row r="1421">
          <cell r="R1421">
            <v>182.29</v>
          </cell>
        </row>
        <row r="1422">
          <cell r="R1422">
            <v>156.89000000000001</v>
          </cell>
        </row>
        <row r="1423">
          <cell r="R1423">
            <v>144.29</v>
          </cell>
        </row>
        <row r="1424">
          <cell r="R1424">
            <v>19.59</v>
          </cell>
        </row>
        <row r="1425">
          <cell r="R1425">
            <v>148.19</v>
          </cell>
        </row>
        <row r="1426">
          <cell r="R1426">
            <v>182.29</v>
          </cell>
        </row>
        <row r="1431">
          <cell r="R1431">
            <v>144.29</v>
          </cell>
        </row>
        <row r="1432">
          <cell r="R1432">
            <v>144.29</v>
          </cell>
        </row>
        <row r="1435">
          <cell r="R1435">
            <v>12.690000000000001</v>
          </cell>
        </row>
        <row r="1436">
          <cell r="R1436">
            <v>12.690000000000001</v>
          </cell>
        </row>
        <row r="1439">
          <cell r="R1439">
            <v>133.69</v>
          </cell>
        </row>
        <row r="1441">
          <cell r="R1441">
            <v>144.29</v>
          </cell>
        </row>
        <row r="1443">
          <cell r="R1443">
            <v>144.29</v>
          </cell>
        </row>
        <row r="1444">
          <cell r="R1444">
            <v>153.69</v>
          </cell>
        </row>
        <row r="1445">
          <cell r="R1445">
            <v>153.69</v>
          </cell>
        </row>
        <row r="1446">
          <cell r="R1446">
            <v>247.79</v>
          </cell>
        </row>
        <row r="1447">
          <cell r="R1447">
            <v>148.19</v>
          </cell>
        </row>
        <row r="1448">
          <cell r="R1448">
            <v>153.69</v>
          </cell>
        </row>
        <row r="1450">
          <cell r="R1450">
            <v>200.69</v>
          </cell>
        </row>
        <row r="1451">
          <cell r="R1451">
            <v>153.69</v>
          </cell>
        </row>
        <row r="1452">
          <cell r="R1452">
            <v>264.09000000000003</v>
          </cell>
        </row>
        <row r="1454">
          <cell r="R1454">
            <v>153.69</v>
          </cell>
        </row>
        <row r="1460">
          <cell r="R1460">
            <v>219.49</v>
          </cell>
        </row>
        <row r="1463">
          <cell r="R1463">
            <v>133.69</v>
          </cell>
        </row>
        <row r="1465">
          <cell r="R1465">
            <v>200.69</v>
          </cell>
        </row>
        <row r="1469">
          <cell r="R1469">
            <v>243.29</v>
          </cell>
        </row>
        <row r="1470">
          <cell r="R1470">
            <v>12.690000000000001</v>
          </cell>
        </row>
        <row r="1472">
          <cell r="R1472">
            <v>200.69</v>
          </cell>
        </row>
        <row r="1473">
          <cell r="R1473">
            <v>153.69</v>
          </cell>
        </row>
        <row r="1478">
          <cell r="R1478">
            <v>153.69</v>
          </cell>
        </row>
        <row r="1480">
          <cell r="R1480">
            <v>125.54</v>
          </cell>
        </row>
        <row r="1481">
          <cell r="R1481">
            <v>153.69</v>
          </cell>
        </row>
        <row r="1482">
          <cell r="R1482">
            <v>144.29</v>
          </cell>
        </row>
        <row r="1483">
          <cell r="R1483">
            <v>144.29</v>
          </cell>
        </row>
        <row r="1484">
          <cell r="R1484">
            <v>182.59</v>
          </cell>
        </row>
        <row r="1485">
          <cell r="R1485">
            <v>144.29</v>
          </cell>
        </row>
        <row r="1486">
          <cell r="R1486">
            <v>153.69</v>
          </cell>
        </row>
        <row r="1487">
          <cell r="R1487">
            <v>345.59000000000003</v>
          </cell>
        </row>
        <row r="1489">
          <cell r="R1489">
            <v>144.29</v>
          </cell>
        </row>
        <row r="1491">
          <cell r="R1491">
            <v>228.29</v>
          </cell>
        </row>
        <row r="1495">
          <cell r="R1495">
            <v>144.29</v>
          </cell>
        </row>
        <row r="1496">
          <cell r="R1496">
            <v>200.69</v>
          </cell>
        </row>
        <row r="1498">
          <cell r="R1498">
            <v>200.69</v>
          </cell>
        </row>
        <row r="1500">
          <cell r="R1500">
            <v>182.29</v>
          </cell>
        </row>
        <row r="1501">
          <cell r="R1501">
            <v>133.69</v>
          </cell>
        </row>
        <row r="1502">
          <cell r="R1502">
            <v>200.69</v>
          </cell>
        </row>
        <row r="1503">
          <cell r="R1503">
            <v>133.69</v>
          </cell>
        </row>
        <row r="1504">
          <cell r="R1504">
            <v>247.79</v>
          </cell>
        </row>
        <row r="1506">
          <cell r="R1506">
            <v>181.89</v>
          </cell>
        </row>
        <row r="1507">
          <cell r="R1507">
            <v>153.69</v>
          </cell>
        </row>
        <row r="1509">
          <cell r="R1509">
            <v>125.54</v>
          </cell>
        </row>
        <row r="1510">
          <cell r="R1510">
            <v>101.09000000000002</v>
          </cell>
        </row>
        <row r="1511">
          <cell r="R1511">
            <v>153.69</v>
          </cell>
        </row>
        <row r="1512">
          <cell r="R1512">
            <v>247.79</v>
          </cell>
        </row>
        <row r="1514">
          <cell r="R1514">
            <v>153.69</v>
          </cell>
        </row>
        <row r="1515">
          <cell r="R1515">
            <v>144.29</v>
          </cell>
        </row>
        <row r="1522">
          <cell r="R1522">
            <v>144.29</v>
          </cell>
        </row>
        <row r="1523">
          <cell r="R1523">
            <v>247.79</v>
          </cell>
        </row>
        <row r="1524">
          <cell r="R1524">
            <v>264.09000000000003</v>
          </cell>
        </row>
        <row r="1526">
          <cell r="R1526">
            <v>106.79</v>
          </cell>
        </row>
        <row r="1527">
          <cell r="R1527">
            <v>144.29</v>
          </cell>
        </row>
        <row r="1528">
          <cell r="R1528">
            <v>345.59000000000003</v>
          </cell>
        </row>
        <row r="1529">
          <cell r="R1529">
            <v>283.29000000000002</v>
          </cell>
        </row>
        <row r="1530">
          <cell r="R1530">
            <v>144.29</v>
          </cell>
        </row>
        <row r="1533">
          <cell r="R1533">
            <v>153.69</v>
          </cell>
        </row>
        <row r="1534">
          <cell r="R1534">
            <v>144.29</v>
          </cell>
        </row>
        <row r="1535">
          <cell r="R1535">
            <v>153.69</v>
          </cell>
        </row>
        <row r="1536">
          <cell r="R1536">
            <v>153.69</v>
          </cell>
        </row>
        <row r="1538">
          <cell r="R1538">
            <v>144.29</v>
          </cell>
        </row>
        <row r="1539">
          <cell r="R1539">
            <v>153.69</v>
          </cell>
        </row>
        <row r="1541">
          <cell r="R1541">
            <v>247.79</v>
          </cell>
        </row>
        <row r="1544">
          <cell r="R1544">
            <v>144.29</v>
          </cell>
        </row>
        <row r="1545">
          <cell r="R1545">
            <v>144.29</v>
          </cell>
        </row>
        <row r="1548">
          <cell r="R1548">
            <v>144.29</v>
          </cell>
        </row>
        <row r="1551">
          <cell r="R1551">
            <v>12.690000000000001</v>
          </cell>
        </row>
        <row r="1552">
          <cell r="R1552">
            <v>153.69</v>
          </cell>
        </row>
        <row r="1553">
          <cell r="R1553">
            <v>153.69</v>
          </cell>
        </row>
        <row r="1556">
          <cell r="R1556">
            <v>247.79</v>
          </cell>
        </row>
        <row r="1559">
          <cell r="R1559">
            <v>153.69</v>
          </cell>
        </row>
        <row r="1562">
          <cell r="R1562">
            <v>113.69000000000001</v>
          </cell>
        </row>
        <row r="1563">
          <cell r="R1563">
            <v>247.79</v>
          </cell>
        </row>
        <row r="1564">
          <cell r="R1564">
            <v>14.89</v>
          </cell>
        </row>
        <row r="1566">
          <cell r="R1566">
            <v>247.79</v>
          </cell>
        </row>
        <row r="1567">
          <cell r="R1567">
            <v>224.09</v>
          </cell>
        </row>
        <row r="1569">
          <cell r="R1569">
            <v>153.69</v>
          </cell>
        </row>
        <row r="1571">
          <cell r="R1571">
            <v>144.29</v>
          </cell>
        </row>
        <row r="1572">
          <cell r="R1572">
            <v>125.54</v>
          </cell>
        </row>
        <row r="1573">
          <cell r="R1573">
            <v>144.29</v>
          </cell>
        </row>
        <row r="1574">
          <cell r="R1574">
            <v>144.29</v>
          </cell>
        </row>
        <row r="1581">
          <cell r="R1581">
            <v>153.69</v>
          </cell>
        </row>
        <row r="1582">
          <cell r="R1582">
            <v>144.29</v>
          </cell>
        </row>
        <row r="1584">
          <cell r="R1584">
            <v>153.69</v>
          </cell>
        </row>
        <row r="1588">
          <cell r="R1588">
            <v>153.69</v>
          </cell>
        </row>
        <row r="1591">
          <cell r="R1591">
            <v>153.69</v>
          </cell>
        </row>
        <row r="1592">
          <cell r="R1592">
            <v>144.29</v>
          </cell>
        </row>
        <row r="1595">
          <cell r="R1595">
            <v>144.29</v>
          </cell>
        </row>
        <row r="1596">
          <cell r="R1596">
            <v>144.29</v>
          </cell>
        </row>
        <row r="1598">
          <cell r="R1598">
            <v>144.29</v>
          </cell>
        </row>
        <row r="1600">
          <cell r="R1600">
            <v>200.69</v>
          </cell>
        </row>
        <row r="1601">
          <cell r="R1601">
            <v>200.69</v>
          </cell>
        </row>
        <row r="1602">
          <cell r="R1602">
            <v>153.69</v>
          </cell>
        </row>
        <row r="1604">
          <cell r="R1604">
            <v>19.59</v>
          </cell>
        </row>
        <row r="1605">
          <cell r="R1605">
            <v>12.690000000000001</v>
          </cell>
        </row>
        <row r="1606">
          <cell r="R1606">
            <v>200.69</v>
          </cell>
        </row>
        <row r="1607">
          <cell r="R1607">
            <v>144.29</v>
          </cell>
        </row>
        <row r="1608">
          <cell r="R1608">
            <v>200.69</v>
          </cell>
        </row>
        <row r="1609">
          <cell r="R1609">
            <v>153.69</v>
          </cell>
        </row>
        <row r="1610">
          <cell r="R1610">
            <v>153.69</v>
          </cell>
        </row>
        <row r="1611">
          <cell r="R1611">
            <v>133.69</v>
          </cell>
        </row>
        <row r="1612">
          <cell r="R1612">
            <v>195.29</v>
          </cell>
        </row>
        <row r="1614">
          <cell r="R1614">
            <v>133.69</v>
          </cell>
        </row>
        <row r="1618">
          <cell r="R1618">
            <v>153.69</v>
          </cell>
        </row>
        <row r="1619">
          <cell r="R1619">
            <v>200.69</v>
          </cell>
        </row>
        <row r="1620">
          <cell r="R1620">
            <v>148.19</v>
          </cell>
        </row>
        <row r="1621">
          <cell r="R1621">
            <v>144.29</v>
          </cell>
        </row>
        <row r="1622">
          <cell r="R1622">
            <v>144.29</v>
          </cell>
        </row>
        <row r="1623">
          <cell r="R1623">
            <v>144.29</v>
          </cell>
        </row>
        <row r="1624">
          <cell r="R1624">
            <v>224.09</v>
          </cell>
        </row>
        <row r="1625">
          <cell r="R1625">
            <v>153.69</v>
          </cell>
        </row>
        <row r="1626">
          <cell r="R1626">
            <v>144.29</v>
          </cell>
        </row>
        <row r="1627">
          <cell r="R1627">
            <v>12.690000000000001</v>
          </cell>
        </row>
        <row r="1632">
          <cell r="R1632">
            <v>144.29</v>
          </cell>
        </row>
        <row r="1635">
          <cell r="R1635">
            <v>144.29</v>
          </cell>
        </row>
        <row r="1637">
          <cell r="R1637">
            <v>144.29</v>
          </cell>
        </row>
        <row r="1638">
          <cell r="R1638">
            <v>200.69</v>
          </cell>
        </row>
        <row r="1641">
          <cell r="R1641">
            <v>144.29</v>
          </cell>
        </row>
        <row r="1643">
          <cell r="R1643">
            <v>144.29</v>
          </cell>
        </row>
        <row r="1646">
          <cell r="R1646">
            <v>144.29</v>
          </cell>
        </row>
        <row r="1647">
          <cell r="R1647">
            <v>280.29000000000002</v>
          </cell>
        </row>
        <row r="1653">
          <cell r="R1653">
            <v>144.29</v>
          </cell>
        </row>
        <row r="1656">
          <cell r="R1656">
            <v>264.09000000000003</v>
          </cell>
        </row>
        <row r="1658">
          <cell r="R1658">
            <v>264.09000000000003</v>
          </cell>
        </row>
        <row r="1663">
          <cell r="R1663">
            <v>144.29</v>
          </cell>
        </row>
        <row r="1666">
          <cell r="R1666">
            <v>144.29</v>
          </cell>
        </row>
        <row r="1667">
          <cell r="R1667">
            <v>163.29</v>
          </cell>
        </row>
        <row r="1669">
          <cell r="R1669">
            <v>166.38</v>
          </cell>
        </row>
        <row r="1670">
          <cell r="R1670">
            <v>153.69</v>
          </cell>
        </row>
        <row r="1671">
          <cell r="R1671">
            <v>208.09</v>
          </cell>
        </row>
        <row r="1672">
          <cell r="R1672">
            <v>144.29</v>
          </cell>
        </row>
        <row r="1673">
          <cell r="R1673">
            <v>200.69</v>
          </cell>
        </row>
        <row r="1674">
          <cell r="R1674">
            <v>144.29</v>
          </cell>
        </row>
        <row r="1675">
          <cell r="R1675">
            <v>144.29</v>
          </cell>
        </row>
        <row r="1676">
          <cell r="R1676">
            <v>174.44</v>
          </cell>
        </row>
        <row r="1677">
          <cell r="R1677">
            <v>144.29</v>
          </cell>
        </row>
        <row r="1680">
          <cell r="R1680">
            <v>153.69</v>
          </cell>
        </row>
        <row r="1686">
          <cell r="R1686">
            <v>133.69</v>
          </cell>
        </row>
        <row r="1688">
          <cell r="R1688">
            <v>133.69</v>
          </cell>
        </row>
        <row r="1689">
          <cell r="R1689">
            <v>208.09</v>
          </cell>
        </row>
        <row r="1691">
          <cell r="R1691">
            <v>144.29</v>
          </cell>
        </row>
        <row r="1694">
          <cell r="R1694">
            <v>144.29</v>
          </cell>
        </row>
        <row r="1695">
          <cell r="R1695">
            <v>247.79</v>
          </cell>
        </row>
        <row r="1697">
          <cell r="R1697">
            <v>200.69</v>
          </cell>
        </row>
        <row r="1705">
          <cell r="R1705">
            <v>144.29</v>
          </cell>
        </row>
        <row r="1710">
          <cell r="R1710">
            <v>265.79000000000002</v>
          </cell>
        </row>
        <row r="1711">
          <cell r="R1711">
            <v>144.29</v>
          </cell>
        </row>
        <row r="1712">
          <cell r="R1712">
            <v>247.79</v>
          </cell>
        </row>
        <row r="1713">
          <cell r="R1713">
            <v>144.29</v>
          </cell>
        </row>
        <row r="1714">
          <cell r="R1714">
            <v>200.69</v>
          </cell>
        </row>
        <row r="1717">
          <cell r="R1717">
            <v>144.29</v>
          </cell>
        </row>
        <row r="1718">
          <cell r="R1718">
            <v>17.09</v>
          </cell>
        </row>
        <row r="1719">
          <cell r="R1719">
            <v>270.09000000000003</v>
          </cell>
        </row>
        <row r="1720">
          <cell r="R1720">
            <v>144.29</v>
          </cell>
        </row>
        <row r="1721">
          <cell r="R1721">
            <v>264.09000000000003</v>
          </cell>
        </row>
        <row r="1722">
          <cell r="R1722">
            <v>144.29</v>
          </cell>
        </row>
        <row r="1729">
          <cell r="R1729">
            <v>153.69</v>
          </cell>
        </row>
        <row r="1730">
          <cell r="R1730">
            <v>247.79</v>
          </cell>
        </row>
        <row r="1731">
          <cell r="R1731">
            <v>144.29</v>
          </cell>
        </row>
        <row r="1733">
          <cell r="R1733">
            <v>133.69</v>
          </cell>
        </row>
        <row r="1734">
          <cell r="R1734">
            <v>219.49</v>
          </cell>
        </row>
        <row r="1735">
          <cell r="R1735">
            <v>200.69</v>
          </cell>
        </row>
        <row r="1736">
          <cell r="R1736">
            <v>144.29</v>
          </cell>
        </row>
        <row r="1739">
          <cell r="R1739">
            <v>264.09000000000003</v>
          </cell>
        </row>
        <row r="1740">
          <cell r="R1740">
            <v>247.79</v>
          </cell>
        </row>
        <row r="1741">
          <cell r="R1741">
            <v>200.69</v>
          </cell>
        </row>
        <row r="1742">
          <cell r="R1742">
            <v>144.29</v>
          </cell>
        </row>
        <row r="1744">
          <cell r="R1744">
            <v>12.690000000000001</v>
          </cell>
        </row>
        <row r="1745">
          <cell r="R1745">
            <v>153.69</v>
          </cell>
        </row>
        <row r="1747">
          <cell r="R1747">
            <v>125.54</v>
          </cell>
        </row>
        <row r="1748">
          <cell r="R1748">
            <v>153.69</v>
          </cell>
        </row>
        <row r="1749">
          <cell r="R1749">
            <v>200.69</v>
          </cell>
        </row>
        <row r="1751">
          <cell r="R1751">
            <v>12.690000000000001</v>
          </cell>
        </row>
        <row r="1753">
          <cell r="R1753">
            <v>133.69</v>
          </cell>
        </row>
        <row r="1757">
          <cell r="R1757">
            <v>163.29</v>
          </cell>
        </row>
        <row r="1761">
          <cell r="R1761">
            <v>247.79</v>
          </cell>
        </row>
        <row r="1762">
          <cell r="R1762">
            <v>113.69000000000001</v>
          </cell>
        </row>
        <row r="1763">
          <cell r="R1763">
            <v>133.69</v>
          </cell>
        </row>
        <row r="1764">
          <cell r="R1764">
            <v>153.69</v>
          </cell>
        </row>
        <row r="1765">
          <cell r="R1765">
            <v>144.29</v>
          </cell>
        </row>
        <row r="1766">
          <cell r="R1766">
            <v>144.29</v>
          </cell>
        </row>
        <row r="1767">
          <cell r="R1767">
            <v>144.29</v>
          </cell>
        </row>
        <row r="1768">
          <cell r="R1768">
            <v>144.29</v>
          </cell>
        </row>
        <row r="1769">
          <cell r="R1769">
            <v>153.69</v>
          </cell>
        </row>
        <row r="1770">
          <cell r="R1770">
            <v>133.69</v>
          </cell>
        </row>
        <row r="1771">
          <cell r="R1771">
            <v>125.54</v>
          </cell>
        </row>
        <row r="1772">
          <cell r="R1772">
            <v>144.29</v>
          </cell>
        </row>
        <row r="1773">
          <cell r="R1773">
            <v>247.79</v>
          </cell>
        </row>
        <row r="1774">
          <cell r="R1774">
            <v>200.69</v>
          </cell>
        </row>
        <row r="1775">
          <cell r="R1775">
            <v>153.69</v>
          </cell>
        </row>
        <row r="1776">
          <cell r="R1776">
            <v>125.54</v>
          </cell>
        </row>
        <row r="1778">
          <cell r="R1778">
            <v>153.69</v>
          </cell>
        </row>
        <row r="1781">
          <cell r="R1781">
            <v>200.69</v>
          </cell>
        </row>
        <row r="1784">
          <cell r="R1784">
            <v>318.29000000000002</v>
          </cell>
        </row>
        <row r="1785">
          <cell r="R1785">
            <v>200.69</v>
          </cell>
        </row>
        <row r="1787">
          <cell r="R1787">
            <v>106.79</v>
          </cell>
        </row>
        <row r="1788">
          <cell r="R1788">
            <v>125.54</v>
          </cell>
        </row>
        <row r="1789">
          <cell r="R1789">
            <v>144.29</v>
          </cell>
        </row>
        <row r="1790">
          <cell r="R1790">
            <v>113.69000000000001</v>
          </cell>
        </row>
        <row r="1797">
          <cell r="R1797">
            <v>153.69</v>
          </cell>
        </row>
        <row r="1798">
          <cell r="R1798">
            <v>106.79</v>
          </cell>
        </row>
        <row r="1800">
          <cell r="R1800">
            <v>125.54</v>
          </cell>
        </row>
        <row r="1801">
          <cell r="R1801">
            <v>144.29</v>
          </cell>
        </row>
        <row r="1803">
          <cell r="R1803">
            <v>318.29000000000002</v>
          </cell>
        </row>
        <row r="1806">
          <cell r="R1806">
            <v>133.69</v>
          </cell>
        </row>
        <row r="1807">
          <cell r="R1807">
            <v>153.69</v>
          </cell>
        </row>
        <row r="1808">
          <cell r="R1808">
            <v>200.69</v>
          </cell>
        </row>
        <row r="1811">
          <cell r="R1811">
            <v>144.29</v>
          </cell>
        </row>
        <row r="1813">
          <cell r="R1813">
            <v>144.29</v>
          </cell>
        </row>
        <row r="1814">
          <cell r="R1814">
            <v>153.69</v>
          </cell>
        </row>
        <row r="1815">
          <cell r="R1815">
            <v>125.54</v>
          </cell>
        </row>
        <row r="1816">
          <cell r="R1816">
            <v>318.29000000000002</v>
          </cell>
        </row>
        <row r="1818">
          <cell r="R1818">
            <v>153.69</v>
          </cell>
        </row>
        <row r="1821">
          <cell r="R1821">
            <v>153.69</v>
          </cell>
        </row>
        <row r="1823">
          <cell r="R1823">
            <v>144.29</v>
          </cell>
        </row>
        <row r="1824">
          <cell r="R1824">
            <v>153.69</v>
          </cell>
        </row>
        <row r="1825">
          <cell r="R1825">
            <v>144.29</v>
          </cell>
        </row>
        <row r="1828">
          <cell r="R1828">
            <v>555.29</v>
          </cell>
        </row>
        <row r="1829">
          <cell r="R1829">
            <v>247.79</v>
          </cell>
        </row>
        <row r="1830">
          <cell r="R1830">
            <v>125.54</v>
          </cell>
        </row>
        <row r="1832">
          <cell r="R1832">
            <v>153.69</v>
          </cell>
        </row>
        <row r="1833">
          <cell r="R1833">
            <v>153.69</v>
          </cell>
        </row>
        <row r="1834">
          <cell r="R1834">
            <v>133.69</v>
          </cell>
        </row>
        <row r="1836">
          <cell r="R1836">
            <v>174.44</v>
          </cell>
        </row>
        <row r="1837">
          <cell r="R1837">
            <v>312.99</v>
          </cell>
        </row>
        <row r="1841">
          <cell r="R1841">
            <v>125.54</v>
          </cell>
        </row>
        <row r="1846">
          <cell r="R1846">
            <v>144.29</v>
          </cell>
        </row>
        <row r="1847">
          <cell r="R1847">
            <v>133.69</v>
          </cell>
        </row>
        <row r="1849">
          <cell r="R1849">
            <v>200.69</v>
          </cell>
        </row>
        <row r="1850">
          <cell r="R1850">
            <v>153.69</v>
          </cell>
        </row>
        <row r="1851">
          <cell r="R1851">
            <v>153.69</v>
          </cell>
        </row>
        <row r="1857">
          <cell r="R1857">
            <v>247.79</v>
          </cell>
        </row>
        <row r="1858">
          <cell r="R1858">
            <v>153.69</v>
          </cell>
        </row>
        <row r="1860">
          <cell r="R1860">
            <v>133.69</v>
          </cell>
        </row>
        <row r="1863">
          <cell r="R1863">
            <v>153.29</v>
          </cell>
        </row>
        <row r="1864">
          <cell r="R1864">
            <v>144.29</v>
          </cell>
        </row>
        <row r="1865">
          <cell r="R1865">
            <v>200.69</v>
          </cell>
        </row>
        <row r="1866">
          <cell r="R1866">
            <v>153.69</v>
          </cell>
        </row>
        <row r="1869">
          <cell r="R1869">
            <v>144.29</v>
          </cell>
        </row>
        <row r="1870">
          <cell r="R1870">
            <v>19.59</v>
          </cell>
        </row>
        <row r="1871">
          <cell r="R1871">
            <v>133.69</v>
          </cell>
        </row>
        <row r="1873">
          <cell r="R1873">
            <v>153.69</v>
          </cell>
        </row>
        <row r="1874">
          <cell r="R1874">
            <v>125.54</v>
          </cell>
        </row>
        <row r="1875">
          <cell r="R1875">
            <v>264.09000000000003</v>
          </cell>
        </row>
        <row r="1876">
          <cell r="R1876">
            <v>153.69</v>
          </cell>
        </row>
        <row r="1877">
          <cell r="R1877">
            <v>153.69</v>
          </cell>
        </row>
        <row r="1878">
          <cell r="R1878">
            <v>144.29</v>
          </cell>
        </row>
        <row r="1880">
          <cell r="R1880">
            <v>125.54</v>
          </cell>
        </row>
        <row r="1882">
          <cell r="R1882">
            <v>144.29</v>
          </cell>
        </row>
        <row r="1883">
          <cell r="R1883">
            <v>144.29</v>
          </cell>
        </row>
        <row r="1884">
          <cell r="R1884">
            <v>144.29</v>
          </cell>
        </row>
        <row r="1886">
          <cell r="R1886">
            <v>163.29</v>
          </cell>
        </row>
        <row r="1887">
          <cell r="R1887">
            <v>144.29</v>
          </cell>
        </row>
        <row r="1888">
          <cell r="R1888">
            <v>247.79</v>
          </cell>
        </row>
        <row r="1890">
          <cell r="R1890">
            <v>153.69</v>
          </cell>
        </row>
        <row r="1893">
          <cell r="R1893">
            <v>200.69</v>
          </cell>
        </row>
        <row r="1896">
          <cell r="R1896">
            <v>247.79</v>
          </cell>
        </row>
        <row r="1897">
          <cell r="R1897">
            <v>264.09000000000003</v>
          </cell>
        </row>
        <row r="1898">
          <cell r="R1898">
            <v>113.69000000000001</v>
          </cell>
        </row>
        <row r="1900">
          <cell r="R1900">
            <v>200.69</v>
          </cell>
        </row>
        <row r="1902">
          <cell r="R1902">
            <v>200.69</v>
          </cell>
        </row>
        <row r="1904">
          <cell r="R1904">
            <v>144.29</v>
          </cell>
        </row>
        <row r="1905">
          <cell r="R1905">
            <v>247.79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activeCell="D16" sqref="D16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(OCULTAR)'!$P$3:$R$56,3,0),"")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ADELAIDE MARIA CALDAS CABRAL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121010</v>
      </c>
      <c r="G3" s="14">
        <f>IF('[1]TCE - ANEXO III - Preencher'!H12="","",'[1]TCE - ANEXO III - Preencher'!H12)</f>
        <v>44166</v>
      </c>
      <c r="H3" s="15">
        <f>'[1]TCE - ANEXO III - Preencher'!I12</f>
        <v>0</v>
      </c>
      <c r="I3" s="15">
        <f>'[1]TCE - ANEXO III - Preencher'!J12</f>
        <v>105.3592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106.5192</v>
      </c>
    </row>
    <row r="4" spans="1:28" s="4" customFormat="1">
      <c r="A4" s="9">
        <f>IFERROR(VLOOKUP(B4,'[1]DADOS (OCULTAR)'!$P$3:$R$56,3,0),"")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ADELLE SUELY COSTA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44166</v>
      </c>
      <c r="H4" s="15">
        <f>'[1]TCE - ANEXO III - Preencher'!I13</f>
        <v>0</v>
      </c>
      <c r="I4" s="15">
        <f>'[1]TCE - ANEXO III - Preencher'!J13</f>
        <v>161.57680000000002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162.73680000000002</v>
      </c>
    </row>
    <row r="5" spans="1:28" s="4" customFormat="1">
      <c r="A5" s="9">
        <f>IFERROR(VLOOKUP(B5,'[1]DADOS (OCULTAR)'!$P$3:$R$56,3,0),"")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ADELMO ROMEU DA SILVA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44166</v>
      </c>
      <c r="H5" s="15">
        <f>'[1]TCE - ANEXO III - Preencher'!I14</f>
        <v>0</v>
      </c>
      <c r="I5" s="15">
        <f>'[1]TCE - ANEXO III - Preencher'!J14</f>
        <v>170.02560000000003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7.11</v>
      </c>
      <c r="S5" s="17">
        <f t="shared" si="3"/>
        <v>-7.11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164.07560000000001</v>
      </c>
    </row>
    <row r="6" spans="1:28" s="4" customFormat="1">
      <c r="A6" s="9">
        <f>IFERROR(VLOOKUP(B6,'[1]DADOS (OCULTAR)'!$P$3:$R$56,3,0),"")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ADELSON ARTUR DOS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514225</v>
      </c>
      <c r="G6" s="14">
        <f>IF('[1]TCE - ANEXO III - Preencher'!H15="","",'[1]TCE - ANEXO III - Preencher'!H15)</f>
        <v>44166</v>
      </c>
      <c r="H6" s="15">
        <f>'[1]TCE - ANEXO III - Preencher'!I15</f>
        <v>0</v>
      </c>
      <c r="I6" s="15">
        <f>'[1]TCE - ANEXO III - Preencher'!J15</f>
        <v>151.57919999999999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0</v>
      </c>
      <c r="R6" s="16">
        <f>'[1]TCE - ANEXO III - Preencher'!S15</f>
        <v>60.61</v>
      </c>
      <c r="S6" s="17">
        <f t="shared" si="3"/>
        <v>-60.61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92.129199999999983</v>
      </c>
    </row>
    <row r="7" spans="1:28" s="4" customFormat="1">
      <c r="A7" s="9">
        <f>IFERROR(VLOOKUP(B7,'[1]DADOS (OCULTAR)'!$P$3:$R$56,3,0),"")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ADRIANA BARBOSA DA PENHA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44166</v>
      </c>
      <c r="H7" s="15">
        <f>'[1]TCE - ANEXO III - Preencher'!I16</f>
        <v>0</v>
      </c>
      <c r="I7" s="15">
        <f>'[1]TCE - ANEXO III - Preencher'!J16</f>
        <v>5.8520000000000003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0</v>
      </c>
      <c r="R7" s="16">
        <f>'[1]TCE - ANEXO III - Preencher'!S16</f>
        <v>62.7</v>
      </c>
      <c r="S7" s="17">
        <f t="shared" si="3"/>
        <v>-62.7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-55.688000000000002</v>
      </c>
    </row>
    <row r="8" spans="1:28" s="4" customFormat="1">
      <c r="A8" s="9">
        <f>IFERROR(VLOOKUP(B8,'[1]DADOS (OCULTAR)'!$P$3:$R$56,3,0),"")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DA SILVA BRAGA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44166</v>
      </c>
      <c r="H8" s="15">
        <f>'[1]TCE - ANEXO III - Preencher'!I17</f>
        <v>0</v>
      </c>
      <c r="I8" s="15">
        <f>'[1]TCE - ANEXO III - Preencher'!J17</f>
        <v>4.9531999999999998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6.1132</v>
      </c>
    </row>
    <row r="9" spans="1:28" s="4" customFormat="1">
      <c r="A9" s="9">
        <f>IFERROR(VLOOKUP(B9,'[1]DADOS (OCULTAR)'!$P$3:$R$56,3,0),"")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DA SILVA OLIVEIRA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44166</v>
      </c>
      <c r="H9" s="15">
        <f>'[1]TCE - ANEXO III - Preencher'!I18</f>
        <v>0</v>
      </c>
      <c r="I9" s="15">
        <f>'[1]TCE - ANEXO III - Preencher'!J18</f>
        <v>11.3208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56.43</v>
      </c>
      <c r="S9" s="17">
        <f t="shared" si="3"/>
        <v>-56.43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-43.949199999999998</v>
      </c>
    </row>
    <row r="10" spans="1:28" s="4" customFormat="1">
      <c r="A10" s="9">
        <f>IFERROR(VLOOKUP(B10,'[1]DADOS (OCULTAR)'!$P$3:$R$56,3,0),"")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ELIAS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251605</v>
      </c>
      <c r="G10" s="14">
        <f>IF('[1]TCE - ANEXO III - Preencher'!H19="","",'[1]TCE - ANEXO III - Preencher'!H19)</f>
        <v>44166</v>
      </c>
      <c r="H10" s="15">
        <f>'[1]TCE - ANEXO III - Preencher'!I19</f>
        <v>0</v>
      </c>
      <c r="I10" s="15">
        <f>'[1]TCE - ANEXO III - Preencher'!J19</f>
        <v>14.804200000000002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42.67</v>
      </c>
      <c r="U10" s="16">
        <f>'[1]TCE - ANEXO III - Preencher'!V19</f>
        <v>0</v>
      </c>
      <c r="V10" s="17">
        <f t="shared" si="4"/>
        <v>42.67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58.634200000000007</v>
      </c>
    </row>
    <row r="11" spans="1:28" s="4" customFormat="1">
      <c r="A11" s="9">
        <f>IFERROR(VLOOKUP(B11,'[1]DADOS (OCULTAR)'!$P$3:$R$56,3,0),"")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FERREIRA DA SILVA SOUZA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411010</v>
      </c>
      <c r="G11" s="14">
        <f>IF('[1]TCE - ANEXO III - Preencher'!H20="","",'[1]TCE - ANEXO III - Preencher'!H20)</f>
        <v>44166</v>
      </c>
      <c r="H11" s="15">
        <f>'[1]TCE - ANEXO III - Preencher'!I20</f>
        <v>0</v>
      </c>
      <c r="I11" s="15">
        <f>'[1]TCE - ANEXO III - Preencher'!J20</f>
        <v>11.3208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12.4808</v>
      </c>
    </row>
    <row r="12" spans="1:28" s="4" customFormat="1">
      <c r="A12" s="9">
        <f>IFERROR(VLOOKUP(B12,'[1]DADOS (OCULTAR)'!$P$3:$R$56,3,0),"")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ADRIANA MARIA DA SILVA ALVES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44166</v>
      </c>
      <c r="H12" s="15">
        <f>'[1]TCE - ANEXO III - Preencher'!I21</f>
        <v>0</v>
      </c>
      <c r="I12" s="15">
        <f>'[1]TCE - ANEXO III - Preencher'!J21</f>
        <v>12.6272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62.7</v>
      </c>
      <c r="S12" s="17">
        <f t="shared" si="3"/>
        <v>-62.7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-48.912800000000004</v>
      </c>
    </row>
    <row r="13" spans="1:28" s="4" customFormat="1">
      <c r="A13" s="9">
        <f>IFERROR(VLOOKUP(B13,'[1]DADOS (OCULTAR)'!$P$3:$R$56,3,0),"")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ADRIANA YASMIN BARRETO FERREIRA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223505</v>
      </c>
      <c r="G13" s="14">
        <f>IF('[1]TCE - ANEXO III - Preencher'!H22="","",'[1]TCE - ANEXO III - Preencher'!H22)</f>
        <v>44166</v>
      </c>
      <c r="H13" s="15">
        <f>'[1]TCE - ANEXO III - Preencher'!I22</f>
        <v>0</v>
      </c>
      <c r="I13" s="15">
        <f>'[1]TCE - ANEXO III - Preencher'!J22</f>
        <v>3.4833999999999996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2.44</v>
      </c>
      <c r="O13" s="16">
        <f>'[1]TCE - ANEXO III - Preencher'!P22</f>
        <v>0</v>
      </c>
      <c r="P13" s="17">
        <f t="shared" si="2"/>
        <v>2.44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5.9233999999999991</v>
      </c>
    </row>
    <row r="14" spans="1:28" s="4" customFormat="1">
      <c r="A14" s="9">
        <f>IFERROR(VLOOKUP(B14,'[1]DADOS (OCULTAR)'!$P$3:$R$56,3,0),"")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ADRIANO DA SILVA COSTA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44166</v>
      </c>
      <c r="H14" s="15">
        <f>'[1]TCE - ANEXO III - Preencher'!I23</f>
        <v>0</v>
      </c>
      <c r="I14" s="15">
        <f>'[1]TCE - ANEXO III - Preencher'!J23</f>
        <v>14.771200000000002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15.931200000000002</v>
      </c>
    </row>
    <row r="15" spans="1:28" s="4" customFormat="1">
      <c r="A15" s="9">
        <f>IFERROR(VLOOKUP(B15,'[1]DADOS (OCULTAR)'!$P$3:$R$56,3,0),"")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ADRIELLE CAROLINE BARBOSA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521130</v>
      </c>
      <c r="G15" s="14">
        <f>IF('[1]TCE - ANEXO III - Preencher'!H24="","",'[1]TCE - ANEXO III - Preencher'!H24)</f>
        <v>44166</v>
      </c>
      <c r="H15" s="15">
        <f>'[1]TCE - ANEXO III - Preencher'!I24</f>
        <v>0</v>
      </c>
      <c r="I15" s="15">
        <f>'[1]TCE - ANEXO III - Preencher'!J24</f>
        <v>13.238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2.09</v>
      </c>
      <c r="S15" s="17">
        <f t="shared" si="3"/>
        <v>-2.09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12.308</v>
      </c>
    </row>
    <row r="16" spans="1:28" s="4" customFormat="1">
      <c r="A16" s="9">
        <f>IFERROR(VLOOKUP(B16,'[1]DADOS (OCULTAR)'!$P$3:$R$56,3,0),"")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ADRIELLY JULLIANE DA SILVA ARRUDA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44166</v>
      </c>
      <c r="H16" s="15">
        <f>'[1]TCE - ANEXO III - Preencher'!I25</f>
        <v>0</v>
      </c>
      <c r="I16" s="15">
        <f>'[1]TCE - ANEXO III - Preencher'!J25</f>
        <v>12.040000000000001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58.52</v>
      </c>
      <c r="S16" s="17">
        <f t="shared" si="3"/>
        <v>-58.52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-45.32</v>
      </c>
    </row>
    <row r="17" spans="1:28" s="4" customFormat="1">
      <c r="A17" s="9">
        <f>IFERROR(VLOOKUP(B17,'[1]DADOS (OCULTAR)'!$P$3:$R$56,3,0),"")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ADRIELLY RAFAELA DE OLIVEIRA ALVES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411010</v>
      </c>
      <c r="G17" s="14">
        <f>IF('[1]TCE - ANEXO III - Preencher'!H26="","",'[1]TCE - ANEXO III - Preencher'!H26)</f>
        <v>44166</v>
      </c>
      <c r="H17" s="15">
        <f>'[1]TCE - ANEXO III - Preencher'!I26</f>
        <v>0</v>
      </c>
      <c r="I17" s="15">
        <f>'[1]TCE - ANEXO III - Preencher'!J26</f>
        <v>14.804200000000002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15.964200000000002</v>
      </c>
    </row>
    <row r="18" spans="1:28" s="4" customFormat="1">
      <c r="A18" s="9">
        <f>IFERROR(VLOOKUP(B18,'[1]DADOS (OCULTAR)'!$P$3:$R$56,3,0),"")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ADRYELLE RHAYANNE MELO DO NASCIMENTO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411010</v>
      </c>
      <c r="G18" s="14">
        <f>IF('[1]TCE - ANEXO III - Preencher'!H27="","",'[1]TCE - ANEXO III - Preencher'!H27)</f>
        <v>44166</v>
      </c>
      <c r="H18" s="15">
        <f>'[1]TCE - ANEXO III - Preencher'!I27</f>
        <v>0</v>
      </c>
      <c r="I18" s="15">
        <f>'[1]TCE - ANEXO III - Preencher'!J27</f>
        <v>12.5924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13.7524</v>
      </c>
    </row>
    <row r="19" spans="1:28" s="4" customFormat="1">
      <c r="A19" s="9">
        <f>IFERROR(VLOOKUP(B19,'[1]DADOS (OCULTAR)'!$P$3:$R$56,3,0),"")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ALANE EDUARDO DE SOUZA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44166</v>
      </c>
      <c r="H19" s="15">
        <f>'[1]TCE - ANEXO III - Preencher'!I28</f>
        <v>0</v>
      </c>
      <c r="I19" s="15">
        <f>'[1]TCE - ANEXO III - Preencher'!J28</f>
        <v>11.3208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12.4808</v>
      </c>
    </row>
    <row r="20" spans="1:28" s="4" customFormat="1">
      <c r="A20" s="9">
        <f>IFERROR(VLOOKUP(B20,'[1]DADOS (OCULTAR)'!$P$3:$R$56,3,0),"")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ALBERTO ALVES BARBOSA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324115</v>
      </c>
      <c r="G20" s="14">
        <f>IF('[1]TCE - ANEXO III - Preencher'!H29="","",'[1]TCE - ANEXO III - Preencher'!H29)</f>
        <v>44166</v>
      </c>
      <c r="H20" s="15">
        <f>'[1]TCE - ANEXO III - Preencher'!I29</f>
        <v>0</v>
      </c>
      <c r="I20" s="15">
        <f>'[1]TCE - ANEXO III - Preencher'!J29</f>
        <v>13.802200000000001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60.91</v>
      </c>
      <c r="S20" s="17">
        <f t="shared" si="3"/>
        <v>-60.91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-45.947799999999994</v>
      </c>
    </row>
    <row r="21" spans="1:28" s="4" customFormat="1">
      <c r="A21" s="9">
        <f>IFERROR(VLOOKUP(B21,'[1]DADOS (OCULTAR)'!$P$3:$R$56,3,0),"")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ALCILENE ELIAS DO NASCIMENTO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44166</v>
      </c>
      <c r="H21" s="15">
        <f>'[1]TCE - ANEXO III - Preencher'!I30</f>
        <v>0</v>
      </c>
      <c r="I21" s="15">
        <f>'[1]TCE - ANEXO III - Preencher'!J30</f>
        <v>14.7578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0</v>
      </c>
      <c r="R21" s="16">
        <f>'[1]TCE - ANEXO III - Preencher'!S30</f>
        <v>62.7</v>
      </c>
      <c r="S21" s="17">
        <f t="shared" si="3"/>
        <v>-62.7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-46.782200000000003</v>
      </c>
    </row>
    <row r="22" spans="1:28" s="4" customFormat="1">
      <c r="A22" s="9">
        <f>IFERROR(VLOOKUP(B22,'[1]DADOS (OCULTAR)'!$P$3:$R$56,3,0),"")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ALDAYSE CRISTINE CAVALCANTI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411010</v>
      </c>
      <c r="G22" s="14">
        <f>IF('[1]TCE - ANEXO III - Preencher'!H31="","",'[1]TCE - ANEXO III - Preencher'!H31)</f>
        <v>44166</v>
      </c>
      <c r="H22" s="15">
        <f>'[1]TCE - ANEXO III - Preencher'!I31</f>
        <v>0</v>
      </c>
      <c r="I22" s="15">
        <f>'[1]TCE - ANEXO III - Preencher'!J31</f>
        <v>14.804200000000002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31.35</v>
      </c>
      <c r="S22" s="17">
        <f t="shared" si="3"/>
        <v>-31.35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-15.3858</v>
      </c>
    </row>
    <row r="23" spans="1:28" s="4" customFormat="1">
      <c r="A23" s="9">
        <f>IFERROR(VLOOKUP(B23,'[1]DADOS (OCULTAR)'!$P$3:$R$56,3,0),"")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ALDECI DOS SANTOS DE LIMA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513430</v>
      </c>
      <c r="G23" s="14">
        <f>IF('[1]TCE - ANEXO III - Preencher'!H32="","",'[1]TCE - ANEXO III - Preencher'!H32)</f>
        <v>44166</v>
      </c>
      <c r="H23" s="15">
        <f>'[1]TCE - ANEXO III - Preencher'!I32</f>
        <v>0</v>
      </c>
      <c r="I23" s="15">
        <f>'[1]TCE - ANEXO III - Preencher'!J32</f>
        <v>3.4833999999999996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62.7</v>
      </c>
      <c r="S23" s="17">
        <f t="shared" si="3"/>
        <v>-62.7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-58.056600000000003</v>
      </c>
    </row>
    <row r="24" spans="1:28" s="4" customFormat="1">
      <c r="A24" s="9">
        <f>IFERROR(VLOOKUP(B24,'[1]DADOS (OCULTAR)'!$P$3:$R$56,3,0),"")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ALDEMIR OLIMPIO FELIX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324115</v>
      </c>
      <c r="G24" s="14">
        <f>IF('[1]TCE - ANEXO III - Preencher'!H33="","",'[1]TCE - ANEXO III - Preencher'!H33)</f>
        <v>44166</v>
      </c>
      <c r="H24" s="15">
        <f>'[1]TCE - ANEXO III - Preencher'!I33</f>
        <v>0</v>
      </c>
      <c r="I24" s="15">
        <f>'[1]TCE - ANEXO III - Preencher'!J33</f>
        <v>14.804200000000002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15.964200000000002</v>
      </c>
    </row>
    <row r="25" spans="1:28" s="4" customFormat="1">
      <c r="A25" s="9">
        <f>IFERROR(VLOOKUP(B25,'[1]DADOS (OCULTAR)'!$P$3:$R$56,3,0),"")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ALDENEIDE MARIA DOS SANTOS DE SOUZA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411010</v>
      </c>
      <c r="G25" s="14">
        <f>IF('[1]TCE - ANEXO III - Preencher'!H34="","",'[1]TCE - ANEXO III - Preencher'!H34)</f>
        <v>44166</v>
      </c>
      <c r="H25" s="15">
        <f>'[1]TCE - ANEXO III - Preencher'!I34</f>
        <v>0</v>
      </c>
      <c r="I25" s="15">
        <f>'[1]TCE - ANEXO III - Preencher'!J34</f>
        <v>11.3208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12.4808</v>
      </c>
    </row>
    <row r="26" spans="1:28" s="4" customFormat="1">
      <c r="A26" s="9">
        <f>IFERROR(VLOOKUP(B26,'[1]DADOS (OCULTAR)'!$P$3:$R$56,3,0),"")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ALDO FERREIRA CASTELLO BRANCO VILAR</v>
      </c>
      <c r="E26" s="10" t="str">
        <f>IF('[1]TCE - ANEXO III - Preencher'!F35="4 - Assistência Odontológica","2 - Outros Profissionais da Saúde",'[1]TCE - ANEXO III - Preencher'!F35)</f>
        <v>1 - Médico</v>
      </c>
      <c r="F26" s="13">
        <f>'[1]TCE - ANEXO III - Preencher'!G35</f>
        <v>225125</v>
      </c>
      <c r="G26" s="14">
        <f>IF('[1]TCE - ANEXO III - Preencher'!H35="","",'[1]TCE - ANEXO III - Preencher'!H35)</f>
        <v>44166</v>
      </c>
      <c r="H26" s="15">
        <f>'[1]TCE - ANEXO III - Preencher'!I35</f>
        <v>0</v>
      </c>
      <c r="I26" s="15">
        <f>'[1]TCE - ANEXO III - Preencher'!J35</f>
        <v>1350.7016000000001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9.2799999999999994</v>
      </c>
      <c r="O26" s="16">
        <f>'[1]TCE - ANEXO III - Preencher'!P35</f>
        <v>0</v>
      </c>
      <c r="P26" s="17">
        <f t="shared" si="2"/>
        <v>9.2799999999999994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1359.9816000000001</v>
      </c>
    </row>
    <row r="27" spans="1:28" s="4" customFormat="1">
      <c r="A27" s="9">
        <f>IFERROR(VLOOKUP(B27,'[1]DADOS (OCULTAR)'!$P$3:$R$56,3,0),"")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ALESSANDRA CARLA DA SILVA OLIVEIRA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44166</v>
      </c>
      <c r="H27" s="15">
        <f>'[1]TCE - ANEXO III - Preencher'!I36</f>
        <v>0</v>
      </c>
      <c r="I27" s="15">
        <f>'[1]TCE - ANEXO III - Preencher'!J36</f>
        <v>386.15280000000001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387.31280000000004</v>
      </c>
    </row>
    <row r="28" spans="1:28" s="4" customFormat="1">
      <c r="A28" s="9">
        <f>IFERROR(VLOOKUP(B28,'[1]DADOS (OCULTAR)'!$P$3:$R$56,3,0),"")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ALESSANDRA MAMEDE DE SOUZA DECOTE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515205</v>
      </c>
      <c r="G28" s="14">
        <f>IF('[1]TCE - ANEXO III - Preencher'!H37="","",'[1]TCE - ANEXO III - Preencher'!H37)</f>
        <v>44166</v>
      </c>
      <c r="H28" s="15">
        <f>'[1]TCE - ANEXO III - Preencher'!I37</f>
        <v>0</v>
      </c>
      <c r="I28" s="15">
        <f>'[1]TCE - ANEXO III - Preencher'!J37</f>
        <v>152.56960000000001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12.96</v>
      </c>
      <c r="S28" s="17">
        <f t="shared" si="3"/>
        <v>-12.96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140.7696</v>
      </c>
    </row>
    <row r="29" spans="1:28" s="4" customFormat="1">
      <c r="A29" s="9">
        <f>IFERROR(VLOOKUP(B29,'[1]DADOS (OCULTAR)'!$P$3:$R$56,3,0),"")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ALESSANDRA PEREIRA DE SOUSA FERREIRA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411010</v>
      </c>
      <c r="G29" s="14">
        <f>IF('[1]TCE - ANEXO III - Preencher'!H38="","",'[1]TCE - ANEXO III - Preencher'!H38)</f>
        <v>44166</v>
      </c>
      <c r="H29" s="15">
        <f>'[1]TCE - ANEXO III - Preencher'!I38</f>
        <v>0</v>
      </c>
      <c r="I29" s="15">
        <f>'[1]TCE - ANEXO III - Preencher'!J38</f>
        <v>131.6696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48.07</v>
      </c>
      <c r="S29" s="17">
        <f t="shared" si="3"/>
        <v>-48.07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84.759600000000006</v>
      </c>
    </row>
    <row r="30" spans="1:28" s="4" customFormat="1">
      <c r="A30" s="9">
        <f>IFERROR(VLOOKUP(B30,'[1]DADOS (OCULTAR)'!$P$3:$R$56,3,0),"")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 BARBOSA DO NASCIMENTO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515110</v>
      </c>
      <c r="G30" s="14">
        <f>IF('[1]TCE - ANEXO III - Preencher'!H39="","",'[1]TCE - ANEXO III - Preencher'!H39)</f>
        <v>44166</v>
      </c>
      <c r="H30" s="15">
        <f>'[1]TCE - ANEXO III - Preencher'!I39</f>
        <v>0</v>
      </c>
      <c r="I30" s="15">
        <f>'[1]TCE - ANEXO III - Preencher'!J39</f>
        <v>132.90720000000002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30.25</v>
      </c>
      <c r="S30" s="17">
        <f t="shared" si="3"/>
        <v>-30.25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103.81720000000001</v>
      </c>
    </row>
    <row r="31" spans="1:28" s="4" customFormat="1">
      <c r="A31" s="9">
        <f>IFERROR(VLOOKUP(B31,'[1]DADOS (OCULTAR)'!$P$3:$R$56,3,0),"")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ALEXANDRA SOARES MOREIRA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44166</v>
      </c>
      <c r="H31" s="15">
        <f>'[1]TCE - ANEXO III - Preencher'!I40</f>
        <v>0</v>
      </c>
      <c r="I31" s="15">
        <f>'[1]TCE - ANEXO III - Preencher'!J40</f>
        <v>132.76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0</v>
      </c>
      <c r="R31" s="16">
        <f>'[1]TCE - ANEXO III - Preencher'!S40</f>
        <v>62.7</v>
      </c>
      <c r="S31" s="17">
        <f t="shared" si="3"/>
        <v>-62.7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71.219999999999985</v>
      </c>
    </row>
    <row r="32" spans="1:28" s="4" customFormat="1">
      <c r="A32" s="9">
        <f>IFERROR(VLOOKUP(B32,'[1]DADOS (OCULTAR)'!$P$3:$R$56,3,0),"")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BENEDITO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44166</v>
      </c>
      <c r="H32" s="15">
        <f>'[1]TCE - ANEXO III - Preencher'!I41</f>
        <v>0</v>
      </c>
      <c r="I32" s="15">
        <f>'[1]TCE - ANEXO III - Preencher'!J41</f>
        <v>130.6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131.76</v>
      </c>
    </row>
    <row r="33" spans="1:28" s="4" customFormat="1">
      <c r="A33" s="9">
        <f>IFERROR(VLOOKUP(B33,'[1]DADOS (OCULTAR)'!$P$3:$R$56,3,0),"")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EUCLIDES LIMA DECOTE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44166</v>
      </c>
      <c r="H33" s="15">
        <f>'[1]TCE - ANEXO III - Preencher'!I42</f>
        <v>0</v>
      </c>
      <c r="I33" s="15">
        <f>'[1]TCE - ANEXO III - Preencher'!J42</f>
        <v>129.94080000000002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131.10080000000002</v>
      </c>
    </row>
    <row r="34" spans="1:28" s="4" customFormat="1">
      <c r="A34" s="9">
        <f>IFERROR(VLOOKUP(B34,'[1]DADOS (OCULTAR)'!$P$3:$R$56,3,0),"")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FRANCISCO COSTA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515110</v>
      </c>
      <c r="G34" s="14">
        <f>IF('[1]TCE - ANEXO III - Preencher'!H43="","",'[1]TCE - ANEXO III - Preencher'!H43)</f>
        <v>44166</v>
      </c>
      <c r="H34" s="15">
        <f>'[1]TCE - ANEXO III - Preencher'!I43</f>
        <v>0</v>
      </c>
      <c r="I34" s="15">
        <f>'[1]TCE - ANEXO III - Preencher'!J43</f>
        <v>38.316800000000001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39.476799999999997</v>
      </c>
    </row>
    <row r="35" spans="1:28" s="4" customFormat="1">
      <c r="A35" s="9">
        <f>IFERROR(VLOOKUP(B35,'[1]DADOS (OCULTAR)'!$P$3:$R$56,3,0),"")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ALEXANDRE MAGNUM TIGRE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214915</v>
      </c>
      <c r="G35" s="14">
        <f>IF('[1]TCE - ANEXO III - Preencher'!H44="","",'[1]TCE - ANEXO III - Preencher'!H44)</f>
        <v>44166</v>
      </c>
      <c r="H35" s="15">
        <f>'[1]TCE - ANEXO III - Preencher'!I44</f>
        <v>0</v>
      </c>
      <c r="I35" s="15">
        <f>'[1]TCE - ANEXO III - Preencher'!J44</f>
        <v>138.41839999999999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139.57839999999999</v>
      </c>
    </row>
    <row r="36" spans="1:28" s="4" customFormat="1">
      <c r="A36" s="9">
        <f>IFERROR(VLOOKUP(B36,'[1]DADOS (OCULTAR)'!$P$3:$R$56,3,0),"")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ALEXANDRE MESSIAS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515110</v>
      </c>
      <c r="G36" s="14">
        <f>IF('[1]TCE - ANEXO III - Preencher'!H45="","",'[1]TCE - ANEXO III - Preencher'!H45)</f>
        <v>44166</v>
      </c>
      <c r="H36" s="15">
        <f>'[1]TCE - ANEXO III - Preencher'!I45</f>
        <v>0</v>
      </c>
      <c r="I36" s="15">
        <f>'[1]TCE - ANEXO III - Preencher'!J45</f>
        <v>125.13440000000001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0</v>
      </c>
      <c r="R36" s="16">
        <f>'[1]TCE - ANEXO III - Preencher'!S45</f>
        <v>62.7</v>
      </c>
      <c r="S36" s="17">
        <f t="shared" si="3"/>
        <v>-62.7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63.594400000000007</v>
      </c>
    </row>
    <row r="37" spans="1:28" s="4" customFormat="1">
      <c r="A37" s="9">
        <f>IFERROR(VLOOKUP(B37,'[1]DADOS (OCULTAR)'!$P$3:$R$56,3,0),"")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ALEXANDRE NAZARIO DE ALBUQUERQUE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782320</v>
      </c>
      <c r="G37" s="14">
        <f>IF('[1]TCE - ANEXO III - Preencher'!H46="","",'[1]TCE - ANEXO III - Preencher'!H46)</f>
        <v>44166</v>
      </c>
      <c r="H37" s="15">
        <f>'[1]TCE - ANEXO III - Preencher'!I46</f>
        <v>0</v>
      </c>
      <c r="I37" s="15">
        <f>'[1]TCE - ANEXO III - Preencher'!J46</f>
        <v>158.19040000000001</v>
      </c>
      <c r="J37" s="15">
        <f>'[1]TCE - ANEXO III - Preencher'!K46</f>
        <v>5180.75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5340.1004000000003</v>
      </c>
    </row>
    <row r="38" spans="1:28" s="4" customFormat="1">
      <c r="A38" s="9">
        <f>IFERROR(VLOOKUP(B38,'[1]DADOS (OCULTAR)'!$P$3:$R$56,3,0),"")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ALEXANDRE PEREIRA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517410</v>
      </c>
      <c r="G38" s="14">
        <f>IF('[1]TCE - ANEXO III - Preencher'!H47="","",'[1]TCE - ANEXO III - Preencher'!H47)</f>
        <v>44166</v>
      </c>
      <c r="H38" s="15">
        <f>'[1]TCE - ANEXO III - Preencher'!I47</f>
        <v>0</v>
      </c>
      <c r="I38" s="15">
        <f>'[1]TCE - ANEXO III - Preencher'!J47</f>
        <v>126.2864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62.7</v>
      </c>
      <c r="S38" s="17">
        <f t="shared" si="3"/>
        <v>-62.7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64.746399999999994</v>
      </c>
    </row>
    <row r="39" spans="1:28" s="4" customFormat="1">
      <c r="A39" s="9">
        <f>IFERROR(VLOOKUP(B39,'[1]DADOS (OCULTAR)'!$P$3:$R$56,3,0),"")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ALEXANDRE PEREIRA DE SOUZA FILHO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225125</v>
      </c>
      <c r="G39" s="14">
        <f>IF('[1]TCE - ANEXO III - Preencher'!H48="","",'[1]TCE - ANEXO III - Preencher'!H48)</f>
        <v>44166</v>
      </c>
      <c r="H39" s="15">
        <f>'[1]TCE - ANEXO III - Preencher'!I48</f>
        <v>0</v>
      </c>
      <c r="I39" s="15">
        <f>'[1]TCE - ANEXO III - Preencher'!J48</f>
        <v>98.730399999999989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9.2799999999999994</v>
      </c>
      <c r="O39" s="16">
        <f>'[1]TCE - ANEXO III - Preencher'!P48</f>
        <v>0</v>
      </c>
      <c r="P39" s="17">
        <f t="shared" si="2"/>
        <v>9.2799999999999994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108.01039999999999</v>
      </c>
    </row>
    <row r="40" spans="1:28" s="4" customFormat="1">
      <c r="A40" s="9">
        <f>IFERROR(VLOOKUP(B40,'[1]DADOS (OCULTAR)'!$P$3:$R$56,3,0),"")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ALEXANDRE SANDRO BACELLAR DE OLIVEIRA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517410</v>
      </c>
      <c r="G40" s="14">
        <f>IF('[1]TCE - ANEXO III - Preencher'!H49="","",'[1]TCE - ANEXO III - Preencher'!H49)</f>
        <v>44166</v>
      </c>
      <c r="H40" s="15">
        <f>'[1]TCE - ANEXO III - Preencher'!I49</f>
        <v>0</v>
      </c>
      <c r="I40" s="15">
        <f>'[1]TCE - ANEXO III - Preencher'!J49</f>
        <v>131.30400000000003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62.7</v>
      </c>
      <c r="S40" s="17">
        <f t="shared" si="3"/>
        <v>-62.7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69.764000000000024</v>
      </c>
    </row>
    <row r="41" spans="1:28" s="4" customFormat="1">
      <c r="A41" s="9">
        <f>IFERROR(VLOOKUP(B41,'[1]DADOS (OCULTAR)'!$P$3:$R$56,3,0),"")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ALEXSANDRA DOS SANTOS BASTESEK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44166</v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62.7</v>
      </c>
      <c r="S41" s="17">
        <f t="shared" si="3"/>
        <v>-62.7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-61.540000000000006</v>
      </c>
    </row>
    <row r="42" spans="1:28" s="4" customFormat="1">
      <c r="A42" s="9">
        <f>IFERROR(VLOOKUP(B42,'[1]DADOS (OCULTAR)'!$P$3:$R$56,3,0),"")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ALEXSANDRA DOS SANTOS SOUZA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44166</v>
      </c>
      <c r="H42" s="15">
        <f>'[1]TCE - ANEXO III - Preencher'!I51</f>
        <v>0</v>
      </c>
      <c r="I42" s="15">
        <f>'[1]TCE - ANEXO III - Preencher'!J51</f>
        <v>128.0128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129.1728</v>
      </c>
    </row>
    <row r="43" spans="1:28" s="4" customFormat="1">
      <c r="A43" s="9">
        <f>IFERROR(VLOOKUP(B43,'[1]DADOS (OCULTAR)'!$P$3:$R$56,3,0),"")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ALEXSANDRA ROSINEIDE DA MOTA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44166</v>
      </c>
      <c r="H43" s="15">
        <f>'[1]TCE - ANEXO III - Preencher'!I52</f>
        <v>0</v>
      </c>
      <c r="I43" s="15">
        <f>'[1]TCE - ANEXO III - Preencher'!J52</f>
        <v>157.3304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158.49039999999999</v>
      </c>
    </row>
    <row r="44" spans="1:28" s="4" customFormat="1">
      <c r="A44" s="9">
        <f>IFERROR(VLOOKUP(B44,'[1]DADOS (OCULTAR)'!$P$3:$R$56,3,0),"")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ALIANNY RAPHAELY RODRIGUES PEREIRA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223605</v>
      </c>
      <c r="G44" s="14">
        <f>IF('[1]TCE - ANEXO III - Preencher'!H53="","",'[1]TCE - ANEXO III - Preencher'!H53)</f>
        <v>44166</v>
      </c>
      <c r="H44" s="15">
        <f>'[1]TCE - ANEXO III - Preencher'!I53</f>
        <v>0</v>
      </c>
      <c r="I44" s="15">
        <f>'[1]TCE - ANEXO III - Preencher'!J53</f>
        <v>145.65439999999998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2.44</v>
      </c>
      <c r="O44" s="16">
        <f>'[1]TCE - ANEXO III - Preencher'!P53</f>
        <v>0</v>
      </c>
      <c r="P44" s="17">
        <f t="shared" si="2"/>
        <v>2.44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148.09439999999998</v>
      </c>
    </row>
    <row r="45" spans="1:28" s="4" customFormat="1">
      <c r="A45" s="9">
        <f>IFERROR(VLOOKUP(B45,'[1]DADOS (OCULTAR)'!$P$3:$R$56,3,0),"")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ALICE LINS MAURICIO BATISTA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44166</v>
      </c>
      <c r="H45" s="15">
        <f>'[1]TCE - ANEXO III - Preencher'!I54</f>
        <v>0</v>
      </c>
      <c r="I45" s="15">
        <f>'[1]TCE - ANEXO III - Preencher'!J54</f>
        <v>149.96959999999999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9.2799999999999994</v>
      </c>
      <c r="O45" s="16">
        <f>'[1]TCE - ANEXO III - Preencher'!P54</f>
        <v>0</v>
      </c>
      <c r="P45" s="17">
        <f t="shared" si="2"/>
        <v>9.2799999999999994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159.24959999999999</v>
      </c>
    </row>
    <row r="46" spans="1:28" s="4" customFormat="1">
      <c r="A46" s="9">
        <f>IFERROR(VLOOKUP(B46,'[1]DADOS (OCULTAR)'!$P$3:$R$56,3,0),"")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ALICE MIRANDA DOS SANTOS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223605</v>
      </c>
      <c r="G46" s="14">
        <f>IF('[1]TCE - ANEXO III - Preencher'!H55="","",'[1]TCE - ANEXO III - Preencher'!H55)</f>
        <v>44166</v>
      </c>
      <c r="H46" s="15">
        <f>'[1]TCE - ANEXO III - Preencher'!I55</f>
        <v>0</v>
      </c>
      <c r="I46" s="15">
        <f>'[1]TCE - ANEXO III - Preencher'!J55</f>
        <v>129.95359999999999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2.44</v>
      </c>
      <c r="O46" s="16">
        <f>'[1]TCE - ANEXO III - Preencher'!P55</f>
        <v>0</v>
      </c>
      <c r="P46" s="17">
        <f t="shared" si="2"/>
        <v>2.44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132.39359999999999</v>
      </c>
    </row>
    <row r="47" spans="1:28" s="4" customFormat="1">
      <c r="A47" s="9">
        <f>IFERROR(VLOOKUP(B47,'[1]DADOS (OCULTAR)'!$P$3:$R$56,3,0),"")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ALINE CLAUDIA GOMES DA SILVA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44166</v>
      </c>
      <c r="H47" s="15">
        <f>'[1]TCE - ANEXO III - Preencher'!I56</f>
        <v>0</v>
      </c>
      <c r="I47" s="15">
        <f>'[1]TCE - ANEXO III - Preencher'!J56</f>
        <v>142.316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9.2799999999999994</v>
      </c>
      <c r="O47" s="16">
        <f>'[1]TCE - ANEXO III - Preencher'!P56</f>
        <v>0</v>
      </c>
      <c r="P47" s="17">
        <f t="shared" si="2"/>
        <v>9.2799999999999994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151.596</v>
      </c>
    </row>
    <row r="48" spans="1:28" s="4" customFormat="1">
      <c r="A48" s="9">
        <f>IFERROR(VLOOKUP(B48,'[1]DADOS (OCULTAR)'!$P$3:$R$56,3,0),"")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ALINE MENDES DE ALBUQUERQUE MIRANDA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44166</v>
      </c>
      <c r="H48" s="15">
        <f>'[1]TCE - ANEXO III - Preencher'!I57</f>
        <v>0</v>
      </c>
      <c r="I48" s="15">
        <f>'[1]TCE - ANEXO III - Preencher'!J57</f>
        <v>152.4624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2.44</v>
      </c>
      <c r="O48" s="16">
        <f>'[1]TCE - ANEXO III - Preencher'!P57</f>
        <v>0</v>
      </c>
      <c r="P48" s="17">
        <f t="shared" si="2"/>
        <v>2.44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154.9024</v>
      </c>
    </row>
    <row r="49" spans="1:28" s="4" customFormat="1">
      <c r="A49" s="9">
        <f>IFERROR(VLOOKUP(B49,'[1]DADOS (OCULTAR)'!$P$3:$R$56,3,0),"")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ALINE REGI DE FREITAS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44166</v>
      </c>
      <c r="H49" s="15">
        <f>'[1]TCE - ANEXO III - Preencher'!I58</f>
        <v>0</v>
      </c>
      <c r="I49" s="15">
        <f>'[1]TCE - ANEXO III - Preencher'!J58</f>
        <v>130.67840000000001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62.7</v>
      </c>
      <c r="S49" s="17">
        <f t="shared" si="3"/>
        <v>-62.7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69.138400000000004</v>
      </c>
    </row>
    <row r="50" spans="1:28" s="4" customFormat="1">
      <c r="A50" s="9">
        <f>IFERROR(VLOOKUP(B50,'[1]DADOS (OCULTAR)'!$P$3:$R$56,3,0),"")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ALUIZIO DO REGO BARRETO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223415</v>
      </c>
      <c r="G50" s="14">
        <f>IF('[1]TCE - ANEXO III - Preencher'!H59="","",'[1]TCE - ANEXO III - Preencher'!H59)</f>
        <v>44166</v>
      </c>
      <c r="H50" s="15">
        <f>'[1]TCE - ANEXO III - Preencher'!I59</f>
        <v>0</v>
      </c>
      <c r="I50" s="15">
        <f>'[1]TCE - ANEXO III - Preencher'!J59</f>
        <v>100.51600000000001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101.676</v>
      </c>
    </row>
    <row r="51" spans="1:28" s="4" customFormat="1">
      <c r="A51" s="9">
        <f>IFERROR(VLOOKUP(B51,'[1]DADOS (OCULTAR)'!$P$3:$R$56,3,0),"")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ALYNE KARMEM DE LIMA BARBOZA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44166</v>
      </c>
      <c r="H51" s="15">
        <f>'[1]TCE - ANEXO III - Preencher'!I60</f>
        <v>0</v>
      </c>
      <c r="I51" s="15">
        <f>'[1]TCE - ANEXO III - Preencher'!J60</f>
        <v>161.89600000000002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2.44</v>
      </c>
      <c r="O51" s="16">
        <f>'[1]TCE - ANEXO III - Preencher'!P60</f>
        <v>0</v>
      </c>
      <c r="P51" s="17">
        <f t="shared" si="2"/>
        <v>2.44</v>
      </c>
      <c r="Q51" s="16">
        <f>'[1]TCE - ANEXO III - Preencher'!R60</f>
        <v>0</v>
      </c>
      <c r="R51" s="16">
        <f>'[1]TCE - ANEXO III - Preencher'!S60</f>
        <v>114.48</v>
      </c>
      <c r="S51" s="17">
        <f t="shared" si="3"/>
        <v>-114.48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49.856000000000009</v>
      </c>
    </row>
    <row r="52" spans="1:28" s="4" customFormat="1">
      <c r="A52" s="9">
        <f>IFERROR(VLOOKUP(B52,'[1]DADOS (OCULTAR)'!$P$3:$R$56,3,0),"")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AMANDA ALEXANDRE BORGES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223505</v>
      </c>
      <c r="G52" s="14">
        <f>IF('[1]TCE - ANEXO III - Preencher'!H61="","",'[1]TCE - ANEXO III - Preencher'!H61)</f>
        <v>44166</v>
      </c>
      <c r="H52" s="15">
        <f>'[1]TCE - ANEXO III - Preencher'!I61</f>
        <v>0</v>
      </c>
      <c r="I52" s="15">
        <f>'[1]TCE - ANEXO III - Preencher'!J61</f>
        <v>133.8768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2.44</v>
      </c>
      <c r="O52" s="16">
        <f>'[1]TCE - ANEXO III - Preencher'!P61</f>
        <v>0</v>
      </c>
      <c r="P52" s="17">
        <f t="shared" si="2"/>
        <v>2.44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136.3168</v>
      </c>
    </row>
    <row r="53" spans="1:28" s="4" customFormat="1">
      <c r="A53" s="9">
        <f>IFERROR(VLOOKUP(B53,'[1]DADOS (OCULTAR)'!$P$3:$R$56,3,0),"")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AMANDA CONCEICAO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521130</v>
      </c>
      <c r="G53" s="14">
        <f>IF('[1]TCE - ANEXO III - Preencher'!H62="","",'[1]TCE - ANEXO III - Preencher'!H62)</f>
        <v>44166</v>
      </c>
      <c r="H53" s="15">
        <f>'[1]TCE - ANEXO III - Preencher'!I62</f>
        <v>0</v>
      </c>
      <c r="I53" s="15">
        <f>'[1]TCE - ANEXO III - Preencher'!J62</f>
        <v>139.416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31.35</v>
      </c>
      <c r="S53" s="17">
        <f t="shared" si="3"/>
        <v>-31.35</v>
      </c>
      <c r="T53" s="16">
        <f>'[1]TCE - ANEXO III - Preencher'!U62</f>
        <v>64</v>
      </c>
      <c r="U53" s="16">
        <f>'[1]TCE - ANEXO III - Preencher'!V62</f>
        <v>0</v>
      </c>
      <c r="V53" s="17">
        <f t="shared" si="4"/>
        <v>64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173.226</v>
      </c>
    </row>
    <row r="54" spans="1:28" s="4" customFormat="1">
      <c r="A54" s="9">
        <f>IFERROR(VLOOKUP(B54,'[1]DADOS (OCULTAR)'!$P$3:$R$56,3,0),"")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AMANDA CRISTINA RODRIGUES CAVALCANTE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223505</v>
      </c>
      <c r="G54" s="14">
        <f>IF('[1]TCE - ANEXO III - Preencher'!H63="","",'[1]TCE - ANEXO III - Preencher'!H63)</f>
        <v>44166</v>
      </c>
      <c r="H54" s="15">
        <f>'[1]TCE - ANEXO III - Preencher'!I63</f>
        <v>0</v>
      </c>
      <c r="I54" s="15">
        <f>'[1]TCE - ANEXO III - Preencher'!J63</f>
        <v>145.06639999999999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2.44</v>
      </c>
      <c r="O54" s="16">
        <f>'[1]TCE - ANEXO III - Preencher'!P63</f>
        <v>0</v>
      </c>
      <c r="P54" s="17">
        <f t="shared" si="2"/>
        <v>2.44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96.39</v>
      </c>
      <c r="U54" s="16">
        <f>'[1]TCE - ANEXO III - Preencher'!V63</f>
        <v>0</v>
      </c>
      <c r="V54" s="17">
        <f t="shared" si="4"/>
        <v>96.39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243.89639999999997</v>
      </c>
    </row>
    <row r="55" spans="1:28" s="4" customFormat="1">
      <c r="A55" s="9">
        <f>IFERROR(VLOOKUP(B55,'[1]DADOS (OCULTAR)'!$P$3:$R$56,3,0),"")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AMANDA DE OLIVEIRA RAMOS  SILVA</v>
      </c>
      <c r="E55" s="10" t="str">
        <f>IF('[1]TCE - ANEXO III - Preencher'!F64="4 - Assistência Odontológica","2 - Outros Profissionais da Saúde",'[1]TCE - ANEXO III - Preencher'!F64)</f>
        <v>1 - Médico</v>
      </c>
      <c r="F55" s="13">
        <f>'[1]TCE - ANEXO III - Preencher'!G64</f>
        <v>225125</v>
      </c>
      <c r="G55" s="14">
        <f>IF('[1]TCE - ANEXO III - Preencher'!H64="","",'[1]TCE - ANEXO III - Preencher'!H64)</f>
        <v>44166</v>
      </c>
      <c r="H55" s="15">
        <f>'[1]TCE - ANEXO III - Preencher'!I64</f>
        <v>0</v>
      </c>
      <c r="I55" s="15">
        <f>'[1]TCE - ANEXO III - Preencher'!J64</f>
        <v>130.48560000000001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9.2799999999999994</v>
      </c>
      <c r="O55" s="16">
        <f>'[1]TCE - ANEXO III - Preencher'!P64</f>
        <v>0</v>
      </c>
      <c r="P55" s="17">
        <f t="shared" si="2"/>
        <v>9.2799999999999994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139.76560000000001</v>
      </c>
    </row>
    <row r="56" spans="1:28" s="4" customFormat="1">
      <c r="A56" s="9">
        <f>IFERROR(VLOOKUP(B56,'[1]DADOS (OCULTAR)'!$P$3:$R$56,3,0),"")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AMANDA EVELYN LUNA FERREIRA DIAS DE ARAUJO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411010</v>
      </c>
      <c r="G56" s="14">
        <f>IF('[1]TCE - ANEXO III - Preencher'!H65="","",'[1]TCE - ANEXO III - Preencher'!H65)</f>
        <v>44166</v>
      </c>
      <c r="H56" s="15">
        <f>'[1]TCE - ANEXO III - Preencher'!I65</f>
        <v>0</v>
      </c>
      <c r="I56" s="15">
        <f>'[1]TCE - ANEXO III - Preencher'!J65</f>
        <v>137.01919999999998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0</v>
      </c>
      <c r="R56" s="16">
        <f>'[1]TCE - ANEXO III - Preencher'!S65</f>
        <v>30.1</v>
      </c>
      <c r="S56" s="17">
        <f t="shared" si="3"/>
        <v>-30.1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108.07919999999999</v>
      </c>
    </row>
    <row r="57" spans="1:28" s="4" customFormat="1">
      <c r="A57" s="9">
        <f>IFERROR(VLOOKUP(B57,'[1]DADOS (OCULTAR)'!$P$3:$R$56,3,0),"")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AMANDA FELIX DA PAIXAO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517410</v>
      </c>
      <c r="G57" s="14">
        <f>IF('[1]TCE - ANEXO III - Preencher'!H66="","",'[1]TCE - ANEXO III - Preencher'!H66)</f>
        <v>44166</v>
      </c>
      <c r="H57" s="15">
        <f>'[1]TCE - ANEXO III - Preencher'!I66</f>
        <v>0</v>
      </c>
      <c r="I57" s="15">
        <f>'[1]TCE - ANEXO III - Preencher'!J66</f>
        <v>131.21759999999998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62.7</v>
      </c>
      <c r="S57" s="17">
        <f t="shared" si="3"/>
        <v>-62.7</v>
      </c>
      <c r="T57" s="16">
        <f>'[1]TCE - ANEXO III - Preencher'!U66</f>
        <v>64</v>
      </c>
      <c r="U57" s="16">
        <f>'[1]TCE - ANEXO III - Preencher'!V66</f>
        <v>0</v>
      </c>
      <c r="V57" s="17">
        <f t="shared" si="4"/>
        <v>64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133.67759999999998</v>
      </c>
    </row>
    <row r="58" spans="1:28" s="4" customFormat="1">
      <c r="A58" s="9">
        <f>IFERROR(VLOOKUP(B58,'[1]DADOS (OCULTAR)'!$P$3:$R$56,3,0),"")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AMANDA ROBERTA DE MELO COSTA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223505</v>
      </c>
      <c r="G58" s="14">
        <f>IF('[1]TCE - ANEXO III - Preencher'!H67="","",'[1]TCE - ANEXO III - Preencher'!H67)</f>
        <v>44166</v>
      </c>
      <c r="H58" s="15">
        <f>'[1]TCE - ANEXO III - Preencher'!I67</f>
        <v>0</v>
      </c>
      <c r="I58" s="15">
        <f>'[1]TCE - ANEXO III - Preencher'!J67</f>
        <v>142.3152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2.44</v>
      </c>
      <c r="O58" s="16">
        <f>'[1]TCE - ANEXO III - Preencher'!P67</f>
        <v>0</v>
      </c>
      <c r="P58" s="17">
        <f t="shared" si="2"/>
        <v>2.44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144.7552</v>
      </c>
    </row>
    <row r="59" spans="1:28" s="4" customFormat="1">
      <c r="A59" s="9">
        <f>IFERROR(VLOOKUP(B59,'[1]DADOS (OCULTAR)'!$P$3:$R$56,3,0),"")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AMARA ANA ALVES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44166</v>
      </c>
      <c r="H59" s="15">
        <f>'[1]TCE - ANEXO III - Preencher'!I68</f>
        <v>0</v>
      </c>
      <c r="I59" s="15">
        <f>'[1]TCE - ANEXO III - Preencher'!J68</f>
        <v>131.3168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41.8</v>
      </c>
      <c r="S59" s="17">
        <f t="shared" si="3"/>
        <v>-41.8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90.6768</v>
      </c>
    </row>
    <row r="60" spans="1:28" s="4" customFormat="1">
      <c r="A60" s="9">
        <f>IFERROR(VLOOKUP(B60,'[1]DADOS (OCULTAR)'!$P$3:$R$56,3,0),"")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AMARO CLEMENTE DE SOUZA JUNIOR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517410</v>
      </c>
      <c r="G60" s="14">
        <f>IF('[1]TCE - ANEXO III - Preencher'!H69="","",'[1]TCE - ANEXO III - Preencher'!H69)</f>
        <v>44166</v>
      </c>
      <c r="H60" s="15">
        <f>'[1]TCE - ANEXO III - Preencher'!I69</f>
        <v>0</v>
      </c>
      <c r="I60" s="15">
        <f>'[1]TCE - ANEXO III - Preencher'!J69</f>
        <v>152.79920000000001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0</v>
      </c>
      <c r="R60" s="16">
        <f>'[1]TCE - ANEXO III - Preencher'!S69</f>
        <v>48.07</v>
      </c>
      <c r="S60" s="17">
        <f t="shared" si="3"/>
        <v>-48.07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105.88920000000002</v>
      </c>
    </row>
    <row r="61" spans="1:28" s="4" customFormat="1">
      <c r="A61" s="9">
        <f>IFERROR(VLOOKUP(B61,'[1]DADOS (OCULTAR)'!$P$3:$R$56,3,0),"")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AMELIA CANDIDA FERREIRA DE GOES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44166</v>
      </c>
      <c r="H61" s="15">
        <f>'[1]TCE - ANEXO III - Preencher'!I70</f>
        <v>0</v>
      </c>
      <c r="I61" s="15">
        <f>'[1]TCE - ANEXO III - Preencher'!J70</f>
        <v>111.3408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112.5008</v>
      </c>
    </row>
    <row r="62" spans="1:28" s="4" customFormat="1">
      <c r="A62" s="9">
        <f>IFERROR(VLOOKUP(B62,'[1]DADOS (OCULTAR)'!$P$3:$R$56,3,0),"")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AMELIE CRISTINA LIMA DA CUNHA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515205</v>
      </c>
      <c r="G62" s="14">
        <f>IF('[1]TCE - ANEXO III - Preencher'!H71="","",'[1]TCE - ANEXO III - Preencher'!H71)</f>
        <v>44166</v>
      </c>
      <c r="H62" s="15">
        <f>'[1]TCE - ANEXO III - Preencher'!I71</f>
        <v>0</v>
      </c>
      <c r="I62" s="15">
        <f>'[1]TCE - ANEXO III - Preencher'!J71</f>
        <v>193.65360000000001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64.8</v>
      </c>
      <c r="S62" s="17">
        <f t="shared" si="3"/>
        <v>-64.8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130.0136</v>
      </c>
    </row>
    <row r="63" spans="1:28" s="4" customFormat="1">
      <c r="A63" s="9">
        <f>IFERROR(VLOOKUP(B63,'[1]DADOS (OCULTAR)'!$P$3:$R$56,3,0),"")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AMINADAB HENRIQUE DE SANTANA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514225</v>
      </c>
      <c r="G63" s="14">
        <f>IF('[1]TCE - ANEXO III - Preencher'!H72="","",'[1]TCE - ANEXO III - Preencher'!H72)</f>
        <v>44166</v>
      </c>
      <c r="H63" s="15">
        <f>'[1]TCE - ANEXO III - Preencher'!I72</f>
        <v>0</v>
      </c>
      <c r="I63" s="15">
        <f>'[1]TCE - ANEXO III - Preencher'!J72</f>
        <v>137.91200000000001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62.7</v>
      </c>
      <c r="S63" s="17">
        <f t="shared" si="3"/>
        <v>-62.7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76.372</v>
      </c>
    </row>
    <row r="64" spans="1:28" s="4" customFormat="1">
      <c r="A64" s="9">
        <f>IFERROR(VLOOKUP(B64,'[1]DADOS (OCULTAR)'!$P$3:$R$56,3,0),"")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ANA ALICE CARNEIRO DOS SANTOS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44166</v>
      </c>
      <c r="H64" s="15">
        <f>'[1]TCE - ANEXO III - Preencher'!I73</f>
        <v>0</v>
      </c>
      <c r="I64" s="15">
        <f>'[1]TCE - ANEXO III - Preencher'!J73</f>
        <v>148.83599999999998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43.89</v>
      </c>
      <c r="S64" s="17">
        <f t="shared" si="3"/>
        <v>-43.89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106.10599999999998</v>
      </c>
    </row>
    <row r="65" spans="1:28" s="4" customFormat="1">
      <c r="A65" s="9">
        <f>IFERROR(VLOOKUP(B65,'[1]DADOS (OCULTAR)'!$P$3:$R$56,3,0),"")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BEATRIZ GONDIM DE OLIVEIRA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44166</v>
      </c>
      <c r="H65" s="15">
        <f>'[1]TCE - ANEXO III - Preencher'!I74</f>
        <v>0</v>
      </c>
      <c r="I65" s="15">
        <f>'[1]TCE - ANEXO III - Preencher'!J74</f>
        <v>112.77680000000001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56.43</v>
      </c>
      <c r="S65" s="17">
        <f t="shared" si="3"/>
        <v>-56.43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57.506800000000005</v>
      </c>
    </row>
    <row r="66" spans="1:28" s="4" customFormat="1">
      <c r="A66" s="9">
        <f>IFERROR(VLOOKUP(B66,'[1]DADOS (OCULTAR)'!$P$3:$R$56,3,0),"")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CAROLINE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411010</v>
      </c>
      <c r="G66" s="14">
        <f>IF('[1]TCE - ANEXO III - Preencher'!H75="","",'[1]TCE - ANEXO III - Preencher'!H75)</f>
        <v>44166</v>
      </c>
      <c r="H66" s="15">
        <f>'[1]TCE - ANEXO III - Preencher'!I75</f>
        <v>0</v>
      </c>
      <c r="I66" s="15">
        <f>'[1]TCE - ANEXO III - Preencher'!J75</f>
        <v>134.83760000000001</v>
      </c>
      <c r="J66" s="15">
        <f>'[1]TCE - ANEXO III - Preencher'!K75</f>
        <v>0</v>
      </c>
      <c r="K66" s="16">
        <f>'[1]TCE - ANEXO III - Preencher'!L75</f>
        <v>469.28</v>
      </c>
      <c r="L66" s="16">
        <f>'[1]TCE - ANEXO III - Preencher'!M75</f>
        <v>20.9</v>
      </c>
      <c r="M66" s="16">
        <f t="shared" si="1"/>
        <v>448.38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62.7</v>
      </c>
      <c r="S66" s="17">
        <f t="shared" si="3"/>
        <v>-62.7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521.67759999999987</v>
      </c>
    </row>
    <row r="67" spans="1:28" s="4" customFormat="1">
      <c r="A67" s="9">
        <f>IFERROR(VLOOKUP(B67,'[1]DADOS (OCULTAR)'!$P$3:$R$56,3,0),"")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ANA CATARINA GUEDES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517410</v>
      </c>
      <c r="G67" s="14">
        <f>IF('[1]TCE - ANEXO III - Preencher'!H76="","",'[1]TCE - ANEXO III - Preencher'!H76)</f>
        <v>44166</v>
      </c>
      <c r="H67" s="15">
        <f>'[1]TCE - ANEXO III - Preencher'!I76</f>
        <v>0</v>
      </c>
      <c r="I67" s="15">
        <f>'[1]TCE - ANEXO III - Preencher'!J76</f>
        <v>159.80080000000001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56.43</v>
      </c>
      <c r="S67" s="17">
        <f t="shared" si="3"/>
        <v>-56.43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104.5308</v>
      </c>
    </row>
    <row r="68" spans="1:28" s="4" customFormat="1">
      <c r="A68" s="9">
        <f>IFERROR(VLOOKUP(B68,'[1]DADOS (OCULTAR)'!$P$3:$R$56,3,0),"")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CLAUDIA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521130</v>
      </c>
      <c r="G68" s="14">
        <f>IF('[1]TCE - ANEXO III - Preencher'!H77="","",'[1]TCE - ANEXO III - Preencher'!H77)</f>
        <v>44166</v>
      </c>
      <c r="H68" s="15">
        <f>'[1]TCE - ANEXO III - Preencher'!I77</f>
        <v>0</v>
      </c>
      <c r="I68" s="15">
        <f>'[1]TCE - ANEXO III - Preencher'!J77</f>
        <v>131.52959999999999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43.89</v>
      </c>
      <c r="S68" s="17">
        <f t="shared" ref="S68:S131" si="9">Q68-R68</f>
        <v>-43.89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88.799599999999984</v>
      </c>
    </row>
    <row r="69" spans="1:28" s="4" customFormat="1">
      <c r="A69" s="9">
        <f>IFERROR(VLOOKUP(B69,'[1]DADOS (OCULTAR)'!$P$3:$R$56,3,0),"")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CLAUDIA DE SOUZA VON SOHSTEN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44166</v>
      </c>
      <c r="H69" s="15">
        <f>'[1]TCE - ANEXO III - Preencher'!I78</f>
        <v>0</v>
      </c>
      <c r="I69" s="15">
        <f>'[1]TCE - ANEXO III - Preencher'!J78</f>
        <v>125.17840000000001</v>
      </c>
      <c r="J69" s="15">
        <f>'[1]TCE - ANEXO III - Preencher'!K78</f>
        <v>0</v>
      </c>
      <c r="K69" s="16">
        <f>'[1]TCE - ANEXO III - Preencher'!L78</f>
        <v>469.28</v>
      </c>
      <c r="L69" s="16">
        <f>'[1]TCE - ANEXO III - Preencher'!M78</f>
        <v>3.08</v>
      </c>
      <c r="M69" s="16">
        <f t="shared" si="7"/>
        <v>466.2</v>
      </c>
      <c r="N69" s="16">
        <f>'[1]TCE - ANEXO III - Preencher'!O78</f>
        <v>2.44</v>
      </c>
      <c r="O69" s="16">
        <f>'[1]TCE - ANEXO III - Preencher'!P78</f>
        <v>0</v>
      </c>
      <c r="P69" s="17">
        <f t="shared" si="8"/>
        <v>2.44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593.81840000000011</v>
      </c>
    </row>
    <row r="70" spans="1:28" s="4" customFormat="1">
      <c r="A70" s="9">
        <f>IFERROR(VLOOKUP(B70,'[1]DADOS (OCULTAR)'!$P$3:$R$56,3,0),"")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CLAUDIA MENDES DE SOUZA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521130</v>
      </c>
      <c r="G70" s="14">
        <f>IF('[1]TCE - ANEXO III - Preencher'!H79="","",'[1]TCE - ANEXO III - Preencher'!H79)</f>
        <v>44166</v>
      </c>
      <c r="H70" s="15">
        <f>'[1]TCE - ANEXO III - Preencher'!I79</f>
        <v>0</v>
      </c>
      <c r="I70" s="15">
        <f>'[1]TCE - ANEXO III - Preencher'!J79</f>
        <v>131.10400000000001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37.619999999999997</v>
      </c>
      <c r="S70" s="17">
        <f t="shared" si="9"/>
        <v>-37.619999999999997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94.644000000000005</v>
      </c>
    </row>
    <row r="71" spans="1:28" s="4" customFormat="1">
      <c r="A71" s="9">
        <f>IFERROR(VLOOKUP(B71,'[1]DADOS (OCULTAR)'!$P$3:$R$56,3,0),"")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CLAUDIA OLIVEIRA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411010</v>
      </c>
      <c r="G71" s="14">
        <f>IF('[1]TCE - ANEXO III - Preencher'!H80="","",'[1]TCE - ANEXO III - Preencher'!H80)</f>
        <v>44166</v>
      </c>
      <c r="H71" s="15">
        <f>'[1]TCE - ANEXO III - Preencher'!I80</f>
        <v>0</v>
      </c>
      <c r="I71" s="15">
        <f>'[1]TCE - ANEXO III - Preencher'!J80</f>
        <v>137.94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56.43</v>
      </c>
      <c r="S71" s="17">
        <f t="shared" si="9"/>
        <v>-56.43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82.669999999999987</v>
      </c>
    </row>
    <row r="72" spans="1:28" s="4" customFormat="1">
      <c r="A72" s="9">
        <f>IFERROR(VLOOKUP(B72,'[1]DADOS (OCULTAR)'!$P$3:$R$56,3,0),"")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CLAUDIA SALUSTIANO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44166</v>
      </c>
      <c r="H72" s="15">
        <f>'[1]TCE - ANEXO III - Preencher'!I81</f>
        <v>0</v>
      </c>
      <c r="I72" s="15">
        <f>'[1]TCE - ANEXO III - Preencher'!J81</f>
        <v>137.11120000000003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45.46</v>
      </c>
      <c r="S72" s="17">
        <f t="shared" si="9"/>
        <v>-45.46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92.811200000000014</v>
      </c>
    </row>
    <row r="73" spans="1:28" s="4" customFormat="1">
      <c r="A73" s="9">
        <f>IFERROR(VLOOKUP(B73,'[1]DADOS (OCULTAR)'!$P$3:$R$56,3,0),"")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CRISTINA BARROS DOS SANTOS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44166</v>
      </c>
      <c r="H73" s="15">
        <f>'[1]TCE - ANEXO III - Preencher'!I82</f>
        <v>0</v>
      </c>
      <c r="I73" s="15">
        <f>'[1]TCE - ANEXO III - Preencher'!J82</f>
        <v>131.6696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11.99</v>
      </c>
      <c r="S73" s="17">
        <f t="shared" si="9"/>
        <v>-11.99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120.8396</v>
      </c>
    </row>
    <row r="74" spans="1:28" s="4" customFormat="1">
      <c r="A74" s="9">
        <f>IFERROR(VLOOKUP(B74,'[1]DADOS (OCULTAR)'!$P$3:$R$56,3,0),"")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CRISTINA BRASILEIRO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44166</v>
      </c>
      <c r="H74" s="15">
        <f>'[1]TCE - ANEXO III - Preencher'!I83</f>
        <v>0</v>
      </c>
      <c r="I74" s="15">
        <f>'[1]TCE - ANEXO III - Preencher'!J83</f>
        <v>125.19760000000001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2.44</v>
      </c>
      <c r="O74" s="16">
        <f>'[1]TCE - ANEXO III - Preencher'!P83</f>
        <v>0</v>
      </c>
      <c r="P74" s="17">
        <f t="shared" si="8"/>
        <v>2.44</v>
      </c>
      <c r="Q74" s="16">
        <f>'[1]TCE - ANEXO III - Preencher'!R83</f>
        <v>0</v>
      </c>
      <c r="R74" s="16">
        <f>'[1]TCE - ANEXO III - Preencher'!S83</f>
        <v>4.1100000000000003</v>
      </c>
      <c r="S74" s="17">
        <f t="shared" si="9"/>
        <v>-4.1100000000000003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123.52760000000001</v>
      </c>
    </row>
    <row r="75" spans="1:28" s="4" customFormat="1">
      <c r="A75" s="9">
        <f>IFERROR(VLOOKUP(B75,'[1]DADOS (OCULTAR)'!$P$3:$R$56,3,0),"")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CRISTINA DA SILVA VIEGAS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521130</v>
      </c>
      <c r="G75" s="14">
        <f>IF('[1]TCE - ANEXO III - Preencher'!H84="","",'[1]TCE - ANEXO III - Preencher'!H84)</f>
        <v>44166</v>
      </c>
      <c r="H75" s="15">
        <f>'[1]TCE - ANEXO III - Preencher'!I84</f>
        <v>0</v>
      </c>
      <c r="I75" s="15">
        <f>'[1]TCE - ANEXO III - Preencher'!J84</f>
        <v>138.06319999999999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62.7</v>
      </c>
      <c r="S75" s="17">
        <f t="shared" si="9"/>
        <v>-62.7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76.523199999999989</v>
      </c>
    </row>
    <row r="76" spans="1:28" s="4" customFormat="1">
      <c r="A76" s="9">
        <f>IFERROR(VLOOKUP(B76,'[1]DADOS (OCULTAR)'!$P$3:$R$56,3,0),"")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CRISTINA FARIAS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513220</v>
      </c>
      <c r="G76" s="14">
        <f>IF('[1]TCE - ANEXO III - Preencher'!H85="","",'[1]TCE - ANEXO III - Preencher'!H85)</f>
        <v>44166</v>
      </c>
      <c r="H76" s="15">
        <f>'[1]TCE - ANEXO III - Preencher'!I85</f>
        <v>0</v>
      </c>
      <c r="I76" s="15">
        <f>'[1]TCE - ANEXO III - Preencher'!J85</f>
        <v>154.9768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51.91</v>
      </c>
      <c r="S76" s="17">
        <f t="shared" si="9"/>
        <v>-51.91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104.2268</v>
      </c>
    </row>
    <row r="77" spans="1:28" s="4" customFormat="1">
      <c r="A77" s="9">
        <f>IFERROR(VLOOKUP(B77,'[1]DADOS (OCULTAR)'!$P$3:$R$56,3,0),"")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CRISTINA FERREIRA PIMENTA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413115</v>
      </c>
      <c r="G77" s="14">
        <f>IF('[1]TCE - ANEXO III - Preencher'!H86="","",'[1]TCE - ANEXO III - Preencher'!H86)</f>
        <v>44166</v>
      </c>
      <c r="H77" s="15">
        <f>'[1]TCE - ANEXO III - Preencher'!I86</f>
        <v>0</v>
      </c>
      <c r="I77" s="15">
        <f>'[1]TCE - ANEXO III - Preencher'!J86</f>
        <v>185.23120000000003</v>
      </c>
      <c r="J77" s="15">
        <f>'[1]TCE - ANEXO III - Preencher'!K86</f>
        <v>0</v>
      </c>
      <c r="K77" s="16">
        <f>'[1]TCE - ANEXO III - Preencher'!L86</f>
        <v>469.28</v>
      </c>
      <c r="L77" s="16">
        <f>'[1]TCE - ANEXO III - Preencher'!M86</f>
        <v>33.369999999999997</v>
      </c>
      <c r="M77" s="16">
        <f t="shared" si="7"/>
        <v>435.90999999999997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0</v>
      </c>
      <c r="R77" s="16">
        <f>'[1]TCE - ANEXO III - Preencher'!S86</f>
        <v>100.1</v>
      </c>
      <c r="S77" s="17">
        <f t="shared" si="9"/>
        <v>-100.1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522.20119999999997</v>
      </c>
    </row>
    <row r="78" spans="1:28" s="4" customFormat="1">
      <c r="A78" s="9">
        <f>IFERROR(VLOOKUP(B78,'[1]DADOS (OCULTAR)'!$P$3:$R$56,3,0),"")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CYNTIA MATOS MOREIRA DE LIMA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44166</v>
      </c>
      <c r="H78" s="15">
        <f>'[1]TCE - ANEXO III - Preencher'!I87</f>
        <v>0</v>
      </c>
      <c r="I78" s="15">
        <f>'[1]TCE - ANEXO III - Preencher'!J87</f>
        <v>188.21599999999998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189.37599999999998</v>
      </c>
    </row>
    <row r="79" spans="1:28" s="4" customFormat="1">
      <c r="A79" s="9">
        <f>IFERROR(VLOOKUP(B79,'[1]DADOS (OCULTAR)'!$P$3:$R$56,3,0),"")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FABIOLA DE FREITAS RUFINO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251605</v>
      </c>
      <c r="G79" s="14">
        <f>IF('[1]TCE - ANEXO III - Preencher'!H88="","",'[1]TCE - ANEXO III - Preencher'!H88)</f>
        <v>44166</v>
      </c>
      <c r="H79" s="15">
        <f>'[1]TCE - ANEXO III - Preencher'!I88</f>
        <v>0</v>
      </c>
      <c r="I79" s="15">
        <f>'[1]TCE - ANEXO III - Preencher'!J88</f>
        <v>190.732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191.892</v>
      </c>
    </row>
    <row r="80" spans="1:28" s="4" customFormat="1">
      <c r="A80" s="9">
        <f>IFERROR(VLOOKUP(B80,'[1]DADOS (OCULTAR)'!$P$3:$R$56,3,0),"")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FLAVIA FERNANDES SANTO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44166</v>
      </c>
      <c r="H80" s="15">
        <f>'[1]TCE - ANEXO III - Preencher'!I89</f>
        <v>0</v>
      </c>
      <c r="I80" s="15">
        <f>'[1]TCE - ANEXO III - Preencher'!J89</f>
        <v>145.91040000000001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62.7</v>
      </c>
      <c r="S80" s="17">
        <f t="shared" si="9"/>
        <v>-62.7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84.370400000000004</v>
      </c>
    </row>
    <row r="81" spans="1:28" s="4" customFormat="1">
      <c r="A81" s="9">
        <f>IFERROR(VLOOKUP(B81,'[1]DADOS (OCULTAR)'!$P$3:$R$56,3,0),"")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GABRIELA LEAL DE MIRANDA VIEIRA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223605</v>
      </c>
      <c r="G81" s="14">
        <f>IF('[1]TCE - ANEXO III - Preencher'!H90="","",'[1]TCE - ANEXO III - Preencher'!H90)</f>
        <v>44166</v>
      </c>
      <c r="H81" s="15">
        <f>'[1]TCE - ANEXO III - Preencher'!I90</f>
        <v>0</v>
      </c>
      <c r="I81" s="15">
        <f>'[1]TCE - ANEXO III - Preencher'!J90</f>
        <v>137.5256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2.44</v>
      </c>
      <c r="O81" s="16">
        <f>'[1]TCE - ANEXO III - Preencher'!P90</f>
        <v>0</v>
      </c>
      <c r="P81" s="17">
        <f t="shared" si="8"/>
        <v>2.44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139.96559999999999</v>
      </c>
    </row>
    <row r="82" spans="1:28" s="4" customFormat="1">
      <c r="A82" s="9">
        <f>IFERROR(VLOOKUP(B82,'[1]DADOS (OCULTAR)'!$P$3:$R$56,3,0),"")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KARINA RODRIGUES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44166</v>
      </c>
      <c r="H82" s="15">
        <f>'[1]TCE - ANEXO III - Preencher'!I91</f>
        <v>0</v>
      </c>
      <c r="I82" s="15">
        <f>'[1]TCE - ANEXO III - Preencher'!J91</f>
        <v>152.62400000000002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2.44</v>
      </c>
      <c r="O82" s="16">
        <f>'[1]TCE - ANEXO III - Preencher'!P91</f>
        <v>0</v>
      </c>
      <c r="P82" s="17">
        <f t="shared" si="8"/>
        <v>2.44</v>
      </c>
      <c r="Q82" s="16">
        <f>'[1]TCE - ANEXO III - Preencher'!R91</f>
        <v>0</v>
      </c>
      <c r="R82" s="16">
        <f>'[1]TCE - ANEXO III - Preencher'!S91</f>
        <v>123.36</v>
      </c>
      <c r="S82" s="17">
        <f t="shared" si="9"/>
        <v>-123.36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31.704000000000022</v>
      </c>
    </row>
    <row r="83" spans="1:28" s="4" customFormat="1">
      <c r="A83" s="9">
        <f>IFERROR(VLOOKUP(B83,'[1]DADOS (OCULTAR)'!$P$3:$R$56,3,0),"")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KARLA GONCALVES DE LIMA DE OLIVEIRA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411010</v>
      </c>
      <c r="G83" s="14">
        <f>IF('[1]TCE - ANEXO III - Preencher'!H92="","",'[1]TCE - ANEXO III - Preencher'!H92)</f>
        <v>44166</v>
      </c>
      <c r="H83" s="15">
        <f>'[1]TCE - ANEXO III - Preencher'!I92</f>
        <v>0</v>
      </c>
      <c r="I83" s="15">
        <f>'[1]TCE - ANEXO III - Preencher'!J92</f>
        <v>137.63039999999998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62.7</v>
      </c>
      <c r="S83" s="17">
        <f t="shared" si="9"/>
        <v>-62.7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76.090399999999974</v>
      </c>
    </row>
    <row r="84" spans="1:28" s="4" customFormat="1">
      <c r="A84" s="9">
        <f>IFERROR(VLOOKUP(B84,'[1]DADOS (OCULTAR)'!$P$3:$R$56,3,0),"")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LUCIA DO ESPIRITO SANTO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44166</v>
      </c>
      <c r="H84" s="15">
        <f>'[1]TCE - ANEXO III - Preencher'!I93</f>
        <v>0</v>
      </c>
      <c r="I84" s="15">
        <f>'[1]TCE - ANEXO III - Preencher'!J93</f>
        <v>158.4152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62.7</v>
      </c>
      <c r="S84" s="17">
        <f t="shared" si="9"/>
        <v>-62.7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96.875199999999992</v>
      </c>
    </row>
    <row r="85" spans="1:28" s="4" customFormat="1">
      <c r="A85" s="9">
        <f>IFERROR(VLOOKUP(B85,'[1]DADOS (OCULTAR)'!$P$3:$R$56,3,0),"")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MARGARETH LUPICINIO AMORIM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44166</v>
      </c>
      <c r="H85" s="15">
        <f>'[1]TCE - ANEXO III - Preencher'!I94</f>
        <v>0</v>
      </c>
      <c r="I85" s="15">
        <f>'[1]TCE - ANEXO III - Preencher'!J94</f>
        <v>144.71280000000002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62.7</v>
      </c>
      <c r="S85" s="17">
        <f t="shared" si="9"/>
        <v>-62.7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83.172800000000009</v>
      </c>
    </row>
    <row r="86" spans="1:28" s="4" customFormat="1">
      <c r="A86" s="9">
        <f>IFERROR(VLOOKUP(B86,'[1]DADOS (OCULTAR)'!$P$3:$R$56,3,0),"")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MARGARETH SANTOS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44166</v>
      </c>
      <c r="H86" s="15">
        <f>'[1]TCE - ANEXO III - Preencher'!I95</f>
        <v>0</v>
      </c>
      <c r="I86" s="15">
        <f>'[1]TCE - ANEXO III - Preencher'!J95</f>
        <v>151.4768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58.52</v>
      </c>
      <c r="S86" s="17">
        <f t="shared" si="9"/>
        <v>-58.52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94.116799999999984</v>
      </c>
    </row>
    <row r="87" spans="1:28" s="4" customFormat="1">
      <c r="A87" s="9">
        <f>IFERROR(VLOOKUP(B87,'[1]DADOS (OCULTAR)'!$P$3:$R$56,3,0),"")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MARIA SABINO DOS SANTOS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44166</v>
      </c>
      <c r="H87" s="15">
        <f>'[1]TCE - ANEXO III - Preencher'!I96</f>
        <v>0</v>
      </c>
      <c r="I87" s="15">
        <f>'[1]TCE - ANEXO III - Preencher'!J96</f>
        <v>153.928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9.25</v>
      </c>
      <c r="S87" s="17">
        <f t="shared" si="9"/>
        <v>-9.25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145.83799999999999</v>
      </c>
    </row>
    <row r="88" spans="1:28" s="4" customFormat="1">
      <c r="A88" s="9">
        <f>IFERROR(VLOOKUP(B88,'[1]DADOS (OCULTAR)'!$P$3:$R$56,3,0),"")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 NERY VIEIRA SANTOS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44166</v>
      </c>
      <c r="H88" s="15">
        <f>'[1]TCE - ANEXO III - Preencher'!I97</f>
        <v>0</v>
      </c>
      <c r="I88" s="15">
        <f>'[1]TCE - ANEXO III - Preencher'!J97</f>
        <v>185.37040000000002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2.44</v>
      </c>
      <c r="O88" s="16">
        <f>'[1]TCE - ANEXO III - Preencher'!P97</f>
        <v>0</v>
      </c>
      <c r="P88" s="17">
        <f t="shared" si="8"/>
        <v>2.44</v>
      </c>
      <c r="Q88" s="16">
        <f>'[1]TCE - ANEXO III - Preencher'!R97</f>
        <v>0</v>
      </c>
      <c r="R88" s="16">
        <f>'[1]TCE - ANEXO III - Preencher'!S97</f>
        <v>90.46</v>
      </c>
      <c r="S88" s="17">
        <f t="shared" si="9"/>
        <v>-90.46</v>
      </c>
      <c r="T88" s="16">
        <f>'[1]TCE - ANEXO III - Preencher'!U97</f>
        <v>75.739999999999995</v>
      </c>
      <c r="U88" s="16">
        <f>'[1]TCE - ANEXO III - Preencher'!V97</f>
        <v>0</v>
      </c>
      <c r="V88" s="17">
        <f t="shared" si="10"/>
        <v>75.739999999999995</v>
      </c>
      <c r="W88" s="18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173.09040000000002</v>
      </c>
    </row>
    <row r="89" spans="1:28" s="4" customFormat="1">
      <c r="A89" s="9">
        <f>IFERROR(VLOOKUP(B89,'[1]DADOS (OCULTAR)'!$P$3:$R$56,3,0),"")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 PAULA ALVES DA SILVA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411010</v>
      </c>
      <c r="G89" s="14">
        <f>IF('[1]TCE - ANEXO III - Preencher'!H98="","",'[1]TCE - ANEXO III - Preencher'!H98)</f>
        <v>44166</v>
      </c>
      <c r="H89" s="15">
        <f>'[1]TCE - ANEXO III - Preencher'!I98</f>
        <v>0</v>
      </c>
      <c r="I89" s="15">
        <f>'[1]TCE - ANEXO III - Preencher'!J98</f>
        <v>143.90479999999999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145.06479999999999</v>
      </c>
    </row>
    <row r="90" spans="1:28" s="4" customFormat="1">
      <c r="A90" s="9">
        <f>IFERROR(VLOOKUP(B90,'[1]DADOS (OCULTAR)'!$P$3:$R$56,3,0),"")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 PAULA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44166</v>
      </c>
      <c r="H90" s="15">
        <f>'[1]TCE - ANEXO III - Preencher'!I99</f>
        <v>0</v>
      </c>
      <c r="I90" s="15">
        <f>'[1]TCE - ANEXO III - Preencher'!J99</f>
        <v>151.4864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152.6464</v>
      </c>
    </row>
    <row r="91" spans="1:28" s="4" customFormat="1">
      <c r="A91" s="9">
        <f>IFERROR(VLOOKUP(B91,'[1]DADOS (OCULTAR)'!$P$3:$R$56,3,0),"")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ANA PAULA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44166</v>
      </c>
      <c r="H91" s="15">
        <f>'[1]TCE - ANEXO III - Preencher'!I100</f>
        <v>0</v>
      </c>
      <c r="I91" s="15">
        <f>'[1]TCE - ANEXO III - Preencher'!J100</f>
        <v>136.40960000000001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58.52</v>
      </c>
      <c r="S91" s="17">
        <f t="shared" si="9"/>
        <v>-58.52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79.049599999999998</v>
      </c>
    </row>
    <row r="92" spans="1:28" s="4" customFormat="1">
      <c r="A92" s="9">
        <f>IFERROR(VLOOKUP(B92,'[1]DADOS (OCULTAR)'!$P$3:$R$56,3,0),"")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ANA PAULA DE SOUZA NASCIMENTO PEREIRA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223505</v>
      </c>
      <c r="G92" s="14">
        <f>IF('[1]TCE - ANEXO III - Preencher'!H101="","",'[1]TCE - ANEXO III - Preencher'!H101)</f>
        <v>44166</v>
      </c>
      <c r="H92" s="15">
        <f>'[1]TCE - ANEXO III - Preencher'!I101</f>
        <v>0</v>
      </c>
      <c r="I92" s="15">
        <f>'[1]TCE - ANEXO III - Preencher'!J101</f>
        <v>243.55360000000002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2.44</v>
      </c>
      <c r="O92" s="16">
        <f>'[1]TCE - ANEXO III - Preencher'!P101</f>
        <v>0</v>
      </c>
      <c r="P92" s="17">
        <f t="shared" si="8"/>
        <v>2.44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103.28</v>
      </c>
      <c r="U92" s="16">
        <f>'[1]TCE - ANEXO III - Preencher'!V101</f>
        <v>0</v>
      </c>
      <c r="V92" s="17">
        <f t="shared" si="10"/>
        <v>103.28</v>
      </c>
      <c r="W92" s="18" t="str">
        <f>IF('[1]TCE - ANEXO III - Preencher'!X101="","",'[1]TCE - ANEXO III - Preencher'!X101)</f>
        <v>AUXILIO CRECHE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349.27359999999999</v>
      </c>
    </row>
    <row r="93" spans="1:28" s="4" customFormat="1">
      <c r="A93" s="9">
        <f>IFERROR(VLOOKUP(B93,'[1]DADOS (OCULTAR)'!$P$3:$R$56,3,0),"")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ANA PAULA FREIRE CAVALCANTE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225125</v>
      </c>
      <c r="G93" s="14">
        <f>IF('[1]TCE - ANEXO III - Preencher'!H102="","",'[1]TCE - ANEXO III - Preencher'!H102)</f>
        <v>44166</v>
      </c>
      <c r="H93" s="15">
        <f>'[1]TCE - ANEXO III - Preencher'!I102</f>
        <v>0</v>
      </c>
      <c r="I93" s="15">
        <f>'[1]TCE - ANEXO III - Preencher'!J102</f>
        <v>224.27599999999998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233.55599999999998</v>
      </c>
    </row>
    <row r="94" spans="1:28" s="4" customFormat="1">
      <c r="A94" s="9">
        <f>IFERROR(VLOOKUP(B94,'[1]DADOS (OCULTAR)'!$P$3:$R$56,3,0),"")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ANA PAULA MACIEL CORDEIRO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324115</v>
      </c>
      <c r="G94" s="14">
        <f>IF('[1]TCE - ANEXO III - Preencher'!H103="","",'[1]TCE - ANEXO III - Preencher'!H103)</f>
        <v>44166</v>
      </c>
      <c r="H94" s="15">
        <f>'[1]TCE - ANEXO III - Preencher'!I103</f>
        <v>0</v>
      </c>
      <c r="I94" s="15">
        <f>'[1]TCE - ANEXO III - Preencher'!J103</f>
        <v>226.58080000000001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227.74080000000001</v>
      </c>
    </row>
    <row r="95" spans="1:28" s="4" customFormat="1">
      <c r="A95" s="9">
        <f>IFERROR(VLOOKUP(B95,'[1]DADOS (OCULTAR)'!$P$3:$R$56,3,0),"")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ANA PAULA MIRANDA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44166</v>
      </c>
      <c r="H95" s="15">
        <f>'[1]TCE - ANEXO III - Preencher'!I104</f>
        <v>0</v>
      </c>
      <c r="I95" s="15">
        <f>'[1]TCE - ANEXO III - Preencher'!J104</f>
        <v>225.6816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59</v>
      </c>
      <c r="S95" s="17">
        <f t="shared" si="9"/>
        <v>-59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167.8416</v>
      </c>
    </row>
    <row r="96" spans="1:28" s="4" customFormat="1">
      <c r="A96" s="9">
        <f>IFERROR(VLOOKUP(B96,'[1]DADOS (OCULTAR)'!$P$3:$R$56,3,0),"")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ANA PAULA NEVES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44166</v>
      </c>
      <c r="H96" s="15">
        <f>'[1]TCE - ANEXO III - Preencher'!I105</f>
        <v>0</v>
      </c>
      <c r="I96" s="15">
        <f>'[1]TCE - ANEXO III - Preencher'!J105</f>
        <v>240.1848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62.7</v>
      </c>
      <c r="S96" s="17">
        <f t="shared" si="9"/>
        <v>-62.7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178.64479999999998</v>
      </c>
    </row>
    <row r="97" spans="1:28" s="4" customFormat="1">
      <c r="A97" s="9">
        <f>IFERROR(VLOOKUP(B97,'[1]DADOS (OCULTAR)'!$P$3:$R$56,3,0),"")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ANA PAULA SILVA DE ARAUJO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515215</v>
      </c>
      <c r="G97" s="14">
        <f>IF('[1]TCE - ANEXO III - Preencher'!H106="","",'[1]TCE - ANEXO III - Preencher'!H106)</f>
        <v>44166</v>
      </c>
      <c r="H97" s="15">
        <f>'[1]TCE - ANEXO III - Preencher'!I106</f>
        <v>0</v>
      </c>
      <c r="I97" s="15">
        <f>'[1]TCE - ANEXO III - Preencher'!J106</f>
        <v>256.0376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76.23</v>
      </c>
      <c r="S97" s="17">
        <f t="shared" si="9"/>
        <v>-76.23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180.9676</v>
      </c>
    </row>
    <row r="98" spans="1:28" s="4" customFormat="1">
      <c r="A98" s="9">
        <f>IFERROR(VLOOKUP(B98,'[1]DADOS (OCULTAR)'!$P$3:$R$56,3,0),"")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ANA PAULA VITAL DO CARMO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252305</v>
      </c>
      <c r="G98" s="14">
        <f>IF('[1]TCE - ANEXO III - Preencher'!H107="","",'[1]TCE - ANEXO III - Preencher'!H107)</f>
        <v>44166</v>
      </c>
      <c r="H98" s="15">
        <f>'[1]TCE - ANEXO III - Preencher'!I107</f>
        <v>0</v>
      </c>
      <c r="I98" s="15">
        <f>'[1]TCE - ANEXO III - Preencher'!J107</f>
        <v>274.36320000000001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275.52320000000003</v>
      </c>
    </row>
    <row r="99" spans="1:28" s="4" customFormat="1">
      <c r="A99" s="9">
        <f>IFERROR(VLOOKUP(B99,'[1]DADOS (OCULTAR)'!$P$3:$R$56,3,0),"")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ANA PRISCILA ALVES PAJUABA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44166</v>
      </c>
      <c r="H99" s="15">
        <f>'[1]TCE - ANEXO III - Preencher'!I108</f>
        <v>0</v>
      </c>
      <c r="I99" s="15">
        <f>'[1]TCE - ANEXO III - Preencher'!J108</f>
        <v>351.64240000000007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62.7</v>
      </c>
      <c r="S99" s="17">
        <f t="shared" si="9"/>
        <v>-62.7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290.1024000000001</v>
      </c>
    </row>
    <row r="100" spans="1:28" s="4" customFormat="1">
      <c r="A100" s="9">
        <f>IFERROR(VLOOKUP(B100,'[1]DADOS (OCULTAR)'!$P$3:$R$56,3,0),"")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ANA RAQUEL SALES ALENCAR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225125</v>
      </c>
      <c r="G100" s="14">
        <f>IF('[1]TCE - ANEXO III - Preencher'!H109="","",'[1]TCE - ANEXO III - Preencher'!H109)</f>
        <v>44166</v>
      </c>
      <c r="H100" s="15">
        <f>'[1]TCE - ANEXO III - Preencher'!I109</f>
        <v>0</v>
      </c>
      <c r="I100" s="15">
        <f>'[1]TCE - ANEXO III - Preencher'!J109</f>
        <v>222.55439999999999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9.2799999999999994</v>
      </c>
      <c r="O100" s="16">
        <f>'[1]TCE - ANEXO III - Preencher'!P109</f>
        <v>0</v>
      </c>
      <c r="P100" s="17">
        <f t="shared" si="8"/>
        <v>9.2799999999999994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231.83439999999999</v>
      </c>
    </row>
    <row r="101" spans="1:28" s="4" customFormat="1">
      <c r="A101" s="9">
        <f>IFERROR(VLOOKUP(B101,'[1]DADOS (OCULTAR)'!$P$3:$R$56,3,0),"")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ANA VANESSA BATISTA DE ALMEIDA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44166</v>
      </c>
      <c r="H101" s="15">
        <f>'[1]TCE - ANEXO III - Preencher'!I110</f>
        <v>0</v>
      </c>
      <c r="I101" s="15">
        <f>'[1]TCE - ANEXO III - Preencher'!J110</f>
        <v>406.41360000000003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407.57360000000006</v>
      </c>
    </row>
    <row r="102" spans="1:28" s="4" customFormat="1">
      <c r="A102" s="9">
        <f>IFERROR(VLOOKUP(B102,'[1]DADOS (OCULTAR)'!$P$3:$R$56,3,0),"")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ANALDECI SANTIAGO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516345</v>
      </c>
      <c r="G102" s="14">
        <f>IF('[1]TCE - ANEXO III - Preencher'!H111="","",'[1]TCE - ANEXO III - Preencher'!H111)</f>
        <v>44166</v>
      </c>
      <c r="H102" s="15">
        <f>'[1]TCE - ANEXO III - Preencher'!I111</f>
        <v>0</v>
      </c>
      <c r="I102" s="15">
        <f>'[1]TCE - ANEXO III - Preencher'!J111</f>
        <v>255.55439999999999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48.07</v>
      </c>
      <c r="S102" s="17">
        <f t="shared" si="9"/>
        <v>-48.07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208.64440000000002</v>
      </c>
    </row>
    <row r="103" spans="1:28" s="4" customFormat="1">
      <c r="A103" s="9">
        <f>IFERROR(VLOOKUP(B103,'[1]DADOS (OCULTAR)'!$P$3:$R$56,3,0),"")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ANDERSON DOS SANTOS CORSINO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411010</v>
      </c>
      <c r="G103" s="14">
        <f>IF('[1]TCE - ANEXO III - Preencher'!H112="","",'[1]TCE - ANEXO III - Preencher'!H112)</f>
        <v>44166</v>
      </c>
      <c r="H103" s="15">
        <f>'[1]TCE - ANEXO III - Preencher'!I112</f>
        <v>0</v>
      </c>
      <c r="I103" s="15">
        <f>'[1]TCE - ANEXO III - Preencher'!J112</f>
        <v>330.94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62.7</v>
      </c>
      <c r="S103" s="17">
        <f t="shared" si="9"/>
        <v>-62.7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269.40000000000003</v>
      </c>
    </row>
    <row r="104" spans="1:28" s="4" customFormat="1">
      <c r="A104" s="9">
        <f>IFERROR(VLOOKUP(B104,'[1]DADOS (OCULTAR)'!$P$3:$R$56,3,0),"")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ANDERSON HERCULANO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44166</v>
      </c>
      <c r="H104" s="15">
        <f>'[1]TCE - ANEXO III - Preencher'!I113</f>
        <v>0</v>
      </c>
      <c r="I104" s="15">
        <f>'[1]TCE - ANEXO III - Preencher'!J113</f>
        <v>78.4208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34.07</v>
      </c>
      <c r="S104" s="17">
        <f t="shared" si="9"/>
        <v>-34.07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45.510799999999996</v>
      </c>
    </row>
    <row r="105" spans="1:28" s="4" customFormat="1">
      <c r="A105" s="9">
        <f>IFERROR(VLOOKUP(B105,'[1]DADOS (OCULTAR)'!$P$3:$R$56,3,0),"")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 ANTONIO PIRES DE MELO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44166</v>
      </c>
      <c r="H105" s="15">
        <f>'[1]TCE - ANEXO III - Preencher'!I114</f>
        <v>0</v>
      </c>
      <c r="I105" s="15">
        <f>'[1]TCE - ANEXO III - Preencher'!J114</f>
        <v>420.49040000000002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29.89</v>
      </c>
      <c r="S105" s="17">
        <f t="shared" si="9"/>
        <v>-29.89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391.76040000000006</v>
      </c>
    </row>
    <row r="106" spans="1:28" s="4" customFormat="1">
      <c r="A106" s="9">
        <f>IFERROR(VLOOKUP(B106,'[1]DADOS (OCULTAR)'!$P$3:$R$56,3,0),"")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 ELISEU BARREIRAS LIMA CAVALLCANTI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223505</v>
      </c>
      <c r="G106" s="14">
        <f>IF('[1]TCE - ANEXO III - Preencher'!H115="","",'[1]TCE - ANEXO III - Preencher'!H115)</f>
        <v>44166</v>
      </c>
      <c r="H106" s="15">
        <f>'[1]TCE - ANEXO III - Preencher'!I115</f>
        <v>0</v>
      </c>
      <c r="I106" s="15">
        <f>'[1]TCE - ANEXO III - Preencher'!J115</f>
        <v>324.62639999999999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2.44</v>
      </c>
      <c r="O106" s="16">
        <f>'[1]TCE - ANEXO III - Preencher'!P115</f>
        <v>0</v>
      </c>
      <c r="P106" s="17">
        <f t="shared" si="8"/>
        <v>2.44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327.06639999999999</v>
      </c>
    </row>
    <row r="107" spans="1:28" s="4" customFormat="1">
      <c r="A107" s="9">
        <f>IFERROR(VLOOKUP(B107,'[1]DADOS (OCULTAR)'!$P$3:$R$56,3,0),"")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 GUSTAVO LEITE LIMA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515110</v>
      </c>
      <c r="G107" s="14">
        <f>IF('[1]TCE - ANEXO III - Preencher'!H116="","",'[1]TCE - ANEXO III - Preencher'!H116)</f>
        <v>44166</v>
      </c>
      <c r="H107" s="15">
        <f>'[1]TCE - ANEXO III - Preencher'!I116</f>
        <v>0</v>
      </c>
      <c r="I107" s="15">
        <f>'[1]TCE - ANEXO III - Preencher'!J116</f>
        <v>364.33600000000007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48.07</v>
      </c>
      <c r="S107" s="17">
        <f t="shared" si="9"/>
        <v>-48.07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317.4260000000001</v>
      </c>
    </row>
    <row r="108" spans="1:28" s="4" customFormat="1">
      <c r="A108" s="9">
        <f>IFERROR(VLOOKUP(B108,'[1]DADOS (OCULTAR)'!$P$3:$R$56,3,0),"")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 LUIS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44166</v>
      </c>
      <c r="H108" s="15">
        <f>'[1]TCE - ANEXO III - Preencher'!I117</f>
        <v>0</v>
      </c>
      <c r="I108" s="15">
        <f>'[1]TCE - ANEXO III - Preencher'!J117</f>
        <v>313.7208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314.88080000000002</v>
      </c>
    </row>
    <row r="109" spans="1:28" s="4" customFormat="1">
      <c r="A109" s="9">
        <f>IFERROR(VLOOKUP(B109,'[1]DADOS (OCULTAR)'!$P$3:$R$56,3,0),"")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 LUIZ CORREIA DA SILVA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951105</v>
      </c>
      <c r="G109" s="14">
        <f>IF('[1]TCE - ANEXO III - Preencher'!H118="","",'[1]TCE - ANEXO III - Preencher'!H118)</f>
        <v>44166</v>
      </c>
      <c r="H109" s="15">
        <f>'[1]TCE - ANEXO III - Preencher'!I118</f>
        <v>0</v>
      </c>
      <c r="I109" s="15">
        <f>'[1]TCE - ANEXO III - Preencher'!J118</f>
        <v>426.06720000000001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427.22720000000004</v>
      </c>
    </row>
    <row r="110" spans="1:28" s="4" customFormat="1">
      <c r="A110" s="9">
        <f>IFERROR(VLOOKUP(B110,'[1]DADOS (OCULTAR)'!$P$3:$R$56,3,0),"")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 PAULINO COSTA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723310</v>
      </c>
      <c r="G110" s="14">
        <f>IF('[1]TCE - ANEXO III - Preencher'!H119="","",'[1]TCE - ANEXO III - Preencher'!H119)</f>
        <v>44166</v>
      </c>
      <c r="H110" s="15">
        <f>'[1]TCE - ANEXO III - Preencher'!I119</f>
        <v>0</v>
      </c>
      <c r="I110" s="15">
        <f>'[1]TCE - ANEXO III - Preencher'!J119</f>
        <v>374.42320000000001</v>
      </c>
      <c r="J110" s="15">
        <f>'[1]TCE - ANEXO III - Preencher'!K119</f>
        <v>0</v>
      </c>
      <c r="K110" s="16">
        <f>'[1]TCE - ANEXO III - Preencher'!L119</f>
        <v>469.28</v>
      </c>
      <c r="L110" s="16">
        <f>'[1]TCE - ANEXO III - Preencher'!M119</f>
        <v>25.43</v>
      </c>
      <c r="M110" s="16">
        <f t="shared" si="7"/>
        <v>443.84999999999997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76.3</v>
      </c>
      <c r="S110" s="17">
        <f t="shared" si="9"/>
        <v>-76.3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743.13319999999999</v>
      </c>
    </row>
    <row r="111" spans="1:28" s="4" customFormat="1">
      <c r="A111" s="9">
        <f>IFERROR(VLOOKUP(B111,'[1]DADOS (OCULTAR)'!$P$3:$R$56,3,0),"")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 RAMOS DE OLIVEIRA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324205</v>
      </c>
      <c r="G111" s="14">
        <f>IF('[1]TCE - ANEXO III - Preencher'!H120="","",'[1]TCE - ANEXO III - Preencher'!H120)</f>
        <v>44166</v>
      </c>
      <c r="H111" s="15">
        <f>'[1]TCE - ANEXO III - Preencher'!I120</f>
        <v>0</v>
      </c>
      <c r="I111" s="15">
        <f>'[1]TCE - ANEXO III - Preencher'!J120</f>
        <v>511.92800000000005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513.08800000000008</v>
      </c>
    </row>
    <row r="112" spans="1:28" s="4" customFormat="1">
      <c r="A112" s="9">
        <f>IFERROR(VLOOKUP(B112,'[1]DADOS (OCULTAR)'!$P$3:$R$56,3,0),"")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 SANTOS DO NASCIMENTO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44166</v>
      </c>
      <c r="H112" s="15">
        <f>'[1]TCE - ANEXO III - Preencher'!I121</f>
        <v>0</v>
      </c>
      <c r="I112" s="15">
        <f>'[1]TCE - ANEXO III - Preencher'!J121</f>
        <v>372.29919999999998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373.45920000000001</v>
      </c>
    </row>
    <row r="113" spans="1:28" s="4" customFormat="1">
      <c r="A113" s="9">
        <f>IFERROR(VLOOKUP(B113,'[1]DADOS (OCULTAR)'!$P$3:$R$56,3,0),"")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ANDREA COSME DOS SANTOS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513505</v>
      </c>
      <c r="G113" s="14">
        <f>IF('[1]TCE - ANEXO III - Preencher'!H122="","",'[1]TCE - ANEXO III - Preencher'!H122)</f>
        <v>44166</v>
      </c>
      <c r="H113" s="15">
        <f>'[1]TCE - ANEXO III - Preencher'!I122</f>
        <v>0</v>
      </c>
      <c r="I113" s="15">
        <f>'[1]TCE - ANEXO III - Preencher'!J122</f>
        <v>152.02560000000003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62.7</v>
      </c>
      <c r="S113" s="17">
        <f t="shared" si="9"/>
        <v>-62.7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90.485600000000019</v>
      </c>
    </row>
    <row r="114" spans="1:28" s="4" customFormat="1">
      <c r="A114" s="9">
        <f>IFERROR(VLOOKUP(B114,'[1]DADOS (OCULTAR)'!$P$3:$R$56,3,0),"")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ANDREA CRISTINA DOS SANTOS MAIA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223505</v>
      </c>
      <c r="G114" s="14">
        <f>IF('[1]TCE - ANEXO III - Preencher'!H123="","",'[1]TCE - ANEXO III - Preencher'!H123)</f>
        <v>44166</v>
      </c>
      <c r="H114" s="15">
        <f>'[1]TCE - ANEXO III - Preencher'!I123</f>
        <v>0</v>
      </c>
      <c r="I114" s="15">
        <f>'[1]TCE - ANEXO III - Preencher'!J123</f>
        <v>116.92880000000001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2.44</v>
      </c>
      <c r="O114" s="16">
        <f>'[1]TCE - ANEXO III - Preencher'!P123</f>
        <v>0</v>
      </c>
      <c r="P114" s="17">
        <f t="shared" si="8"/>
        <v>2.44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119.36880000000001</v>
      </c>
    </row>
    <row r="115" spans="1:28" s="4" customFormat="1">
      <c r="A115" s="9">
        <f>IFERROR(VLOOKUP(B115,'[1]DADOS (OCULTAR)'!$P$3:$R$56,3,0),"")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ANDREA CRISTINA VASCONCELOS DE CARVALHO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44166</v>
      </c>
      <c r="H115" s="15">
        <f>'[1]TCE - ANEXO III - Preencher'!I124</f>
        <v>0</v>
      </c>
      <c r="I115" s="15">
        <f>'[1]TCE - ANEXO III - Preencher'!J124</f>
        <v>133.66159999999999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134.82159999999999</v>
      </c>
    </row>
    <row r="116" spans="1:28" s="4" customFormat="1">
      <c r="A116" s="9">
        <f>IFERROR(VLOOKUP(B116,'[1]DADOS (OCULTAR)'!$P$3:$R$56,3,0),"")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ANDREA DE LIMA CORREIA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44166</v>
      </c>
      <c r="H116" s="15">
        <f>'[1]TCE - ANEXO III - Preencher'!I125</f>
        <v>0</v>
      </c>
      <c r="I116" s="15">
        <f>'[1]TCE - ANEXO III - Preencher'!J125</f>
        <v>151.55840000000001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62.7</v>
      </c>
      <c r="S116" s="17">
        <f t="shared" si="9"/>
        <v>-62.7</v>
      </c>
      <c r="T116" s="16">
        <f>'[1]TCE - ANEXO III - Preencher'!U125</f>
        <v>66.11</v>
      </c>
      <c r="U116" s="16">
        <f>'[1]TCE - ANEXO III - Preencher'!V125</f>
        <v>0</v>
      </c>
      <c r="V116" s="17">
        <f t="shared" si="10"/>
        <v>66.11</v>
      </c>
      <c r="W116" s="18" t="str">
        <f>IF('[1]TCE - ANEXO III - Preencher'!X125="","",'[1]TCE - ANEXO III - Preencher'!X125)</f>
        <v>AUXILIO CRECHE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156.1284</v>
      </c>
    </row>
    <row r="117" spans="1:28" s="4" customFormat="1">
      <c r="A117" s="9">
        <f>IFERROR(VLOOKUP(B117,'[1]DADOS (OCULTAR)'!$P$3:$R$56,3,0),"")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ANDREA MARIA SILVA DE OLIVEIRA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44166</v>
      </c>
      <c r="H117" s="15">
        <f>'[1]TCE - ANEXO III - Preencher'!I126</f>
        <v>0</v>
      </c>
      <c r="I117" s="15">
        <f>'[1]TCE - ANEXO III - Preencher'!J126</f>
        <v>203.34560000000002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2.44</v>
      </c>
      <c r="O117" s="16">
        <f>'[1]TCE - ANEXO III - Preencher'!P126</f>
        <v>0</v>
      </c>
      <c r="P117" s="17">
        <f t="shared" si="8"/>
        <v>2.44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205.78560000000002</v>
      </c>
    </row>
    <row r="118" spans="1:28" s="4" customFormat="1">
      <c r="A118" s="9">
        <f>IFERROR(VLOOKUP(B118,'[1]DADOS (OCULTAR)'!$P$3:$R$56,3,0),"")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ANDREA TAVARES DANTAS</v>
      </c>
      <c r="E118" s="10" t="str">
        <f>IF('[1]TCE - ANEXO III - Preencher'!F127="4 - Assistência Odontológica","2 - Outros Profissionais da Saúde",'[1]TCE - ANEXO III - Preencher'!F127)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44166</v>
      </c>
      <c r="H118" s="15">
        <f>'[1]TCE - ANEXO III - Preencher'!I127</f>
        <v>0</v>
      </c>
      <c r="I118" s="15">
        <f>'[1]TCE - ANEXO III - Preencher'!J127</f>
        <v>149.49279999999999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9.2799999999999994</v>
      </c>
      <c r="O118" s="16">
        <f>'[1]TCE - ANEXO III - Preencher'!P127</f>
        <v>0</v>
      </c>
      <c r="P118" s="17">
        <f t="shared" si="8"/>
        <v>9.2799999999999994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158.77279999999999</v>
      </c>
    </row>
    <row r="119" spans="1:28" s="4" customFormat="1">
      <c r="A119" s="9">
        <f>IFERROR(VLOOKUP(B119,'[1]DADOS (OCULTAR)'!$P$3:$R$56,3,0),"")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ANDREA TRAJANO DE AZEVEDO RAMOS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44166</v>
      </c>
      <c r="H119" s="15">
        <f>'[1]TCE - ANEXO III - Preencher'!I128</f>
        <v>0</v>
      </c>
      <c r="I119" s="15">
        <f>'[1]TCE - ANEXO III - Preencher'!J128</f>
        <v>161.5712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162.7312</v>
      </c>
    </row>
    <row r="120" spans="1:28" s="4" customFormat="1">
      <c r="A120" s="9">
        <f>IFERROR(VLOOKUP(B120,'[1]DADOS (OCULTAR)'!$P$3:$R$56,3,0),"")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ANDREIA DE OLIVEIRA ALMEIDA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223505</v>
      </c>
      <c r="G120" s="14">
        <f>IF('[1]TCE - ANEXO III - Preencher'!H129="","",'[1]TCE - ANEXO III - Preencher'!H129)</f>
        <v>44166</v>
      </c>
      <c r="H120" s="15">
        <f>'[1]TCE - ANEXO III - Preencher'!I129</f>
        <v>0</v>
      </c>
      <c r="I120" s="15">
        <f>'[1]TCE - ANEXO III - Preencher'!J129</f>
        <v>153.20320000000001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2.44</v>
      </c>
      <c r="O120" s="16">
        <f>'[1]TCE - ANEXO III - Preencher'!P129</f>
        <v>0</v>
      </c>
      <c r="P120" s="17">
        <f t="shared" si="8"/>
        <v>2.44</v>
      </c>
      <c r="Q120" s="16">
        <f>'[1]TCE - ANEXO III - Preencher'!R129</f>
        <v>0</v>
      </c>
      <c r="R120" s="16">
        <f>'[1]TCE - ANEXO III - Preencher'!S129</f>
        <v>119.24</v>
      </c>
      <c r="S120" s="17">
        <f t="shared" si="9"/>
        <v>-119.24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36.403200000000012</v>
      </c>
    </row>
    <row r="121" spans="1:28" s="4" customFormat="1">
      <c r="A121" s="9">
        <f>IFERROR(VLOOKUP(B121,'[1]DADOS (OCULTAR)'!$P$3:$R$56,3,0),"")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ANDREIA QUEIROZ DE ANDRADE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44166</v>
      </c>
      <c r="H121" s="15">
        <f>'[1]TCE - ANEXO III - Preencher'!I130</f>
        <v>0</v>
      </c>
      <c r="I121" s="15">
        <f>'[1]TCE - ANEXO III - Preencher'!J130</f>
        <v>153.35919999999999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2.44</v>
      </c>
      <c r="O121" s="16">
        <f>'[1]TCE - ANEXO III - Preencher'!P130</f>
        <v>0</v>
      </c>
      <c r="P121" s="17">
        <f t="shared" si="8"/>
        <v>2.44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155.79919999999998</v>
      </c>
    </row>
    <row r="122" spans="1:28" s="4" customFormat="1">
      <c r="A122" s="9">
        <f>IFERROR(VLOOKUP(B122,'[1]DADOS (OCULTAR)'!$P$3:$R$56,3,0),"")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ANDREINY STEFANY PIMENTEL PEREIRA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223505</v>
      </c>
      <c r="G122" s="14">
        <f>IF('[1]TCE - ANEXO III - Preencher'!H131="","",'[1]TCE - ANEXO III - Preencher'!H131)</f>
        <v>44166</v>
      </c>
      <c r="H122" s="15">
        <f>'[1]TCE - ANEXO III - Preencher'!I131</f>
        <v>0</v>
      </c>
      <c r="I122" s="15">
        <f>'[1]TCE - ANEXO III - Preencher'!J131</f>
        <v>168.5136</v>
      </c>
      <c r="J122" s="15">
        <f>'[1]TCE - ANEXO III - Preencher'!K131</f>
        <v>0</v>
      </c>
      <c r="K122" s="16">
        <f>'[1]TCE - ANEXO III - Preencher'!L131</f>
        <v>469.28</v>
      </c>
      <c r="L122" s="16">
        <f>'[1]TCE - ANEXO III - Preencher'!M131</f>
        <v>2.62</v>
      </c>
      <c r="M122" s="16">
        <f t="shared" si="7"/>
        <v>466.65999999999997</v>
      </c>
      <c r="N122" s="16">
        <f>'[1]TCE - ANEXO III - Preencher'!O131</f>
        <v>2.44</v>
      </c>
      <c r="O122" s="16">
        <f>'[1]TCE - ANEXO III - Preencher'!P131</f>
        <v>0</v>
      </c>
      <c r="P122" s="17">
        <f t="shared" si="8"/>
        <v>2.44</v>
      </c>
      <c r="Q122" s="16">
        <f>'[1]TCE - ANEXO III - Preencher'!R131</f>
        <v>0</v>
      </c>
      <c r="R122" s="16">
        <f>'[1]TCE - ANEXO III - Preencher'!S131</f>
        <v>104.87</v>
      </c>
      <c r="S122" s="17">
        <f t="shared" si="9"/>
        <v>-104.87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532.74360000000001</v>
      </c>
    </row>
    <row r="123" spans="1:28" s="4" customFormat="1">
      <c r="A123" s="9">
        <f>IFERROR(VLOOKUP(B123,'[1]DADOS (OCULTAR)'!$P$3:$R$56,3,0),"")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ANDRESA CARLA SILVA DE SOUZA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44166</v>
      </c>
      <c r="H123" s="15">
        <f>'[1]TCE - ANEXO III - Preencher'!I132</f>
        <v>0</v>
      </c>
      <c r="I123" s="15">
        <f>'[1]TCE - ANEXO III - Preencher'!J132</f>
        <v>127.5968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128.7568</v>
      </c>
    </row>
    <row r="124" spans="1:28" s="4" customFormat="1">
      <c r="A124" s="9">
        <f>IFERROR(VLOOKUP(B124,'[1]DADOS (OCULTAR)'!$P$3:$R$56,3,0),"")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ANDRESA DE AGUIAR PAES BARRETO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223505</v>
      </c>
      <c r="G124" s="14">
        <f>IF('[1]TCE - ANEXO III - Preencher'!H133="","",'[1]TCE - ANEXO III - Preencher'!H133)</f>
        <v>44166</v>
      </c>
      <c r="H124" s="15">
        <f>'[1]TCE - ANEXO III - Preencher'!I133</f>
        <v>0</v>
      </c>
      <c r="I124" s="15">
        <f>'[1]TCE - ANEXO III - Preencher'!J133</f>
        <v>158.64720000000003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2.44</v>
      </c>
      <c r="O124" s="16">
        <f>'[1]TCE - ANEXO III - Preencher'!P133</f>
        <v>0</v>
      </c>
      <c r="P124" s="17">
        <f t="shared" si="8"/>
        <v>2.44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161.08720000000002</v>
      </c>
    </row>
    <row r="125" spans="1:28" s="4" customFormat="1">
      <c r="A125" s="9">
        <f>IFERROR(VLOOKUP(B125,'[1]DADOS (OCULTAR)'!$P$3:$R$56,3,0),"")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ANDRESA FERREIRA DE CARVALHO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223605</v>
      </c>
      <c r="G125" s="14">
        <f>IF('[1]TCE - ANEXO III - Preencher'!H134="","",'[1]TCE - ANEXO III - Preencher'!H134)</f>
        <v>44166</v>
      </c>
      <c r="H125" s="15">
        <f>'[1]TCE - ANEXO III - Preencher'!I134</f>
        <v>0</v>
      </c>
      <c r="I125" s="15">
        <f>'[1]TCE - ANEXO III - Preencher'!J134</f>
        <v>129.09040000000002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2.44</v>
      </c>
      <c r="O125" s="16">
        <f>'[1]TCE - ANEXO III - Preencher'!P134</f>
        <v>0</v>
      </c>
      <c r="P125" s="17">
        <f t="shared" si="8"/>
        <v>2.44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131.53040000000001</v>
      </c>
    </row>
    <row r="126" spans="1:28" s="4" customFormat="1">
      <c r="A126" s="9">
        <f>IFERROR(VLOOKUP(B126,'[1]DADOS (OCULTAR)'!$P$3:$R$56,3,0),"")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ANDRESA KARINA DA SILVA FERRAZ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44166</v>
      </c>
      <c r="H126" s="15">
        <f>'[1]TCE - ANEXO III - Preencher'!I135</f>
        <v>0</v>
      </c>
      <c r="I126" s="15">
        <f>'[1]TCE - ANEXO III - Preencher'!J135</f>
        <v>136.22639999999998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2.44</v>
      </c>
      <c r="O126" s="16">
        <f>'[1]TCE - ANEXO III - Preencher'!P135</f>
        <v>0</v>
      </c>
      <c r="P126" s="17">
        <f t="shared" si="8"/>
        <v>2.44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10.33</v>
      </c>
      <c r="U126" s="16">
        <f>'[1]TCE - ANEXO III - Preencher'!V135</f>
        <v>0</v>
      </c>
      <c r="V126" s="17">
        <f t="shared" si="10"/>
        <v>10.33</v>
      </c>
      <c r="W126" s="18" t="str">
        <f>IF('[1]TCE - ANEXO III - Preencher'!X135="","",'[1]TCE - ANEXO III - Preencher'!X135)</f>
        <v>AUXILIO CRECHE</v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148.99639999999999</v>
      </c>
    </row>
    <row r="127" spans="1:28" s="4" customFormat="1">
      <c r="A127" s="9">
        <f>IFERROR(VLOOKUP(B127,'[1]DADOS (OCULTAR)'!$P$3:$R$56,3,0),"")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ANDRESA RAFAELA FIGUEREDO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223505</v>
      </c>
      <c r="G127" s="14">
        <f>IF('[1]TCE - ANEXO III - Preencher'!H136="","",'[1]TCE - ANEXO III - Preencher'!H136)</f>
        <v>44166</v>
      </c>
      <c r="H127" s="15">
        <f>'[1]TCE - ANEXO III - Preencher'!I136</f>
        <v>0</v>
      </c>
      <c r="I127" s="15">
        <f>'[1]TCE - ANEXO III - Preencher'!J136</f>
        <v>155.60560000000001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2.44</v>
      </c>
      <c r="O127" s="16">
        <f>'[1]TCE - ANEXO III - Preencher'!P136</f>
        <v>0</v>
      </c>
      <c r="P127" s="17">
        <f t="shared" si="8"/>
        <v>2.44</v>
      </c>
      <c r="Q127" s="16">
        <f>'[1]TCE - ANEXO III - Preencher'!R136</f>
        <v>0</v>
      </c>
      <c r="R127" s="16">
        <f>'[1]TCE - ANEXO III - Preencher'!S136</f>
        <v>123.36</v>
      </c>
      <c r="S127" s="17">
        <f t="shared" si="9"/>
        <v>-123.36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34.685600000000008</v>
      </c>
    </row>
    <row r="128" spans="1:28" s="4" customFormat="1">
      <c r="A128" s="9">
        <f>IFERROR(VLOOKUP(B128,'[1]DADOS (OCULTAR)'!$P$3:$R$56,3,0),"")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ANDRESSA MYCHELINE ROCHA CASTELO BRANCO DE OLIVEIRA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44166</v>
      </c>
      <c r="H128" s="15">
        <f>'[1]TCE - ANEXO III - Preencher'!I137</f>
        <v>0</v>
      </c>
      <c r="I128" s="15">
        <f>'[1]TCE - ANEXO III - Preencher'!J137</f>
        <v>25.1584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26.3184</v>
      </c>
    </row>
    <row r="129" spans="1:28" s="4" customFormat="1">
      <c r="A129" s="9">
        <f>IFERROR(VLOOKUP(B129,'[1]DADOS (OCULTAR)'!$P$3:$R$56,3,0),"")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ANDREZA BARBOSA CAVALCANTI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44166</v>
      </c>
      <c r="H129" s="15">
        <f>'[1]TCE - ANEXO III - Preencher'!I138</f>
        <v>0</v>
      </c>
      <c r="I129" s="15">
        <f>'[1]TCE - ANEXO III - Preencher'!J138</f>
        <v>131.6704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62.7</v>
      </c>
      <c r="S129" s="17">
        <f t="shared" si="9"/>
        <v>-62.7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70.130399999999995</v>
      </c>
    </row>
    <row r="130" spans="1:28" s="4" customFormat="1">
      <c r="A130" s="9">
        <f>IFERROR(VLOOKUP(B130,'[1]DADOS (OCULTAR)'!$P$3:$R$56,3,0),"")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ANDREZA CLAUDIA MENDONCA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44166</v>
      </c>
      <c r="H130" s="15">
        <f>'[1]TCE - ANEXO III - Preencher'!I139</f>
        <v>0</v>
      </c>
      <c r="I130" s="15">
        <f>'[1]TCE - ANEXO III - Preencher'!J139</f>
        <v>152.16400000000002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62.7</v>
      </c>
      <c r="S130" s="17">
        <f t="shared" si="9"/>
        <v>-62.7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90.624000000000009</v>
      </c>
    </row>
    <row r="131" spans="1:28" s="4" customFormat="1">
      <c r="A131" s="9">
        <f>IFERROR(VLOOKUP(B131,'[1]DADOS (OCULTAR)'!$P$3:$R$56,3,0),"")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ANDREZA GONCALVES DA SILVA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411010</v>
      </c>
      <c r="G131" s="14">
        <f>IF('[1]TCE - ANEXO III - Preencher'!H140="","",'[1]TCE - ANEXO III - Preencher'!H140)</f>
        <v>44166</v>
      </c>
      <c r="H131" s="15">
        <f>'[1]TCE - ANEXO III - Preencher'!I140</f>
        <v>0</v>
      </c>
      <c r="I131" s="15">
        <f>'[1]TCE - ANEXO III - Preencher'!J140</f>
        <v>137.8776</v>
      </c>
      <c r="J131" s="15">
        <f>'[1]TCE - ANEXO III - Preencher'!K140</f>
        <v>0</v>
      </c>
      <c r="K131" s="16">
        <f>'[1]TCE - ANEXO III - Preencher'!L140</f>
        <v>469.28</v>
      </c>
      <c r="L131" s="16">
        <f>'[1]TCE - ANEXO III - Preencher'!M140</f>
        <v>20.9</v>
      </c>
      <c r="M131" s="16">
        <f t="shared" si="7"/>
        <v>448.38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587.41759999999999</v>
      </c>
    </row>
    <row r="132" spans="1:28" s="4" customFormat="1">
      <c r="A132" s="9">
        <f>IFERROR(VLOOKUP(B132,'[1]DADOS (OCULTAR)'!$P$3:$R$56,3,0),"")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ANGELA BELO CABRAL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44166</v>
      </c>
      <c r="H132" s="15">
        <f>'[1]TCE - ANEXO III - Preencher'!I141</f>
        <v>0</v>
      </c>
      <c r="I132" s="15">
        <f>'[1]TCE - ANEXO III - Preencher'!J141</f>
        <v>137.94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139.1</v>
      </c>
    </row>
    <row r="133" spans="1:28" s="4" customFormat="1">
      <c r="A133" s="9">
        <f>IFERROR(VLOOKUP(B133,'[1]DADOS (OCULTAR)'!$P$3:$R$56,3,0),"")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ANGELA MARIA FRANCISCO DA COSTA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513430</v>
      </c>
      <c r="G133" s="14">
        <f>IF('[1]TCE - ANEXO III - Preencher'!H142="","",'[1]TCE - ANEXO III - Preencher'!H142)</f>
        <v>44166</v>
      </c>
      <c r="H133" s="15">
        <f>'[1]TCE - ANEXO III - Preencher'!I142</f>
        <v>0</v>
      </c>
      <c r="I133" s="15">
        <f>'[1]TCE - ANEXO III - Preencher'!J142</f>
        <v>134.91120000000001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62.7</v>
      </c>
      <c r="S133" s="17">
        <f t="shared" si="15"/>
        <v>-62.7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73.371200000000002</v>
      </c>
    </row>
    <row r="134" spans="1:28" s="4" customFormat="1">
      <c r="A134" s="9">
        <f>IFERROR(VLOOKUP(B134,'[1]DADOS (OCULTAR)'!$P$3:$R$56,3,0),"")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ANGELICA MARIA MARQUES DOS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44166</v>
      </c>
      <c r="H134" s="15">
        <f>'[1]TCE - ANEXO III - Preencher'!I143</f>
        <v>0</v>
      </c>
      <c r="I134" s="15">
        <f>'[1]TCE - ANEXO III - Preencher'!J143</f>
        <v>164.268</v>
      </c>
      <c r="J134" s="15">
        <f>'[1]TCE - ANEXO III - Preencher'!K143</f>
        <v>0</v>
      </c>
      <c r="K134" s="16">
        <f>'[1]TCE - ANEXO III - Preencher'!L143</f>
        <v>469.28</v>
      </c>
      <c r="L134" s="16">
        <f>'[1]TCE - ANEXO III - Preencher'!M143</f>
        <v>20.9</v>
      </c>
      <c r="M134" s="16">
        <f t="shared" si="13"/>
        <v>448.38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43.89</v>
      </c>
      <c r="S134" s="17">
        <f t="shared" si="15"/>
        <v>-43.89</v>
      </c>
      <c r="T134" s="16">
        <f>'[1]TCE - ANEXO III - Preencher'!U143</f>
        <v>46.28</v>
      </c>
      <c r="U134" s="16">
        <f>'[1]TCE - ANEXO III - Preencher'!V143</f>
        <v>0</v>
      </c>
      <c r="V134" s="17">
        <f t="shared" si="16"/>
        <v>46.28</v>
      </c>
      <c r="W134" s="18" t="str">
        <f>IF('[1]TCE - ANEXO III - Preencher'!X143="","",'[1]TCE - ANEXO III - Preencher'!X143)</f>
        <v>AUXILIO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616.19799999999998</v>
      </c>
    </row>
    <row r="135" spans="1:28" s="4" customFormat="1">
      <c r="A135" s="9">
        <f>IFERROR(VLOOKUP(B135,'[1]DADOS (OCULTAR)'!$P$3:$R$56,3,0),"")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ANGELICA PEREIRA DA COSTA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223505</v>
      </c>
      <c r="G135" s="14">
        <f>IF('[1]TCE - ANEXO III - Preencher'!H144="","",'[1]TCE - ANEXO III - Preencher'!H144)</f>
        <v>44166</v>
      </c>
      <c r="H135" s="15">
        <f>'[1]TCE - ANEXO III - Preencher'!I144</f>
        <v>0</v>
      </c>
      <c r="I135" s="15">
        <f>'[1]TCE - ANEXO III - Preencher'!J144</f>
        <v>131.55119999999999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2.44</v>
      </c>
      <c r="O135" s="16">
        <f>'[1]TCE - ANEXO III - Preencher'!P144</f>
        <v>0</v>
      </c>
      <c r="P135" s="17">
        <f t="shared" si="14"/>
        <v>2.44</v>
      </c>
      <c r="Q135" s="16">
        <f>'[1]TCE - ANEXO III - Preencher'!R144</f>
        <v>0</v>
      </c>
      <c r="R135" s="16">
        <f>'[1]TCE - ANEXO III - Preencher'!S144</f>
        <v>89.4</v>
      </c>
      <c r="S135" s="17">
        <f t="shared" si="15"/>
        <v>-89.4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44.591199999999986</v>
      </c>
    </row>
    <row r="136" spans="1:28" s="4" customFormat="1">
      <c r="A136" s="9">
        <f>IFERROR(VLOOKUP(B136,'[1]DADOS (OCULTAR)'!$P$3:$R$56,3,0),"")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ANINE SURUI SANTANA DA SILVA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44166</v>
      </c>
      <c r="H136" s="15">
        <f>'[1]TCE - ANEXO III - Preencher'!I145</f>
        <v>0</v>
      </c>
      <c r="I136" s="15">
        <f>'[1]TCE - ANEXO III - Preencher'!J145</f>
        <v>141.7304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151.0104</v>
      </c>
    </row>
    <row r="137" spans="1:28" s="4" customFormat="1">
      <c r="A137" s="9">
        <f>IFERROR(VLOOKUP(B137,'[1]DADOS (OCULTAR)'!$P$3:$R$56,3,0),"")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ANNA CAROLINA DE MELO RODRIGUES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223710</v>
      </c>
      <c r="G137" s="14">
        <f>IF('[1]TCE - ANEXO III - Preencher'!H146="","",'[1]TCE - ANEXO III - Preencher'!H146)</f>
        <v>44166</v>
      </c>
      <c r="H137" s="15">
        <f>'[1]TCE - ANEXO III - Preencher'!I146</f>
        <v>0</v>
      </c>
      <c r="I137" s="15">
        <f>'[1]TCE - ANEXO III - Preencher'!J146</f>
        <v>170.08560000000003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171.24560000000002</v>
      </c>
    </row>
    <row r="138" spans="1:28" s="4" customFormat="1">
      <c r="A138" s="9">
        <f>IFERROR(VLOOKUP(B138,'[1]DADOS (OCULTAR)'!$P$3:$R$56,3,0),"")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ANTONIA SOTERO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44166</v>
      </c>
      <c r="H138" s="15">
        <f>'[1]TCE - ANEXO III - Preencher'!I147</f>
        <v>0</v>
      </c>
      <c r="I138" s="15">
        <f>'[1]TCE - ANEXO III - Preencher'!J147</f>
        <v>126.88160000000001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35.53</v>
      </c>
      <c r="S138" s="17">
        <f t="shared" si="15"/>
        <v>-35.53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92.511600000000016</v>
      </c>
    </row>
    <row r="139" spans="1:28" s="4" customFormat="1">
      <c r="A139" s="9">
        <f>IFERROR(VLOOKUP(B139,'[1]DADOS (OCULTAR)'!$P$3:$R$56,3,0),"")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ANTONIO JOSE OLIVEIRA DE ALBUQUERQUE QUEIROZ</v>
      </c>
      <c r="E139" s="10" t="str">
        <f>IF('[1]TCE - ANEXO III - Preencher'!F148="4 - Assistência Odontológica","2 - Outros Profissionais da Saúde",'[1]TCE - ANEXO III - Preencher'!F148)</f>
        <v>1 - Médico</v>
      </c>
      <c r="F139" s="13">
        <f>'[1]TCE - ANEXO III - Preencher'!G148</f>
        <v>225270</v>
      </c>
      <c r="G139" s="14">
        <f>IF('[1]TCE - ANEXO III - Preencher'!H148="","",'[1]TCE - ANEXO III - Preencher'!H148)</f>
        <v>44166</v>
      </c>
      <c r="H139" s="15">
        <f>'[1]TCE - ANEXO III - Preencher'!I148</f>
        <v>0</v>
      </c>
      <c r="I139" s="15">
        <f>'[1]TCE - ANEXO III - Preencher'!J148</f>
        <v>138.35760000000002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9.2799999999999994</v>
      </c>
      <c r="O139" s="16">
        <f>'[1]TCE - ANEXO III - Preencher'!P148</f>
        <v>0</v>
      </c>
      <c r="P139" s="17">
        <f t="shared" si="14"/>
        <v>9.2799999999999994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147.63760000000002</v>
      </c>
    </row>
    <row r="140" spans="1:28" s="4" customFormat="1">
      <c r="A140" s="9">
        <f>IFERROR(VLOOKUP(B140,'[1]DADOS (OCULTAR)'!$P$3:$R$56,3,0),"")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ANTONIO MOISES LIMA DE MOURA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517410</v>
      </c>
      <c r="G140" s="14">
        <f>IF('[1]TCE - ANEXO III - Preencher'!H149="","",'[1]TCE - ANEXO III - Preencher'!H149)</f>
        <v>44166</v>
      </c>
      <c r="H140" s="15">
        <f>'[1]TCE - ANEXO III - Preencher'!I149</f>
        <v>0</v>
      </c>
      <c r="I140" s="15">
        <f>'[1]TCE - ANEXO III - Preencher'!J149</f>
        <v>129.17599999999999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130.33599999999998</v>
      </c>
    </row>
    <row r="141" spans="1:28" s="4" customFormat="1">
      <c r="A141" s="9">
        <f>IFERROR(VLOOKUP(B141,'[1]DADOS (OCULTAR)'!$P$3:$R$56,3,0),"")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APOLIANA DA SILVA BARBOSA ALVES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251605</v>
      </c>
      <c r="G141" s="14">
        <f>IF('[1]TCE - ANEXO III - Preencher'!H150="","",'[1]TCE - ANEXO III - Preencher'!H150)</f>
        <v>44166</v>
      </c>
      <c r="H141" s="15">
        <f>'[1]TCE - ANEXO III - Preencher'!I150</f>
        <v>0</v>
      </c>
      <c r="I141" s="15">
        <f>'[1]TCE - ANEXO III - Preencher'!J150</f>
        <v>137.83040000000003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138.99040000000002</v>
      </c>
    </row>
    <row r="142" spans="1:28" s="4" customFormat="1">
      <c r="A142" s="9">
        <f>IFERROR(VLOOKUP(B142,'[1]DADOS (OCULTAR)'!$P$3:$R$56,3,0),"")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ARELANIA MARIA DE CASTRO SOUZA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44166</v>
      </c>
      <c r="H142" s="15">
        <f>'[1]TCE - ANEXO III - Preencher'!I151</f>
        <v>0</v>
      </c>
      <c r="I142" s="15">
        <f>'[1]TCE - ANEXO III - Preencher'!J151</f>
        <v>126.57279999999999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2.44</v>
      </c>
      <c r="O142" s="16">
        <f>'[1]TCE - ANEXO III - Preencher'!P151</f>
        <v>0</v>
      </c>
      <c r="P142" s="17">
        <f t="shared" si="14"/>
        <v>2.44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65.41</v>
      </c>
      <c r="U142" s="16">
        <f>'[1]TCE - ANEXO III - Preencher'!V151</f>
        <v>0</v>
      </c>
      <c r="V142" s="17">
        <f t="shared" si="16"/>
        <v>65.41</v>
      </c>
      <c r="W142" s="18" t="str">
        <f>IF('[1]TCE - ANEXO III - Preencher'!X151="","",'[1]TCE - ANEXO III - Preencher'!X151)</f>
        <v>AUXILIO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194.4228</v>
      </c>
    </row>
    <row r="143" spans="1:28" s="4" customFormat="1">
      <c r="A143" s="9">
        <f>IFERROR(VLOOKUP(B143,'[1]DADOS (OCULTAR)'!$P$3:$R$56,3,0),"")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ARETA SILVA MARINS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44166</v>
      </c>
      <c r="H143" s="15">
        <f>'[1]TCE - ANEXO III - Preencher'!I152</f>
        <v>0</v>
      </c>
      <c r="I143" s="15">
        <f>'[1]TCE - ANEXO III - Preencher'!J152</f>
        <v>158.05840000000001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2.44</v>
      </c>
      <c r="O143" s="16">
        <f>'[1]TCE - ANEXO III - Preencher'!P152</f>
        <v>0</v>
      </c>
      <c r="P143" s="17">
        <f t="shared" si="14"/>
        <v>2.44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89.51</v>
      </c>
      <c r="U143" s="16">
        <f>'[1]TCE - ANEXO III - Preencher'!V152</f>
        <v>0</v>
      </c>
      <c r="V143" s="17">
        <f t="shared" si="16"/>
        <v>89.51</v>
      </c>
      <c r="W143" s="18" t="str">
        <f>IF('[1]TCE - ANEXO III - Preencher'!X152="","",'[1]TCE - ANEXO III - Preencher'!X152)</f>
        <v>AUXILIO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250.00839999999999</v>
      </c>
    </row>
    <row r="144" spans="1:28" s="4" customFormat="1">
      <c r="A144" s="9">
        <f>IFERROR(VLOOKUP(B144,'[1]DADOS (OCULTAR)'!$P$3:$R$56,3,0),"")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ARNALDO AMORIM DE LEMOS NETO</v>
      </c>
      <c r="E144" s="10" t="str">
        <f>IF('[1]TCE - ANEXO III - Preencher'!F153="4 - Assistência Odontológica","2 - Outros Profissionais da Saúde",'[1]TCE - ANEXO III - Preencher'!F153)</f>
        <v>1 - Médico</v>
      </c>
      <c r="F144" s="13">
        <f>'[1]TCE - ANEXO III - Preencher'!G153</f>
        <v>225225</v>
      </c>
      <c r="G144" s="14">
        <f>IF('[1]TCE - ANEXO III - Preencher'!H153="","",'[1]TCE - ANEXO III - Preencher'!H153)</f>
        <v>44166</v>
      </c>
      <c r="H144" s="15">
        <f>'[1]TCE - ANEXO III - Preencher'!I153</f>
        <v>0</v>
      </c>
      <c r="I144" s="15">
        <f>'[1]TCE - ANEXO III - Preencher'!J153</f>
        <v>145.87439999999998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9.2799999999999994</v>
      </c>
      <c r="O144" s="16">
        <f>'[1]TCE - ANEXO III - Preencher'!P153</f>
        <v>0</v>
      </c>
      <c r="P144" s="17">
        <f t="shared" si="14"/>
        <v>9.2799999999999994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155.15439999999998</v>
      </c>
    </row>
    <row r="145" spans="1:28" s="4" customFormat="1">
      <c r="A145" s="9">
        <f>IFERROR(VLOOKUP(B145,'[1]DADOS (OCULTAR)'!$P$3:$R$56,3,0),"")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ARTHUR FREDERICO DE ALBUQUERQUE MARANHAO FILHO</v>
      </c>
      <c r="E145" s="10" t="str">
        <f>IF('[1]TCE - ANEXO III - Preencher'!F154="4 - Assistência Odontológica","2 - Outros Profissionais da Saúde",'[1]TCE - ANEXO III - Preencher'!F154)</f>
        <v>1 - Médico</v>
      </c>
      <c r="F145" s="13">
        <f>'[1]TCE - ANEXO III - Preencher'!G154</f>
        <v>225125</v>
      </c>
      <c r="G145" s="14">
        <f>IF('[1]TCE - ANEXO III - Preencher'!H154="","",'[1]TCE - ANEXO III - Preencher'!H154)</f>
        <v>44166</v>
      </c>
      <c r="H145" s="15">
        <f>'[1]TCE - ANEXO III - Preencher'!I154</f>
        <v>0</v>
      </c>
      <c r="I145" s="15">
        <f>'[1]TCE - ANEXO III - Preencher'!J154</f>
        <v>162.476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9.2799999999999994</v>
      </c>
      <c r="O145" s="16">
        <f>'[1]TCE - ANEXO III - Preencher'!P154</f>
        <v>0</v>
      </c>
      <c r="P145" s="17">
        <f t="shared" si="14"/>
        <v>9.2799999999999994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171.756</v>
      </c>
    </row>
    <row r="146" spans="1:28" s="4" customFormat="1">
      <c r="A146" s="9">
        <f>IFERROR(VLOOKUP(B146,'[1]DADOS (OCULTAR)'!$P$3:$R$56,3,0),"")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ARTHUR NEMEZIO BARBOSA NETO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44166</v>
      </c>
      <c r="H146" s="15">
        <f>'[1]TCE - ANEXO III - Preencher'!I155</f>
        <v>0</v>
      </c>
      <c r="I146" s="15">
        <f>'[1]TCE - ANEXO III - Preencher'!J155</f>
        <v>134.85759999999999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2.44</v>
      </c>
      <c r="O146" s="16">
        <f>'[1]TCE - ANEXO III - Preencher'!P155</f>
        <v>0</v>
      </c>
      <c r="P146" s="17">
        <f t="shared" si="14"/>
        <v>2.44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137.29759999999999</v>
      </c>
    </row>
    <row r="147" spans="1:28" s="4" customFormat="1">
      <c r="A147" s="9">
        <f>IFERROR(VLOOKUP(B147,'[1]DADOS (OCULTAR)'!$P$3:$R$56,3,0),"")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ARYELLI PATRICIA DOS SANTOS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411010</v>
      </c>
      <c r="G147" s="14">
        <f>IF('[1]TCE - ANEXO III - Preencher'!H156="","",'[1]TCE - ANEXO III - Preencher'!H156)</f>
        <v>44166</v>
      </c>
      <c r="H147" s="15">
        <f>'[1]TCE - ANEXO III - Preencher'!I156</f>
        <v>0</v>
      </c>
      <c r="I147" s="15">
        <f>'[1]TCE - ANEXO III - Preencher'!J156</f>
        <v>131.64320000000001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132.8032</v>
      </c>
    </row>
    <row r="148" spans="1:28" s="4" customFormat="1">
      <c r="A148" s="9">
        <f>IFERROR(VLOOKUP(B148,'[1]DADOS (OCULTAR)'!$P$3:$R$56,3,0),"")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AUZENEIDE FERNANDES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44166</v>
      </c>
      <c r="H148" s="15">
        <f>'[1]TCE - ANEXO III - Preencher'!I157</f>
        <v>0</v>
      </c>
      <c r="I148" s="15">
        <f>'[1]TCE - ANEXO III - Preencher'!J157</f>
        <v>122.444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62.7</v>
      </c>
      <c r="S148" s="17">
        <f t="shared" si="15"/>
        <v>-62.7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60.903999999999996</v>
      </c>
    </row>
    <row r="149" spans="1:28" s="4" customFormat="1">
      <c r="A149" s="9">
        <f>IFERROR(VLOOKUP(B149,'[1]DADOS (OCULTAR)'!$P$3:$R$56,3,0),"")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AYRLES DE LIMA SANTIAGO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44166</v>
      </c>
      <c r="H149" s="15">
        <f>'[1]TCE - ANEXO III - Preencher'!I158</f>
        <v>0</v>
      </c>
      <c r="I149" s="15">
        <f>'[1]TCE - ANEXO III - Preencher'!J158</f>
        <v>125.76479999999999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45.98</v>
      </c>
      <c r="S149" s="17">
        <f t="shared" si="15"/>
        <v>-45.98</v>
      </c>
      <c r="T149" s="16">
        <f>'[1]TCE - ANEXO III - Preencher'!U158</f>
        <v>800</v>
      </c>
      <c r="U149" s="16">
        <f>'[1]TCE - ANEXO III - Preencher'!V158</f>
        <v>0</v>
      </c>
      <c r="V149" s="17">
        <f t="shared" si="16"/>
        <v>800</v>
      </c>
      <c r="W149" s="18" t="str">
        <f>IF('[1]TCE - ANEXO III - Preencher'!X158="","",'[1]TCE - ANEXO III - Preencher'!X158)</f>
        <v>AUXILIO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880.94479999999999</v>
      </c>
    </row>
    <row r="150" spans="1:28" s="4" customFormat="1">
      <c r="A150" s="9">
        <f>IFERROR(VLOOKUP(B150,'[1]DADOS (OCULTAR)'!$P$3:$R$56,3,0),"")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BARBARA CRISTINA PATRICIO LIMA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44166</v>
      </c>
      <c r="H150" s="15">
        <f>'[1]TCE - ANEXO III - Preencher'!I159</f>
        <v>0</v>
      </c>
      <c r="I150" s="15">
        <f>'[1]TCE - ANEXO III - Preencher'!J159</f>
        <v>131.636</v>
      </c>
      <c r="J150" s="15">
        <f>'[1]TCE - ANEXO III - Preencher'!K159</f>
        <v>0</v>
      </c>
      <c r="K150" s="16">
        <f>'[1]TCE - ANEXO III - Preencher'!L159</f>
        <v>469.28</v>
      </c>
      <c r="L150" s="16">
        <f>'[1]TCE - ANEXO III - Preencher'!M159</f>
        <v>3.08</v>
      </c>
      <c r="M150" s="16">
        <f t="shared" si="13"/>
        <v>466.2</v>
      </c>
      <c r="N150" s="16">
        <f>'[1]TCE - ANEXO III - Preencher'!O159</f>
        <v>2.44</v>
      </c>
      <c r="O150" s="16">
        <f>'[1]TCE - ANEXO III - Preencher'!P159</f>
        <v>0</v>
      </c>
      <c r="P150" s="17">
        <f t="shared" si="14"/>
        <v>2.44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600.27600000000007</v>
      </c>
    </row>
    <row r="151" spans="1:28" s="4" customFormat="1">
      <c r="A151" s="9">
        <f>IFERROR(VLOOKUP(B151,'[1]DADOS (OCULTAR)'!$P$3:$R$56,3,0),"")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BARBARA ELIAS DE SOUZA CABRAL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251605</v>
      </c>
      <c r="G151" s="14">
        <f>IF('[1]TCE - ANEXO III - Preencher'!H160="","",'[1]TCE - ANEXO III - Preencher'!H160)</f>
        <v>44166</v>
      </c>
      <c r="H151" s="15">
        <f>'[1]TCE - ANEXO III - Preencher'!I160</f>
        <v>0</v>
      </c>
      <c r="I151" s="15">
        <f>'[1]TCE - ANEXO III - Preencher'!J160</f>
        <v>141.3152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142.4752</v>
      </c>
    </row>
    <row r="152" spans="1:28" s="4" customFormat="1">
      <c r="A152" s="9">
        <f>IFERROR(VLOOKUP(B152,'[1]DADOS (OCULTAR)'!$P$3:$R$56,3,0),"")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BARBARA MARIANA DOS SANTOS SILVA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44166</v>
      </c>
      <c r="H152" s="15">
        <f>'[1]TCE - ANEXO III - Preencher'!I161</f>
        <v>0</v>
      </c>
      <c r="I152" s="15">
        <f>'[1]TCE - ANEXO III - Preencher'!J161</f>
        <v>134.5712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9.2799999999999994</v>
      </c>
      <c r="O152" s="16">
        <f>'[1]TCE - ANEXO III - Preencher'!P161</f>
        <v>0</v>
      </c>
      <c r="P152" s="17">
        <f t="shared" si="14"/>
        <v>9.2799999999999994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143.85120000000001</v>
      </c>
    </row>
    <row r="153" spans="1:28" s="4" customFormat="1">
      <c r="A153" s="9">
        <f>IFERROR(VLOOKUP(B153,'[1]DADOS (OCULTAR)'!$P$3:$R$56,3,0),"")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BARBARA PRISCILA SOUSA E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44166</v>
      </c>
      <c r="H153" s="15">
        <f>'[1]TCE - ANEXO III - Preencher'!I162</f>
        <v>0</v>
      </c>
      <c r="I153" s="15">
        <f>'[1]TCE - ANEXO III - Preencher'!J162</f>
        <v>149.97120000000001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62.7</v>
      </c>
      <c r="S153" s="17">
        <f t="shared" si="15"/>
        <v>-62.7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88.431200000000004</v>
      </c>
    </row>
    <row r="154" spans="1:28" s="4" customFormat="1">
      <c r="A154" s="9">
        <f>IFERROR(VLOOKUP(B154,'[1]DADOS (OCULTAR)'!$P$3:$R$56,3,0),"")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BARBARA SANTANA ALENCAR</v>
      </c>
      <c r="E154" s="10" t="str">
        <f>IF('[1]TCE - ANEXO III - Preencher'!F163="4 - Assistência Odontológica","2 - Outros Profissionais da Saúde",'[1]TCE - ANEXO III - Preencher'!F163)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44166</v>
      </c>
      <c r="H154" s="15">
        <f>'[1]TCE - ANEXO III - Preencher'!I163</f>
        <v>0</v>
      </c>
      <c r="I154" s="15">
        <f>'[1]TCE - ANEXO III - Preencher'!J163</f>
        <v>109.57040000000001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9.2799999999999994</v>
      </c>
      <c r="O154" s="16">
        <f>'[1]TCE - ANEXO III - Preencher'!P163</f>
        <v>0</v>
      </c>
      <c r="P154" s="17">
        <f t="shared" si="14"/>
        <v>9.2799999999999994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118.85040000000001</v>
      </c>
    </row>
    <row r="155" spans="1:28" s="4" customFormat="1">
      <c r="A155" s="9">
        <f>IFERROR(VLOOKUP(B155,'[1]DADOS (OCULTAR)'!$P$3:$R$56,3,0),"")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BARTOLOMEU FRANCISCO GOMES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44166</v>
      </c>
      <c r="H155" s="15">
        <f>'[1]TCE - ANEXO III - Preencher'!I164</f>
        <v>0</v>
      </c>
      <c r="I155" s="15">
        <f>'[1]TCE - ANEXO III - Preencher'!J164</f>
        <v>169.6448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62.7</v>
      </c>
      <c r="S155" s="17">
        <f t="shared" si="15"/>
        <v>-62.7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108.1048</v>
      </c>
    </row>
    <row r="156" spans="1:28" s="4" customFormat="1">
      <c r="A156" s="9">
        <f>IFERROR(VLOOKUP(B156,'[1]DADOS (OCULTAR)'!$P$3:$R$56,3,0),"")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BEATRIZ CRISOSTOMO DE OLIVEIRA</v>
      </c>
      <c r="E156" s="10" t="str">
        <f>IF('[1]TCE - ANEXO III - Preencher'!F165="4 - Assistência Odontológica","2 - Outros Profissionais da Saúde",'[1]TCE - ANEXO III - Preencher'!F165)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44166</v>
      </c>
      <c r="H156" s="15">
        <f>'[1]TCE - ANEXO III - Preencher'!I165</f>
        <v>0</v>
      </c>
      <c r="I156" s="15">
        <f>'[1]TCE - ANEXO III - Preencher'!J165</f>
        <v>129.90639999999999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9.2799999999999994</v>
      </c>
      <c r="O156" s="16">
        <f>'[1]TCE - ANEXO III - Preencher'!P165</f>
        <v>0</v>
      </c>
      <c r="P156" s="17">
        <f t="shared" si="14"/>
        <v>9.2799999999999994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139.18639999999999</v>
      </c>
    </row>
    <row r="157" spans="1:28" s="4" customFormat="1">
      <c r="A157" s="9">
        <f>IFERROR(VLOOKUP(B157,'[1]DADOS (OCULTAR)'!$P$3:$R$56,3,0),"")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BENVINDA PEREIRA MATIAS DANTAS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44166</v>
      </c>
      <c r="H157" s="15">
        <f>'[1]TCE - ANEXO III - Preencher'!I166</f>
        <v>0</v>
      </c>
      <c r="I157" s="15">
        <f>'[1]TCE - ANEXO III - Preencher'!J166</f>
        <v>162.65360000000001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18.809999999999999</v>
      </c>
      <c r="S157" s="17">
        <f t="shared" si="15"/>
        <v>-18.809999999999999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145.00360000000001</v>
      </c>
    </row>
    <row r="158" spans="1:28" s="4" customFormat="1">
      <c r="A158" s="9">
        <f>IFERROR(VLOOKUP(B158,'[1]DADOS (OCULTAR)'!$P$3:$R$56,3,0),"")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BETIENY SOARES DE PAULA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44166</v>
      </c>
      <c r="H158" s="15">
        <f>'[1]TCE - ANEXO III - Preencher'!I167</f>
        <v>0</v>
      </c>
      <c r="I158" s="15">
        <f>'[1]TCE - ANEXO III - Preencher'!J167</f>
        <v>125.4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54.34</v>
      </c>
      <c r="S158" s="17">
        <f t="shared" si="15"/>
        <v>-54.34</v>
      </c>
      <c r="T158" s="16">
        <f>'[1]TCE - ANEXO III - Preencher'!U167</f>
        <v>114.59</v>
      </c>
      <c r="U158" s="16">
        <f>'[1]TCE - ANEXO III - Preencher'!V167</f>
        <v>0</v>
      </c>
      <c r="V158" s="17">
        <f t="shared" si="16"/>
        <v>114.59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186.81</v>
      </c>
    </row>
    <row r="159" spans="1:28" s="4" customFormat="1">
      <c r="A159" s="9">
        <f>IFERROR(VLOOKUP(B159,'[1]DADOS (OCULTAR)'!$P$3:$R$56,3,0),"")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BIANCA MOURA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521130</v>
      </c>
      <c r="G159" s="14">
        <f>IF('[1]TCE - ANEXO III - Preencher'!H168="","",'[1]TCE - ANEXO III - Preencher'!H168)</f>
        <v>44166</v>
      </c>
      <c r="H159" s="15">
        <f>'[1]TCE - ANEXO III - Preencher'!I168</f>
        <v>0</v>
      </c>
      <c r="I159" s="15">
        <f>'[1]TCE - ANEXO III - Preencher'!J168</f>
        <v>147.39600000000002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62.7</v>
      </c>
      <c r="S159" s="17">
        <f t="shared" si="15"/>
        <v>-62.7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85.856000000000009</v>
      </c>
    </row>
    <row r="160" spans="1:28" s="4" customFormat="1">
      <c r="A160" s="9">
        <f>IFERROR(VLOOKUP(B160,'[1]DADOS (OCULTAR)'!$P$3:$R$56,3,0),"")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BIANCA PRISCILA SALES DOS SANTOS</v>
      </c>
      <c r="E160" s="10" t="str">
        <f>IF('[1]TCE - ANEXO III - Preencher'!F169="4 - Assistência Odontológica","2 - Outros Profissionais da Saúde",'[1]TCE - ANEXO III - Preencher'!F169)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44166</v>
      </c>
      <c r="H160" s="15">
        <f>'[1]TCE - ANEXO III - Preencher'!I169</f>
        <v>0</v>
      </c>
      <c r="I160" s="15">
        <f>'[1]TCE - ANEXO III - Preencher'!J169</f>
        <v>45.552799999999998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9.2799999999999994</v>
      </c>
      <c r="O160" s="16">
        <f>'[1]TCE - ANEXO III - Preencher'!P169</f>
        <v>0</v>
      </c>
      <c r="P160" s="17">
        <f t="shared" si="14"/>
        <v>9.2799999999999994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54.832799999999999</v>
      </c>
    </row>
    <row r="161" spans="1:28" s="4" customFormat="1">
      <c r="A161" s="9">
        <f>IFERROR(VLOOKUP(B161,'[1]DADOS (OCULTAR)'!$P$3:$R$56,3,0),"")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BRENDA KATTYELLY BEZERRA QUEIROZ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44166</v>
      </c>
      <c r="H161" s="15">
        <f>'[1]TCE - ANEXO III - Preencher'!I170</f>
        <v>0</v>
      </c>
      <c r="I161" s="15">
        <f>'[1]TCE - ANEXO III - Preencher'!J170</f>
        <v>181.6944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62.7</v>
      </c>
      <c r="S161" s="17">
        <f t="shared" si="15"/>
        <v>-62.7</v>
      </c>
      <c r="T161" s="16">
        <f>'[1]TCE - ANEXO III - Preencher'!U170</f>
        <v>66.11</v>
      </c>
      <c r="U161" s="16">
        <f>'[1]TCE - ANEXO III - Preencher'!V170</f>
        <v>0</v>
      </c>
      <c r="V161" s="17">
        <f t="shared" si="16"/>
        <v>66.11</v>
      </c>
      <c r="W161" s="18" t="str">
        <f>IF('[1]TCE - ANEXO III - Preencher'!X170="","",'[1]TCE - ANEXO III - Preencher'!X170)</f>
        <v>AUXILIO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186.26439999999999</v>
      </c>
    </row>
    <row r="162" spans="1:28" s="4" customFormat="1">
      <c r="A162" s="9">
        <f>IFERROR(VLOOKUP(B162,'[1]DADOS (OCULTAR)'!$P$3:$R$56,3,0),"")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BRENO GIBSON NOTARO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44166</v>
      </c>
      <c r="H162" s="15">
        <f>'[1]TCE - ANEXO III - Preencher'!I171</f>
        <v>0</v>
      </c>
      <c r="I162" s="15">
        <f>'[1]TCE - ANEXO III - Preencher'!J171</f>
        <v>132.59199999999998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9.2799999999999994</v>
      </c>
      <c r="O162" s="16">
        <f>'[1]TCE - ANEXO III - Preencher'!P171</f>
        <v>0</v>
      </c>
      <c r="P162" s="17">
        <f t="shared" si="14"/>
        <v>9.2799999999999994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141.87199999999999</v>
      </c>
    </row>
    <row r="163" spans="1:28" s="4" customFormat="1">
      <c r="A163" s="9">
        <f>IFERROR(VLOOKUP(B163,'[1]DADOS (OCULTAR)'!$P$3:$R$56,3,0),"")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BRISCYLA BERNARDO VIEIRA FARIAS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223710</v>
      </c>
      <c r="G163" s="14">
        <f>IF('[1]TCE - ANEXO III - Preencher'!H172="","",'[1]TCE - ANEXO III - Preencher'!H172)</f>
        <v>44166</v>
      </c>
      <c r="H163" s="15">
        <f>'[1]TCE - ANEXO III - Preencher'!I172</f>
        <v>0</v>
      </c>
      <c r="I163" s="15">
        <f>'[1]TCE - ANEXO III - Preencher'!J172</f>
        <v>144.1704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145.3304</v>
      </c>
    </row>
    <row r="164" spans="1:28" s="4" customFormat="1">
      <c r="A164" s="9">
        <f>IFERROR(VLOOKUP(B164,'[1]DADOS (OCULTAR)'!$P$3:$R$56,3,0),"")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BRUNA DANTAS DE GODOY MENDONCA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123110</v>
      </c>
      <c r="G164" s="14">
        <f>IF('[1]TCE - ANEXO III - Preencher'!H173="","",'[1]TCE - ANEXO III - Preencher'!H173)</f>
        <v>44166</v>
      </c>
      <c r="H164" s="15">
        <f>'[1]TCE - ANEXO III - Preencher'!I173</f>
        <v>0</v>
      </c>
      <c r="I164" s="15">
        <f>'[1]TCE - ANEXO III - Preencher'!J173</f>
        <v>224.01680000000002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225.17680000000001</v>
      </c>
    </row>
    <row r="165" spans="1:28" s="4" customFormat="1">
      <c r="A165" s="9">
        <f>IFERROR(VLOOKUP(B165,'[1]DADOS (OCULTAR)'!$P$3:$R$56,3,0),"")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BRUNA GRAZIELA FELIPE DE SOUZA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223505</v>
      </c>
      <c r="G165" s="14">
        <f>IF('[1]TCE - ANEXO III - Preencher'!H174="","",'[1]TCE - ANEXO III - Preencher'!H174)</f>
        <v>44166</v>
      </c>
      <c r="H165" s="15">
        <f>'[1]TCE - ANEXO III - Preencher'!I174</f>
        <v>0</v>
      </c>
      <c r="I165" s="15">
        <f>'[1]TCE - ANEXO III - Preencher'!J174</f>
        <v>242.50400000000002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2.44</v>
      </c>
      <c r="O165" s="16">
        <f>'[1]TCE - ANEXO III - Preencher'!P174</f>
        <v>0</v>
      </c>
      <c r="P165" s="17">
        <f t="shared" si="14"/>
        <v>2.44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244.94400000000002</v>
      </c>
    </row>
    <row r="166" spans="1:28" s="4" customFormat="1">
      <c r="A166" s="9">
        <f>IFERROR(VLOOKUP(B166,'[1]DADOS (OCULTAR)'!$P$3:$R$56,3,0),"")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BRUNA MOREIRA LIMA ROCHA</v>
      </c>
      <c r="E166" s="10" t="str">
        <f>IF('[1]TCE - ANEXO III - Preencher'!F175="4 - Assistência Odontológica","2 - Outros Profissionais da Saúde",'[1]TCE - ANEXO III - Preencher'!F175)</f>
        <v>1 - Médico</v>
      </c>
      <c r="F166" s="13">
        <f>'[1]TCE - ANEXO III - Preencher'!G175</f>
        <v>225125</v>
      </c>
      <c r="G166" s="14">
        <f>IF('[1]TCE - ANEXO III - Preencher'!H175="","",'[1]TCE - ANEXO III - Preencher'!H175)</f>
        <v>44166</v>
      </c>
      <c r="H166" s="15">
        <f>'[1]TCE - ANEXO III - Preencher'!I175</f>
        <v>0</v>
      </c>
      <c r="I166" s="15">
        <f>'[1]TCE - ANEXO III - Preencher'!J175</f>
        <v>178.33840000000001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9.2799999999999994</v>
      </c>
      <c r="O166" s="16">
        <f>'[1]TCE - ANEXO III - Preencher'!P175</f>
        <v>0</v>
      </c>
      <c r="P166" s="17">
        <f t="shared" si="14"/>
        <v>9.2799999999999994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187.61840000000001</v>
      </c>
    </row>
    <row r="167" spans="1:28" s="4" customFormat="1">
      <c r="A167" s="9">
        <f>IFERROR(VLOOKUP(B167,'[1]DADOS (OCULTAR)'!$P$3:$R$56,3,0),"")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BRUNO AUGUSTO DE ALENCAR VELEZ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221105</v>
      </c>
      <c r="G167" s="14">
        <f>IF('[1]TCE - ANEXO III - Preencher'!H176="","",'[1]TCE - ANEXO III - Preencher'!H176)</f>
        <v>44166</v>
      </c>
      <c r="H167" s="15">
        <f>'[1]TCE - ANEXO III - Preencher'!I176</f>
        <v>0</v>
      </c>
      <c r="I167" s="15">
        <f>'[1]TCE - ANEXO III - Preencher'!J176</f>
        <v>160.21360000000001</v>
      </c>
      <c r="J167" s="15">
        <f>'[1]TCE - ANEXO III - Preencher'!K176</f>
        <v>0</v>
      </c>
      <c r="K167" s="16">
        <f>'[1]TCE - ANEXO III - Preencher'!L176</f>
        <v>469.28</v>
      </c>
      <c r="L167" s="16">
        <f>'[1]TCE - ANEXO III - Preencher'!M176</f>
        <v>30</v>
      </c>
      <c r="M167" s="16">
        <f t="shared" si="13"/>
        <v>439.28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600.65359999999998</v>
      </c>
    </row>
    <row r="168" spans="1:28" s="4" customFormat="1">
      <c r="A168" s="9">
        <f>IFERROR(VLOOKUP(B168,'[1]DADOS (OCULTAR)'!$P$3:$R$56,3,0),"")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BRUNO LEAL ALVES DA SILVA</v>
      </c>
      <c r="E168" s="10" t="str">
        <f>IF('[1]TCE - ANEXO III - Preencher'!F177="4 - Assistência Odontológica","2 - Outros Profissionais da Saúde",'[1]TCE - ANEXO III - Preencher'!F177)</f>
        <v>1 - Médico</v>
      </c>
      <c r="F168" s="13">
        <f>'[1]TCE - ANEXO III - Preencher'!G177</f>
        <v>225150</v>
      </c>
      <c r="G168" s="14">
        <f>IF('[1]TCE - ANEXO III - Preencher'!H177="","",'[1]TCE - ANEXO III - Preencher'!H177)</f>
        <v>44166</v>
      </c>
      <c r="H168" s="15">
        <f>'[1]TCE - ANEXO III - Preencher'!I177</f>
        <v>0</v>
      </c>
      <c r="I168" s="15">
        <f>'[1]TCE - ANEXO III - Preencher'!J177</f>
        <v>188.76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9.2799999999999994</v>
      </c>
      <c r="O168" s="16">
        <f>'[1]TCE - ANEXO III - Preencher'!P177</f>
        <v>0</v>
      </c>
      <c r="P168" s="17">
        <f t="shared" si="14"/>
        <v>9.2799999999999994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198.04</v>
      </c>
    </row>
    <row r="169" spans="1:28" s="4" customFormat="1">
      <c r="A169" s="9">
        <f>IFERROR(VLOOKUP(B169,'[1]DADOS (OCULTAR)'!$P$3:$R$56,3,0),"")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BRUNO PALHARES FERREIRA DE MIRANDA</v>
      </c>
      <c r="E169" s="10" t="str">
        <f>IF('[1]TCE - ANEXO III - Preencher'!F178="4 - Assistência Odontológica","2 - Outros Profissionais da Saúde",'[1]TCE - ANEXO III - Preencher'!F178)</f>
        <v>1 - Médico</v>
      </c>
      <c r="F169" s="13">
        <f>'[1]TCE - ANEXO III - Preencher'!G178</f>
        <v>225125</v>
      </c>
      <c r="G169" s="14">
        <f>IF('[1]TCE - ANEXO III - Preencher'!H178="","",'[1]TCE - ANEXO III - Preencher'!H178)</f>
        <v>44166</v>
      </c>
      <c r="H169" s="15">
        <f>'[1]TCE - ANEXO III - Preencher'!I178</f>
        <v>0</v>
      </c>
      <c r="I169" s="15">
        <f>'[1]TCE - ANEXO III - Preencher'!J178</f>
        <v>158.51599999999999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9.2799999999999994</v>
      </c>
      <c r="O169" s="16">
        <f>'[1]TCE - ANEXO III - Preencher'!P178</f>
        <v>0</v>
      </c>
      <c r="P169" s="17">
        <f t="shared" si="14"/>
        <v>9.2799999999999994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167.79599999999999</v>
      </c>
    </row>
    <row r="170" spans="1:28" s="4" customFormat="1">
      <c r="A170" s="9">
        <f>IFERROR(VLOOKUP(B170,'[1]DADOS (OCULTAR)'!$P$3:$R$56,3,0),"")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BRUNO THIAGO DE SANTANA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515110</v>
      </c>
      <c r="G170" s="14">
        <f>IF('[1]TCE - ANEXO III - Preencher'!H179="","",'[1]TCE - ANEXO III - Preencher'!H179)</f>
        <v>44166</v>
      </c>
      <c r="H170" s="15">
        <f>'[1]TCE - ANEXO III - Preencher'!I179</f>
        <v>0</v>
      </c>
      <c r="I170" s="15">
        <f>'[1]TCE - ANEXO III - Preencher'!J179</f>
        <v>185.90239999999997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58.94</v>
      </c>
      <c r="S170" s="17">
        <f t="shared" si="15"/>
        <v>-58.94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128.12239999999997</v>
      </c>
    </row>
    <row r="171" spans="1:28" s="4" customFormat="1">
      <c r="A171" s="9">
        <f>IFERROR(VLOOKUP(B171,'[1]DADOS (OCULTAR)'!$P$3:$R$56,3,0),"")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CAIO HENRIQUE BANDEIRA FREITAS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521130</v>
      </c>
      <c r="G171" s="14">
        <f>IF('[1]TCE - ANEXO III - Preencher'!H180="","",'[1]TCE - ANEXO III - Preencher'!H180)</f>
        <v>44166</v>
      </c>
      <c r="H171" s="15">
        <f>'[1]TCE - ANEXO III - Preencher'!I180</f>
        <v>0</v>
      </c>
      <c r="I171" s="15">
        <f>'[1]TCE - ANEXO III - Preencher'!J180</f>
        <v>148.0128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149.1728</v>
      </c>
    </row>
    <row r="172" spans="1:28" s="4" customFormat="1">
      <c r="A172" s="9">
        <f>IFERROR(VLOOKUP(B172,'[1]DADOS (OCULTAR)'!$P$3:$R$56,3,0),"")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CAMILA MARIA BARROS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223405</v>
      </c>
      <c r="G172" s="14">
        <f>IF('[1]TCE - ANEXO III - Preencher'!H181="","",'[1]TCE - ANEXO III - Preencher'!H181)</f>
        <v>44166</v>
      </c>
      <c r="H172" s="15">
        <f>'[1]TCE - ANEXO III - Preencher'!I181</f>
        <v>0</v>
      </c>
      <c r="I172" s="15">
        <f>'[1]TCE - ANEXO III - Preencher'!J181</f>
        <v>163.09520000000001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164.2552</v>
      </c>
    </row>
    <row r="173" spans="1:28" s="4" customFormat="1">
      <c r="A173" s="9">
        <f>IFERROR(VLOOKUP(B173,'[1]DADOS (OCULTAR)'!$P$3:$R$56,3,0),"")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CAMILA MARIA DA SILVA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411010</v>
      </c>
      <c r="G173" s="14">
        <f>IF('[1]TCE - ANEXO III - Preencher'!H182="","",'[1]TCE - ANEXO III - Preencher'!H182)</f>
        <v>44166</v>
      </c>
      <c r="H173" s="15">
        <f>'[1]TCE - ANEXO III - Preencher'!I182</f>
        <v>0</v>
      </c>
      <c r="I173" s="15">
        <f>'[1]TCE - ANEXO III - Preencher'!J182</f>
        <v>142.1344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143.2944</v>
      </c>
    </row>
    <row r="174" spans="1:28" s="4" customFormat="1">
      <c r="A174" s="9">
        <f>IFERROR(VLOOKUP(B174,'[1]DADOS (OCULTAR)'!$P$3:$R$56,3,0),"")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CAMILA MARTINS GOMES PESSOA</v>
      </c>
      <c r="E174" s="10" t="str">
        <f>IF('[1]TCE - ANEXO III - Preencher'!F183="4 - Assistência Odontológica","2 - Outros Profissionais da Saúde",'[1]TCE - ANEXO III - Preencher'!F183)</f>
        <v>1 - Médico</v>
      </c>
      <c r="F174" s="13">
        <f>'[1]TCE - ANEXO III - Preencher'!G183</f>
        <v>225125</v>
      </c>
      <c r="G174" s="14">
        <f>IF('[1]TCE - ANEXO III - Preencher'!H183="","",'[1]TCE - ANEXO III - Preencher'!H183)</f>
        <v>44166</v>
      </c>
      <c r="H174" s="15">
        <f>'[1]TCE - ANEXO III - Preencher'!I183</f>
        <v>0</v>
      </c>
      <c r="I174" s="15">
        <f>'[1]TCE - ANEXO III - Preencher'!J183</f>
        <v>197.24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9.2799999999999994</v>
      </c>
      <c r="O174" s="16">
        <f>'[1]TCE - ANEXO III - Preencher'!P183</f>
        <v>0</v>
      </c>
      <c r="P174" s="17">
        <f t="shared" si="14"/>
        <v>9.2799999999999994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206.52</v>
      </c>
    </row>
    <row r="175" spans="1:28" s="4" customFormat="1">
      <c r="A175" s="9">
        <f>IFERROR(VLOOKUP(B175,'[1]DADOS (OCULTAR)'!$P$3:$R$56,3,0),"")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CAMILA TRAVASSOS DE VASCONCELOS RODRIGUES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223810</v>
      </c>
      <c r="G175" s="14">
        <f>IF('[1]TCE - ANEXO III - Preencher'!H184="","",'[1]TCE - ANEXO III - Preencher'!H184)</f>
        <v>44166</v>
      </c>
      <c r="H175" s="15">
        <f>'[1]TCE - ANEXO III - Preencher'!I184</f>
        <v>0</v>
      </c>
      <c r="I175" s="15">
        <f>'[1]TCE - ANEXO III - Preencher'!J184</f>
        <v>156.74160000000001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157.9016</v>
      </c>
    </row>
    <row r="176" spans="1:28" s="4" customFormat="1">
      <c r="A176" s="9">
        <f>IFERROR(VLOOKUP(B176,'[1]DADOS (OCULTAR)'!$P$3:$R$56,3,0),"")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CAMILA TWANY NUNES DE SOUZA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44166</v>
      </c>
      <c r="H176" s="15">
        <f>'[1]TCE - ANEXO III - Preencher'!I185</f>
        <v>0</v>
      </c>
      <c r="I176" s="15">
        <f>'[1]TCE - ANEXO III - Preencher'!J185</f>
        <v>213.99919999999997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9.2799999999999994</v>
      </c>
      <c r="O176" s="16">
        <f>'[1]TCE - ANEXO III - Preencher'!P185</f>
        <v>0</v>
      </c>
      <c r="P176" s="17">
        <f t="shared" si="14"/>
        <v>9.2799999999999994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223.27919999999997</v>
      </c>
    </row>
    <row r="177" spans="1:28" s="4" customFormat="1">
      <c r="A177" s="9">
        <f>IFERROR(VLOOKUP(B177,'[1]DADOS (OCULTAR)'!$P$3:$R$56,3,0),"")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CANDIDO FABIANO BESERRA DE SOUZA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517410</v>
      </c>
      <c r="G177" s="14">
        <f>IF('[1]TCE - ANEXO III - Preencher'!H186="","",'[1]TCE - ANEXO III - Preencher'!H186)</f>
        <v>44166</v>
      </c>
      <c r="H177" s="15">
        <f>'[1]TCE - ANEXO III - Preencher'!I186</f>
        <v>0</v>
      </c>
      <c r="I177" s="15">
        <f>'[1]TCE - ANEXO III - Preencher'!J186</f>
        <v>165.85040000000001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62.7</v>
      </c>
      <c r="S177" s="17">
        <f t="shared" si="15"/>
        <v>-62.7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104.3104</v>
      </c>
    </row>
    <row r="178" spans="1:28" s="4" customFormat="1">
      <c r="A178" s="9">
        <f>IFERROR(VLOOKUP(B178,'[1]DADOS (OCULTAR)'!$P$3:$R$56,3,0),"")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CARLA DANIELE SANTORO DE MELO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223505</v>
      </c>
      <c r="G178" s="14">
        <f>IF('[1]TCE - ANEXO III - Preencher'!H187="","",'[1]TCE - ANEXO III - Preencher'!H187)</f>
        <v>44166</v>
      </c>
      <c r="H178" s="15">
        <f>'[1]TCE - ANEXO III - Preencher'!I187</f>
        <v>0</v>
      </c>
      <c r="I178" s="15">
        <f>'[1]TCE - ANEXO III - Preencher'!J187</f>
        <v>284.26319999999998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2.44</v>
      </c>
      <c r="O178" s="16">
        <f>'[1]TCE - ANEXO III - Preencher'!P187</f>
        <v>0</v>
      </c>
      <c r="P178" s="17">
        <f t="shared" si="14"/>
        <v>2.44</v>
      </c>
      <c r="Q178" s="16">
        <f>'[1]TCE - ANEXO III - Preencher'!R187</f>
        <v>0</v>
      </c>
      <c r="R178" s="16">
        <f>'[1]TCE - ANEXO III - Preencher'!S187</f>
        <v>82.8</v>
      </c>
      <c r="S178" s="17">
        <f t="shared" si="15"/>
        <v>-82.8</v>
      </c>
      <c r="T178" s="16">
        <f>'[1]TCE - ANEXO III - Preencher'!U187</f>
        <v>103.28</v>
      </c>
      <c r="U178" s="16">
        <f>'[1]TCE - ANEXO III - Preencher'!V187</f>
        <v>0</v>
      </c>
      <c r="V178" s="17">
        <f t="shared" si="16"/>
        <v>103.28</v>
      </c>
      <c r="W178" s="18" t="str">
        <f>IF('[1]TCE - ANEXO III - Preencher'!X187="","",'[1]TCE - ANEXO III - Preencher'!X187)</f>
        <v>AUXILIO CRECHE</v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307.18319999999994</v>
      </c>
    </row>
    <row r="179" spans="1:28" s="4" customFormat="1">
      <c r="A179" s="9">
        <f>IFERROR(VLOOKUP(B179,'[1]DADOS (OCULTAR)'!$P$3:$R$56,3,0),"")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CARLA DANIELLY FERREIRA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513430</v>
      </c>
      <c r="G179" s="14">
        <f>IF('[1]TCE - ANEXO III - Preencher'!H188="","",'[1]TCE - ANEXO III - Preencher'!H188)</f>
        <v>44166</v>
      </c>
      <c r="H179" s="15">
        <f>'[1]TCE - ANEXO III - Preencher'!I188</f>
        <v>0</v>
      </c>
      <c r="I179" s="15">
        <f>'[1]TCE - ANEXO III - Preencher'!J188</f>
        <v>184.85120000000003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186.01120000000003</v>
      </c>
    </row>
    <row r="180" spans="1:28" s="4" customFormat="1">
      <c r="A180" s="9">
        <f>IFERROR(VLOOKUP(B180,'[1]DADOS (OCULTAR)'!$P$3:$R$56,3,0),"")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CARLA MARIA SANTIAGO DE OLIVEIRA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44166</v>
      </c>
      <c r="H180" s="15">
        <f>'[1]TCE - ANEXO III - Preencher'!I189</f>
        <v>0</v>
      </c>
      <c r="I180" s="15">
        <f>'[1]TCE - ANEXO III - Preencher'!J189</f>
        <v>155.17680000000001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0</v>
      </c>
      <c r="R180" s="16">
        <f>'[1]TCE - ANEXO III - Preencher'!S189</f>
        <v>58.52</v>
      </c>
      <c r="S180" s="17">
        <f t="shared" si="15"/>
        <v>-58.52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97.816800000000001</v>
      </c>
    </row>
    <row r="181" spans="1:28" s="4" customFormat="1">
      <c r="A181" s="9">
        <f>IFERROR(VLOOKUP(B181,'[1]DADOS (OCULTAR)'!$P$3:$R$56,3,0),"")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CARLA RAMOS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44166</v>
      </c>
      <c r="H181" s="15">
        <f>'[1]TCE - ANEXO III - Preencher'!I190</f>
        <v>0</v>
      </c>
      <c r="I181" s="15">
        <f>'[1]TCE - ANEXO III - Preencher'!J190</f>
        <v>211.98320000000001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60.61</v>
      </c>
      <c r="S181" s="17">
        <f t="shared" si="15"/>
        <v>-60.61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152.53320000000002</v>
      </c>
    </row>
    <row r="182" spans="1:28" s="4" customFormat="1">
      <c r="A182" s="9">
        <f>IFERROR(VLOOKUP(B182,'[1]DADOS (OCULTAR)'!$P$3:$R$56,3,0),"")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CARLOS ADRIANO COSTA DOS SANTOS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782320</v>
      </c>
      <c r="G182" s="14">
        <f>IF('[1]TCE - ANEXO III - Preencher'!H191="","",'[1]TCE - ANEXO III - Preencher'!H191)</f>
        <v>44166</v>
      </c>
      <c r="H182" s="15">
        <f>'[1]TCE - ANEXO III - Preencher'!I191</f>
        <v>0</v>
      </c>
      <c r="I182" s="15">
        <f>'[1]TCE - ANEXO III - Preencher'!J191</f>
        <v>193.5128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194.6728</v>
      </c>
    </row>
    <row r="183" spans="1:28" s="4" customFormat="1">
      <c r="A183" s="9">
        <f>IFERROR(VLOOKUP(B183,'[1]DADOS (OCULTAR)'!$P$3:$R$56,3,0),"")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CARLOS ALBERTO DO NASCIMENTO JUNIOR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517410</v>
      </c>
      <c r="G183" s="14">
        <f>IF('[1]TCE - ANEXO III - Preencher'!H192="","",'[1]TCE - ANEXO III - Preencher'!H192)</f>
        <v>44166</v>
      </c>
      <c r="H183" s="15">
        <f>'[1]TCE - ANEXO III - Preencher'!I192</f>
        <v>0</v>
      </c>
      <c r="I183" s="15">
        <f>'[1]TCE - ANEXO III - Preencher'!J192</f>
        <v>195.0624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62.7</v>
      </c>
      <c r="S183" s="17">
        <f t="shared" si="15"/>
        <v>-62.7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133.5224</v>
      </c>
    </row>
    <row r="184" spans="1:28" s="4" customFormat="1">
      <c r="A184" s="9">
        <f>IFERROR(VLOOKUP(B184,'[1]DADOS (OCULTAR)'!$P$3:$R$56,3,0),"")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CARLOS ALFREDO RAMIREZ GONZALEZ</v>
      </c>
      <c r="E184" s="10" t="str">
        <f>IF('[1]TCE - ANEXO III - Preencher'!F193="4 - Assistência Odontológica","2 - Outros Profissionais da Saúde",'[1]TCE - ANEXO III - Preencher'!F193)</f>
        <v>1 - Médico</v>
      </c>
      <c r="F184" s="13">
        <f>'[1]TCE - ANEXO III - Preencher'!G193</f>
        <v>225225</v>
      </c>
      <c r="G184" s="14">
        <f>IF('[1]TCE - ANEXO III - Preencher'!H193="","",'[1]TCE - ANEXO III - Preencher'!H193)</f>
        <v>44166</v>
      </c>
      <c r="H184" s="15">
        <f>'[1]TCE - ANEXO III - Preencher'!I193</f>
        <v>0</v>
      </c>
      <c r="I184" s="15">
        <f>'[1]TCE - ANEXO III - Preencher'!J193</f>
        <v>129.256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138.536</v>
      </c>
    </row>
    <row r="185" spans="1:28" s="4" customFormat="1">
      <c r="A185" s="9">
        <f>IFERROR(VLOOKUP(B185,'[1]DADOS (OCULTAR)'!$P$3:$R$56,3,0),"")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CARLOS ANTONIO DA SILVA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517410</v>
      </c>
      <c r="G185" s="14">
        <f>IF('[1]TCE - ANEXO III - Preencher'!H194="","",'[1]TCE - ANEXO III - Preencher'!H194)</f>
        <v>44166</v>
      </c>
      <c r="H185" s="15">
        <f>'[1]TCE - ANEXO III - Preencher'!I194</f>
        <v>0</v>
      </c>
      <c r="I185" s="15">
        <f>'[1]TCE - ANEXO III - Preencher'!J194</f>
        <v>88.154399999999995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89.314399999999992</v>
      </c>
    </row>
    <row r="186" spans="1:28" s="4" customFormat="1">
      <c r="A186" s="9">
        <f>IFERROR(VLOOKUP(B186,'[1]DADOS (OCULTAR)'!$P$3:$R$56,3,0),"")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CARLOS ANTONIO JOAQUIM DA SILVA FILHO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516345</v>
      </c>
      <c r="G186" s="14">
        <f>IF('[1]TCE - ANEXO III - Preencher'!H195="","",'[1]TCE - ANEXO III - Preencher'!H195)</f>
        <v>44166</v>
      </c>
      <c r="H186" s="15">
        <f>'[1]TCE - ANEXO III - Preencher'!I195</f>
        <v>0</v>
      </c>
      <c r="I186" s="15">
        <f>'[1]TCE - ANEXO III - Preencher'!J195</f>
        <v>89.332799999999992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54.34</v>
      </c>
      <c r="S186" s="17">
        <f t="shared" si="15"/>
        <v>-54.34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36.152799999999985</v>
      </c>
    </row>
    <row r="187" spans="1:28" s="4" customFormat="1">
      <c r="A187" s="9">
        <f>IFERROR(VLOOKUP(B187,'[1]DADOS (OCULTAR)'!$P$3:$R$56,3,0),"")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CARLOS ANTONIO MARTINS DO VALE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>
        <f>'[1]TCE - ANEXO III - Preencher'!G196</f>
        <v>517410</v>
      </c>
      <c r="G187" s="14">
        <f>IF('[1]TCE - ANEXO III - Preencher'!H196="","",'[1]TCE - ANEXO III - Preencher'!H196)</f>
        <v>44166</v>
      </c>
      <c r="H187" s="15">
        <f>'[1]TCE - ANEXO III - Preencher'!I196</f>
        <v>0</v>
      </c>
      <c r="I187" s="15">
        <f>'[1]TCE - ANEXO III - Preencher'!J196</f>
        <v>143.9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62.7</v>
      </c>
      <c r="S187" s="17">
        <f t="shared" si="15"/>
        <v>-62.7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82.36</v>
      </c>
    </row>
    <row r="188" spans="1:28" s="4" customFormat="1">
      <c r="A188" s="9">
        <f>IFERROR(VLOOKUP(B188,'[1]DADOS (OCULTAR)'!$P$3:$R$56,3,0),"")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CARLOS EDUARDO PINHEIRO BELO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324115</v>
      </c>
      <c r="G188" s="14">
        <f>IF('[1]TCE - ANEXO III - Preencher'!H197="","",'[1]TCE - ANEXO III - Preencher'!H197)</f>
        <v>44166</v>
      </c>
      <c r="H188" s="15">
        <f>'[1]TCE - ANEXO III - Preencher'!I197</f>
        <v>0</v>
      </c>
      <c r="I188" s="15">
        <f>'[1]TCE - ANEXO III - Preencher'!J197</f>
        <v>192.26239999999999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60.91</v>
      </c>
      <c r="S188" s="17">
        <f t="shared" si="15"/>
        <v>-60.91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132.51239999999999</v>
      </c>
    </row>
    <row r="189" spans="1:28" s="4" customFormat="1">
      <c r="A189" s="9">
        <f>IFERROR(VLOOKUP(B189,'[1]DADOS (OCULTAR)'!$P$3:$R$56,3,0),"")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CARLOS FERNANDO LIRA RAMOS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44166</v>
      </c>
      <c r="H189" s="15">
        <f>'[1]TCE - ANEXO III - Preencher'!I198</f>
        <v>0</v>
      </c>
      <c r="I189" s="15">
        <f>'[1]TCE - ANEXO III - Preencher'!J198</f>
        <v>136.46799999999999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43.89</v>
      </c>
      <c r="S189" s="17">
        <f t="shared" si="15"/>
        <v>-43.89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93.737999999999985</v>
      </c>
    </row>
    <row r="190" spans="1:28" s="4" customFormat="1">
      <c r="A190" s="9">
        <f>IFERROR(VLOOKUP(B190,'[1]DADOS (OCULTAR)'!$P$3:$R$56,3,0),"")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CARLOS ROBERTO MARTINS LIRA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324115</v>
      </c>
      <c r="G190" s="14">
        <f>IF('[1]TCE - ANEXO III - Preencher'!H199="","",'[1]TCE - ANEXO III - Preencher'!H199)</f>
        <v>44166</v>
      </c>
      <c r="H190" s="15">
        <f>'[1]TCE - ANEXO III - Preencher'!I199</f>
        <v>0</v>
      </c>
      <c r="I190" s="15">
        <f>'[1]TCE - ANEXO III - Preencher'!J199</f>
        <v>135.6104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0</v>
      </c>
      <c r="R190" s="16">
        <f>'[1]TCE - ANEXO III - Preencher'!S199</f>
        <v>4.0599999999999996</v>
      </c>
      <c r="S190" s="17">
        <f t="shared" si="15"/>
        <v>-4.0599999999999996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132.71039999999999</v>
      </c>
    </row>
    <row r="191" spans="1:28" s="4" customFormat="1">
      <c r="A191" s="9">
        <f>IFERROR(VLOOKUP(B191,'[1]DADOS (OCULTAR)'!$P$3:$R$56,3,0),"")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CARMEM SUZANA NUNES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44166</v>
      </c>
      <c r="H191" s="15">
        <f>'[1]TCE - ANEXO III - Preencher'!I200</f>
        <v>0</v>
      </c>
      <c r="I191" s="15">
        <f>'[1]TCE - ANEXO III - Preencher'!J200</f>
        <v>144.00080000000003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33.44</v>
      </c>
      <c r="S191" s="17">
        <f t="shared" si="15"/>
        <v>-33.44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111.72080000000003</v>
      </c>
    </row>
    <row r="192" spans="1:28" s="4" customFormat="1">
      <c r="A192" s="9">
        <f>IFERROR(VLOOKUP(B192,'[1]DADOS (OCULTAR)'!$P$3:$R$56,3,0),"")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CARMEN LUCIA FRANCA DO MONTE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513220</v>
      </c>
      <c r="G192" s="14">
        <f>IF('[1]TCE - ANEXO III - Preencher'!H201="","",'[1]TCE - ANEXO III - Preencher'!H201)</f>
        <v>44166</v>
      </c>
      <c r="H192" s="15">
        <f>'[1]TCE - ANEXO III - Preencher'!I201</f>
        <v>0</v>
      </c>
      <c r="I192" s="15">
        <f>'[1]TCE - ANEXO III - Preencher'!J201</f>
        <v>118.43280000000001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64.89</v>
      </c>
      <c r="S192" s="17">
        <f t="shared" si="15"/>
        <v>-64.89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54.702800000000011</v>
      </c>
    </row>
    <row r="193" spans="1:28" s="4" customFormat="1">
      <c r="A193" s="9">
        <f>IFERROR(VLOOKUP(B193,'[1]DADOS (OCULTAR)'!$P$3:$R$56,3,0),"")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CAROLINA ARRUDA ASFORA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44166</v>
      </c>
      <c r="H193" s="15">
        <f>'[1]TCE - ANEXO III - Preencher'!I202</f>
        <v>0</v>
      </c>
      <c r="I193" s="15">
        <f>'[1]TCE - ANEXO III - Preencher'!J202</f>
        <v>145.09119999999999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9.2799999999999994</v>
      </c>
      <c r="O193" s="16">
        <f>'[1]TCE - ANEXO III - Preencher'!P202</f>
        <v>0</v>
      </c>
      <c r="P193" s="17">
        <f t="shared" si="14"/>
        <v>9.2799999999999994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154.37119999999999</v>
      </c>
    </row>
    <row r="194" spans="1:28" s="4" customFormat="1">
      <c r="A194" s="9">
        <f>IFERROR(VLOOKUP(B194,'[1]DADOS (OCULTAR)'!$P$3:$R$56,3,0),"")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CAROLINA BORGES DE LIMA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44166</v>
      </c>
      <c r="H194" s="15">
        <f>'[1]TCE - ANEXO III - Preencher'!I203</f>
        <v>0</v>
      </c>
      <c r="I194" s="15">
        <f>'[1]TCE - ANEXO III - Preencher'!J203</f>
        <v>180.5368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52.25</v>
      </c>
      <c r="S194" s="17">
        <f t="shared" si="15"/>
        <v>-52.25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129.4468</v>
      </c>
    </row>
    <row r="195" spans="1:28" s="4" customFormat="1">
      <c r="A195" s="9">
        <f>IFERROR(VLOOKUP(B195,'[1]DADOS (OCULTAR)'!$P$3:$R$56,3,0),"")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CAROLINA DE FREITAS CAVALCANTE CARIBE</v>
      </c>
      <c r="E195" s="10" t="str">
        <f>IF('[1]TCE - ANEXO III - Preencher'!F204="4 - Assistência Odontológica","2 - Outros Profissionais da Saúde",'[1]TCE - ANEXO III - Preencher'!F204)</f>
        <v>1 - Médico</v>
      </c>
      <c r="F195" s="13">
        <f>'[1]TCE - ANEXO III - Preencher'!G204</f>
        <v>225310</v>
      </c>
      <c r="G195" s="14">
        <f>IF('[1]TCE - ANEXO III - Preencher'!H204="","",'[1]TCE - ANEXO III - Preencher'!H204)</f>
        <v>44166</v>
      </c>
      <c r="H195" s="15">
        <f>'[1]TCE - ANEXO III - Preencher'!I204</f>
        <v>0</v>
      </c>
      <c r="I195" s="15">
        <f>'[1]TCE - ANEXO III - Preencher'!J204</f>
        <v>124.0488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9.2799999999999994</v>
      </c>
      <c r="O195" s="16">
        <f>'[1]TCE - ANEXO III - Preencher'!P204</f>
        <v>0</v>
      </c>
      <c r="P195" s="17">
        <f t="shared" si="14"/>
        <v>9.2799999999999994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133.3288</v>
      </c>
    </row>
    <row r="196" spans="1:28" s="4" customFormat="1">
      <c r="A196" s="9">
        <f>IFERROR(VLOOKUP(B196,'[1]DADOS (OCULTAR)'!$P$3:$R$56,3,0),"")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CAROLINA PINHEIRO RAMOS CORDEIRO</v>
      </c>
      <c r="E196" s="10" t="str">
        <f>IF('[1]TCE - ANEXO III - Preencher'!F205="4 - Assistência Odontológica","2 - Outros Profissionais da Saúde",'[1]TCE - ANEXO III - Preencher'!F205)</f>
        <v>1 - Médico</v>
      </c>
      <c r="F196" s="13">
        <f>'[1]TCE - ANEXO III - Preencher'!G205</f>
        <v>225125</v>
      </c>
      <c r="G196" s="14">
        <f>IF('[1]TCE - ANEXO III - Preencher'!H205="","",'[1]TCE - ANEXO III - Preencher'!H205)</f>
        <v>44166</v>
      </c>
      <c r="H196" s="15">
        <f>'[1]TCE - ANEXO III - Preencher'!I205</f>
        <v>0</v>
      </c>
      <c r="I196" s="15">
        <f>'[1]TCE - ANEXO III - Preencher'!J205</f>
        <v>132.59360000000001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9.2799999999999994</v>
      </c>
      <c r="O196" s="16">
        <f>'[1]TCE - ANEXO III - Preencher'!P205</f>
        <v>0</v>
      </c>
      <c r="P196" s="17">
        <f t="shared" ref="P196:P259" si="20">N196-O196</f>
        <v>9.2799999999999994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141.87360000000001</v>
      </c>
    </row>
    <row r="197" spans="1:28" s="4" customFormat="1">
      <c r="A197" s="9">
        <f>IFERROR(VLOOKUP(B197,'[1]DADOS (OCULTAR)'!$P$3:$R$56,3,0),"")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CAROLINA TEREZA DE LIMA GUERRA</v>
      </c>
      <c r="E197" s="10" t="str">
        <f>IF('[1]TCE - ANEXO III - Preencher'!F206="4 - Assistência Odontológica","2 - Outros Profissionais da Saúde",'[1]TCE - ANEXO III - Preencher'!F206)</f>
        <v>1 - Médico</v>
      </c>
      <c r="F197" s="13">
        <f>'[1]TCE - ANEXO III - Preencher'!G206</f>
        <v>225125</v>
      </c>
      <c r="G197" s="14">
        <f>IF('[1]TCE - ANEXO III - Preencher'!H206="","",'[1]TCE - ANEXO III - Preencher'!H206)</f>
        <v>44166</v>
      </c>
      <c r="H197" s="15">
        <f>'[1]TCE - ANEXO III - Preencher'!I206</f>
        <v>0</v>
      </c>
      <c r="I197" s="15">
        <f>'[1]TCE - ANEXO III - Preencher'!J206</f>
        <v>134.1344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9.2799999999999994</v>
      </c>
      <c r="O197" s="16">
        <f>'[1]TCE - ANEXO III - Preencher'!P206</f>
        <v>0</v>
      </c>
      <c r="P197" s="17">
        <f t="shared" si="20"/>
        <v>9.2799999999999994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143.4144</v>
      </c>
    </row>
    <row r="198" spans="1:28" s="4" customFormat="1">
      <c r="A198" s="9">
        <f>IFERROR(VLOOKUP(B198,'[1]DADOS (OCULTAR)'!$P$3:$R$56,3,0),"")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CAROLINE MARIA DA SILVA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517410</v>
      </c>
      <c r="G198" s="14">
        <f>IF('[1]TCE - ANEXO III - Preencher'!H207="","",'[1]TCE - ANEXO III - Preencher'!H207)</f>
        <v>44166</v>
      </c>
      <c r="H198" s="15">
        <f>'[1]TCE - ANEXO III - Preencher'!I207</f>
        <v>0</v>
      </c>
      <c r="I198" s="15">
        <f>'[1]TCE - ANEXO III - Preencher'!J207</f>
        <v>130.23680000000002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62.7</v>
      </c>
      <c r="S198" s="17">
        <f t="shared" si="21"/>
        <v>-62.7</v>
      </c>
      <c r="T198" s="16">
        <f>'[1]TCE - ANEXO III - Preencher'!U207</f>
        <v>826.67</v>
      </c>
      <c r="U198" s="16">
        <f>'[1]TCE - ANEXO III - Preencher'!V207</f>
        <v>0</v>
      </c>
      <c r="V198" s="17">
        <f t="shared" si="22"/>
        <v>826.67</v>
      </c>
      <c r="W198" s="18" t="str">
        <f>IF('[1]TCE - ANEXO III - Preencher'!X207="","",'[1]TCE - ANEXO III - Preencher'!X207)</f>
        <v>AUXILIO CRECHE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895.36680000000001</v>
      </c>
    </row>
    <row r="199" spans="1:28" s="4" customFormat="1">
      <c r="A199" s="9">
        <f>IFERROR(VLOOKUP(B199,'[1]DADOS (OCULTAR)'!$P$3:$R$56,3,0),"")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CASSIA PATRICIA DA SILVA ALVARO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411010</v>
      </c>
      <c r="G199" s="14">
        <f>IF('[1]TCE - ANEXO III - Preencher'!H208="","",'[1]TCE - ANEXO III - Preencher'!H208)</f>
        <v>44166</v>
      </c>
      <c r="H199" s="15">
        <f>'[1]TCE - ANEXO III - Preencher'!I208</f>
        <v>0</v>
      </c>
      <c r="I199" s="15">
        <f>'[1]TCE - ANEXO III - Preencher'!J208</f>
        <v>131.66319999999999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31.35</v>
      </c>
      <c r="S199" s="17">
        <f t="shared" si="21"/>
        <v>-31.35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101.47319999999999</v>
      </c>
    </row>
    <row r="200" spans="1:28" s="4" customFormat="1">
      <c r="A200" s="9">
        <f>IFERROR(VLOOKUP(B200,'[1]DADOS (OCULTAR)'!$P$3:$R$56,3,0),"")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CASSIA REGINA ANDRADE DA SILVA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411010</v>
      </c>
      <c r="G200" s="14">
        <f>IF('[1]TCE - ANEXO III - Preencher'!H209="","",'[1]TCE - ANEXO III - Preencher'!H209)</f>
        <v>44166</v>
      </c>
      <c r="H200" s="15">
        <f>'[1]TCE - ANEXO III - Preencher'!I209</f>
        <v>0</v>
      </c>
      <c r="I200" s="15">
        <f>'[1]TCE - ANEXO III - Preencher'!J209</f>
        <v>148.50800000000001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149.66800000000001</v>
      </c>
    </row>
    <row r="201" spans="1:28" s="4" customFormat="1">
      <c r="A201" s="9">
        <f>IFERROR(VLOOKUP(B201,'[1]DADOS (OCULTAR)'!$P$3:$R$56,3,0),"")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CASSIO RUFINO DE LIRA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411010</v>
      </c>
      <c r="G201" s="14">
        <f>IF('[1]TCE - ANEXO III - Preencher'!H210="","",'[1]TCE - ANEXO III - Preencher'!H210)</f>
        <v>44166</v>
      </c>
      <c r="H201" s="15">
        <f>'[1]TCE - ANEXO III - Preencher'!I210</f>
        <v>0</v>
      </c>
      <c r="I201" s="15">
        <f>'[1]TCE - ANEXO III - Preencher'!J210</f>
        <v>148.62959999999998</v>
      </c>
      <c r="J201" s="15">
        <f>'[1]TCE - ANEXO III - Preencher'!K210</f>
        <v>0</v>
      </c>
      <c r="K201" s="16">
        <f>'[1]TCE - ANEXO III - Preencher'!L210</f>
        <v>469.28</v>
      </c>
      <c r="L201" s="16">
        <f>'[1]TCE - ANEXO III - Preencher'!M210</f>
        <v>22.98</v>
      </c>
      <c r="M201" s="16">
        <f t="shared" si="19"/>
        <v>446.29999999999995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68.94</v>
      </c>
      <c r="S201" s="17">
        <f t="shared" si="21"/>
        <v>-68.94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527.14959999999996</v>
      </c>
    </row>
    <row r="202" spans="1:28" s="4" customFormat="1">
      <c r="A202" s="9">
        <f>IFERROR(VLOOKUP(B202,'[1]DADOS (OCULTAR)'!$P$3:$R$56,3,0),"")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CATIA ARCURI BRANCO</v>
      </c>
      <c r="E202" s="10" t="str">
        <f>IF('[1]TCE - ANEXO III - Preencher'!F211="4 - Assistência Odontológica","2 - Outros Profissionais da Saúde",'[1]TCE - ANEXO III - Preencher'!F211)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44166</v>
      </c>
      <c r="H202" s="15">
        <f>'[1]TCE - ANEXO III - Preencher'!I211</f>
        <v>0</v>
      </c>
      <c r="I202" s="15">
        <f>'[1]TCE - ANEXO III - Preencher'!J211</f>
        <v>134.4624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9.2799999999999994</v>
      </c>
      <c r="O202" s="16">
        <f>'[1]TCE - ANEXO III - Preencher'!P211</f>
        <v>0</v>
      </c>
      <c r="P202" s="17">
        <f t="shared" si="20"/>
        <v>9.2799999999999994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143.7424</v>
      </c>
    </row>
    <row r="203" spans="1:28" s="4" customFormat="1">
      <c r="A203" s="9">
        <f>IFERROR(VLOOKUP(B203,'[1]DADOS (OCULTAR)'!$P$3:$R$56,3,0),"")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CECILIA MERICE LEAL SILVA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225125</v>
      </c>
      <c r="G203" s="14">
        <f>IF('[1]TCE - ANEXO III - Preencher'!H212="","",'[1]TCE - ANEXO III - Preencher'!H212)</f>
        <v>44166</v>
      </c>
      <c r="H203" s="15">
        <f>'[1]TCE - ANEXO III - Preencher'!I212</f>
        <v>0</v>
      </c>
      <c r="I203" s="15">
        <f>'[1]TCE - ANEXO III - Preencher'!J212</f>
        <v>124.988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9.2799999999999994</v>
      </c>
      <c r="O203" s="16">
        <f>'[1]TCE - ANEXO III - Preencher'!P212</f>
        <v>0</v>
      </c>
      <c r="P203" s="17">
        <f t="shared" si="20"/>
        <v>9.2799999999999994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134.268</v>
      </c>
    </row>
    <row r="204" spans="1:28" s="4" customFormat="1">
      <c r="A204" s="9">
        <f>IFERROR(VLOOKUP(B204,'[1]DADOS (OCULTAR)'!$P$3:$R$56,3,0),"")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CELIA CRISTINA FERREIRA DE SOUZA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44166</v>
      </c>
      <c r="H204" s="15">
        <f>'[1]TCE - ANEXO III - Preencher'!I213</f>
        <v>0</v>
      </c>
      <c r="I204" s="15">
        <f>'[1]TCE - ANEXO III - Preencher'!J213</f>
        <v>111.46080000000001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112.6208</v>
      </c>
    </row>
    <row r="205" spans="1:28" s="4" customFormat="1">
      <c r="A205" s="9">
        <f>IFERROR(VLOOKUP(B205,'[1]DADOS (OCULTAR)'!$P$3:$R$56,3,0),"")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CELSO DE OLIVEIRA JUNIOR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324115</v>
      </c>
      <c r="G205" s="14">
        <f>IF('[1]TCE - ANEXO III - Preencher'!H214="","",'[1]TCE - ANEXO III - Preencher'!H214)</f>
        <v>44166</v>
      </c>
      <c r="H205" s="15">
        <f>'[1]TCE - ANEXO III - Preencher'!I214</f>
        <v>0</v>
      </c>
      <c r="I205" s="15">
        <f>'[1]TCE - ANEXO III - Preencher'!J214</f>
        <v>147.24879999999999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148.40879999999999</v>
      </c>
    </row>
    <row r="206" spans="1:28" s="4" customFormat="1">
      <c r="A206" s="9">
        <f>IFERROR(VLOOKUP(B206,'[1]DADOS (OCULTAR)'!$P$3:$R$56,3,0),"")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CICERA ALINE ROMAO DE ASSIS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44166</v>
      </c>
      <c r="H206" s="15">
        <f>'[1]TCE - ANEXO III - Preencher'!I215</f>
        <v>0</v>
      </c>
      <c r="I206" s="15">
        <f>'[1]TCE - ANEXO III - Preencher'!J215</f>
        <v>131.64959999999999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41.8</v>
      </c>
      <c r="S206" s="17">
        <f t="shared" si="21"/>
        <v>-41.8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91.009599999999992</v>
      </c>
    </row>
    <row r="207" spans="1:28" s="4" customFormat="1">
      <c r="A207" s="9">
        <f>IFERROR(VLOOKUP(B207,'[1]DADOS (OCULTAR)'!$P$3:$R$56,3,0),"")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CILENE CICERA DOS SANTOS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515205</v>
      </c>
      <c r="G207" s="14">
        <f>IF('[1]TCE - ANEXO III - Preencher'!H216="","",'[1]TCE - ANEXO III - Preencher'!H216)</f>
        <v>44166</v>
      </c>
      <c r="H207" s="15">
        <f>'[1]TCE - ANEXO III - Preencher'!I216</f>
        <v>0</v>
      </c>
      <c r="I207" s="15">
        <f>'[1]TCE - ANEXO III - Preencher'!J216</f>
        <v>97.532799999999995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64.8</v>
      </c>
      <c r="S207" s="17">
        <f t="shared" si="21"/>
        <v>-64.8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33.892799999999994</v>
      </c>
    </row>
    <row r="208" spans="1:28" s="4" customFormat="1">
      <c r="A208" s="9">
        <f>IFERROR(VLOOKUP(B208,'[1]DADOS (OCULTAR)'!$P$3:$R$56,3,0),"")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CINTIA DA SILVA ALVES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44166</v>
      </c>
      <c r="H208" s="15">
        <f>'[1]TCE - ANEXO III - Preencher'!I217</f>
        <v>0</v>
      </c>
      <c r="I208" s="15">
        <f>'[1]TCE - ANEXO III - Preencher'!J217</f>
        <v>135.8152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62.7</v>
      </c>
      <c r="S208" s="17">
        <f t="shared" si="21"/>
        <v>-62.7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74.275199999999998</v>
      </c>
    </row>
    <row r="209" spans="1:28" s="4" customFormat="1">
      <c r="A209" s="9">
        <f>IFERROR(VLOOKUP(B209,'[1]DADOS (OCULTAR)'!$P$3:$R$56,3,0),"")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CINTYA MARIA SEVERIANO DE BARROS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>
        <f>'[1]TCE - ANEXO III - Preencher'!G218</f>
        <v>516345</v>
      </c>
      <c r="G209" s="14">
        <f>IF('[1]TCE - ANEXO III - Preencher'!H218="","",'[1]TCE - ANEXO III - Preencher'!H218)</f>
        <v>44166</v>
      </c>
      <c r="H209" s="15">
        <f>'[1]TCE - ANEXO III - Preencher'!I218</f>
        <v>0</v>
      </c>
      <c r="I209" s="15">
        <f>'[1]TCE - ANEXO III - Preencher'!J218</f>
        <v>140.2664</v>
      </c>
      <c r="J209" s="15">
        <f>'[1]TCE - ANEXO III - Preencher'!K218</f>
        <v>0</v>
      </c>
      <c r="K209" s="16">
        <f>'[1]TCE - ANEXO III - Preencher'!L218</f>
        <v>469.28</v>
      </c>
      <c r="L209" s="16">
        <f>'[1]TCE - ANEXO III - Preencher'!M218</f>
        <v>20.9</v>
      </c>
      <c r="M209" s="16">
        <f t="shared" si="19"/>
        <v>448.38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62.7</v>
      </c>
      <c r="S209" s="17">
        <f t="shared" si="21"/>
        <v>-62.7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527.10639999999989</v>
      </c>
    </row>
    <row r="210" spans="1:28" s="4" customFormat="1">
      <c r="A210" s="9">
        <f>IFERROR(VLOOKUP(B210,'[1]DADOS (OCULTAR)'!$P$3:$R$56,3,0),"")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CLAITON GOMES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515110</v>
      </c>
      <c r="G210" s="14">
        <f>IF('[1]TCE - ANEXO III - Preencher'!H219="","",'[1]TCE - ANEXO III - Preencher'!H219)</f>
        <v>44166</v>
      </c>
      <c r="H210" s="15">
        <f>'[1]TCE - ANEXO III - Preencher'!I219</f>
        <v>0</v>
      </c>
      <c r="I210" s="15">
        <f>'[1]TCE - ANEXO III - Preencher'!J219</f>
        <v>160.92959999999999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62.7</v>
      </c>
      <c r="S210" s="17">
        <f t="shared" si="21"/>
        <v>-62.7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99.389599999999987</v>
      </c>
    </row>
    <row r="211" spans="1:28" s="4" customFormat="1">
      <c r="A211" s="9">
        <f>IFERROR(VLOOKUP(B211,'[1]DADOS (OCULTAR)'!$P$3:$R$56,3,0),"")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CLAUDEVAN NUNES DE SOUSA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413115</v>
      </c>
      <c r="G211" s="14">
        <f>IF('[1]TCE - ANEXO III - Preencher'!H220="","",'[1]TCE - ANEXO III - Preencher'!H220)</f>
        <v>44166</v>
      </c>
      <c r="H211" s="15">
        <f>'[1]TCE - ANEXO III - Preencher'!I220</f>
        <v>0</v>
      </c>
      <c r="I211" s="15">
        <f>'[1]TCE - ANEXO III - Preencher'!J220</f>
        <v>131.42320000000001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100.1</v>
      </c>
      <c r="S211" s="17">
        <f t="shared" si="21"/>
        <v>-100.1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32.483200000000011</v>
      </c>
    </row>
    <row r="212" spans="1:28" s="4" customFormat="1">
      <c r="A212" s="9">
        <f>IFERROR(VLOOKUP(B212,'[1]DADOS (OCULTAR)'!$P$3:$R$56,3,0),"")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CLAUDIA JOSEFA DO AMARAL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223505</v>
      </c>
      <c r="G212" s="14">
        <f>IF('[1]TCE - ANEXO III - Preencher'!H221="","",'[1]TCE - ANEXO III - Preencher'!H221)</f>
        <v>44166</v>
      </c>
      <c r="H212" s="15">
        <f>'[1]TCE - ANEXO III - Preencher'!I221</f>
        <v>0</v>
      </c>
      <c r="I212" s="15">
        <f>'[1]TCE - ANEXO III - Preencher'!J221</f>
        <v>144.82400000000001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2.44</v>
      </c>
      <c r="O212" s="16">
        <f>'[1]TCE - ANEXO III - Preencher'!P221</f>
        <v>0</v>
      </c>
      <c r="P212" s="17">
        <f t="shared" si="20"/>
        <v>2.44</v>
      </c>
      <c r="Q212" s="16">
        <f>'[1]TCE - ANEXO III - Preencher'!R221</f>
        <v>0</v>
      </c>
      <c r="R212" s="16">
        <f>'[1]TCE - ANEXO III - Preencher'!S221</f>
        <v>70.400000000000006</v>
      </c>
      <c r="S212" s="17">
        <f t="shared" si="21"/>
        <v>-70.400000000000006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76.864000000000004</v>
      </c>
    </row>
    <row r="213" spans="1:28" s="4" customFormat="1">
      <c r="A213" s="9">
        <f>IFERROR(VLOOKUP(B213,'[1]DADOS (OCULTAR)'!$P$3:$R$56,3,0),"")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CLAUDIA MARIA DA SILVA NEVES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515205</v>
      </c>
      <c r="G213" s="14">
        <f>IF('[1]TCE - ANEXO III - Preencher'!H222="","",'[1]TCE - ANEXO III - Preencher'!H222)</f>
        <v>44166</v>
      </c>
      <c r="H213" s="15">
        <f>'[1]TCE - ANEXO III - Preencher'!I222</f>
        <v>0</v>
      </c>
      <c r="I213" s="15">
        <f>'[1]TCE - ANEXO III - Preencher'!J222</f>
        <v>144.756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60.48</v>
      </c>
      <c r="S213" s="17">
        <f t="shared" si="21"/>
        <v>-60.48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85.436000000000007</v>
      </c>
    </row>
    <row r="214" spans="1:28" s="4" customFormat="1">
      <c r="A214" s="9">
        <f>IFERROR(VLOOKUP(B214,'[1]DADOS (OCULTAR)'!$P$3:$R$56,3,0),"")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CLAUDIA MARIA LOPRETE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44166</v>
      </c>
      <c r="H214" s="15">
        <f>'[1]TCE - ANEXO III - Preencher'!I223</f>
        <v>0</v>
      </c>
      <c r="I214" s="15">
        <f>'[1]TCE - ANEXO III - Preencher'!J223</f>
        <v>148.04480000000001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56.43</v>
      </c>
      <c r="S214" s="17">
        <f t="shared" si="21"/>
        <v>-56.43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92.774799999999999</v>
      </c>
    </row>
    <row r="215" spans="1:28" s="4" customFormat="1">
      <c r="A215" s="9">
        <f>IFERROR(VLOOKUP(B215,'[1]DADOS (OCULTAR)'!$P$3:$R$56,3,0),"")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CLAUDIA PATRICIA DA SILVA FREIRE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44166</v>
      </c>
      <c r="H215" s="15">
        <f>'[1]TCE - ANEXO III - Preencher'!I224</f>
        <v>0</v>
      </c>
      <c r="I215" s="15">
        <f>'[1]TCE - ANEXO III - Preencher'!J224</f>
        <v>107.75840000000001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2.44</v>
      </c>
      <c r="O215" s="16">
        <f>'[1]TCE - ANEXO III - Preencher'!P224</f>
        <v>0</v>
      </c>
      <c r="P215" s="17">
        <f t="shared" si="20"/>
        <v>2.44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110.19840000000001</v>
      </c>
    </row>
    <row r="216" spans="1:28" s="4" customFormat="1">
      <c r="A216" s="9">
        <f>IFERROR(VLOOKUP(B216,'[1]DADOS (OCULTAR)'!$P$3:$R$56,3,0),"")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CLAUDIA RENATA GOMES DE OLIVEIRA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>
        <f>'[1]TCE - ANEXO III - Preencher'!G225</f>
        <v>517410</v>
      </c>
      <c r="G216" s="14">
        <f>IF('[1]TCE - ANEXO III - Preencher'!H225="","",'[1]TCE - ANEXO III - Preencher'!H225)</f>
        <v>44166</v>
      </c>
      <c r="H216" s="15">
        <f>'[1]TCE - ANEXO III - Preencher'!I225</f>
        <v>0</v>
      </c>
      <c r="I216" s="15">
        <f>'[1]TCE - ANEXO III - Preencher'!J225</f>
        <v>130.61759999999998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0</v>
      </c>
      <c r="R216" s="16">
        <f>'[1]TCE - ANEXO III - Preencher'!S225</f>
        <v>58.52</v>
      </c>
      <c r="S216" s="17">
        <f t="shared" si="21"/>
        <v>-58.52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73.257599999999968</v>
      </c>
    </row>
    <row r="217" spans="1:28" s="4" customFormat="1">
      <c r="A217" s="9">
        <f>IFERROR(VLOOKUP(B217,'[1]DADOS (OCULTAR)'!$P$3:$R$56,3,0),"")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CLAUDIO EVANGELISTA DE SANTANA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515110</v>
      </c>
      <c r="G217" s="14">
        <f>IF('[1]TCE - ANEXO III - Preencher'!H226="","",'[1]TCE - ANEXO III - Preencher'!H226)</f>
        <v>44166</v>
      </c>
      <c r="H217" s="15">
        <f>'[1]TCE - ANEXO III - Preencher'!I226</f>
        <v>0</v>
      </c>
      <c r="I217" s="15">
        <f>'[1]TCE - ANEXO III - Preencher'!J226</f>
        <v>143.37359999999998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62.7</v>
      </c>
      <c r="S217" s="17">
        <f t="shared" si="21"/>
        <v>-62.7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81.833599999999976</v>
      </c>
    </row>
    <row r="218" spans="1:28" s="4" customFormat="1">
      <c r="A218" s="9">
        <f>IFERROR(VLOOKUP(B218,'[1]DADOS (OCULTAR)'!$P$3:$R$56,3,0),"")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CLAUDYNNE VIEIRA DE SOUZA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223505</v>
      </c>
      <c r="G218" s="14">
        <f>IF('[1]TCE - ANEXO III - Preencher'!H227="","",'[1]TCE - ANEXO III - Preencher'!H227)</f>
        <v>44166</v>
      </c>
      <c r="H218" s="15">
        <f>'[1]TCE - ANEXO III - Preencher'!I227</f>
        <v>0</v>
      </c>
      <c r="I218" s="15">
        <f>'[1]TCE - ANEXO III - Preencher'!J227</f>
        <v>131.15119999999999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2.44</v>
      </c>
      <c r="O218" s="16">
        <f>'[1]TCE - ANEXO III - Preencher'!P227</f>
        <v>0</v>
      </c>
      <c r="P218" s="17">
        <f t="shared" si="20"/>
        <v>2.44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133.59119999999999</v>
      </c>
    </row>
    <row r="219" spans="1:28" s="4" customFormat="1">
      <c r="A219" s="9">
        <f>IFERROR(VLOOKUP(B219,'[1]DADOS (OCULTAR)'!$P$3:$R$56,3,0),"")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CLECIA MARIA DOS SANTOS SILVA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>
        <f>'[1]TCE - ANEXO III - Preencher'!G228</f>
        <v>411010</v>
      </c>
      <c r="G219" s="14">
        <f>IF('[1]TCE - ANEXO III - Preencher'!H228="","",'[1]TCE - ANEXO III - Preencher'!H228)</f>
        <v>44166</v>
      </c>
      <c r="H219" s="15">
        <f>'[1]TCE - ANEXO III - Preencher'!I228</f>
        <v>0</v>
      </c>
      <c r="I219" s="15">
        <f>'[1]TCE - ANEXO III - Preencher'!J228</f>
        <v>132.39680000000001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62.7</v>
      </c>
      <c r="S219" s="17">
        <f t="shared" si="21"/>
        <v>-62.7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70.856800000000007</v>
      </c>
    </row>
    <row r="220" spans="1:28" s="4" customFormat="1">
      <c r="A220" s="9">
        <f>IFERROR(VLOOKUP(B220,'[1]DADOS (OCULTAR)'!$P$3:$R$56,3,0),"")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CLEDILSON JOSE DA HORA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44166</v>
      </c>
      <c r="H220" s="15">
        <f>'[1]TCE - ANEXO III - Preencher'!I229</f>
        <v>0</v>
      </c>
      <c r="I220" s="15">
        <f>'[1]TCE - ANEXO III - Preencher'!J229</f>
        <v>133.43919999999997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2.44</v>
      </c>
      <c r="O220" s="16">
        <f>'[1]TCE - ANEXO III - Preencher'!P229</f>
        <v>0</v>
      </c>
      <c r="P220" s="17">
        <f t="shared" si="20"/>
        <v>2.44</v>
      </c>
      <c r="Q220" s="16">
        <f>'[1]TCE - ANEXO III - Preencher'!R229</f>
        <v>0</v>
      </c>
      <c r="R220" s="16">
        <f>'[1]TCE - ANEXO III - Preencher'!S229</f>
        <v>105.6</v>
      </c>
      <c r="S220" s="17">
        <f t="shared" si="21"/>
        <v>-105.6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30.279199999999975</v>
      </c>
    </row>
    <row r="221" spans="1:28" s="4" customFormat="1">
      <c r="A221" s="9">
        <f>IFERROR(VLOOKUP(B221,'[1]DADOS (OCULTAR)'!$P$3:$R$56,3,0),"")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CLEITON JOSE DO NASCIMENTO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513220</v>
      </c>
      <c r="G221" s="14">
        <f>IF('[1]TCE - ANEXO III - Preencher'!H230="","",'[1]TCE - ANEXO III - Preencher'!H230)</f>
        <v>44166</v>
      </c>
      <c r="H221" s="15">
        <f>'[1]TCE - ANEXO III - Preencher'!I230</f>
        <v>0</v>
      </c>
      <c r="I221" s="15">
        <f>'[1]TCE - ANEXO III - Preencher'!J230</f>
        <v>140.17600000000002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141.33600000000001</v>
      </c>
    </row>
    <row r="222" spans="1:28" s="4" customFormat="1">
      <c r="A222" s="9">
        <f>IFERROR(VLOOKUP(B222,'[1]DADOS (OCULTAR)'!$P$3:$R$56,3,0),"")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CLENIA FERREIRA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44166</v>
      </c>
      <c r="H222" s="15">
        <f>'[1]TCE - ANEXO III - Preencher'!I231</f>
        <v>0</v>
      </c>
      <c r="I222" s="15">
        <f>'[1]TCE - ANEXO III - Preencher'!J231</f>
        <v>147.99760000000001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149.1576</v>
      </c>
    </row>
    <row r="223" spans="1:28" s="4" customFormat="1">
      <c r="A223" s="9">
        <f>IFERROR(VLOOKUP(B223,'[1]DADOS (OCULTAR)'!$P$3:$R$56,3,0),"")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CLEYSSON CRISTIANO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515110</v>
      </c>
      <c r="G223" s="14">
        <f>IF('[1]TCE - ANEXO III - Preencher'!H232="","",'[1]TCE - ANEXO III - Preencher'!H232)</f>
        <v>44166</v>
      </c>
      <c r="H223" s="15">
        <f>'[1]TCE - ANEXO III - Preencher'!I232</f>
        <v>0</v>
      </c>
      <c r="I223" s="15">
        <f>'[1]TCE - ANEXO III - Preencher'!J232</f>
        <v>134.59599999999998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43.89</v>
      </c>
      <c r="S223" s="17">
        <f t="shared" si="21"/>
        <v>-43.89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91.865999999999971</v>
      </c>
    </row>
    <row r="224" spans="1:28" s="4" customFormat="1">
      <c r="A224" s="9">
        <f>IFERROR(VLOOKUP(B224,'[1]DADOS (OCULTAR)'!$P$3:$R$56,3,0),"")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CONCEICAO BELO DA SILVA BORBA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44166</v>
      </c>
      <c r="H224" s="15">
        <f>'[1]TCE - ANEXO III - Preencher'!I233</f>
        <v>0</v>
      </c>
      <c r="I224" s="15">
        <f>'[1]TCE - ANEXO III - Preencher'!J233</f>
        <v>156.8768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158.0368</v>
      </c>
    </row>
    <row r="225" spans="1:28" s="4" customFormat="1">
      <c r="A225" s="9">
        <f>IFERROR(VLOOKUP(B225,'[1]DADOS (OCULTAR)'!$P$3:$R$56,3,0),"")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CONCEICAO SOUZA DA SILVA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513220</v>
      </c>
      <c r="G225" s="14">
        <f>IF('[1]TCE - ANEXO III - Preencher'!H234="","",'[1]TCE - ANEXO III - Preencher'!H234)</f>
        <v>44166</v>
      </c>
      <c r="H225" s="15">
        <f>'[1]TCE - ANEXO III - Preencher'!I234</f>
        <v>0</v>
      </c>
      <c r="I225" s="15">
        <f>'[1]TCE - ANEXO III - Preencher'!J234</f>
        <v>107.9832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64.89</v>
      </c>
      <c r="S225" s="17">
        <f t="shared" si="21"/>
        <v>-64.89</v>
      </c>
      <c r="T225" s="16">
        <f>'[1]TCE - ANEXO III - Preencher'!U234</f>
        <v>64</v>
      </c>
      <c r="U225" s="16">
        <f>'[1]TCE - ANEXO III - Preencher'!V234</f>
        <v>0</v>
      </c>
      <c r="V225" s="17">
        <f t="shared" si="22"/>
        <v>64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108.25319999999999</v>
      </c>
    </row>
    <row r="226" spans="1:28" s="4" customFormat="1">
      <c r="A226" s="9">
        <f>IFERROR(VLOOKUP(B226,'[1]DADOS (OCULTAR)'!$P$3:$R$56,3,0),"")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COSME JOSE DOS SANTOS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411010</v>
      </c>
      <c r="G226" s="14">
        <f>IF('[1]TCE - ANEXO III - Preencher'!H235="","",'[1]TCE - ANEXO III - Preencher'!H235)</f>
        <v>44166</v>
      </c>
      <c r="H226" s="15">
        <f>'[1]TCE - ANEXO III - Preencher'!I235</f>
        <v>0</v>
      </c>
      <c r="I226" s="15">
        <f>'[1]TCE - ANEXO III - Preencher'!J235</f>
        <v>159.05520000000001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160.21520000000001</v>
      </c>
    </row>
    <row r="227" spans="1:28" s="4" customFormat="1">
      <c r="A227" s="9">
        <f>IFERROR(VLOOKUP(B227,'[1]DADOS (OCULTAR)'!$P$3:$R$56,3,0),"")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CRISTIANA ABREU DO NASCIMENTO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>
        <f>'[1]TCE - ANEXO III - Preencher'!G236</f>
        <v>514310</v>
      </c>
      <c r="G227" s="14">
        <f>IF('[1]TCE - ANEXO III - Preencher'!H236="","",'[1]TCE - ANEXO III - Preencher'!H236)</f>
        <v>44166</v>
      </c>
      <c r="H227" s="15">
        <f>'[1]TCE - ANEXO III - Preencher'!I236</f>
        <v>0</v>
      </c>
      <c r="I227" s="15">
        <f>'[1]TCE - ANEXO III - Preencher'!J236</f>
        <v>127.788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110.59</v>
      </c>
      <c r="S227" s="17">
        <f t="shared" si="21"/>
        <v>-110.59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18.358000000000004</v>
      </c>
    </row>
    <row r="228" spans="1:28" s="4" customFormat="1">
      <c r="A228" s="9">
        <f>IFERROR(VLOOKUP(B228,'[1]DADOS (OCULTAR)'!$P$3:$R$56,3,0),"")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CRISTIANA PEREIRA AMARO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44166</v>
      </c>
      <c r="H228" s="15">
        <f>'[1]TCE - ANEXO III - Preencher'!I237</f>
        <v>0</v>
      </c>
      <c r="I228" s="15">
        <f>'[1]TCE - ANEXO III - Preencher'!J237</f>
        <v>191.4264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62.7</v>
      </c>
      <c r="S228" s="17">
        <f t="shared" si="21"/>
        <v>-62.7</v>
      </c>
      <c r="T228" s="16">
        <f>'[1]TCE - ANEXO III - Preencher'!U237</f>
        <v>66.11</v>
      </c>
      <c r="U228" s="16">
        <f>'[1]TCE - ANEXO III - Preencher'!V237</f>
        <v>0</v>
      </c>
      <c r="V228" s="17">
        <f t="shared" si="22"/>
        <v>66.11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195.99639999999999</v>
      </c>
    </row>
    <row r="229" spans="1:28" s="4" customFormat="1">
      <c r="A229" s="9">
        <f>IFERROR(VLOOKUP(B229,'[1]DADOS (OCULTAR)'!$P$3:$R$56,3,0),"")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CRISTIANE MARIA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515205</v>
      </c>
      <c r="G229" s="14">
        <f>IF('[1]TCE - ANEXO III - Preencher'!H238="","",'[1]TCE - ANEXO III - Preencher'!H238)</f>
        <v>44166</v>
      </c>
      <c r="H229" s="15">
        <f>'[1]TCE - ANEXO III - Preencher'!I238</f>
        <v>0</v>
      </c>
      <c r="I229" s="15">
        <f>'[1]TCE - ANEXO III - Preencher'!J238</f>
        <v>129.6944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0</v>
      </c>
      <c r="R229" s="16">
        <f>'[1]TCE - ANEXO III - Preencher'!S238</f>
        <v>64.8</v>
      </c>
      <c r="S229" s="17">
        <f t="shared" si="21"/>
        <v>-64.8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66.054400000000001</v>
      </c>
    </row>
    <row r="230" spans="1:28" s="4" customFormat="1">
      <c r="A230" s="9">
        <f>IFERROR(VLOOKUP(B230,'[1]DADOS (OCULTAR)'!$P$3:$R$56,3,0),"")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CRISTIANE MARIA DE LIMA BARBOSA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44166</v>
      </c>
      <c r="H230" s="15">
        <f>'[1]TCE - ANEXO III - Preencher'!I239</f>
        <v>0</v>
      </c>
      <c r="I230" s="15">
        <f>'[1]TCE - ANEXO III - Preencher'!J239</f>
        <v>195.60640000000001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11.02</v>
      </c>
      <c r="U230" s="16">
        <f>'[1]TCE - ANEXO III - Preencher'!V239</f>
        <v>0</v>
      </c>
      <c r="V230" s="17">
        <f t="shared" si="22"/>
        <v>11.02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207.78640000000001</v>
      </c>
    </row>
    <row r="231" spans="1:28" s="4" customFormat="1">
      <c r="A231" s="9">
        <f>IFERROR(VLOOKUP(B231,'[1]DADOS (OCULTAR)'!$P$3:$R$56,3,0),"")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CRISTIANE MARQUES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521130</v>
      </c>
      <c r="G231" s="14">
        <f>IF('[1]TCE - ANEXO III - Preencher'!H240="","",'[1]TCE - ANEXO III - Preencher'!H240)</f>
        <v>44166</v>
      </c>
      <c r="H231" s="15">
        <f>'[1]TCE - ANEXO III - Preencher'!I240</f>
        <v>0</v>
      </c>
      <c r="I231" s="15">
        <f>'[1]TCE - ANEXO III - Preencher'!J240</f>
        <v>151.35120000000001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0</v>
      </c>
      <c r="R231" s="16">
        <f>'[1]TCE - ANEXO III - Preencher'!S240</f>
        <v>60.61</v>
      </c>
      <c r="S231" s="17">
        <f t="shared" si="21"/>
        <v>-60.61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91.901200000000003</v>
      </c>
    </row>
    <row r="232" spans="1:28" s="4" customFormat="1">
      <c r="A232" s="9">
        <f>IFERROR(VLOOKUP(B232,'[1]DADOS (OCULTAR)'!$P$3:$R$56,3,0),"")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CRISTIANE PEREIRA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44166</v>
      </c>
      <c r="H232" s="15">
        <f>'[1]TCE - ANEXO III - Preencher'!I241</f>
        <v>0</v>
      </c>
      <c r="I232" s="15">
        <f>'[1]TCE - ANEXO III - Preencher'!J241</f>
        <v>200.49200000000002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60.61</v>
      </c>
      <c r="S232" s="17">
        <f t="shared" si="21"/>
        <v>-60.61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141.04200000000003</v>
      </c>
    </row>
    <row r="233" spans="1:28" s="4" customFormat="1">
      <c r="A233" s="9">
        <f>IFERROR(VLOOKUP(B233,'[1]DADOS (OCULTAR)'!$P$3:$R$56,3,0),"")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CRISTIANO FONSECA DE MELO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44166</v>
      </c>
      <c r="H233" s="15">
        <f>'[1]TCE - ANEXO III - Preencher'!I242</f>
        <v>0</v>
      </c>
      <c r="I233" s="15">
        <f>'[1]TCE - ANEXO III - Preencher'!J242</f>
        <v>171.10080000000002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172.26080000000002</v>
      </c>
    </row>
    <row r="234" spans="1:28" s="4" customFormat="1">
      <c r="A234" s="9">
        <f>IFERROR(VLOOKUP(B234,'[1]DADOS (OCULTAR)'!$P$3:$R$56,3,0),"")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CYNTHIA MARTINS SAMPAIO DE LACERDA</v>
      </c>
      <c r="E234" s="10" t="str">
        <f>IF('[1]TCE - ANEXO III - Preencher'!F243="4 - Assistência Odontológica","2 - Outros Profissionais da Saúde",'[1]TCE - ANEXO III - Preencher'!F243)</f>
        <v>1 - Médico</v>
      </c>
      <c r="F234" s="13">
        <f>'[1]TCE - ANEXO III - Preencher'!G243</f>
        <v>225125</v>
      </c>
      <c r="G234" s="14">
        <f>IF('[1]TCE - ANEXO III - Preencher'!H243="","",'[1]TCE - ANEXO III - Preencher'!H243)</f>
        <v>44166</v>
      </c>
      <c r="H234" s="15">
        <f>'[1]TCE - ANEXO III - Preencher'!I243</f>
        <v>0</v>
      </c>
      <c r="I234" s="15">
        <f>'[1]TCE - ANEXO III - Preencher'!J243</f>
        <v>159.40079999999998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9.2799999999999994</v>
      </c>
      <c r="O234" s="16">
        <f>'[1]TCE - ANEXO III - Preencher'!P243</f>
        <v>0</v>
      </c>
      <c r="P234" s="17">
        <f t="shared" si="20"/>
        <v>9.2799999999999994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168.68079999999998</v>
      </c>
    </row>
    <row r="235" spans="1:28" s="4" customFormat="1">
      <c r="A235" s="9">
        <f>IFERROR(VLOOKUP(B235,'[1]DADOS (OCULTAR)'!$P$3:$R$56,3,0),"")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DANDARA PESTANA DE SOUZA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223605</v>
      </c>
      <c r="G235" s="14">
        <f>IF('[1]TCE - ANEXO III - Preencher'!H244="","",'[1]TCE - ANEXO III - Preencher'!H244)</f>
        <v>44166</v>
      </c>
      <c r="H235" s="15">
        <f>'[1]TCE - ANEXO III - Preencher'!I244</f>
        <v>0</v>
      </c>
      <c r="I235" s="15">
        <f>'[1]TCE - ANEXO III - Preencher'!J244</f>
        <v>153.8408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2.44</v>
      </c>
      <c r="O235" s="16">
        <f>'[1]TCE - ANEXO III - Preencher'!P244</f>
        <v>0</v>
      </c>
      <c r="P235" s="17">
        <f t="shared" si="20"/>
        <v>2.44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156.2808</v>
      </c>
    </row>
    <row r="236" spans="1:28" s="4" customFormat="1">
      <c r="A236" s="9">
        <f>IFERROR(VLOOKUP(B236,'[1]DADOS (OCULTAR)'!$P$3:$R$56,3,0),"")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DANIEL BENTO DA SILVA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516345</v>
      </c>
      <c r="G236" s="14">
        <f>IF('[1]TCE - ANEXO III - Preencher'!H245="","",'[1]TCE - ANEXO III - Preencher'!H245)</f>
        <v>44166</v>
      </c>
      <c r="H236" s="15">
        <f>'[1]TCE - ANEXO III - Preencher'!I245</f>
        <v>0</v>
      </c>
      <c r="I236" s="15">
        <f>'[1]TCE - ANEXO III - Preencher'!J245</f>
        <v>163.76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62.7</v>
      </c>
      <c r="S236" s="17">
        <f t="shared" si="21"/>
        <v>-62.7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102.21999999999998</v>
      </c>
    </row>
    <row r="237" spans="1:28" s="4" customFormat="1">
      <c r="A237" s="9">
        <f>IFERROR(VLOOKUP(B237,'[1]DADOS (OCULTAR)'!$P$3:$R$56,3,0),"")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DANIEL PEREIRA DA SILVA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724110</v>
      </c>
      <c r="G237" s="14">
        <f>IF('[1]TCE - ANEXO III - Preencher'!H246="","",'[1]TCE - ANEXO III - Preencher'!H246)</f>
        <v>44166</v>
      </c>
      <c r="H237" s="15">
        <f>'[1]TCE - ANEXO III - Preencher'!I246</f>
        <v>0</v>
      </c>
      <c r="I237" s="15">
        <f>'[1]TCE - ANEXO III - Preencher'!J246</f>
        <v>159.78720000000001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160.94720000000001</v>
      </c>
    </row>
    <row r="238" spans="1:28" s="4" customFormat="1">
      <c r="A238" s="9">
        <f>IFERROR(VLOOKUP(B238,'[1]DADOS (OCULTAR)'!$P$3:$R$56,3,0),"")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DANIELA DE MORAES GUERRA</v>
      </c>
      <c r="E238" s="10" t="str">
        <f>IF('[1]TCE - ANEXO III - Preencher'!F247="4 - Assistência Odontológica","2 - Outros Profissionais da Saúde",'[1]TCE - ANEXO III - Preencher'!F247)</f>
        <v>1 - Médico</v>
      </c>
      <c r="F238" s="13">
        <f>'[1]TCE - ANEXO III - Preencher'!G247</f>
        <v>225120</v>
      </c>
      <c r="G238" s="14">
        <f>IF('[1]TCE - ANEXO III - Preencher'!H247="","",'[1]TCE - ANEXO III - Preencher'!H247)</f>
        <v>44166</v>
      </c>
      <c r="H238" s="15">
        <f>'[1]TCE - ANEXO III - Preencher'!I247</f>
        <v>0</v>
      </c>
      <c r="I238" s="15">
        <f>'[1]TCE - ANEXO III - Preencher'!J247</f>
        <v>164.42320000000001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9.2799999999999994</v>
      </c>
      <c r="O238" s="16">
        <f>'[1]TCE - ANEXO III - Preencher'!P247</f>
        <v>0</v>
      </c>
      <c r="P238" s="17">
        <f t="shared" si="20"/>
        <v>9.2799999999999994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173.70320000000001</v>
      </c>
    </row>
    <row r="239" spans="1:28" s="4" customFormat="1">
      <c r="A239" s="9">
        <f>IFERROR(VLOOKUP(B239,'[1]DADOS (OCULTAR)'!$P$3:$R$56,3,0),"")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DANIELE ANDRADE DE OLIVEIRA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515205</v>
      </c>
      <c r="G239" s="14">
        <f>IF('[1]TCE - ANEXO III - Preencher'!H248="","",'[1]TCE - ANEXO III - Preencher'!H248)</f>
        <v>44166</v>
      </c>
      <c r="H239" s="15">
        <f>'[1]TCE - ANEXO III - Preencher'!I248</f>
        <v>0</v>
      </c>
      <c r="I239" s="15">
        <f>'[1]TCE - ANEXO III - Preencher'!J248</f>
        <v>188.22800000000001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0</v>
      </c>
      <c r="R239" s="16">
        <f>'[1]TCE - ANEXO III - Preencher'!S248</f>
        <v>62.64</v>
      </c>
      <c r="S239" s="17">
        <f t="shared" si="21"/>
        <v>-62.64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126.748</v>
      </c>
    </row>
    <row r="240" spans="1:28" s="4" customFormat="1">
      <c r="A240" s="9">
        <f>IFERROR(VLOOKUP(B240,'[1]DADOS (OCULTAR)'!$P$3:$R$56,3,0),"")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DANIELE DE MELO FREITAS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223505</v>
      </c>
      <c r="G240" s="14">
        <f>IF('[1]TCE - ANEXO III - Preencher'!H249="","",'[1]TCE - ANEXO III - Preencher'!H249)</f>
        <v>44166</v>
      </c>
      <c r="H240" s="15">
        <f>'[1]TCE - ANEXO III - Preencher'!I249</f>
        <v>0</v>
      </c>
      <c r="I240" s="15">
        <f>'[1]TCE - ANEXO III - Preencher'!J249</f>
        <v>163.92080000000001</v>
      </c>
      <c r="J240" s="15">
        <f>'[1]TCE - ANEXO III - Preencher'!K249</f>
        <v>0</v>
      </c>
      <c r="K240" s="16">
        <f>'[1]TCE - ANEXO III - Preencher'!L249</f>
        <v>469.28</v>
      </c>
      <c r="L240" s="16">
        <f>'[1]TCE - ANEXO III - Preencher'!M249</f>
        <v>3.08</v>
      </c>
      <c r="M240" s="16">
        <f t="shared" si="19"/>
        <v>466.2</v>
      </c>
      <c r="N240" s="16">
        <f>'[1]TCE - ANEXO III - Preencher'!O249</f>
        <v>2.44</v>
      </c>
      <c r="O240" s="16">
        <f>'[1]TCE - ANEXO III - Preencher'!P249</f>
        <v>0</v>
      </c>
      <c r="P240" s="17">
        <f t="shared" si="20"/>
        <v>2.44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632.56080000000009</v>
      </c>
    </row>
    <row r="241" spans="1:28" s="4" customFormat="1">
      <c r="A241" s="9">
        <f>IFERROR(VLOOKUP(B241,'[1]DADOS (OCULTAR)'!$P$3:$R$56,3,0),"")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DANIELLE DOS SANTOS FREITAS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223505</v>
      </c>
      <c r="G241" s="14">
        <f>IF('[1]TCE - ANEXO III - Preencher'!H250="","",'[1]TCE - ANEXO III - Preencher'!H250)</f>
        <v>44166</v>
      </c>
      <c r="H241" s="15">
        <f>'[1]TCE - ANEXO III - Preencher'!I250</f>
        <v>0</v>
      </c>
      <c r="I241" s="15">
        <f>'[1]TCE - ANEXO III - Preencher'!J250</f>
        <v>108.56399999999999</v>
      </c>
      <c r="J241" s="15">
        <f>'[1]TCE - ANEXO III - Preencher'!K250</f>
        <v>0</v>
      </c>
      <c r="K241" s="16">
        <f>'[1]TCE - ANEXO III - Preencher'!L250</f>
        <v>469.28</v>
      </c>
      <c r="L241" s="16">
        <f>'[1]TCE - ANEXO III - Preencher'!M250</f>
        <v>2.39</v>
      </c>
      <c r="M241" s="16">
        <f t="shared" si="19"/>
        <v>466.89</v>
      </c>
      <c r="N241" s="16">
        <f>'[1]TCE - ANEXO III - Preencher'!O250</f>
        <v>2.44</v>
      </c>
      <c r="O241" s="16">
        <f>'[1]TCE - ANEXO III - Preencher'!P250</f>
        <v>0</v>
      </c>
      <c r="P241" s="17">
        <f t="shared" si="20"/>
        <v>2.44</v>
      </c>
      <c r="Q241" s="16">
        <f>'[1]TCE - ANEXO III - Preencher'!R250</f>
        <v>0</v>
      </c>
      <c r="R241" s="16">
        <f>'[1]TCE - ANEXO III - Preencher'!S250</f>
        <v>95.79</v>
      </c>
      <c r="S241" s="17">
        <f t="shared" si="21"/>
        <v>-95.79</v>
      </c>
      <c r="T241" s="16">
        <f>'[1]TCE - ANEXO III - Preencher'!U250</f>
        <v>206.56</v>
      </c>
      <c r="U241" s="16">
        <f>'[1]TCE - ANEXO III - Preencher'!V250</f>
        <v>0</v>
      </c>
      <c r="V241" s="17">
        <f t="shared" si="22"/>
        <v>206.56</v>
      </c>
      <c r="W241" s="18" t="str">
        <f>IF('[1]TCE - ANEXO III - Preencher'!X250="","",'[1]TCE - ANEXO III - Preencher'!X250)</f>
        <v>AUXILIO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688.66399999999999</v>
      </c>
    </row>
    <row r="242" spans="1:28" s="4" customFormat="1">
      <c r="A242" s="9">
        <f>IFERROR(VLOOKUP(B242,'[1]DADOS (OCULTAR)'!$P$3:$R$56,3,0),"")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DANIELLE PATRICIA DE MORAIS DE AZEVEDO</v>
      </c>
      <c r="E242" s="10" t="str">
        <f>IF('[1]TCE - ANEXO III - Preencher'!F251="4 - Assistência Odontológica","2 - Outros Profissionais da Saúde",'[1]TCE - ANEXO III - Preencher'!F251)</f>
        <v>1 - Médico</v>
      </c>
      <c r="F242" s="13">
        <f>'[1]TCE - ANEXO III - Preencher'!G251</f>
        <v>225125</v>
      </c>
      <c r="G242" s="14">
        <f>IF('[1]TCE - ANEXO III - Preencher'!H251="","",'[1]TCE - ANEXO III - Preencher'!H251)</f>
        <v>44166</v>
      </c>
      <c r="H242" s="15">
        <f>'[1]TCE - ANEXO III - Preencher'!I251</f>
        <v>0</v>
      </c>
      <c r="I242" s="15">
        <f>'[1]TCE - ANEXO III - Preencher'!J251</f>
        <v>180.828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9.2799999999999994</v>
      </c>
      <c r="O242" s="16">
        <f>'[1]TCE - ANEXO III - Preencher'!P251</f>
        <v>0</v>
      </c>
      <c r="P242" s="17">
        <f t="shared" si="20"/>
        <v>9.2799999999999994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190.108</v>
      </c>
    </row>
    <row r="243" spans="1:28" s="4" customFormat="1">
      <c r="A243" s="9">
        <f>IFERROR(VLOOKUP(B243,'[1]DADOS (OCULTAR)'!$P$3:$R$56,3,0),"")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DANIELLE SILVA DOS SANTOS CRUZ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223505</v>
      </c>
      <c r="G243" s="14">
        <f>IF('[1]TCE - ANEXO III - Preencher'!H252="","",'[1]TCE - ANEXO III - Preencher'!H252)</f>
        <v>44166</v>
      </c>
      <c r="H243" s="15">
        <f>'[1]TCE - ANEXO III - Preencher'!I252</f>
        <v>0</v>
      </c>
      <c r="I243" s="15">
        <f>'[1]TCE - ANEXO III - Preencher'!J252</f>
        <v>157.92080000000001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2.44</v>
      </c>
      <c r="O243" s="16">
        <f>'[1]TCE - ANEXO III - Preencher'!P252</f>
        <v>0</v>
      </c>
      <c r="P243" s="17">
        <f t="shared" si="20"/>
        <v>2.44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160.36080000000001</v>
      </c>
    </row>
    <row r="244" spans="1:28" s="4" customFormat="1">
      <c r="A244" s="9">
        <f>IFERROR(VLOOKUP(B244,'[1]DADOS (OCULTAR)'!$P$3:$R$56,3,0),"")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DANIELLY DE PAULA SIQUEIRA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521130</v>
      </c>
      <c r="G244" s="14">
        <f>IF('[1]TCE - ANEXO III - Preencher'!H253="","",'[1]TCE - ANEXO III - Preencher'!H253)</f>
        <v>44166</v>
      </c>
      <c r="H244" s="15">
        <f>'[1]TCE - ANEXO III - Preencher'!I253</f>
        <v>0</v>
      </c>
      <c r="I244" s="15">
        <f>'[1]TCE - ANEXO III - Preencher'!J253</f>
        <v>181.428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64</v>
      </c>
      <c r="U244" s="16">
        <f>'[1]TCE - ANEXO III - Preencher'!V253</f>
        <v>0</v>
      </c>
      <c r="V244" s="17">
        <f t="shared" si="22"/>
        <v>64</v>
      </c>
      <c r="W244" s="18" t="str">
        <f>IF('[1]TCE - ANEXO III - Preencher'!X253="","",'[1]TCE - ANEXO III - Preencher'!X253)</f>
        <v>AUXILIO CRECHE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246.58799999999999</v>
      </c>
    </row>
    <row r="245" spans="1:28" s="4" customFormat="1">
      <c r="A245" s="9">
        <f>IFERROR(VLOOKUP(B245,'[1]DADOS (OCULTAR)'!$P$3:$R$56,3,0),"")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DANILO RICARDO DE FRANCA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>
        <f>'[1]TCE - ANEXO III - Preencher'!G254</f>
        <v>414105</v>
      </c>
      <c r="G245" s="14">
        <f>IF('[1]TCE - ANEXO III - Preencher'!H254="","",'[1]TCE - ANEXO III - Preencher'!H254)</f>
        <v>44166</v>
      </c>
      <c r="H245" s="15">
        <f>'[1]TCE - ANEXO III - Preencher'!I254</f>
        <v>0</v>
      </c>
      <c r="I245" s="15">
        <f>'[1]TCE - ANEXO III - Preencher'!J254</f>
        <v>477.7792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0</v>
      </c>
      <c r="R245" s="16">
        <f>'[1]TCE - ANEXO III - Preencher'!S254</f>
        <v>73.33</v>
      </c>
      <c r="S245" s="17">
        <f t="shared" si="21"/>
        <v>-73.33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405.60920000000004</v>
      </c>
    </row>
    <row r="246" spans="1:28" s="4" customFormat="1">
      <c r="A246" s="9">
        <f>IFERROR(VLOOKUP(B246,'[1]DADOS (OCULTAR)'!$P$3:$R$56,3,0),"")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DANUBIA GOMES DE ASSIS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223710</v>
      </c>
      <c r="G246" s="14">
        <f>IF('[1]TCE - ANEXO III - Preencher'!H255="","",'[1]TCE - ANEXO III - Preencher'!H255)</f>
        <v>44166</v>
      </c>
      <c r="H246" s="15">
        <f>'[1]TCE - ANEXO III - Preencher'!I255</f>
        <v>0</v>
      </c>
      <c r="I246" s="15">
        <f>'[1]TCE - ANEXO III - Preencher'!J255</f>
        <v>209.66720000000001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210.8272</v>
      </c>
    </row>
    <row r="247" spans="1:28" s="4" customFormat="1">
      <c r="A247" s="9">
        <f>IFERROR(VLOOKUP(B247,'[1]DADOS (OCULTAR)'!$P$3:$R$56,3,0),"")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DAPHINY RIBEIRO MARTINS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223605</v>
      </c>
      <c r="G247" s="14">
        <f>IF('[1]TCE - ANEXO III - Preencher'!H256="","",'[1]TCE - ANEXO III - Preencher'!H256)</f>
        <v>44166</v>
      </c>
      <c r="H247" s="15">
        <f>'[1]TCE - ANEXO III - Preencher'!I256</f>
        <v>0</v>
      </c>
      <c r="I247" s="15">
        <f>'[1]TCE - ANEXO III - Preencher'!J256</f>
        <v>209.66720000000001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2.44</v>
      </c>
      <c r="O247" s="16">
        <f>'[1]TCE - ANEXO III - Preencher'!P256</f>
        <v>0</v>
      </c>
      <c r="P247" s="17">
        <f t="shared" si="20"/>
        <v>2.44</v>
      </c>
      <c r="Q247" s="16">
        <f>'[1]TCE - ANEXO III - Preencher'!R256</f>
        <v>0</v>
      </c>
      <c r="R247" s="16">
        <f>'[1]TCE - ANEXO III - Preencher'!S256</f>
        <v>92.78</v>
      </c>
      <c r="S247" s="17">
        <f t="shared" si="21"/>
        <v>-92.78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119.3272</v>
      </c>
    </row>
    <row r="248" spans="1:28" s="4" customFormat="1">
      <c r="A248" s="9">
        <f>IFERROR(VLOOKUP(B248,'[1]DADOS (OCULTAR)'!$P$3:$R$56,3,0),"")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DARLA SIQUEIRA TENORIO LIMA</v>
      </c>
      <c r="E248" s="10" t="str">
        <f>IF('[1]TCE - ANEXO III - Preencher'!F257="4 - Assistência Odontológica","2 - Outros Profissionais da Saúde",'[1]TCE - ANEXO III - Preencher'!F257)</f>
        <v>1 - Médico</v>
      </c>
      <c r="F248" s="13">
        <f>'[1]TCE - ANEXO III - Preencher'!G257</f>
        <v>225140</v>
      </c>
      <c r="G248" s="14">
        <f>IF('[1]TCE - ANEXO III - Preencher'!H257="","",'[1]TCE - ANEXO III - Preencher'!H257)</f>
        <v>44166</v>
      </c>
      <c r="H248" s="15">
        <f>'[1]TCE - ANEXO III - Preencher'!I257</f>
        <v>0</v>
      </c>
      <c r="I248" s="15">
        <f>'[1]TCE - ANEXO III - Preencher'!J257</f>
        <v>441.02800000000002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9.2799999999999994</v>
      </c>
      <c r="O248" s="16">
        <f>'[1]TCE - ANEXO III - Preencher'!P257</f>
        <v>0</v>
      </c>
      <c r="P248" s="17">
        <f t="shared" si="20"/>
        <v>9.2799999999999994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450.30799999999999</v>
      </c>
    </row>
    <row r="249" spans="1:28" s="4" customFormat="1">
      <c r="A249" s="9">
        <f>IFERROR(VLOOKUP(B249,'[1]DADOS (OCULTAR)'!$P$3:$R$56,3,0),"")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DARLI MARIA MONTEIRO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223505</v>
      </c>
      <c r="G249" s="14">
        <f>IF('[1]TCE - ANEXO III - Preencher'!H258="","",'[1]TCE - ANEXO III - Preencher'!H258)</f>
        <v>44166</v>
      </c>
      <c r="H249" s="15">
        <f>'[1]TCE - ANEXO III - Preencher'!I258</f>
        <v>0</v>
      </c>
      <c r="I249" s="15">
        <f>'[1]TCE - ANEXO III - Preencher'!J258</f>
        <v>227.49520000000001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2.44</v>
      </c>
      <c r="O249" s="16">
        <f>'[1]TCE - ANEXO III - Preencher'!P258</f>
        <v>0</v>
      </c>
      <c r="P249" s="17">
        <f t="shared" si="20"/>
        <v>2.44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229.93520000000001</v>
      </c>
    </row>
    <row r="250" spans="1:28" s="4" customFormat="1">
      <c r="A250" s="9">
        <f>IFERROR(VLOOKUP(B250,'[1]DADOS (OCULTAR)'!$P$3:$R$56,3,0),"")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DARLIANE DA SILVA LIMA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>
        <f>'[1]TCE - ANEXO III - Preencher'!G259</f>
        <v>411010</v>
      </c>
      <c r="G250" s="14">
        <f>IF('[1]TCE - ANEXO III - Preencher'!H259="","",'[1]TCE - ANEXO III - Preencher'!H259)</f>
        <v>44166</v>
      </c>
      <c r="H250" s="15">
        <f>'[1]TCE - ANEXO III - Preencher'!I259</f>
        <v>0</v>
      </c>
      <c r="I250" s="15">
        <f>'[1]TCE - ANEXO III - Preencher'!J259</f>
        <v>509.71680000000003</v>
      </c>
      <c r="J250" s="15">
        <f>'[1]TCE - ANEXO III - Preencher'!K259</f>
        <v>0</v>
      </c>
      <c r="K250" s="16">
        <f>'[1]TCE - ANEXO III - Preencher'!L259</f>
        <v>469.28</v>
      </c>
      <c r="L250" s="16">
        <f>'[1]TCE - ANEXO III - Preencher'!M259</f>
        <v>20.9</v>
      </c>
      <c r="M250" s="16">
        <f t="shared" si="19"/>
        <v>448.38</v>
      </c>
      <c r="N250" s="16">
        <f>'[1]TCE - ANEXO III - Preencher'!O259</f>
        <v>1.1599999999999999</v>
      </c>
      <c r="O250" s="16">
        <f>'[1]TCE - ANEXO III - Preencher'!P259</f>
        <v>0</v>
      </c>
      <c r="P250" s="17">
        <f t="shared" si="20"/>
        <v>1.1599999999999999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59.73</v>
      </c>
      <c r="U250" s="16">
        <f>'[1]TCE - ANEXO III - Preencher'!V259</f>
        <v>0</v>
      </c>
      <c r="V250" s="17">
        <f t="shared" si="22"/>
        <v>59.73</v>
      </c>
      <c r="W250" s="18" t="str">
        <f>IF('[1]TCE - ANEXO III - Preencher'!X259="","",'[1]TCE - ANEXO III - Preencher'!X259)</f>
        <v>AUXILIO CRECHE</v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1018.9868</v>
      </c>
    </row>
    <row r="251" spans="1:28" s="4" customFormat="1">
      <c r="A251" s="9">
        <f>IFERROR(VLOOKUP(B251,'[1]DADOS (OCULTAR)'!$P$3:$R$56,3,0),"")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DAYANE MARIA DOS SANTOS BARROS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322205</v>
      </c>
      <c r="G251" s="14">
        <f>IF('[1]TCE - ANEXO III - Preencher'!H260="","",'[1]TCE - ANEXO III - Preencher'!H260)</f>
        <v>44166</v>
      </c>
      <c r="H251" s="15">
        <f>'[1]TCE - ANEXO III - Preencher'!I260</f>
        <v>0</v>
      </c>
      <c r="I251" s="15">
        <f>'[1]TCE - ANEXO III - Preencher'!J260</f>
        <v>272.30959999999999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0</v>
      </c>
      <c r="R251" s="16">
        <f>'[1]TCE - ANEXO III - Preencher'!S260</f>
        <v>62.7</v>
      </c>
      <c r="S251" s="17">
        <f t="shared" si="21"/>
        <v>-62.7</v>
      </c>
      <c r="T251" s="16">
        <f>'[1]TCE - ANEXO III - Preencher'!U260</f>
        <v>66.11</v>
      </c>
      <c r="U251" s="16">
        <f>'[1]TCE - ANEXO III - Preencher'!V260</f>
        <v>0</v>
      </c>
      <c r="V251" s="17">
        <f t="shared" si="22"/>
        <v>66.11</v>
      </c>
      <c r="W251" s="18" t="str">
        <f>IF('[1]TCE - ANEXO III - Preencher'!X260="","",'[1]TCE - ANEXO III - Preencher'!X260)</f>
        <v>AUXILIO CRECHE</v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276.87960000000004</v>
      </c>
    </row>
    <row r="252" spans="1:28" s="4" customFormat="1">
      <c r="A252" s="9">
        <f>IFERROR(VLOOKUP(B252,'[1]DADOS (OCULTAR)'!$P$3:$R$56,3,0),"")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DAYANNE CORREIA DOS SANTOS LESSELIS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223810</v>
      </c>
      <c r="G252" s="14">
        <f>IF('[1]TCE - ANEXO III - Preencher'!H261="","",'[1]TCE - ANEXO III - Preencher'!H261)</f>
        <v>44166</v>
      </c>
      <c r="H252" s="15">
        <f>'[1]TCE - ANEXO III - Preencher'!I261</f>
        <v>0</v>
      </c>
      <c r="I252" s="15">
        <f>'[1]TCE - ANEXO III - Preencher'!J261</f>
        <v>206.52160000000001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1.1599999999999999</v>
      </c>
      <c r="O252" s="16">
        <f>'[1]TCE - ANEXO III - Preencher'!P261</f>
        <v>0</v>
      </c>
      <c r="P252" s="17">
        <f t="shared" si="20"/>
        <v>1.1599999999999999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64</v>
      </c>
      <c r="U252" s="16">
        <f>'[1]TCE - ANEXO III - Preencher'!V261</f>
        <v>0</v>
      </c>
      <c r="V252" s="17">
        <f t="shared" si="22"/>
        <v>64</v>
      </c>
      <c r="W252" s="18" t="str">
        <f>IF('[1]TCE - ANEXO III - Preencher'!X261="","",'[1]TCE - ANEXO III - Preencher'!X261)</f>
        <v>AUXILIO CRECHE</v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271.6816</v>
      </c>
    </row>
    <row r="253" spans="1:28" s="4" customFormat="1">
      <c r="A253" s="9">
        <f>IFERROR(VLOOKUP(B253,'[1]DADOS (OCULTAR)'!$P$3:$R$56,3,0),"")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DAYSE DANIELLE FERREIRA DA SILVA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322205</v>
      </c>
      <c r="G253" s="14">
        <f>IF('[1]TCE - ANEXO III - Preencher'!H262="","",'[1]TCE - ANEXO III - Preencher'!H262)</f>
        <v>44166</v>
      </c>
      <c r="H253" s="15">
        <f>'[1]TCE - ANEXO III - Preencher'!I262</f>
        <v>0</v>
      </c>
      <c r="I253" s="15">
        <f>'[1]TCE - ANEXO III - Preencher'!J262</f>
        <v>519.19680000000005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1.1599999999999999</v>
      </c>
      <c r="O253" s="16">
        <f>'[1]TCE - ANEXO III - Preencher'!P262</f>
        <v>0</v>
      </c>
      <c r="P253" s="17">
        <f t="shared" si="20"/>
        <v>1.1599999999999999</v>
      </c>
      <c r="Q253" s="16">
        <f>'[1]TCE - ANEXO III - Preencher'!R262</f>
        <v>0</v>
      </c>
      <c r="R253" s="16">
        <f>'[1]TCE - ANEXO III - Preencher'!S262</f>
        <v>50.16</v>
      </c>
      <c r="S253" s="17">
        <f t="shared" si="21"/>
        <v>-50.16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470.19680000000005</v>
      </c>
    </row>
    <row r="254" spans="1:28" s="4" customFormat="1">
      <c r="A254" s="9">
        <f>IFERROR(VLOOKUP(B254,'[1]DADOS (OCULTAR)'!$P$3:$R$56,3,0),"")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DAYSE LUIZA FARIAS DA SILVA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223505</v>
      </c>
      <c r="G254" s="14">
        <f>IF('[1]TCE - ANEXO III - Preencher'!H263="","",'[1]TCE - ANEXO III - Preencher'!H263)</f>
        <v>44166</v>
      </c>
      <c r="H254" s="15">
        <f>'[1]TCE - ANEXO III - Preencher'!I263</f>
        <v>0</v>
      </c>
      <c r="I254" s="15">
        <f>'[1]TCE - ANEXO III - Preencher'!J263</f>
        <v>818.21119999999996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2.44</v>
      </c>
      <c r="O254" s="16">
        <f>'[1]TCE - ANEXO III - Preencher'!P263</f>
        <v>0</v>
      </c>
      <c r="P254" s="17">
        <f t="shared" si="20"/>
        <v>2.44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820.65120000000002</v>
      </c>
    </row>
    <row r="255" spans="1:28" s="4" customFormat="1">
      <c r="A255" s="9">
        <f>IFERROR(VLOOKUP(B255,'[1]DADOS (OCULTAR)'!$P$3:$R$56,3,0),"")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DEBORA BRUNA BARBOSA GUEDES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223505</v>
      </c>
      <c r="G255" s="14">
        <f>IF('[1]TCE - ANEXO III - Preencher'!H264="","",'[1]TCE - ANEXO III - Preencher'!H264)</f>
        <v>44166</v>
      </c>
      <c r="H255" s="15">
        <f>'[1]TCE - ANEXO III - Preencher'!I264</f>
        <v>0</v>
      </c>
      <c r="I255" s="15">
        <f>'[1]TCE - ANEXO III - Preencher'!J264</f>
        <v>585.38080000000002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2.44</v>
      </c>
      <c r="O255" s="16">
        <f>'[1]TCE - ANEXO III - Preencher'!P264</f>
        <v>0</v>
      </c>
      <c r="P255" s="17">
        <f t="shared" si="20"/>
        <v>2.44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587.82080000000008</v>
      </c>
    </row>
    <row r="256" spans="1:28" s="4" customFormat="1">
      <c r="A256" s="9">
        <f>IFERROR(VLOOKUP(B256,'[1]DADOS (OCULTAR)'!$P$3:$R$56,3,0),"")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DEBORA CORREIA BARBOSA E SILVA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>
        <f>'[1]TCE - ANEXO III - Preencher'!G265</f>
        <v>411010</v>
      </c>
      <c r="G256" s="14">
        <f>IF('[1]TCE - ANEXO III - Preencher'!H265="","",'[1]TCE - ANEXO III - Preencher'!H265)</f>
        <v>44166</v>
      </c>
      <c r="H256" s="15">
        <f>'[1]TCE - ANEXO III - Preencher'!I265</f>
        <v>0</v>
      </c>
      <c r="I256" s="15">
        <f>'[1]TCE - ANEXO III - Preencher'!J265</f>
        <v>703.1160000000001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1.1599999999999999</v>
      </c>
      <c r="O256" s="16">
        <f>'[1]TCE - ANEXO III - Preencher'!P265</f>
        <v>0</v>
      </c>
      <c r="P256" s="17">
        <f t="shared" si="20"/>
        <v>1.1599999999999999</v>
      </c>
      <c r="Q256" s="16">
        <f>'[1]TCE - ANEXO III - Preencher'!R265</f>
        <v>0</v>
      </c>
      <c r="R256" s="16">
        <f>'[1]TCE - ANEXO III - Preencher'!S265</f>
        <v>31.35</v>
      </c>
      <c r="S256" s="17">
        <f t="shared" si="21"/>
        <v>-31.35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672.92600000000004</v>
      </c>
    </row>
    <row r="257" spans="1:28" s="4" customFormat="1">
      <c r="A257" s="9">
        <f>IFERROR(VLOOKUP(B257,'[1]DADOS (OCULTAR)'!$P$3:$R$56,3,0),"")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DEBORA EDUARDA SIQUEIRA DA SILVA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521130</v>
      </c>
      <c r="G257" s="14">
        <f>IF('[1]TCE - ANEXO III - Preencher'!H266="","",'[1]TCE - ANEXO III - Preencher'!H266)</f>
        <v>44166</v>
      </c>
      <c r="H257" s="15">
        <f>'[1]TCE - ANEXO III - Preencher'!I266</f>
        <v>0</v>
      </c>
      <c r="I257" s="15">
        <f>'[1]TCE - ANEXO III - Preencher'!J266</f>
        <v>519.19680000000005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1.1599999999999999</v>
      </c>
      <c r="O257" s="16">
        <f>'[1]TCE - ANEXO III - Preencher'!P266</f>
        <v>0</v>
      </c>
      <c r="P257" s="17">
        <f t="shared" si="20"/>
        <v>1.1599999999999999</v>
      </c>
      <c r="Q257" s="16">
        <f>'[1]TCE - ANEXO III - Preencher'!R266</f>
        <v>0</v>
      </c>
      <c r="R257" s="16">
        <f>'[1]TCE - ANEXO III - Preencher'!S266</f>
        <v>62.7</v>
      </c>
      <c r="S257" s="17">
        <f t="shared" si="21"/>
        <v>-62.7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457.65680000000003</v>
      </c>
    </row>
    <row r="258" spans="1:28" s="4" customFormat="1">
      <c r="A258" s="9">
        <f>IFERROR(VLOOKUP(B258,'[1]DADOS (OCULTAR)'!$P$3:$R$56,3,0),"")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DEBORA LAYANE SOARES DOS SANTOS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322205</v>
      </c>
      <c r="G258" s="14">
        <f>IF('[1]TCE - ANEXO III - Preencher'!H267="","",'[1]TCE - ANEXO III - Preencher'!H267)</f>
        <v>44166</v>
      </c>
      <c r="H258" s="15">
        <f>'[1]TCE - ANEXO III - Preencher'!I267</f>
        <v>0</v>
      </c>
      <c r="I258" s="15">
        <f>'[1]TCE - ANEXO III - Preencher'!J267</f>
        <v>545.15600000000006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27.73</v>
      </c>
      <c r="U258" s="16">
        <f>'[1]TCE - ANEXO III - Preencher'!V267</f>
        <v>0</v>
      </c>
      <c r="V258" s="17">
        <f t="shared" si="22"/>
        <v>27.73</v>
      </c>
      <c r="W258" s="18" t="str">
        <f>IF('[1]TCE - ANEXO III - Preencher'!X267="","",'[1]TCE - ANEXO III - Preencher'!X267)</f>
        <v>AUXILIO CRECHE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574.04600000000005</v>
      </c>
    </row>
    <row r="259" spans="1:28" s="4" customFormat="1">
      <c r="A259" s="9">
        <f>IFERROR(VLOOKUP(B259,'[1]DADOS (OCULTAR)'!$P$3:$R$56,3,0),"")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DEBORA VIRGINIA SOARES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322205</v>
      </c>
      <c r="G259" s="14">
        <f>IF('[1]TCE - ANEXO III - Preencher'!H268="","",'[1]TCE - ANEXO III - Preencher'!H268)</f>
        <v>44166</v>
      </c>
      <c r="H259" s="15">
        <f>'[1]TCE - ANEXO III - Preencher'!I268</f>
        <v>0</v>
      </c>
      <c r="I259" s="15">
        <f>'[1]TCE - ANEXO III - Preencher'!J268</f>
        <v>587.11839999999995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587.11839999999995</v>
      </c>
    </row>
    <row r="260" spans="1:28" s="4" customFormat="1">
      <c r="A260" s="9">
        <f>IFERROR(VLOOKUP(B260,'[1]DADOS (OCULTAR)'!$P$3:$R$56,3,0),"")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DEBORAH EVELLYN DE SANT ANA ALVES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322205</v>
      </c>
      <c r="G260" s="14">
        <f>IF('[1]TCE - ANEXO III - Preencher'!H269="","",'[1]TCE - ANEXO III - Preencher'!H269)</f>
        <v>44166</v>
      </c>
      <c r="H260" s="15">
        <f>'[1]TCE - ANEXO III - Preencher'!I269</f>
        <v>0</v>
      </c>
      <c r="I260" s="15">
        <f>'[1]TCE - ANEXO III - Preencher'!J269</f>
        <v>703.1160000000001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1.1599999999999999</v>
      </c>
      <c r="O260" s="16">
        <f>'[1]TCE - ANEXO III - Preencher'!P269</f>
        <v>0</v>
      </c>
      <c r="P260" s="17">
        <f t="shared" ref="P260:P323" si="26">N260-O260</f>
        <v>1.1599999999999999</v>
      </c>
      <c r="Q260" s="16">
        <f>'[1]TCE - ANEXO III - Preencher'!R269</f>
        <v>0</v>
      </c>
      <c r="R260" s="16">
        <f>'[1]TCE - ANEXO III - Preencher'!S269</f>
        <v>51.59</v>
      </c>
      <c r="S260" s="17">
        <f t="shared" ref="S260:S323" si="27">Q260-R260</f>
        <v>-51.59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652.68600000000004</v>
      </c>
    </row>
    <row r="261" spans="1:28" s="4" customFormat="1">
      <c r="A261" s="9">
        <f>IFERROR(VLOOKUP(B261,'[1]DADOS (OCULTAR)'!$P$3:$R$56,3,0),"")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DENISE CORREIA DA SILVA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322205</v>
      </c>
      <c r="G261" s="14">
        <f>IF('[1]TCE - ANEXO III - Preencher'!H270="","",'[1]TCE - ANEXO III - Preencher'!H270)</f>
        <v>44166</v>
      </c>
      <c r="H261" s="15">
        <f>'[1]TCE - ANEXO III - Preencher'!I270</f>
        <v>0</v>
      </c>
      <c r="I261" s="15">
        <f>'[1]TCE - ANEXO III - Preencher'!J270</f>
        <v>178.7936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1.1599999999999999</v>
      </c>
      <c r="O261" s="16">
        <f>'[1]TCE - ANEXO III - Preencher'!P270</f>
        <v>0</v>
      </c>
      <c r="P261" s="17">
        <f t="shared" si="26"/>
        <v>1.1599999999999999</v>
      </c>
      <c r="Q261" s="16">
        <f>'[1]TCE - ANEXO III - Preencher'!R270</f>
        <v>0</v>
      </c>
      <c r="R261" s="16">
        <f>'[1]TCE - ANEXO III - Preencher'!S270</f>
        <v>62.7</v>
      </c>
      <c r="S261" s="17">
        <f t="shared" si="27"/>
        <v>-62.7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117.25359999999999</v>
      </c>
    </row>
    <row r="262" spans="1:28" s="4" customFormat="1">
      <c r="A262" s="9">
        <f>IFERROR(VLOOKUP(B262,'[1]DADOS (OCULTAR)'!$P$3:$R$56,3,0),"")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DENIZE MARANHAO DA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223710</v>
      </c>
      <c r="G262" s="14">
        <f>IF('[1]TCE - ANEXO III - Preencher'!H271="","",'[1]TCE - ANEXO III - Preencher'!H271)</f>
        <v>44166</v>
      </c>
      <c r="H262" s="15">
        <f>'[1]TCE - ANEXO III - Preencher'!I271</f>
        <v>0</v>
      </c>
      <c r="I262" s="15">
        <f>'[1]TCE - ANEXO III - Preencher'!J271</f>
        <v>191.21040000000002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1.1599999999999999</v>
      </c>
      <c r="O262" s="16">
        <f>'[1]TCE - ANEXO III - Preencher'!P271</f>
        <v>0</v>
      </c>
      <c r="P262" s="17">
        <f t="shared" si="26"/>
        <v>1.1599999999999999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192.37040000000002</v>
      </c>
    </row>
    <row r="263" spans="1:28" s="4" customFormat="1">
      <c r="A263" s="9">
        <f>IFERROR(VLOOKUP(B263,'[1]DADOS (OCULTAR)'!$P$3:$R$56,3,0),"")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DESDRA DE MACEDO LEMOS</v>
      </c>
      <c r="E263" s="10" t="str">
        <f>IF('[1]TCE - ANEXO III - Preencher'!F272="4 - Assistência Odontológica","2 - Outros Profissionais da Saúde",'[1]TCE - ANEXO III - Preencher'!F272)</f>
        <v>1 - Médico</v>
      </c>
      <c r="F263" s="13">
        <f>'[1]TCE - ANEXO III - Preencher'!G272</f>
        <v>225320</v>
      </c>
      <c r="G263" s="14">
        <f>IF('[1]TCE - ANEXO III - Preencher'!H272="","",'[1]TCE - ANEXO III - Preencher'!H272)</f>
        <v>44166</v>
      </c>
      <c r="H263" s="15">
        <f>'[1]TCE - ANEXO III - Preencher'!I272</f>
        <v>0</v>
      </c>
      <c r="I263" s="15">
        <f>'[1]TCE - ANEXO III - Preencher'!J272</f>
        <v>84.296000000000006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9.2799999999999994</v>
      </c>
      <c r="O263" s="16">
        <f>'[1]TCE - ANEXO III - Preencher'!P272</f>
        <v>0</v>
      </c>
      <c r="P263" s="17">
        <f t="shared" si="26"/>
        <v>9.2799999999999994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93.576000000000008</v>
      </c>
    </row>
    <row r="264" spans="1:28" s="4" customFormat="1">
      <c r="A264" s="9">
        <f>IFERROR(VLOOKUP(B264,'[1]DADOS (OCULTAR)'!$P$3:$R$56,3,0),"")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DGINANE BARROS DA SILVA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521130</v>
      </c>
      <c r="G264" s="14">
        <f>IF('[1]TCE - ANEXO III - Preencher'!H273="","",'[1]TCE - ANEXO III - Preencher'!H273)</f>
        <v>44166</v>
      </c>
      <c r="H264" s="15">
        <f>'[1]TCE - ANEXO III - Preencher'!I273</f>
        <v>0</v>
      </c>
      <c r="I264" s="15">
        <f>'[1]TCE - ANEXO III - Preencher'!J273</f>
        <v>157.9392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1.1599999999999999</v>
      </c>
      <c r="O264" s="16">
        <f>'[1]TCE - ANEXO III - Preencher'!P273</f>
        <v>0</v>
      </c>
      <c r="P264" s="17">
        <f t="shared" si="26"/>
        <v>1.1599999999999999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159.0992</v>
      </c>
    </row>
    <row r="265" spans="1:28" s="4" customFormat="1">
      <c r="A265" s="9">
        <f>IFERROR(VLOOKUP(B265,'[1]DADOS (OCULTAR)'!$P$3:$R$56,3,0),"")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DIEGO MARCELINO DOS SANTOS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521130</v>
      </c>
      <c r="G265" s="14">
        <f>IF('[1]TCE - ANEXO III - Preencher'!H274="","",'[1]TCE - ANEXO III - Preencher'!H274)</f>
        <v>44166</v>
      </c>
      <c r="H265" s="15">
        <f>'[1]TCE - ANEXO III - Preencher'!I274</f>
        <v>0</v>
      </c>
      <c r="I265" s="15">
        <f>'[1]TCE - ANEXO III - Preencher'!J274</f>
        <v>18.1128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0</v>
      </c>
      <c r="R265" s="16">
        <f>'[1]TCE - ANEXO III - Preencher'!S274</f>
        <v>62.7</v>
      </c>
      <c r="S265" s="17">
        <f t="shared" si="27"/>
        <v>-62.7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-43.427199999999999</v>
      </c>
    </row>
    <row r="266" spans="1:28" s="4" customFormat="1">
      <c r="A266" s="9">
        <f>IFERROR(VLOOKUP(B266,'[1]DADOS (OCULTAR)'!$P$3:$R$56,3,0),"")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DIMAR MARIA DIAS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322205</v>
      </c>
      <c r="G266" s="14">
        <f>IF('[1]TCE - ANEXO III - Preencher'!H275="","",'[1]TCE - ANEXO III - Preencher'!H275)</f>
        <v>44166</v>
      </c>
      <c r="H266" s="15">
        <f>'[1]TCE - ANEXO III - Preencher'!I275</f>
        <v>0</v>
      </c>
      <c r="I266" s="15">
        <f>'[1]TCE - ANEXO III - Preencher'!J275</f>
        <v>204.75119999999998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1.1599999999999999</v>
      </c>
      <c r="O266" s="16">
        <f>'[1]TCE - ANEXO III - Preencher'!P275</f>
        <v>0</v>
      </c>
      <c r="P266" s="17">
        <f t="shared" si="26"/>
        <v>1.1599999999999999</v>
      </c>
      <c r="Q266" s="16">
        <f>'[1]TCE - ANEXO III - Preencher'!R275</f>
        <v>0</v>
      </c>
      <c r="R266" s="16">
        <f>'[1]TCE - ANEXO III - Preencher'!S275</f>
        <v>60.61</v>
      </c>
      <c r="S266" s="17">
        <f t="shared" si="27"/>
        <v>-60.61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145.30119999999999</v>
      </c>
    </row>
    <row r="267" spans="1:28" s="4" customFormat="1">
      <c r="A267" s="9">
        <f>IFERROR(VLOOKUP(B267,'[1]DADOS (OCULTAR)'!$P$3:$R$56,3,0),"")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DIMAS JOSE DE LIMA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>
        <f>'[1]TCE - ANEXO III - Preencher'!G276</f>
        <v>517410</v>
      </c>
      <c r="G267" s="14">
        <f>IF('[1]TCE - ANEXO III - Preencher'!H276="","",'[1]TCE - ANEXO III - Preencher'!H276)</f>
        <v>44166</v>
      </c>
      <c r="H267" s="15">
        <f>'[1]TCE - ANEXO III - Preencher'!I276</f>
        <v>0</v>
      </c>
      <c r="I267" s="15">
        <f>'[1]TCE - ANEXO III - Preencher'!J276</f>
        <v>142.13120000000001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0</v>
      </c>
      <c r="R267" s="16">
        <f>'[1]TCE - ANEXO III - Preencher'!S276</f>
        <v>62.7</v>
      </c>
      <c r="S267" s="17">
        <f t="shared" si="27"/>
        <v>-62.7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80.591200000000001</v>
      </c>
    </row>
    <row r="268" spans="1:28" s="4" customFormat="1">
      <c r="A268" s="9">
        <f>IFERROR(VLOOKUP(B268,'[1]DADOS (OCULTAR)'!$P$3:$R$56,3,0),"")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DIOGENES MARTINS TELES MACHADO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251510</v>
      </c>
      <c r="G268" s="14">
        <f>IF('[1]TCE - ANEXO III - Preencher'!H277="","",'[1]TCE - ANEXO III - Preencher'!H277)</f>
        <v>44166</v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0</v>
      </c>
      <c r="R268" s="16">
        <f>'[1]TCE - ANEXO III - Preencher'!S277</f>
        <v>102.44</v>
      </c>
      <c r="S268" s="17">
        <f t="shared" si="27"/>
        <v>-102.44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-101.28</v>
      </c>
    </row>
    <row r="269" spans="1:28" s="4" customFormat="1">
      <c r="A269" s="9">
        <f>IFERROR(VLOOKUP(B269,'[1]DADOS (OCULTAR)'!$P$3:$R$56,3,0),"")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DIOGO COUTINHO SUASSUNA</v>
      </c>
      <c r="E269" s="10" t="str">
        <f>IF('[1]TCE - ANEXO III - Preencher'!F278="4 - Assistência Odontológica","2 - Outros Profissionais da Saúde",'[1]TCE - ANEXO III - Preencher'!F278)</f>
        <v>1 - Médico</v>
      </c>
      <c r="F269" s="13">
        <f>'[1]TCE - ANEXO III - Preencher'!G278</f>
        <v>225125</v>
      </c>
      <c r="G269" s="14">
        <f>IF('[1]TCE - ANEXO III - Preencher'!H278="","",'[1]TCE - ANEXO III - Preencher'!H278)</f>
        <v>44166</v>
      </c>
      <c r="H269" s="15">
        <f>'[1]TCE - ANEXO III - Preencher'!I278</f>
        <v>0</v>
      </c>
      <c r="I269" s="15">
        <f>'[1]TCE - ANEXO III - Preencher'!J278</f>
        <v>192.29599999999999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9.2799999999999994</v>
      </c>
      <c r="O269" s="16">
        <f>'[1]TCE - ANEXO III - Preencher'!P278</f>
        <v>0</v>
      </c>
      <c r="P269" s="17">
        <f t="shared" si="26"/>
        <v>9.2799999999999994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201.57599999999999</v>
      </c>
    </row>
    <row r="270" spans="1:28" s="4" customFormat="1">
      <c r="A270" s="9">
        <f>IFERROR(VLOOKUP(B270,'[1]DADOS (OCULTAR)'!$P$3:$R$56,3,0),"")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DIOGO FABIO RAMOS BARRETO</v>
      </c>
      <c r="E270" s="10" t="str">
        <f>IF('[1]TCE - ANEXO III - Preencher'!F279="4 - Assistência Odontológica","2 - Outros Profissionais da Saúde",'[1]TCE - ANEXO III - Preencher'!F279)</f>
        <v>3 - Administrativo</v>
      </c>
      <c r="F270" s="13">
        <f>'[1]TCE - ANEXO III - Preencher'!G279</f>
        <v>517410</v>
      </c>
      <c r="G270" s="14">
        <f>IF('[1]TCE - ANEXO III - Preencher'!H279="","",'[1]TCE - ANEXO III - Preencher'!H279)</f>
        <v>44166</v>
      </c>
      <c r="H270" s="15">
        <f>'[1]TCE - ANEXO III - Preencher'!I279</f>
        <v>0</v>
      </c>
      <c r="I270" s="15">
        <f>'[1]TCE - ANEXO III - Preencher'!J279</f>
        <v>191.4152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1.1599999999999999</v>
      </c>
      <c r="O270" s="16">
        <f>'[1]TCE - ANEXO III - Preencher'!P279</f>
        <v>0</v>
      </c>
      <c r="P270" s="17">
        <f t="shared" si="26"/>
        <v>1.1599999999999999</v>
      </c>
      <c r="Q270" s="16">
        <f>'[1]TCE - ANEXO III - Preencher'!R279</f>
        <v>0</v>
      </c>
      <c r="R270" s="16">
        <f>'[1]TCE - ANEXO III - Preencher'!S279</f>
        <v>62.7</v>
      </c>
      <c r="S270" s="17">
        <f t="shared" si="27"/>
        <v>-62.7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129.87520000000001</v>
      </c>
    </row>
    <row r="271" spans="1:28" s="4" customFormat="1">
      <c r="A271" s="9">
        <f>IFERROR(VLOOKUP(B271,'[1]DADOS (OCULTAR)'!$P$3:$R$56,3,0),"")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DIOGO SOBRAL BRITO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521130</v>
      </c>
      <c r="G271" s="14">
        <f>IF('[1]TCE - ANEXO III - Preencher'!H280="","",'[1]TCE - ANEXO III - Preencher'!H280)</f>
        <v>44166</v>
      </c>
      <c r="H271" s="15">
        <f>'[1]TCE - ANEXO III - Preencher'!I280</f>
        <v>0</v>
      </c>
      <c r="I271" s="15">
        <f>'[1]TCE - ANEXO III - Preencher'!J280</f>
        <v>177.51599999999999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0</v>
      </c>
      <c r="R271" s="16">
        <f>'[1]TCE - ANEXO III - Preencher'!S280</f>
        <v>62.7</v>
      </c>
      <c r="S271" s="17">
        <f t="shared" si="27"/>
        <v>-62.7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115.97599999999998</v>
      </c>
    </row>
    <row r="272" spans="1:28" s="4" customFormat="1">
      <c r="A272" s="9">
        <f>IFERROR(VLOOKUP(B272,'[1]DADOS (OCULTAR)'!$P$3:$R$56,3,0),"")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DIONE DE FATIMA DA COSTA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223505</v>
      </c>
      <c r="G272" s="14">
        <f>IF('[1]TCE - ANEXO III - Preencher'!H281="","",'[1]TCE - ANEXO III - Preencher'!H281)</f>
        <v>44166</v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2.44</v>
      </c>
      <c r="O272" s="16">
        <f>'[1]TCE - ANEXO III - Preencher'!P281</f>
        <v>0</v>
      </c>
      <c r="P272" s="17">
        <f t="shared" si="26"/>
        <v>2.44</v>
      </c>
      <c r="Q272" s="16">
        <f>'[1]TCE - ANEXO III - Preencher'!R281</f>
        <v>0</v>
      </c>
      <c r="R272" s="16">
        <f>'[1]TCE - ANEXO III - Preencher'!S281</f>
        <v>103.04</v>
      </c>
      <c r="S272" s="17">
        <f t="shared" si="27"/>
        <v>-103.04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-100.60000000000001</v>
      </c>
    </row>
    <row r="273" spans="1:28" s="4" customFormat="1">
      <c r="A273" s="9">
        <f>IFERROR(VLOOKUP(B273,'[1]DADOS (OCULTAR)'!$P$3:$R$56,3,0),"")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DJAIR DOS SANTOS THORPE JUNIOR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324115</v>
      </c>
      <c r="G273" s="14">
        <f>IF('[1]TCE - ANEXO III - Preencher'!H282="","",'[1]TCE - ANEXO III - Preencher'!H282)</f>
        <v>44166</v>
      </c>
      <c r="H273" s="15">
        <f>'[1]TCE - ANEXO III - Preencher'!I282</f>
        <v>0</v>
      </c>
      <c r="I273" s="15">
        <f>'[1]TCE - ANEXO III - Preencher'!J282</f>
        <v>165.85840000000002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1.1599999999999999</v>
      </c>
      <c r="O273" s="16">
        <f>'[1]TCE - ANEXO III - Preencher'!P282</f>
        <v>0</v>
      </c>
      <c r="P273" s="17">
        <f t="shared" si="26"/>
        <v>1.1599999999999999</v>
      </c>
      <c r="Q273" s="16">
        <f>'[1]TCE - ANEXO III - Preencher'!R282</f>
        <v>0</v>
      </c>
      <c r="R273" s="16">
        <f>'[1]TCE - ANEXO III - Preencher'!S282</f>
        <v>56.85</v>
      </c>
      <c r="S273" s="17">
        <f t="shared" si="27"/>
        <v>-56.85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110.16840000000002</v>
      </c>
    </row>
    <row r="274" spans="1:28" s="4" customFormat="1">
      <c r="A274" s="9">
        <f>IFERROR(VLOOKUP(B274,'[1]DADOS (OCULTAR)'!$P$3:$R$56,3,0),"")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DOURIMAR FERREIRA RIBEIRO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322205</v>
      </c>
      <c r="G274" s="14">
        <f>IF('[1]TCE - ANEXO III - Preencher'!H283="","",'[1]TCE - ANEXO III - Preencher'!H283)</f>
        <v>44166</v>
      </c>
      <c r="H274" s="15">
        <f>'[1]TCE - ANEXO III - Preencher'!I283</f>
        <v>0</v>
      </c>
      <c r="I274" s="15">
        <f>'[1]TCE - ANEXO III - Preencher'!J283</f>
        <v>205.33520000000001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1.1599999999999999</v>
      </c>
      <c r="O274" s="16">
        <f>'[1]TCE - ANEXO III - Preencher'!P283</f>
        <v>0</v>
      </c>
      <c r="P274" s="17">
        <f t="shared" si="26"/>
        <v>1.1599999999999999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206.49520000000001</v>
      </c>
    </row>
    <row r="275" spans="1:28" s="4" customFormat="1">
      <c r="A275" s="9">
        <f>IFERROR(VLOOKUP(B275,'[1]DADOS (OCULTAR)'!$P$3:$R$56,3,0),"")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DUANY EVELLY SOUZA LIMA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322205</v>
      </c>
      <c r="G275" s="14">
        <f>IF('[1]TCE - ANEXO III - Preencher'!H284="","",'[1]TCE - ANEXO III - Preencher'!H284)</f>
        <v>44166</v>
      </c>
      <c r="H275" s="15">
        <f>'[1]TCE - ANEXO III - Preencher'!I284</f>
        <v>0</v>
      </c>
      <c r="I275" s="15">
        <f>'[1]TCE - ANEXO III - Preencher'!J284</f>
        <v>104.5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1.1599999999999999</v>
      </c>
      <c r="O275" s="16">
        <f>'[1]TCE - ANEXO III - Preencher'!P284</f>
        <v>0</v>
      </c>
      <c r="P275" s="17">
        <f t="shared" si="26"/>
        <v>1.1599999999999999</v>
      </c>
      <c r="Q275" s="16">
        <f>'[1]TCE - ANEXO III - Preencher'!R284</f>
        <v>0</v>
      </c>
      <c r="R275" s="16">
        <f>'[1]TCE - ANEXO III - Preencher'!S284</f>
        <v>56.43</v>
      </c>
      <c r="S275" s="17">
        <f t="shared" si="27"/>
        <v>-56.43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49.23</v>
      </c>
    </row>
    <row r="276" spans="1:28" s="4" customFormat="1">
      <c r="A276" s="9">
        <f>IFERROR(VLOOKUP(B276,'[1]DADOS (OCULTAR)'!$P$3:$R$56,3,0),"")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ECLAIR AYMEE MORAIS KIRNIEW</v>
      </c>
      <c r="E276" s="10" t="str">
        <f>IF('[1]TCE - ANEXO III - Preencher'!F285="4 - Assistência Odontológica","2 - Outros Profissionais da Saúde",'[1]TCE - ANEXO III - Preencher'!F285)</f>
        <v>1 - Médico</v>
      </c>
      <c r="F276" s="13">
        <f>'[1]TCE - ANEXO III - Preencher'!G285</f>
        <v>225125</v>
      </c>
      <c r="G276" s="14">
        <f>IF('[1]TCE - ANEXO III - Preencher'!H285="","",'[1]TCE - ANEXO III - Preencher'!H285)</f>
        <v>44166</v>
      </c>
      <c r="H276" s="15">
        <f>'[1]TCE - ANEXO III - Preencher'!I285</f>
        <v>0</v>
      </c>
      <c r="I276" s="15">
        <f>'[1]TCE - ANEXO III - Preencher'!J285</f>
        <v>156.80799999999999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9.2799999999999994</v>
      </c>
      <c r="O276" s="16">
        <f>'[1]TCE - ANEXO III - Preencher'!P285</f>
        <v>0</v>
      </c>
      <c r="P276" s="17">
        <f t="shared" si="26"/>
        <v>9.2799999999999994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166.08799999999999</v>
      </c>
    </row>
    <row r="277" spans="1:28" s="4" customFormat="1">
      <c r="A277" s="9">
        <f>IFERROR(VLOOKUP(B277,'[1]DADOS (OCULTAR)'!$P$3:$R$56,3,0),"")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EDICLAUDIA SIQUEIRA DE SOUZA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322205</v>
      </c>
      <c r="G277" s="14">
        <f>IF('[1]TCE - ANEXO III - Preencher'!H286="","",'[1]TCE - ANEXO III - Preencher'!H286)</f>
        <v>44166</v>
      </c>
      <c r="H277" s="15">
        <f>'[1]TCE - ANEXO III - Preencher'!I286</f>
        <v>0</v>
      </c>
      <c r="I277" s="15">
        <f>'[1]TCE - ANEXO III - Preencher'!J286</f>
        <v>134.2816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1.1599999999999999</v>
      </c>
      <c r="O277" s="16">
        <f>'[1]TCE - ANEXO III - Preencher'!P286</f>
        <v>0</v>
      </c>
      <c r="P277" s="17">
        <f t="shared" si="26"/>
        <v>1.1599999999999999</v>
      </c>
      <c r="Q277" s="16">
        <f>'[1]TCE - ANEXO III - Preencher'!R286</f>
        <v>0</v>
      </c>
      <c r="R277" s="16">
        <f>'[1]TCE - ANEXO III - Preencher'!S286</f>
        <v>55.29</v>
      </c>
      <c r="S277" s="17">
        <f t="shared" si="27"/>
        <v>-55.29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80.151600000000002</v>
      </c>
    </row>
    <row r="278" spans="1:28" s="4" customFormat="1">
      <c r="A278" s="9">
        <f>IFERROR(VLOOKUP(B278,'[1]DADOS (OCULTAR)'!$P$3:$R$56,3,0),"")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EDILMA SILVA DOS SANTOS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223505</v>
      </c>
      <c r="G278" s="14">
        <f>IF('[1]TCE - ANEXO III - Preencher'!H287="","",'[1]TCE - ANEXO III - Preencher'!H287)</f>
        <v>44166</v>
      </c>
      <c r="H278" s="15">
        <f>'[1]TCE - ANEXO III - Preencher'!I287</f>
        <v>0</v>
      </c>
      <c r="I278" s="15">
        <f>'[1]TCE - ANEXO III - Preencher'!J287</f>
        <v>4.18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2.44</v>
      </c>
      <c r="O278" s="16">
        <f>'[1]TCE - ANEXO III - Preencher'!P287</f>
        <v>0</v>
      </c>
      <c r="P278" s="17">
        <f t="shared" si="26"/>
        <v>2.44</v>
      </c>
      <c r="Q278" s="16">
        <f>'[1]TCE - ANEXO III - Preencher'!R287</f>
        <v>0</v>
      </c>
      <c r="R278" s="16">
        <f>'[1]TCE - ANEXO III - Preencher'!S287</f>
        <v>115.13</v>
      </c>
      <c r="S278" s="17">
        <f t="shared" si="27"/>
        <v>-115.13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-108.50999999999999</v>
      </c>
    </row>
    <row r="279" spans="1:28" s="4" customFormat="1">
      <c r="A279" s="9">
        <f>IFERROR(VLOOKUP(B279,'[1]DADOS (OCULTAR)'!$P$3:$R$56,3,0),"")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EDILSON ASSIS DA SILVA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>
        <f>'[1]TCE - ANEXO III - Preencher'!G288</f>
        <v>724110</v>
      </c>
      <c r="G279" s="14">
        <f>IF('[1]TCE - ANEXO III - Preencher'!H288="","",'[1]TCE - ANEXO III - Preencher'!H288)</f>
        <v>44166</v>
      </c>
      <c r="H279" s="15">
        <f>'[1]TCE - ANEXO III - Preencher'!I288</f>
        <v>0</v>
      </c>
      <c r="I279" s="15">
        <f>'[1]TCE - ANEXO III - Preencher'!J288</f>
        <v>146.7696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1.1599999999999999</v>
      </c>
      <c r="O279" s="16">
        <f>'[1]TCE - ANEXO III - Preencher'!P288</f>
        <v>0</v>
      </c>
      <c r="P279" s="17">
        <f t="shared" si="26"/>
        <v>1.1599999999999999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147.92959999999999</v>
      </c>
    </row>
    <row r="280" spans="1:28" s="4" customFormat="1">
      <c r="A280" s="9">
        <f>IFERROR(VLOOKUP(B280,'[1]DADOS (OCULTAR)'!$P$3:$R$56,3,0),"")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EDJANE  GOMES ROSA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322215</v>
      </c>
      <c r="G280" s="14">
        <f>IF('[1]TCE - ANEXO III - Preencher'!H289="","",'[1]TCE - ANEXO III - Preencher'!H289)</f>
        <v>44166</v>
      </c>
      <c r="H280" s="15">
        <f>'[1]TCE - ANEXO III - Preencher'!I289</f>
        <v>0</v>
      </c>
      <c r="I280" s="15">
        <f>'[1]TCE - ANEXO III - Preencher'!J289</f>
        <v>190.90799999999999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0</v>
      </c>
      <c r="R280" s="16">
        <f>'[1]TCE - ANEXO III - Preencher'!S289</f>
        <v>62.7</v>
      </c>
      <c r="S280" s="17">
        <f t="shared" si="27"/>
        <v>-62.7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129.36799999999999</v>
      </c>
    </row>
    <row r="281" spans="1:28" s="4" customFormat="1">
      <c r="A281" s="9">
        <f>IFERROR(VLOOKUP(B281,'[1]DADOS (OCULTAR)'!$P$3:$R$56,3,0),"")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EDJANE EUSTAQUIO VERDIAO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322205</v>
      </c>
      <c r="G281" s="14">
        <f>IF('[1]TCE - ANEXO III - Preencher'!H290="","",'[1]TCE - ANEXO III - Preencher'!H290)</f>
        <v>44166</v>
      </c>
      <c r="H281" s="15">
        <f>'[1]TCE - ANEXO III - Preencher'!I290</f>
        <v>0</v>
      </c>
      <c r="I281" s="15">
        <f>'[1]TCE - ANEXO III - Preencher'!J290</f>
        <v>163.14160000000001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1.1599999999999999</v>
      </c>
      <c r="O281" s="16">
        <f>'[1]TCE - ANEXO III - Preencher'!P290</f>
        <v>0</v>
      </c>
      <c r="P281" s="17">
        <f t="shared" si="26"/>
        <v>1.1599999999999999</v>
      </c>
      <c r="Q281" s="16">
        <f>'[1]TCE - ANEXO III - Preencher'!R290</f>
        <v>0</v>
      </c>
      <c r="R281" s="16">
        <f>'[1]TCE - ANEXO III - Preencher'!S290</f>
        <v>58.52</v>
      </c>
      <c r="S281" s="17">
        <f t="shared" si="27"/>
        <v>-58.52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105.7816</v>
      </c>
    </row>
    <row r="282" spans="1:28" s="4" customFormat="1">
      <c r="A282" s="9">
        <f>IFERROR(VLOOKUP(B282,'[1]DADOS (OCULTAR)'!$P$3:$R$56,3,0),"")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EDJANE MARIA LEOPOLDINO DOS SANTOS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324205</v>
      </c>
      <c r="G282" s="14">
        <f>IF('[1]TCE - ANEXO III - Preencher'!H291="","",'[1]TCE - ANEXO III - Preencher'!H291)</f>
        <v>44166</v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0</v>
      </c>
      <c r="R282" s="16">
        <f>'[1]TCE - ANEXO III - Preencher'!S291</f>
        <v>77.540000000000006</v>
      </c>
      <c r="S282" s="17">
        <f t="shared" si="27"/>
        <v>-77.540000000000006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-76.38000000000001</v>
      </c>
    </row>
    <row r="283" spans="1:28" s="4" customFormat="1">
      <c r="A283" s="9">
        <f>IFERROR(VLOOKUP(B283,'[1]DADOS (OCULTAR)'!$P$3:$R$56,3,0),"")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EDJANE MENDES DA SILVA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322205</v>
      </c>
      <c r="G283" s="14">
        <f>IF('[1]TCE - ANEXO III - Preencher'!H292="","",'[1]TCE - ANEXO III - Preencher'!H292)</f>
        <v>44166</v>
      </c>
      <c r="H283" s="15">
        <f>'[1]TCE - ANEXO III - Preencher'!I292</f>
        <v>0</v>
      </c>
      <c r="I283" s="15">
        <f>'[1]TCE - ANEXO III - Preencher'!J292</f>
        <v>187.85920000000002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1.1599999999999999</v>
      </c>
      <c r="O283" s="16">
        <f>'[1]TCE - ANEXO III - Preencher'!P292</f>
        <v>0</v>
      </c>
      <c r="P283" s="17">
        <f t="shared" si="26"/>
        <v>1.1599999999999999</v>
      </c>
      <c r="Q283" s="16">
        <f>'[1]TCE - ANEXO III - Preencher'!R292</f>
        <v>0</v>
      </c>
      <c r="R283" s="16">
        <f>'[1]TCE - ANEXO III - Preencher'!S292</f>
        <v>62.7</v>
      </c>
      <c r="S283" s="17">
        <f t="shared" si="27"/>
        <v>-62.7</v>
      </c>
      <c r="T283" s="16">
        <f>'[1]TCE - ANEXO III - Preencher'!U292</f>
        <v>66.11</v>
      </c>
      <c r="U283" s="16">
        <f>'[1]TCE - ANEXO III - Preencher'!V292</f>
        <v>0</v>
      </c>
      <c r="V283" s="17">
        <f t="shared" si="28"/>
        <v>66.11</v>
      </c>
      <c r="W283" s="18" t="str">
        <f>IF('[1]TCE - ANEXO III - Preencher'!X292="","",'[1]TCE - ANEXO III - Preencher'!X292)</f>
        <v>AUXILIO CRECHE</v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192.42920000000001</v>
      </c>
    </row>
    <row r="284" spans="1:28" s="4" customFormat="1">
      <c r="A284" s="9">
        <f>IFERROR(VLOOKUP(B284,'[1]DADOS (OCULTAR)'!$P$3:$R$56,3,0),"")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EDNA BARBOSA DE SOUZA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>
        <f>'[1]TCE - ANEXO III - Preencher'!G293</f>
        <v>322205</v>
      </c>
      <c r="G284" s="14">
        <f>IF('[1]TCE - ANEXO III - Preencher'!H293="","",'[1]TCE - ANEXO III - Preencher'!H293)</f>
        <v>44166</v>
      </c>
      <c r="H284" s="15">
        <f>'[1]TCE - ANEXO III - Preencher'!I293</f>
        <v>0</v>
      </c>
      <c r="I284" s="15">
        <f>'[1]TCE - ANEXO III - Preencher'!J293</f>
        <v>170.77360000000002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0</v>
      </c>
      <c r="R284" s="16">
        <f>'[1]TCE - ANEXO III - Preencher'!S293</f>
        <v>60.61</v>
      </c>
      <c r="S284" s="17">
        <f t="shared" si="27"/>
        <v>-60.61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111.32360000000001</v>
      </c>
    </row>
    <row r="285" spans="1:28" s="4" customFormat="1">
      <c r="A285" s="9">
        <f>IFERROR(VLOOKUP(B285,'[1]DADOS (OCULTAR)'!$P$3:$R$56,3,0),"")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EDNA CLEIDE ALVES GOMES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>
        <f>'[1]TCE - ANEXO III - Preencher'!G294</f>
        <v>322205</v>
      </c>
      <c r="G285" s="14">
        <f>IF('[1]TCE - ANEXO III - Preencher'!H294="","",'[1]TCE - ANEXO III - Preencher'!H294)</f>
        <v>44166</v>
      </c>
      <c r="H285" s="15">
        <f>'[1]TCE - ANEXO III - Preencher'!I294</f>
        <v>0</v>
      </c>
      <c r="I285" s="15">
        <f>'[1]TCE - ANEXO III - Preencher'!J294</f>
        <v>26.891199999999998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1.1599999999999999</v>
      </c>
      <c r="O285" s="16">
        <f>'[1]TCE - ANEXO III - Preencher'!P294</f>
        <v>0</v>
      </c>
      <c r="P285" s="17">
        <f t="shared" si="26"/>
        <v>1.1599999999999999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28.051199999999998</v>
      </c>
    </row>
    <row r="286" spans="1:28" s="4" customFormat="1">
      <c r="A286" s="9">
        <f>IFERROR(VLOOKUP(B286,'[1]DADOS (OCULTAR)'!$P$3:$R$56,3,0),"")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EDNA DE PAULO LIRA BRITO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322205</v>
      </c>
      <c r="G286" s="14">
        <f>IF('[1]TCE - ANEXO III - Preencher'!H295="","",'[1]TCE - ANEXO III - Preencher'!H295)</f>
        <v>44166</v>
      </c>
      <c r="H286" s="15">
        <f>'[1]TCE - ANEXO III - Preencher'!I295</f>
        <v>0</v>
      </c>
      <c r="I286" s="15">
        <f>'[1]TCE - ANEXO III - Preencher'!J295</f>
        <v>164.11680000000001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1.1599999999999999</v>
      </c>
      <c r="O286" s="16">
        <f>'[1]TCE - ANEXO III - Preencher'!P295</f>
        <v>0</v>
      </c>
      <c r="P286" s="17">
        <f t="shared" si="26"/>
        <v>1.1599999999999999</v>
      </c>
      <c r="Q286" s="16">
        <f>'[1]TCE - ANEXO III - Preencher'!R295</f>
        <v>0</v>
      </c>
      <c r="R286" s="16">
        <f>'[1]TCE - ANEXO III - Preencher'!S295</f>
        <v>62.7</v>
      </c>
      <c r="S286" s="17">
        <f t="shared" si="27"/>
        <v>-62.7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102.57680000000001</v>
      </c>
    </row>
    <row r="287" spans="1:28" s="4" customFormat="1">
      <c r="A287" s="9">
        <f>IFERROR(VLOOKUP(B287,'[1]DADOS (OCULTAR)'!$P$3:$R$56,3,0),"")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EDRISIA PAIVA DOS SANTOS</v>
      </c>
      <c r="E287" s="10" t="str">
        <f>IF('[1]TCE - ANEXO III - Preencher'!F296="4 - Assistência Odontológica","2 - Outros Profissionais da Saúde",'[1]TCE - ANEXO III - Preencher'!F296)</f>
        <v>3 - Administrativo</v>
      </c>
      <c r="F287" s="13">
        <f>'[1]TCE - ANEXO III - Preencher'!G296</f>
        <v>517410</v>
      </c>
      <c r="G287" s="14">
        <f>IF('[1]TCE - ANEXO III - Preencher'!H296="","",'[1]TCE - ANEXO III - Preencher'!H296)</f>
        <v>44166</v>
      </c>
      <c r="H287" s="15">
        <f>'[1]TCE - ANEXO III - Preencher'!I296</f>
        <v>0</v>
      </c>
      <c r="I287" s="15">
        <f>'[1]TCE - ANEXO III - Preencher'!J296</f>
        <v>183.32480000000001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1.1599999999999999</v>
      </c>
      <c r="O287" s="16">
        <f>'[1]TCE - ANEXO III - Preencher'!P296</f>
        <v>0</v>
      </c>
      <c r="P287" s="17">
        <f t="shared" si="26"/>
        <v>1.1599999999999999</v>
      </c>
      <c r="Q287" s="16">
        <f>'[1]TCE - ANEXO III - Preencher'!R296</f>
        <v>0</v>
      </c>
      <c r="R287" s="16">
        <f>'[1]TCE - ANEXO III - Preencher'!S296</f>
        <v>62.7</v>
      </c>
      <c r="S287" s="17">
        <f t="shared" si="27"/>
        <v>-62.7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121.7848</v>
      </c>
    </row>
    <row r="288" spans="1:28" s="4" customFormat="1">
      <c r="A288" s="9">
        <f>IFERROR(VLOOKUP(B288,'[1]DADOS (OCULTAR)'!$P$3:$R$56,3,0),"")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EDUARDA RIBEIRO VITAL DA SILVA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>
        <f>'[1]TCE - ANEXO III - Preencher'!G297</f>
        <v>142115</v>
      </c>
      <c r="G288" s="14">
        <f>IF('[1]TCE - ANEXO III - Preencher'!H297="","",'[1]TCE - ANEXO III - Preencher'!H297)</f>
        <v>44166</v>
      </c>
      <c r="H288" s="15">
        <f>'[1]TCE - ANEXO III - Preencher'!I297</f>
        <v>0</v>
      </c>
      <c r="I288" s="15">
        <f>'[1]TCE - ANEXO III - Preencher'!J297</f>
        <v>1661.4240000000002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1.1599999999999999</v>
      </c>
      <c r="O288" s="16">
        <f>'[1]TCE - ANEXO III - Preencher'!P297</f>
        <v>0</v>
      </c>
      <c r="P288" s="17">
        <f t="shared" si="26"/>
        <v>1.1599999999999999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59.73</v>
      </c>
      <c r="U288" s="16">
        <f>'[1]TCE - ANEXO III - Preencher'!V297</f>
        <v>0</v>
      </c>
      <c r="V288" s="17">
        <f t="shared" si="28"/>
        <v>59.73</v>
      </c>
      <c r="W288" s="18" t="str">
        <f>IF('[1]TCE - ANEXO III - Preencher'!X297="","",'[1]TCE - ANEXO III - Preencher'!X297)</f>
        <v>AUXILIO CRECHE</v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1722.3140000000003</v>
      </c>
    </row>
    <row r="289" spans="1:28" s="4" customFormat="1">
      <c r="A289" s="9">
        <f>IFERROR(VLOOKUP(B289,'[1]DADOS (OCULTAR)'!$P$3:$R$56,3,0),"")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EDUARDO DA SILVA GUIMARAES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>
        <f>'[1]TCE - ANEXO III - Preencher'!G298</f>
        <v>413115</v>
      </c>
      <c r="G289" s="14">
        <f>IF('[1]TCE - ANEXO III - Preencher'!H298="","",'[1]TCE - ANEXO III - Preencher'!H298)</f>
        <v>44166</v>
      </c>
      <c r="H289" s="15">
        <f>'[1]TCE - ANEXO III - Preencher'!I298</f>
        <v>0</v>
      </c>
      <c r="I289" s="15">
        <f>'[1]TCE - ANEXO III - Preencher'!J298</f>
        <v>1787.1952000000001</v>
      </c>
      <c r="J289" s="15">
        <f>'[1]TCE - ANEXO III - Preencher'!K298</f>
        <v>0</v>
      </c>
      <c r="K289" s="16">
        <f>'[1]TCE - ANEXO III - Preencher'!L298</f>
        <v>469.28</v>
      </c>
      <c r="L289" s="16">
        <f>'[1]TCE - ANEXO III - Preencher'!M298</f>
        <v>33.369999999999997</v>
      </c>
      <c r="M289" s="16">
        <f t="shared" si="25"/>
        <v>435.90999999999997</v>
      </c>
      <c r="N289" s="16">
        <f>'[1]TCE - ANEXO III - Preencher'!O298</f>
        <v>1.1599999999999999</v>
      </c>
      <c r="O289" s="16">
        <f>'[1]TCE - ANEXO III - Preencher'!P298</f>
        <v>0</v>
      </c>
      <c r="P289" s="17">
        <f t="shared" si="26"/>
        <v>1.1599999999999999</v>
      </c>
      <c r="Q289" s="16">
        <f>'[1]TCE - ANEXO III - Preencher'!R298</f>
        <v>0</v>
      </c>
      <c r="R289" s="16">
        <f>'[1]TCE - ANEXO III - Preencher'!S298</f>
        <v>100.1</v>
      </c>
      <c r="S289" s="17">
        <f t="shared" si="27"/>
        <v>-100.1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2124.1651999999999</v>
      </c>
    </row>
    <row r="290" spans="1:28" s="4" customFormat="1">
      <c r="A290" s="9">
        <f>IFERROR(VLOOKUP(B290,'[1]DADOS (OCULTAR)'!$P$3:$R$56,3,0),"")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EDUARDO GOMES DOS SANTOS JUNIOR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521130</v>
      </c>
      <c r="G290" s="14">
        <f>IF('[1]TCE - ANEXO III - Preencher'!H299="","",'[1]TCE - ANEXO III - Preencher'!H299)</f>
        <v>44166</v>
      </c>
      <c r="H290" s="15">
        <f>'[1]TCE - ANEXO III - Preencher'!I299</f>
        <v>0</v>
      </c>
      <c r="I290" s="15">
        <f>'[1]TCE - ANEXO III - Preencher'!J299</f>
        <v>1308.3720000000001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1.1599999999999999</v>
      </c>
      <c r="O290" s="16">
        <f>'[1]TCE - ANEXO III - Preencher'!P299</f>
        <v>0</v>
      </c>
      <c r="P290" s="17">
        <f t="shared" si="26"/>
        <v>1.1599999999999999</v>
      </c>
      <c r="Q290" s="16">
        <f>'[1]TCE - ANEXO III - Preencher'!R299</f>
        <v>0</v>
      </c>
      <c r="R290" s="16">
        <f>'[1]TCE - ANEXO III - Preencher'!S299</f>
        <v>62.7</v>
      </c>
      <c r="S290" s="17">
        <f t="shared" si="27"/>
        <v>-62.7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1246.8320000000001</v>
      </c>
    </row>
    <row r="291" spans="1:28" s="4" customFormat="1">
      <c r="A291" s="9">
        <f>IFERROR(VLOOKUP(B291,'[1]DADOS (OCULTAR)'!$P$3:$R$56,3,0),"")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EDUARDO HENRIQUE TAURINO DA SILVA</v>
      </c>
      <c r="E291" s="10" t="str">
        <f>IF('[1]TCE - ANEXO III - Preencher'!F300="4 - Assistência Odontológica","2 - Outros Profissionais da Saúde",'[1]TCE - ANEXO III - Preencher'!F300)</f>
        <v>3 - Administrativo</v>
      </c>
      <c r="F291" s="13">
        <f>'[1]TCE - ANEXO III - Preencher'!G300</f>
        <v>724315</v>
      </c>
      <c r="G291" s="14">
        <f>IF('[1]TCE - ANEXO III - Preencher'!H300="","",'[1]TCE - ANEXO III - Preencher'!H300)</f>
        <v>44166</v>
      </c>
      <c r="H291" s="15">
        <f>'[1]TCE - ANEXO III - Preencher'!I300</f>
        <v>0</v>
      </c>
      <c r="I291" s="15">
        <f>'[1]TCE - ANEXO III - Preencher'!J300</f>
        <v>2785.8968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1.1599999999999999</v>
      </c>
      <c r="O291" s="16">
        <f>'[1]TCE - ANEXO III - Preencher'!P300</f>
        <v>0</v>
      </c>
      <c r="P291" s="17">
        <f t="shared" si="26"/>
        <v>1.1599999999999999</v>
      </c>
      <c r="Q291" s="16">
        <f>'[1]TCE - ANEXO III - Preencher'!R300</f>
        <v>0</v>
      </c>
      <c r="R291" s="16">
        <f>'[1]TCE - ANEXO III - Preencher'!S300</f>
        <v>76.3</v>
      </c>
      <c r="S291" s="17">
        <f t="shared" si="27"/>
        <v>-76.3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2710.7567999999997</v>
      </c>
    </row>
    <row r="292" spans="1:28" s="4" customFormat="1">
      <c r="A292" s="9">
        <f>IFERROR(VLOOKUP(B292,'[1]DADOS (OCULTAR)'!$P$3:$R$56,3,0),"")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EDUARDO PEREIRA DA SILVA</v>
      </c>
      <c r="E292" s="10" t="str">
        <f>IF('[1]TCE - ANEXO III - Preencher'!F301="4 - Assistência Odontológica","2 - Outros Profissionais da Saúde",'[1]TCE - ANEXO III - Preencher'!F301)</f>
        <v>3 - Administrativo</v>
      </c>
      <c r="F292" s="13">
        <f>'[1]TCE - ANEXO III - Preencher'!G301</f>
        <v>514225</v>
      </c>
      <c r="G292" s="14">
        <f>IF('[1]TCE - ANEXO III - Preencher'!H301="","",'[1]TCE - ANEXO III - Preencher'!H301)</f>
        <v>44166</v>
      </c>
      <c r="H292" s="15">
        <f>'[1]TCE - ANEXO III - Preencher'!I301</f>
        <v>0</v>
      </c>
      <c r="I292" s="15">
        <f>'[1]TCE - ANEXO III - Preencher'!J301</f>
        <v>2338.9120000000003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1.1599999999999999</v>
      </c>
      <c r="O292" s="16">
        <f>'[1]TCE - ANEXO III - Preencher'!P301</f>
        <v>0</v>
      </c>
      <c r="P292" s="17">
        <f t="shared" si="26"/>
        <v>1.1599999999999999</v>
      </c>
      <c r="Q292" s="16">
        <f>'[1]TCE - ANEXO III - Preencher'!R301</f>
        <v>0</v>
      </c>
      <c r="R292" s="16">
        <f>'[1]TCE - ANEXO III - Preencher'!S301</f>
        <v>58.52</v>
      </c>
      <c r="S292" s="17">
        <f t="shared" si="27"/>
        <v>-58.52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2281.5520000000001</v>
      </c>
    </row>
    <row r="293" spans="1:28" s="4" customFormat="1">
      <c r="A293" s="9">
        <f>IFERROR(VLOOKUP(B293,'[1]DADOS (OCULTAR)'!$P$3:$R$56,3,0),"")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EDUARDO PEREIRA DE SANTANA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515110</v>
      </c>
      <c r="G293" s="14">
        <f>IF('[1]TCE - ANEXO III - Preencher'!H302="","",'[1]TCE - ANEXO III - Preencher'!H302)</f>
        <v>44166</v>
      </c>
      <c r="H293" s="15">
        <f>'[1]TCE - ANEXO III - Preencher'!I302</f>
        <v>0</v>
      </c>
      <c r="I293" s="15">
        <f>'[1]TCE - ANEXO III - Preencher'!J302</f>
        <v>209.5376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0</v>
      </c>
      <c r="R293" s="16">
        <f>'[1]TCE - ANEXO III - Preencher'!S302</f>
        <v>62.7</v>
      </c>
      <c r="S293" s="17">
        <f t="shared" si="27"/>
        <v>-62.7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147.99759999999998</v>
      </c>
    </row>
    <row r="294" spans="1:28" s="4" customFormat="1">
      <c r="A294" s="9">
        <f>IFERROR(VLOOKUP(B294,'[1]DADOS (OCULTAR)'!$P$3:$R$56,3,0),"")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EDUARDO VIDAL DE HOLANDA</v>
      </c>
      <c r="E294" s="10" t="str">
        <f>IF('[1]TCE - ANEXO III - Preencher'!F303="4 - Assistência Odontológica","2 - Outros Profissionais da Saúde",'[1]TCE - ANEXO III - Preencher'!F303)</f>
        <v>1 - Médico</v>
      </c>
      <c r="F294" s="13">
        <f>'[1]TCE - ANEXO III - Preencher'!G303</f>
        <v>225125</v>
      </c>
      <c r="G294" s="14">
        <f>IF('[1]TCE - ANEXO III - Preencher'!H303="","",'[1]TCE - ANEXO III - Preencher'!H303)</f>
        <v>44166</v>
      </c>
      <c r="H294" s="15">
        <f>'[1]TCE - ANEXO III - Preencher'!I303</f>
        <v>0</v>
      </c>
      <c r="I294" s="15">
        <f>'[1]TCE - ANEXO III - Preencher'!J303</f>
        <v>215.17759999999998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9.2799999999999994</v>
      </c>
      <c r="O294" s="16">
        <f>'[1]TCE - ANEXO III - Preencher'!P303</f>
        <v>0</v>
      </c>
      <c r="P294" s="17">
        <f t="shared" si="26"/>
        <v>9.2799999999999994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224.45759999999999</v>
      </c>
    </row>
    <row r="295" spans="1:28" s="4" customFormat="1">
      <c r="A295" s="9">
        <f>IFERROR(VLOOKUP(B295,'[1]DADOS (OCULTAR)'!$P$3:$R$56,3,0),"")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EDVALDO ELIAS DA COSTA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>
        <f>'[1]TCE - ANEXO III - Preencher'!G304</f>
        <v>517410</v>
      </c>
      <c r="G295" s="14">
        <f>IF('[1]TCE - ANEXO III - Preencher'!H304="","",'[1]TCE - ANEXO III - Preencher'!H304)</f>
        <v>44166</v>
      </c>
      <c r="H295" s="15">
        <f>'[1]TCE - ANEXO III - Preencher'!I304</f>
        <v>0</v>
      </c>
      <c r="I295" s="15">
        <f>'[1]TCE - ANEXO III - Preencher'!J304</f>
        <v>307.84879999999998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0</v>
      </c>
      <c r="R295" s="16">
        <f>'[1]TCE - ANEXO III - Preencher'!S304</f>
        <v>62.7</v>
      </c>
      <c r="S295" s="17">
        <f t="shared" si="27"/>
        <v>-62.7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246.30880000000002</v>
      </c>
    </row>
    <row r="296" spans="1:28" s="4" customFormat="1">
      <c r="A296" s="9">
        <f>IFERROR(VLOOKUP(B296,'[1]DADOS (OCULTAR)'!$P$3:$R$56,3,0),"")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EDVALDO ELIAS FERNANDES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>
        <f>'[1]TCE - ANEXO III - Preencher'!G305</f>
        <v>782320</v>
      </c>
      <c r="G296" s="14">
        <f>IF('[1]TCE - ANEXO III - Preencher'!H305="","",'[1]TCE - ANEXO III - Preencher'!H305)</f>
        <v>44166</v>
      </c>
      <c r="H296" s="15">
        <f>'[1]TCE - ANEXO III - Preencher'!I305</f>
        <v>0</v>
      </c>
      <c r="I296" s="15">
        <f>'[1]TCE - ANEXO III - Preencher'!J305</f>
        <v>251.23919999999998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1.1599999999999999</v>
      </c>
      <c r="O296" s="16">
        <f>'[1]TCE - ANEXO III - Preencher'!P305</f>
        <v>0</v>
      </c>
      <c r="P296" s="17">
        <f t="shared" si="26"/>
        <v>1.1599999999999999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252.39919999999998</v>
      </c>
    </row>
    <row r="297" spans="1:28" s="4" customFormat="1">
      <c r="A297" s="9">
        <f>IFERROR(VLOOKUP(B297,'[1]DADOS (OCULTAR)'!$P$3:$R$56,3,0),"")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EDVANIA MORAES FELICIANO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>
        <f>'[1]TCE - ANEXO III - Preencher'!G306</f>
        <v>322205</v>
      </c>
      <c r="G297" s="14">
        <f>IF('[1]TCE - ANEXO III - Preencher'!H306="","",'[1]TCE - ANEXO III - Preencher'!H306)</f>
        <v>44166</v>
      </c>
      <c r="H297" s="15">
        <f>'[1]TCE - ANEXO III - Preencher'!I306</f>
        <v>0</v>
      </c>
      <c r="I297" s="15">
        <f>'[1]TCE - ANEXO III - Preencher'!J306</f>
        <v>208.97839999999999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1.1599999999999999</v>
      </c>
      <c r="O297" s="16">
        <f>'[1]TCE - ANEXO III - Preencher'!P306</f>
        <v>0</v>
      </c>
      <c r="P297" s="17">
        <f t="shared" si="26"/>
        <v>1.1599999999999999</v>
      </c>
      <c r="Q297" s="16">
        <f>'[1]TCE - ANEXO III - Preencher'!R306</f>
        <v>0</v>
      </c>
      <c r="R297" s="16">
        <f>'[1]TCE - ANEXO III - Preencher'!S306</f>
        <v>62.7</v>
      </c>
      <c r="S297" s="17">
        <f t="shared" si="27"/>
        <v>-62.7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147.4384</v>
      </c>
    </row>
    <row r="298" spans="1:28" s="4" customFormat="1">
      <c r="A298" s="9">
        <f>IFERROR(VLOOKUP(B298,'[1]DADOS (OCULTAR)'!$P$3:$R$56,3,0),"")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EDVANIA SILVA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223505</v>
      </c>
      <c r="G298" s="14">
        <f>IF('[1]TCE - ANEXO III - Preencher'!H307="","",'[1]TCE - ANEXO III - Preencher'!H307)</f>
        <v>44166</v>
      </c>
      <c r="H298" s="15">
        <f>'[1]TCE - ANEXO III - Preencher'!I307</f>
        <v>0</v>
      </c>
      <c r="I298" s="15">
        <f>'[1]TCE - ANEXO III - Preencher'!J307</f>
        <v>213.70800000000003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2.44</v>
      </c>
      <c r="O298" s="16">
        <f>'[1]TCE - ANEXO III - Preencher'!P307</f>
        <v>0</v>
      </c>
      <c r="P298" s="17">
        <f t="shared" si="26"/>
        <v>2.44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216.14800000000002</v>
      </c>
    </row>
    <row r="299" spans="1:28" s="4" customFormat="1">
      <c r="A299" s="9">
        <f>IFERROR(VLOOKUP(B299,'[1]DADOS (OCULTAR)'!$P$3:$R$56,3,0),"")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EFFANE SORAIA SILVA DOS SANTOS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322205</v>
      </c>
      <c r="G299" s="14">
        <f>IF('[1]TCE - ANEXO III - Preencher'!H308="","",'[1]TCE - ANEXO III - Preencher'!H308)</f>
        <v>44166</v>
      </c>
      <c r="H299" s="15">
        <f>'[1]TCE - ANEXO III - Preencher'!I308</f>
        <v>0</v>
      </c>
      <c r="I299" s="15">
        <f>'[1]TCE - ANEXO III - Preencher'!J308</f>
        <v>226.44559999999998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1.1599999999999999</v>
      </c>
      <c r="O299" s="16">
        <f>'[1]TCE - ANEXO III - Preencher'!P308</f>
        <v>0</v>
      </c>
      <c r="P299" s="17">
        <f t="shared" si="26"/>
        <v>1.1599999999999999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227.60559999999998</v>
      </c>
    </row>
    <row r="300" spans="1:28" s="4" customFormat="1">
      <c r="A300" s="9">
        <f>IFERROR(VLOOKUP(B300,'[1]DADOS (OCULTAR)'!$P$3:$R$56,3,0),"")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ELAINE BARREIRAS DE SOUZA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324205</v>
      </c>
      <c r="G300" s="14">
        <f>IF('[1]TCE - ANEXO III - Preencher'!H309="","",'[1]TCE - ANEXO III - Preencher'!H309)</f>
        <v>44166</v>
      </c>
      <c r="H300" s="15">
        <f>'[1]TCE - ANEXO III - Preencher'!I309</f>
        <v>0</v>
      </c>
      <c r="I300" s="15">
        <f>'[1]TCE - ANEXO III - Preencher'!J309</f>
        <v>533.64080000000001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1.1599999999999999</v>
      </c>
      <c r="O300" s="16">
        <f>'[1]TCE - ANEXO III - Preencher'!P309</f>
        <v>0</v>
      </c>
      <c r="P300" s="17">
        <f t="shared" si="26"/>
        <v>1.1599999999999999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534.80079999999998</v>
      </c>
    </row>
    <row r="301" spans="1:28" s="4" customFormat="1">
      <c r="A301" s="9">
        <f>IFERROR(VLOOKUP(B301,'[1]DADOS (OCULTAR)'!$P$3:$R$56,3,0),"")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ELAINE CRISTINA MACHADO JANUARIO DA SILVA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322205</v>
      </c>
      <c r="G301" s="14">
        <f>IF('[1]TCE - ANEXO III - Preencher'!H310="","",'[1]TCE - ANEXO III - Preencher'!H310)</f>
        <v>44166</v>
      </c>
      <c r="H301" s="15">
        <f>'[1]TCE - ANEXO III - Preencher'!I310</f>
        <v>0</v>
      </c>
      <c r="I301" s="15">
        <f>'[1]TCE - ANEXO III - Preencher'!J310</f>
        <v>526.09839999999997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0</v>
      </c>
      <c r="R301" s="16">
        <f>'[1]TCE - ANEXO III - Preencher'!S310</f>
        <v>62.7</v>
      </c>
      <c r="S301" s="17">
        <f t="shared" si="27"/>
        <v>-62.7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464.55839999999995</v>
      </c>
    </row>
    <row r="302" spans="1:28" s="4" customFormat="1">
      <c r="A302" s="9">
        <f>IFERROR(VLOOKUP(B302,'[1]DADOS (OCULTAR)'!$P$3:$R$56,3,0),"")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ELAINE DA SILVA DIAS DOS SANTOS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322205</v>
      </c>
      <c r="G302" s="14">
        <f>IF('[1]TCE - ANEXO III - Preencher'!H311="","",'[1]TCE - ANEXO III - Preencher'!H311)</f>
        <v>44166</v>
      </c>
      <c r="H302" s="15">
        <f>'[1]TCE - ANEXO III - Preencher'!I311</f>
        <v>0</v>
      </c>
      <c r="I302" s="15">
        <f>'[1]TCE - ANEXO III - Preencher'!J311</f>
        <v>538.13679999999999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1.1599999999999999</v>
      </c>
      <c r="O302" s="16">
        <f>'[1]TCE - ANEXO III - Preencher'!P311</f>
        <v>0</v>
      </c>
      <c r="P302" s="17">
        <f t="shared" si="26"/>
        <v>1.1599999999999999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539.29679999999996</v>
      </c>
    </row>
    <row r="303" spans="1:28" s="4" customFormat="1">
      <c r="A303" s="9">
        <f>IFERROR(VLOOKUP(B303,'[1]DADOS (OCULTAR)'!$P$3:$R$56,3,0),"")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ELAINE FERREIRA DE BARROS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521130</v>
      </c>
      <c r="G303" s="14">
        <f>IF('[1]TCE - ANEXO III - Preencher'!H312="","",'[1]TCE - ANEXO III - Preencher'!H312)</f>
        <v>44166</v>
      </c>
      <c r="H303" s="15">
        <f>'[1]TCE - ANEXO III - Preencher'!I312</f>
        <v>0</v>
      </c>
      <c r="I303" s="15">
        <f>'[1]TCE - ANEXO III - Preencher'!J312</f>
        <v>507.93680000000001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1.1599999999999999</v>
      </c>
      <c r="O303" s="16">
        <f>'[1]TCE - ANEXO III - Preencher'!P312</f>
        <v>0</v>
      </c>
      <c r="P303" s="17">
        <f t="shared" si="26"/>
        <v>1.1599999999999999</v>
      </c>
      <c r="Q303" s="16">
        <f>'[1]TCE - ANEXO III - Preencher'!R312</f>
        <v>0</v>
      </c>
      <c r="R303" s="16">
        <f>'[1]TCE - ANEXO III - Preencher'!S312</f>
        <v>41.8</v>
      </c>
      <c r="S303" s="17">
        <f t="shared" si="27"/>
        <v>-41.8</v>
      </c>
      <c r="T303" s="16">
        <f>'[1]TCE - ANEXO III - Preencher'!U312</f>
        <v>42.67</v>
      </c>
      <c r="U303" s="16">
        <f>'[1]TCE - ANEXO III - Preencher'!V312</f>
        <v>0</v>
      </c>
      <c r="V303" s="17">
        <f t="shared" si="28"/>
        <v>42.67</v>
      </c>
      <c r="W303" s="18" t="str">
        <f>IF('[1]TCE - ANEXO III - Preencher'!X312="","",'[1]TCE - ANEXO III - Preencher'!X312)</f>
        <v>AUXILIO CRECHE</v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509.96680000000003</v>
      </c>
    </row>
    <row r="304" spans="1:28" s="4" customFormat="1">
      <c r="A304" s="9">
        <f>IFERROR(VLOOKUP(B304,'[1]DADOS (OCULTAR)'!$P$3:$R$56,3,0),"")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ELAINE MARQUES DA SILVA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44166</v>
      </c>
      <c r="H304" s="15">
        <f>'[1]TCE - ANEXO III - Preencher'!I313</f>
        <v>0</v>
      </c>
      <c r="I304" s="15">
        <f>'[1]TCE - ANEXO III - Preencher'!J313</f>
        <v>384.31119999999999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1.1599999999999999</v>
      </c>
      <c r="O304" s="16">
        <f>'[1]TCE - ANEXO III - Preencher'!P313</f>
        <v>0</v>
      </c>
      <c r="P304" s="17">
        <f t="shared" si="26"/>
        <v>1.1599999999999999</v>
      </c>
      <c r="Q304" s="16">
        <f>'[1]TCE - ANEXO III - Preencher'!R313</f>
        <v>0</v>
      </c>
      <c r="R304" s="16">
        <f>'[1]TCE - ANEXO III - Preencher'!S313</f>
        <v>62.7</v>
      </c>
      <c r="S304" s="17">
        <f t="shared" si="27"/>
        <v>-62.7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322.77120000000002</v>
      </c>
    </row>
    <row r="305" spans="1:28" s="4" customFormat="1">
      <c r="A305" s="9">
        <f>IFERROR(VLOOKUP(B305,'[1]DADOS (OCULTAR)'!$P$3:$R$56,3,0),"")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ELAINE PATRICIO DE OLIVEIRA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>
        <f>'[1]TCE - ANEXO III - Preencher'!G314</f>
        <v>411010</v>
      </c>
      <c r="G305" s="14">
        <f>IF('[1]TCE - ANEXO III - Preencher'!H314="","",'[1]TCE - ANEXO III - Preencher'!H314)</f>
        <v>44166</v>
      </c>
      <c r="H305" s="15">
        <f>'[1]TCE - ANEXO III - Preencher'!I314</f>
        <v>0</v>
      </c>
      <c r="I305" s="15">
        <f>'[1]TCE - ANEXO III - Preencher'!J314</f>
        <v>599.32240000000002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1.1599999999999999</v>
      </c>
      <c r="O305" s="16">
        <f>'[1]TCE - ANEXO III - Preencher'!P314</f>
        <v>0</v>
      </c>
      <c r="P305" s="17">
        <f t="shared" si="26"/>
        <v>1.1599999999999999</v>
      </c>
      <c r="Q305" s="16">
        <f>'[1]TCE - ANEXO III - Preencher'!R314</f>
        <v>0</v>
      </c>
      <c r="R305" s="16">
        <f>'[1]TCE - ANEXO III - Preencher'!S314</f>
        <v>62.7</v>
      </c>
      <c r="S305" s="17">
        <f t="shared" si="27"/>
        <v>-62.7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537.78239999999994</v>
      </c>
    </row>
    <row r="306" spans="1:28" s="4" customFormat="1">
      <c r="A306" s="9">
        <f>IFERROR(VLOOKUP(B306,'[1]DADOS (OCULTAR)'!$P$3:$R$56,3,0),"")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ELBERTH DE MOURA ARRUDA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>
        <f>'[1]TCE - ANEXO III - Preencher'!G315</f>
        <v>782320</v>
      </c>
      <c r="G306" s="14">
        <f>IF('[1]TCE - ANEXO III - Preencher'!H315="","",'[1]TCE - ANEXO III - Preencher'!H315)</f>
        <v>44166</v>
      </c>
      <c r="H306" s="15">
        <f>'[1]TCE - ANEXO III - Preencher'!I315</f>
        <v>0</v>
      </c>
      <c r="I306" s="15">
        <f>'[1]TCE - ANEXO III - Preencher'!J315</f>
        <v>406.26240000000007</v>
      </c>
      <c r="J306" s="15">
        <f>'[1]TCE - ANEXO III - Preencher'!K315</f>
        <v>8165.29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1.1599999999999999</v>
      </c>
      <c r="O306" s="16">
        <f>'[1]TCE - ANEXO III - Preencher'!P315</f>
        <v>0</v>
      </c>
      <c r="P306" s="17">
        <f t="shared" si="26"/>
        <v>1.1599999999999999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8572.7124000000003</v>
      </c>
    </row>
    <row r="307" spans="1:28" s="4" customFormat="1">
      <c r="A307" s="9">
        <f>IFERROR(VLOOKUP(B307,'[1]DADOS (OCULTAR)'!$P$3:$R$56,3,0),"")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ELEINE NASCIMENTO DOS SANTOS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>
        <f>'[1]TCE - ANEXO III - Preencher'!G316</f>
        <v>516345</v>
      </c>
      <c r="G307" s="14">
        <f>IF('[1]TCE - ANEXO III - Preencher'!H316="","",'[1]TCE - ANEXO III - Preencher'!H316)</f>
        <v>44166</v>
      </c>
      <c r="H307" s="15">
        <f>'[1]TCE - ANEXO III - Preencher'!I316</f>
        <v>0</v>
      </c>
      <c r="I307" s="15">
        <f>'[1]TCE - ANEXO III - Preencher'!J316</f>
        <v>419.89600000000007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1.1599999999999999</v>
      </c>
      <c r="O307" s="16">
        <f>'[1]TCE - ANEXO III - Preencher'!P316</f>
        <v>0</v>
      </c>
      <c r="P307" s="17">
        <f t="shared" si="26"/>
        <v>1.1599999999999999</v>
      </c>
      <c r="Q307" s="16">
        <f>'[1]TCE - ANEXO III - Preencher'!R316</f>
        <v>0</v>
      </c>
      <c r="R307" s="16">
        <f>'[1]TCE - ANEXO III - Preencher'!S316</f>
        <v>60.61</v>
      </c>
      <c r="S307" s="17">
        <f t="shared" si="27"/>
        <v>-60.61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360.44600000000008</v>
      </c>
    </row>
    <row r="308" spans="1:28" s="4" customFormat="1">
      <c r="A308" s="9">
        <f>IFERROR(VLOOKUP(B308,'[1]DADOS (OCULTAR)'!$P$3:$R$56,3,0),"")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ELEONORA DE LIMA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223405</v>
      </c>
      <c r="G308" s="14">
        <f>IF('[1]TCE - ANEXO III - Preencher'!H317="","",'[1]TCE - ANEXO III - Preencher'!H317)</f>
        <v>44166</v>
      </c>
      <c r="H308" s="15">
        <f>'[1]TCE - ANEXO III - Preencher'!I317</f>
        <v>0</v>
      </c>
      <c r="I308" s="15">
        <f>'[1]TCE - ANEXO III - Preencher'!J317</f>
        <v>662.11279999999999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1.1599999999999999</v>
      </c>
      <c r="O308" s="16">
        <f>'[1]TCE - ANEXO III - Preencher'!P317</f>
        <v>0</v>
      </c>
      <c r="P308" s="17">
        <f t="shared" si="26"/>
        <v>1.1599999999999999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663.27279999999996</v>
      </c>
    </row>
    <row r="309" spans="1:28" s="4" customFormat="1">
      <c r="A309" s="9">
        <f>IFERROR(VLOOKUP(B309,'[1]DADOS (OCULTAR)'!$P$3:$R$56,3,0),"")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ELIANA LIRA CHAGAS DE SOUZA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>
        <f>'[1]TCE - ANEXO III - Preencher'!G318</f>
        <v>354205</v>
      </c>
      <c r="G309" s="14">
        <f>IF('[1]TCE - ANEXO III - Preencher'!H318="","",'[1]TCE - ANEXO III - Preencher'!H318)</f>
        <v>44166</v>
      </c>
      <c r="H309" s="15">
        <f>'[1]TCE - ANEXO III - Preencher'!I318</f>
        <v>0</v>
      </c>
      <c r="I309" s="15">
        <f>'[1]TCE - ANEXO III - Preencher'!J318</f>
        <v>560.37599999999998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1.1599999999999999</v>
      </c>
      <c r="O309" s="16">
        <f>'[1]TCE - ANEXO III - Preencher'!P318</f>
        <v>0</v>
      </c>
      <c r="P309" s="17">
        <f t="shared" si="26"/>
        <v>1.1599999999999999</v>
      </c>
      <c r="Q309" s="16">
        <f>'[1]TCE - ANEXO III - Preencher'!R318</f>
        <v>0</v>
      </c>
      <c r="R309" s="16">
        <f>'[1]TCE - ANEXO III - Preencher'!S318</f>
        <v>111</v>
      </c>
      <c r="S309" s="17">
        <f t="shared" si="27"/>
        <v>-111</v>
      </c>
      <c r="T309" s="16">
        <f>'[1]TCE - ANEXO III - Preencher'!U318</f>
        <v>128</v>
      </c>
      <c r="U309" s="16">
        <f>'[1]TCE - ANEXO III - Preencher'!V318</f>
        <v>0</v>
      </c>
      <c r="V309" s="17">
        <f t="shared" si="28"/>
        <v>128</v>
      </c>
      <c r="W309" s="18" t="str">
        <f>IF('[1]TCE - ANEXO III - Preencher'!X318="","",'[1]TCE - ANEXO III - Preencher'!X318)</f>
        <v>AUXILIO CRECHE</v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578.53599999999994</v>
      </c>
    </row>
    <row r="310" spans="1:28" s="4" customFormat="1">
      <c r="A310" s="9">
        <f>IFERROR(VLOOKUP(B310,'[1]DADOS (OCULTAR)'!$P$3:$R$56,3,0),"")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ELIANE GALDINO DE OLIVEIRA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322205</v>
      </c>
      <c r="G310" s="14">
        <f>IF('[1]TCE - ANEXO III - Preencher'!H319="","",'[1]TCE - ANEXO III - Preencher'!H319)</f>
        <v>44166</v>
      </c>
      <c r="H310" s="15">
        <f>'[1]TCE - ANEXO III - Preencher'!I319</f>
        <v>0</v>
      </c>
      <c r="I310" s="15">
        <f>'[1]TCE - ANEXO III - Preencher'!J319</f>
        <v>438.32639999999998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1.1599999999999999</v>
      </c>
      <c r="O310" s="16">
        <f>'[1]TCE - ANEXO III - Preencher'!P319</f>
        <v>0</v>
      </c>
      <c r="P310" s="17">
        <f t="shared" si="26"/>
        <v>1.1599999999999999</v>
      </c>
      <c r="Q310" s="16">
        <f>'[1]TCE - ANEXO III - Preencher'!R319</f>
        <v>0</v>
      </c>
      <c r="R310" s="16">
        <f>'[1]TCE - ANEXO III - Preencher'!S319</f>
        <v>58.52</v>
      </c>
      <c r="S310" s="17">
        <f t="shared" si="27"/>
        <v>-58.52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380.96640000000002</v>
      </c>
    </row>
    <row r="311" spans="1:28" s="4" customFormat="1">
      <c r="A311" s="9">
        <f>IFERROR(VLOOKUP(B311,'[1]DADOS (OCULTAR)'!$P$3:$R$56,3,0),"")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ELIANE NUNES DOS SANTOS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>
        <f>'[1]TCE - ANEXO III - Preencher'!G320</f>
        <v>322205</v>
      </c>
      <c r="G311" s="14">
        <f>IF('[1]TCE - ANEXO III - Preencher'!H320="","",'[1]TCE - ANEXO III - Preencher'!H320)</f>
        <v>44166</v>
      </c>
      <c r="H311" s="15">
        <f>'[1]TCE - ANEXO III - Preencher'!I320</f>
        <v>0</v>
      </c>
      <c r="I311" s="15">
        <f>'[1]TCE - ANEXO III - Preencher'!J320</f>
        <v>318.89679999999998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320.05680000000001</v>
      </c>
    </row>
    <row r="312" spans="1:28" s="4" customFormat="1">
      <c r="A312" s="9">
        <f>IFERROR(VLOOKUP(B312,'[1]DADOS (OCULTAR)'!$P$3:$R$56,3,0),"")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ELIELSON JOSE CAITANO DA SILVA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>
        <f>'[1]TCE - ANEXO III - Preencher'!G321</f>
        <v>514225</v>
      </c>
      <c r="G312" s="14">
        <f>IF('[1]TCE - ANEXO III - Preencher'!H321="","",'[1]TCE - ANEXO III - Preencher'!H321)</f>
        <v>44166</v>
      </c>
      <c r="H312" s="15">
        <f>'[1]TCE - ANEXO III - Preencher'!I321</f>
        <v>0</v>
      </c>
      <c r="I312" s="15">
        <f>'[1]TCE - ANEXO III - Preencher'!J321</f>
        <v>430.90240000000006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0</v>
      </c>
      <c r="R312" s="16">
        <f>'[1]TCE - ANEXO III - Preencher'!S321</f>
        <v>62.7</v>
      </c>
      <c r="S312" s="17">
        <f t="shared" si="27"/>
        <v>-62.7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369.36240000000009</v>
      </c>
    </row>
    <row r="313" spans="1:28" s="4" customFormat="1">
      <c r="A313" s="9">
        <f>IFERROR(VLOOKUP(B313,'[1]DADOS (OCULTAR)'!$P$3:$R$56,3,0),"")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ELIENE MARIA DA SILVA ASSIS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>
        <f>'[1]TCE - ANEXO III - Preencher'!G322</f>
        <v>411010</v>
      </c>
      <c r="G313" s="14">
        <f>IF('[1]TCE - ANEXO III - Preencher'!H322="","",'[1]TCE - ANEXO III - Preencher'!H322)</f>
        <v>44166</v>
      </c>
      <c r="H313" s="15">
        <f>'[1]TCE - ANEXO III - Preencher'!I322</f>
        <v>0</v>
      </c>
      <c r="I313" s="15">
        <f>'[1]TCE - ANEXO III - Preencher'!J322</f>
        <v>419.74959999999999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1.1599999999999999</v>
      </c>
      <c r="O313" s="16">
        <f>'[1]TCE - ANEXO III - Preencher'!P322</f>
        <v>0</v>
      </c>
      <c r="P313" s="17">
        <f t="shared" si="26"/>
        <v>1.1599999999999999</v>
      </c>
      <c r="Q313" s="16">
        <f>'[1]TCE - ANEXO III - Preencher'!R322</f>
        <v>0</v>
      </c>
      <c r="R313" s="16">
        <f>'[1]TCE - ANEXO III - Preencher'!S322</f>
        <v>110.59</v>
      </c>
      <c r="S313" s="17">
        <f t="shared" si="27"/>
        <v>-110.59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310.31960000000004</v>
      </c>
    </row>
    <row r="314" spans="1:28" s="4" customFormat="1">
      <c r="A314" s="9">
        <f>IFERROR(VLOOKUP(B314,'[1]DADOS (OCULTAR)'!$P$3:$R$56,3,0),"")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ELIEUDA JOSE GOMES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>
        <f>'[1]TCE - ANEXO III - Preencher'!G323</f>
        <v>513430</v>
      </c>
      <c r="G314" s="14">
        <f>IF('[1]TCE - ANEXO III - Preencher'!H323="","",'[1]TCE - ANEXO III - Preencher'!H323)</f>
        <v>44166</v>
      </c>
      <c r="H314" s="15">
        <f>'[1]TCE - ANEXO III - Preencher'!I323</f>
        <v>0</v>
      </c>
      <c r="I314" s="15">
        <f>'[1]TCE - ANEXO III - Preencher'!J323</f>
        <v>538.7432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0</v>
      </c>
      <c r="R314" s="16">
        <f>'[1]TCE - ANEXO III - Preencher'!S323</f>
        <v>60.61</v>
      </c>
      <c r="S314" s="17">
        <f t="shared" si="27"/>
        <v>-60.61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479.29319999999996</v>
      </c>
    </row>
    <row r="315" spans="1:28" s="4" customFormat="1">
      <c r="A315" s="9">
        <f>IFERROR(VLOOKUP(B315,'[1]DADOS (OCULTAR)'!$P$3:$R$56,3,0),"")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ELIS BARBARA CORREIA FRAGOSO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322205</v>
      </c>
      <c r="G315" s="14">
        <f>IF('[1]TCE - ANEXO III - Preencher'!H324="","",'[1]TCE - ANEXO III - Preencher'!H324)</f>
        <v>44166</v>
      </c>
      <c r="H315" s="15">
        <f>'[1]TCE - ANEXO III - Preencher'!I324</f>
        <v>0</v>
      </c>
      <c r="I315" s="15">
        <f>'[1]TCE - ANEXO III - Preencher'!J324</f>
        <v>305.48080000000004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1.1599999999999999</v>
      </c>
      <c r="O315" s="16">
        <f>'[1]TCE - ANEXO III - Preencher'!P324</f>
        <v>0</v>
      </c>
      <c r="P315" s="17">
        <f t="shared" si="26"/>
        <v>1.1599999999999999</v>
      </c>
      <c r="Q315" s="16">
        <f>'[1]TCE - ANEXO III - Preencher'!R324</f>
        <v>0</v>
      </c>
      <c r="R315" s="16">
        <f>'[1]TCE - ANEXO III - Preencher'!S324</f>
        <v>60.61</v>
      </c>
      <c r="S315" s="17">
        <f t="shared" si="27"/>
        <v>-60.61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246.03080000000006</v>
      </c>
    </row>
    <row r="316" spans="1:28" s="4" customFormat="1">
      <c r="A316" s="9">
        <f>IFERROR(VLOOKUP(B316,'[1]DADOS (OCULTAR)'!$P$3:$R$56,3,0),"")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ELIS REGINA MINERVINO RIBEIRO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>
        <f>'[1]TCE - ANEXO III - Preencher'!G325</f>
        <v>517410</v>
      </c>
      <c r="G316" s="14">
        <f>IF('[1]TCE - ANEXO III - Preencher'!H325="","",'[1]TCE - ANEXO III - Preencher'!H325)</f>
        <v>44166</v>
      </c>
      <c r="H316" s="15">
        <f>'[1]TCE - ANEXO III - Preencher'!I325</f>
        <v>0</v>
      </c>
      <c r="I316" s="15">
        <f>'[1]TCE - ANEXO III - Preencher'!J325</f>
        <v>500.072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500.072</v>
      </c>
    </row>
    <row r="317" spans="1:28" s="4" customFormat="1">
      <c r="A317" s="9">
        <f>IFERROR(VLOOKUP(B317,'[1]DADOS (OCULTAR)'!$P$3:$R$56,3,0),"")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ELISABETE PEREIRA DE LIMA COSTA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>
        <f>'[1]TCE - ANEXO III - Preencher'!G326</f>
        <v>322205</v>
      </c>
      <c r="G317" s="14">
        <f>IF('[1]TCE - ANEXO III - Preencher'!H326="","",'[1]TCE - ANEXO III - Preencher'!H326)</f>
        <v>44166</v>
      </c>
      <c r="H317" s="15">
        <f>'[1]TCE - ANEXO III - Preencher'!I326</f>
        <v>0</v>
      </c>
      <c r="I317" s="15">
        <f>'[1]TCE - ANEXO III - Preencher'!J326</f>
        <v>365.79199999999997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0</v>
      </c>
      <c r="R317" s="16">
        <f>'[1]TCE - ANEXO III - Preencher'!S326</f>
        <v>56.43</v>
      </c>
      <c r="S317" s="17">
        <f t="shared" si="27"/>
        <v>-56.43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310.52199999999999</v>
      </c>
    </row>
    <row r="318" spans="1:28" s="4" customFormat="1">
      <c r="A318" s="9">
        <f>IFERROR(VLOOKUP(B318,'[1]DADOS (OCULTAR)'!$P$3:$R$56,3,0),"")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ELISABETE SILVA DA PAIXAO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521130</v>
      </c>
      <c r="G318" s="14">
        <f>IF('[1]TCE - ANEXO III - Preencher'!H327="","",'[1]TCE - ANEXO III - Preencher'!H327)</f>
        <v>44166</v>
      </c>
      <c r="H318" s="15">
        <f>'[1]TCE - ANEXO III - Preencher'!I327</f>
        <v>0</v>
      </c>
      <c r="I318" s="15">
        <f>'[1]TCE - ANEXO III - Preencher'!J327</f>
        <v>113.4888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1.1599999999999999</v>
      </c>
      <c r="O318" s="16">
        <f>'[1]TCE - ANEXO III - Preencher'!P327</f>
        <v>0</v>
      </c>
      <c r="P318" s="17">
        <f t="shared" si="26"/>
        <v>1.1599999999999999</v>
      </c>
      <c r="Q318" s="16">
        <f>'[1]TCE - ANEXO III - Preencher'!R327</f>
        <v>0</v>
      </c>
      <c r="R318" s="16">
        <f>'[1]TCE - ANEXO III - Preencher'!S327</f>
        <v>55.8</v>
      </c>
      <c r="S318" s="17">
        <f t="shared" si="27"/>
        <v>-55.8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58.848799999999997</v>
      </c>
    </row>
    <row r="319" spans="1:28" s="4" customFormat="1">
      <c r="A319" s="9">
        <f>IFERROR(VLOOKUP(B319,'[1]DADOS (OCULTAR)'!$P$3:$R$56,3,0),"")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ELISAMA DA SILVA PEREIRA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>
        <f>'[1]TCE - ANEXO III - Preencher'!G328</f>
        <v>411010</v>
      </c>
      <c r="G319" s="14">
        <f>IF('[1]TCE - ANEXO III - Preencher'!H328="","",'[1]TCE - ANEXO III - Preencher'!H328)</f>
        <v>44166</v>
      </c>
      <c r="H319" s="15">
        <f>'[1]TCE - ANEXO III - Preencher'!I328</f>
        <v>0</v>
      </c>
      <c r="I319" s="15">
        <f>'[1]TCE - ANEXO III - Preencher'!J328</f>
        <v>825.67840000000001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1.1599999999999999</v>
      </c>
      <c r="O319" s="16">
        <f>'[1]TCE - ANEXO III - Preencher'!P328</f>
        <v>0</v>
      </c>
      <c r="P319" s="17">
        <f t="shared" si="26"/>
        <v>1.1599999999999999</v>
      </c>
      <c r="Q319" s="16">
        <f>'[1]TCE - ANEXO III - Preencher'!R328</f>
        <v>0</v>
      </c>
      <c r="R319" s="16">
        <f>'[1]TCE - ANEXO III - Preencher'!S328</f>
        <v>62.7</v>
      </c>
      <c r="S319" s="17">
        <f t="shared" si="27"/>
        <v>-62.7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764.13839999999993</v>
      </c>
    </row>
    <row r="320" spans="1:28" s="4" customFormat="1">
      <c r="A320" s="9">
        <f>IFERROR(VLOOKUP(B320,'[1]DADOS (OCULTAR)'!$P$3:$R$56,3,0),"")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ELISANDRA CELY BASILIO GUALBERTO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223505</v>
      </c>
      <c r="G320" s="14">
        <f>IF('[1]TCE - ANEXO III - Preencher'!H329="","",'[1]TCE - ANEXO III - Preencher'!H329)</f>
        <v>44166</v>
      </c>
      <c r="H320" s="15">
        <f>'[1]TCE - ANEXO III - Preencher'!I329</f>
        <v>0</v>
      </c>
      <c r="I320" s="15">
        <f>'[1]TCE - ANEXO III - Preencher'!J329</f>
        <v>457.57839999999999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2.44</v>
      </c>
      <c r="O320" s="16">
        <f>'[1]TCE - ANEXO III - Preencher'!P329</f>
        <v>0</v>
      </c>
      <c r="P320" s="17">
        <f t="shared" si="26"/>
        <v>2.44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86.07</v>
      </c>
      <c r="U320" s="16">
        <f>'[1]TCE - ANEXO III - Preencher'!V329</f>
        <v>0</v>
      </c>
      <c r="V320" s="17">
        <f t="shared" si="28"/>
        <v>86.07</v>
      </c>
      <c r="W320" s="18" t="str">
        <f>IF('[1]TCE - ANEXO III - Preencher'!X329="","",'[1]TCE - ANEXO III - Preencher'!X329)</f>
        <v>AUXILIO CRECHE</v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546.08839999999998</v>
      </c>
    </row>
    <row r="321" spans="1:28" s="4" customFormat="1">
      <c r="A321" s="9">
        <f>IFERROR(VLOOKUP(B321,'[1]DADOS (OCULTAR)'!$P$3:$R$56,3,0),"")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ELISANDRA ZACARIAS NUNES</v>
      </c>
      <c r="E321" s="10" t="str">
        <f>IF('[1]TCE - ANEXO III - Preencher'!F330="4 - Assistência Odontológica","2 - Outros Profissionais da Saúde",'[1]TCE - ANEXO III - Preencher'!F330)</f>
        <v>3 - Administrativo</v>
      </c>
      <c r="F321" s="13">
        <f>'[1]TCE - ANEXO III - Preencher'!G330</f>
        <v>142105</v>
      </c>
      <c r="G321" s="14">
        <f>IF('[1]TCE - ANEXO III - Preencher'!H330="","",'[1]TCE - ANEXO III - Preencher'!H330)</f>
        <v>44166</v>
      </c>
      <c r="H321" s="15">
        <f>'[1]TCE - ANEXO III - Preencher'!I330</f>
        <v>0</v>
      </c>
      <c r="I321" s="15">
        <f>'[1]TCE - ANEXO III - Preencher'!J330</f>
        <v>539.75279999999998</v>
      </c>
      <c r="J321" s="15">
        <f>'[1]TCE - ANEXO III - Preencher'!K330</f>
        <v>0</v>
      </c>
      <c r="K321" s="16">
        <f>'[1]TCE - ANEXO III - Preencher'!L330</f>
        <v>469.28</v>
      </c>
      <c r="L321" s="16">
        <f>'[1]TCE - ANEXO III - Preencher'!M330</f>
        <v>30</v>
      </c>
      <c r="M321" s="16">
        <f t="shared" si="25"/>
        <v>439.28</v>
      </c>
      <c r="N321" s="16">
        <f>'[1]TCE - ANEXO III - Preencher'!O330</f>
        <v>1.1599999999999999</v>
      </c>
      <c r="O321" s="16">
        <f>'[1]TCE - ANEXO III - Preencher'!P330</f>
        <v>0</v>
      </c>
      <c r="P321" s="17">
        <f t="shared" si="26"/>
        <v>1.1599999999999999</v>
      </c>
      <c r="Q321" s="16">
        <f>'[1]TCE - ANEXO III - Preencher'!R330</f>
        <v>0</v>
      </c>
      <c r="R321" s="16">
        <f>'[1]TCE - ANEXO III - Preencher'!S330</f>
        <v>118.25</v>
      </c>
      <c r="S321" s="17">
        <f t="shared" si="27"/>
        <v>-118.25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861.94279999999992</v>
      </c>
    </row>
    <row r="322" spans="1:28" s="4" customFormat="1">
      <c r="A322" s="9">
        <f>IFERROR(VLOOKUP(B322,'[1]DADOS (OCULTAR)'!$P$3:$R$56,3,0),"")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ELISANGELA DE CARVALHO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44166</v>
      </c>
      <c r="H322" s="15">
        <f>'[1]TCE - ANEXO III - Preencher'!I331</f>
        <v>0</v>
      </c>
      <c r="I322" s="15">
        <f>'[1]TCE - ANEXO III - Preencher'!J331</f>
        <v>311.3768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312.53680000000003</v>
      </c>
    </row>
    <row r="323" spans="1:28" s="4" customFormat="1">
      <c r="A323" s="9">
        <f>IFERROR(VLOOKUP(B323,'[1]DADOS (OCULTAR)'!$P$3:$R$56,3,0),"")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ELISANGELA FREITAS DA SILVA</v>
      </c>
      <c r="E323" s="10" t="str">
        <f>IF('[1]TCE - ANEXO III - Preencher'!F332="4 - Assistência Odontológica","2 - Outros Profissionais da Saúde",'[1]TCE - ANEXO III - Preencher'!F332)</f>
        <v>3 - Administrativo</v>
      </c>
      <c r="F323" s="13">
        <f>'[1]TCE - ANEXO III - Preencher'!G332</f>
        <v>513505</v>
      </c>
      <c r="G323" s="14">
        <f>IF('[1]TCE - ANEXO III - Preencher'!H332="","",'[1]TCE - ANEXO III - Preencher'!H332)</f>
        <v>44166</v>
      </c>
      <c r="H323" s="15">
        <f>'[1]TCE - ANEXO III - Preencher'!I332</f>
        <v>0</v>
      </c>
      <c r="I323" s="15">
        <f>'[1]TCE - ANEXO III - Preencher'!J332</f>
        <v>481.86399999999998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1.1599999999999999</v>
      </c>
      <c r="O323" s="16">
        <f>'[1]TCE - ANEXO III - Preencher'!P332</f>
        <v>0</v>
      </c>
      <c r="P323" s="17">
        <f t="shared" si="26"/>
        <v>1.1599999999999999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483.024</v>
      </c>
    </row>
    <row r="324" spans="1:28" s="4" customFormat="1">
      <c r="A324" s="9">
        <f>IFERROR(VLOOKUP(B324,'[1]DADOS (OCULTAR)'!$P$3:$R$56,3,0),"")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ELISANGELA VALDEVINO DA SILVA</v>
      </c>
      <c r="E324" s="10" t="str">
        <f>IF('[1]TCE - ANEXO III - Preencher'!F333="4 - Assistência Odontológica","2 - Outros Profissionais da Saúde",'[1]TCE - ANEXO III - Preencher'!F333)</f>
        <v>3 - Administrativo</v>
      </c>
      <c r="F324" s="13">
        <f>'[1]TCE - ANEXO III - Preencher'!G333</f>
        <v>411010</v>
      </c>
      <c r="G324" s="14">
        <f>IF('[1]TCE - ANEXO III - Preencher'!H333="","",'[1]TCE - ANEXO III - Preencher'!H333)</f>
        <v>44166</v>
      </c>
      <c r="H324" s="15">
        <f>'[1]TCE - ANEXO III - Preencher'!I333</f>
        <v>0</v>
      </c>
      <c r="I324" s="15">
        <f>'[1]TCE - ANEXO III - Preencher'!J333</f>
        <v>365.59680000000003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1.1599999999999999</v>
      </c>
      <c r="O324" s="16">
        <f>'[1]TCE - ANEXO III - Preencher'!P333</f>
        <v>0</v>
      </c>
      <c r="P324" s="17">
        <f t="shared" ref="P324:P387" si="32">N324-O324</f>
        <v>1.1599999999999999</v>
      </c>
      <c r="Q324" s="16">
        <f>'[1]TCE - ANEXO III - Preencher'!R333</f>
        <v>0</v>
      </c>
      <c r="R324" s="16">
        <f>'[1]TCE - ANEXO III - Preencher'!S333</f>
        <v>68.94</v>
      </c>
      <c r="S324" s="17">
        <f t="shared" ref="S324:S387" si="33">Q324-R324</f>
        <v>-68.94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297.81680000000006</v>
      </c>
    </row>
    <row r="325" spans="1:28" s="4" customFormat="1">
      <c r="A325" s="9">
        <f>IFERROR(VLOOKUP(B325,'[1]DADOS (OCULTAR)'!$P$3:$R$56,3,0),"")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ELIZA GABRIELLE SILVA DE ARAUJO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322205</v>
      </c>
      <c r="G325" s="14">
        <f>IF('[1]TCE - ANEXO III - Preencher'!H334="","",'[1]TCE - ANEXO III - Preencher'!H334)</f>
        <v>44166</v>
      </c>
      <c r="H325" s="15">
        <f>'[1]TCE - ANEXO III - Preencher'!I334</f>
        <v>0</v>
      </c>
      <c r="I325" s="15">
        <f>'[1]TCE - ANEXO III - Preencher'!J334</f>
        <v>449.56800000000004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1.1599999999999999</v>
      </c>
      <c r="O325" s="16">
        <f>'[1]TCE - ANEXO III - Preencher'!P334</f>
        <v>0</v>
      </c>
      <c r="P325" s="17">
        <f t="shared" si="32"/>
        <v>1.1599999999999999</v>
      </c>
      <c r="Q325" s="16">
        <f>'[1]TCE - ANEXO III - Preencher'!R334</f>
        <v>0</v>
      </c>
      <c r="R325" s="16">
        <f>'[1]TCE - ANEXO III - Preencher'!S334</f>
        <v>62.7</v>
      </c>
      <c r="S325" s="17">
        <f t="shared" si="33"/>
        <v>-62.7</v>
      </c>
      <c r="T325" s="16">
        <f>'[1]TCE - ANEXO III - Preencher'!U334</f>
        <v>66.11</v>
      </c>
      <c r="U325" s="16">
        <f>'[1]TCE - ANEXO III - Preencher'!V334</f>
        <v>0</v>
      </c>
      <c r="V325" s="17">
        <f t="shared" si="34"/>
        <v>66.11</v>
      </c>
      <c r="W325" s="18" t="str">
        <f>IF('[1]TCE - ANEXO III - Preencher'!X334="","",'[1]TCE - ANEXO III - Preencher'!X334)</f>
        <v>AUXILIO CRECHE</v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454.13800000000009</v>
      </c>
    </row>
    <row r="326" spans="1:28" s="4" customFormat="1">
      <c r="A326" s="9">
        <f>IFERROR(VLOOKUP(B326,'[1]DADOS (OCULTAR)'!$P$3:$R$56,3,0),"")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ELIZANGELA FRANCISCA DE ARAUJO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>
        <f>'[1]TCE - ANEXO III - Preencher'!G335</f>
        <v>521130</v>
      </c>
      <c r="G326" s="14">
        <f>IF('[1]TCE - ANEXO III - Preencher'!H335="","",'[1]TCE - ANEXO III - Preencher'!H335)</f>
        <v>44166</v>
      </c>
      <c r="H326" s="15">
        <f>'[1]TCE - ANEXO III - Preencher'!I335</f>
        <v>0</v>
      </c>
      <c r="I326" s="15">
        <f>'[1]TCE - ANEXO III - Preencher'!J335</f>
        <v>282.59840000000003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1.1599999999999999</v>
      </c>
      <c r="O326" s="16">
        <f>'[1]TCE - ANEXO III - Preencher'!P335</f>
        <v>0</v>
      </c>
      <c r="P326" s="17">
        <f t="shared" si="32"/>
        <v>1.1599999999999999</v>
      </c>
      <c r="Q326" s="16">
        <f>'[1]TCE - ANEXO III - Preencher'!R335</f>
        <v>0</v>
      </c>
      <c r="R326" s="16">
        <f>'[1]TCE - ANEXO III - Preencher'!S335</f>
        <v>54.34</v>
      </c>
      <c r="S326" s="17">
        <f t="shared" si="33"/>
        <v>-54.34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229.41840000000005</v>
      </c>
    </row>
    <row r="327" spans="1:28" s="4" customFormat="1">
      <c r="A327" s="9">
        <f>IFERROR(VLOOKUP(B327,'[1]DADOS (OCULTAR)'!$P$3:$R$56,3,0),"")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ELOISA MARIA ALVES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44166</v>
      </c>
      <c r="H327" s="15">
        <f>'[1]TCE - ANEXO III - Preencher'!I336</f>
        <v>0</v>
      </c>
      <c r="I327" s="15">
        <f>'[1]TCE - ANEXO III - Preencher'!J336</f>
        <v>480.07279999999997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0</v>
      </c>
      <c r="R327" s="16">
        <f>'[1]TCE - ANEXO III - Preencher'!S336</f>
        <v>60.61</v>
      </c>
      <c r="S327" s="17">
        <f t="shared" si="33"/>
        <v>-60.61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420.62279999999998</v>
      </c>
    </row>
    <row r="328" spans="1:28" s="4" customFormat="1">
      <c r="A328" s="9">
        <f>IFERROR(VLOOKUP(B328,'[1]DADOS (OCULTAR)'!$P$3:$R$56,3,0),"")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EMANUELA LEINA PEREIRA DA SILVA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223505</v>
      </c>
      <c r="G328" s="14">
        <f>IF('[1]TCE - ANEXO III - Preencher'!H337="","",'[1]TCE - ANEXO III - Preencher'!H337)</f>
        <v>44166</v>
      </c>
      <c r="H328" s="15">
        <f>'[1]TCE - ANEXO III - Preencher'!I337</f>
        <v>0</v>
      </c>
      <c r="I328" s="15">
        <f>'[1]TCE - ANEXO III - Preencher'!J337</f>
        <v>356.03119999999996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2.44</v>
      </c>
      <c r="O328" s="16">
        <f>'[1]TCE - ANEXO III - Preencher'!P337</f>
        <v>0</v>
      </c>
      <c r="P328" s="17">
        <f t="shared" si="32"/>
        <v>2.44</v>
      </c>
      <c r="Q328" s="16">
        <f>'[1]TCE - ANEXO III - Preencher'!R337</f>
        <v>0</v>
      </c>
      <c r="R328" s="16">
        <f>'[1]TCE - ANEXO III - Preencher'!S337</f>
        <v>95.79</v>
      </c>
      <c r="S328" s="17">
        <f t="shared" si="33"/>
        <v>-95.79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262.68119999999993</v>
      </c>
    </row>
    <row r="329" spans="1:28" s="4" customFormat="1">
      <c r="A329" s="9">
        <f>IFERROR(VLOOKUP(B329,'[1]DADOS (OCULTAR)'!$P$3:$R$56,3,0),"")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EMANUELE DA SILVA LIMA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44166</v>
      </c>
      <c r="H329" s="15">
        <f>'[1]TCE - ANEXO III - Preencher'!I338</f>
        <v>0</v>
      </c>
      <c r="I329" s="15">
        <f>'[1]TCE - ANEXO III - Preencher'!J338</f>
        <v>451.41839999999996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1.1599999999999999</v>
      </c>
      <c r="O329" s="16">
        <f>'[1]TCE - ANEXO III - Preencher'!P338</f>
        <v>0</v>
      </c>
      <c r="P329" s="17">
        <f t="shared" si="32"/>
        <v>1.1599999999999999</v>
      </c>
      <c r="Q329" s="16">
        <f>'[1]TCE - ANEXO III - Preencher'!R338</f>
        <v>0</v>
      </c>
      <c r="R329" s="16">
        <f>'[1]TCE - ANEXO III - Preencher'!S338</f>
        <v>62.7</v>
      </c>
      <c r="S329" s="17">
        <f t="shared" si="33"/>
        <v>-62.7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389.8784</v>
      </c>
    </row>
    <row r="330" spans="1:28" s="4" customFormat="1">
      <c r="A330" s="9">
        <f>IFERROR(VLOOKUP(B330,'[1]DADOS (OCULTAR)'!$P$3:$R$56,3,0),"")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EMANUELLE NATTACYA DA COSTA SILVA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223505</v>
      </c>
      <c r="G330" s="14">
        <f>IF('[1]TCE - ANEXO III - Preencher'!H339="","",'[1]TCE - ANEXO III - Preencher'!H339)</f>
        <v>44166</v>
      </c>
      <c r="H330" s="15">
        <f>'[1]TCE - ANEXO III - Preencher'!I339</f>
        <v>0</v>
      </c>
      <c r="I330" s="15">
        <f>'[1]TCE - ANEXO III - Preencher'!J339</f>
        <v>216.47280000000003</v>
      </c>
      <c r="J330" s="15">
        <f>'[1]TCE - ANEXO III - Preencher'!K339</f>
        <v>0</v>
      </c>
      <c r="K330" s="16">
        <f>'[1]TCE - ANEXO III - Preencher'!L339</f>
        <v>469.28</v>
      </c>
      <c r="L330" s="16">
        <f>'[1]TCE - ANEXO III - Preencher'!M339</f>
        <v>2.39</v>
      </c>
      <c r="M330" s="16">
        <f t="shared" si="31"/>
        <v>466.89</v>
      </c>
      <c r="N330" s="16">
        <f>'[1]TCE - ANEXO III - Preencher'!O339</f>
        <v>2.44</v>
      </c>
      <c r="O330" s="16">
        <f>'[1]TCE - ANEXO III - Preencher'!P339</f>
        <v>0</v>
      </c>
      <c r="P330" s="17">
        <f t="shared" si="32"/>
        <v>2.44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685.80280000000005</v>
      </c>
    </row>
    <row r="331" spans="1:28" s="4" customFormat="1">
      <c r="A331" s="9">
        <f>IFERROR(VLOOKUP(B331,'[1]DADOS (OCULTAR)'!$P$3:$R$56,3,0),"")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EMERSON DOS SANTOS SOUZA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521130</v>
      </c>
      <c r="G331" s="14">
        <f>IF('[1]TCE - ANEXO III - Preencher'!H340="","",'[1]TCE - ANEXO III - Preencher'!H340)</f>
        <v>44166</v>
      </c>
      <c r="H331" s="15">
        <f>'[1]TCE - ANEXO III - Preencher'!I340</f>
        <v>0</v>
      </c>
      <c r="I331" s="15">
        <f>'[1]TCE - ANEXO III - Preencher'!J340</f>
        <v>483.30240000000003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484.46240000000006</v>
      </c>
    </row>
    <row r="332" spans="1:28" s="4" customFormat="1">
      <c r="A332" s="9">
        <f>IFERROR(VLOOKUP(B332,'[1]DADOS (OCULTAR)'!$P$3:$R$56,3,0),"")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EMILIA FERNANDA LIMA DOS SANTOS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322205</v>
      </c>
      <c r="G332" s="14">
        <f>IF('[1]TCE - ANEXO III - Preencher'!H341="","",'[1]TCE - ANEXO III - Preencher'!H341)</f>
        <v>44166</v>
      </c>
      <c r="H332" s="15">
        <f>'[1]TCE - ANEXO III - Preencher'!I341</f>
        <v>0</v>
      </c>
      <c r="I332" s="15">
        <f>'[1]TCE - ANEXO III - Preencher'!J341</f>
        <v>438.33600000000007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1.1599999999999999</v>
      </c>
      <c r="O332" s="16">
        <f>'[1]TCE - ANEXO III - Preencher'!P341</f>
        <v>0</v>
      </c>
      <c r="P332" s="17">
        <f t="shared" si="32"/>
        <v>1.1599999999999999</v>
      </c>
      <c r="Q332" s="16">
        <f>'[1]TCE - ANEXO III - Preencher'!R341</f>
        <v>0</v>
      </c>
      <c r="R332" s="16">
        <f>'[1]TCE - ANEXO III - Preencher'!S341</f>
        <v>62.7</v>
      </c>
      <c r="S332" s="17">
        <f t="shared" si="33"/>
        <v>-62.7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376.79600000000011</v>
      </c>
    </row>
    <row r="333" spans="1:28" s="4" customFormat="1">
      <c r="A333" s="9">
        <f>IFERROR(VLOOKUP(B333,'[1]DADOS (OCULTAR)'!$P$3:$R$56,3,0),"")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EMILIO HENRIQUE MELO DE LIMA</v>
      </c>
      <c r="E333" s="10" t="str">
        <f>IF('[1]TCE - ANEXO III - Preencher'!F342="4 - Assistência Odontológica","2 - Outros Profissionais da Saúde",'[1]TCE - ANEXO III - Preencher'!F342)</f>
        <v>1 - Médico</v>
      </c>
      <c r="F333" s="13">
        <f>'[1]TCE - ANEXO III - Preencher'!G342</f>
        <v>225125</v>
      </c>
      <c r="G333" s="14">
        <f>IF('[1]TCE - ANEXO III - Preencher'!H342="","",'[1]TCE - ANEXO III - Preencher'!H342)</f>
        <v>44166</v>
      </c>
      <c r="H333" s="15">
        <f>'[1]TCE - ANEXO III - Preencher'!I342</f>
        <v>0</v>
      </c>
      <c r="I333" s="15">
        <f>'[1]TCE - ANEXO III - Preencher'!J342</f>
        <v>435.16640000000001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9.2799999999999994</v>
      </c>
      <c r="O333" s="16">
        <f>'[1]TCE - ANEXO III - Preencher'!P342</f>
        <v>0</v>
      </c>
      <c r="P333" s="17">
        <f t="shared" si="32"/>
        <v>9.2799999999999994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444.44639999999998</v>
      </c>
    </row>
    <row r="334" spans="1:28" s="4" customFormat="1">
      <c r="A334" s="9">
        <f>IFERROR(VLOOKUP(B334,'[1]DADOS (OCULTAR)'!$P$3:$R$56,3,0),"")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EMILLY VELOSO REZENDE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223505</v>
      </c>
      <c r="G334" s="14">
        <f>IF('[1]TCE - ANEXO III - Preencher'!H343="","",'[1]TCE - ANEXO III - Preencher'!H343)</f>
        <v>44166</v>
      </c>
      <c r="H334" s="15">
        <f>'[1]TCE - ANEXO III - Preencher'!I343</f>
        <v>0</v>
      </c>
      <c r="I334" s="15">
        <f>'[1]TCE - ANEXO III - Preencher'!J343</f>
        <v>424.78159999999997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2.44</v>
      </c>
      <c r="O334" s="16">
        <f>'[1]TCE - ANEXO III - Preencher'!P343</f>
        <v>0</v>
      </c>
      <c r="P334" s="17">
        <f t="shared" si="32"/>
        <v>2.44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427.22159999999997</v>
      </c>
    </row>
    <row r="335" spans="1:28" s="4" customFormat="1">
      <c r="A335" s="9">
        <f>IFERROR(VLOOKUP(B335,'[1]DADOS (OCULTAR)'!$P$3:$R$56,3,0),"")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ENELI HONORATO DA SILVA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44166</v>
      </c>
      <c r="H335" s="15">
        <f>'[1]TCE - ANEXO III - Preencher'!I344</f>
        <v>0</v>
      </c>
      <c r="I335" s="15">
        <f>'[1]TCE - ANEXO III - Preencher'!J344</f>
        <v>445.24639999999999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1.1599999999999999</v>
      </c>
      <c r="O335" s="16">
        <f>'[1]TCE - ANEXO III - Preencher'!P344</f>
        <v>0</v>
      </c>
      <c r="P335" s="17">
        <f t="shared" si="32"/>
        <v>1.1599999999999999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446.40640000000002</v>
      </c>
    </row>
    <row r="336" spans="1:28" s="4" customFormat="1">
      <c r="A336" s="9">
        <f>IFERROR(VLOOKUP(B336,'[1]DADOS (OCULTAR)'!$P$3:$R$56,3,0),"")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ENIA ROSEMBERG DA SILVA MACHADO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44166</v>
      </c>
      <c r="H336" s="15">
        <f>'[1]TCE - ANEXO III - Preencher'!I345</f>
        <v>0</v>
      </c>
      <c r="I336" s="15">
        <f>'[1]TCE - ANEXO III - Preencher'!J345</f>
        <v>482.80559999999997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1.1599999999999999</v>
      </c>
      <c r="O336" s="16">
        <f>'[1]TCE - ANEXO III - Preencher'!P345</f>
        <v>0</v>
      </c>
      <c r="P336" s="17">
        <f t="shared" si="32"/>
        <v>1.1599999999999999</v>
      </c>
      <c r="Q336" s="16">
        <f>'[1]TCE - ANEXO III - Preencher'!R345</f>
        <v>0</v>
      </c>
      <c r="R336" s="16">
        <f>'[1]TCE - ANEXO III - Preencher'!S345</f>
        <v>31.35</v>
      </c>
      <c r="S336" s="17">
        <f t="shared" si="33"/>
        <v>-31.35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452.61559999999997</v>
      </c>
    </row>
    <row r="337" spans="1:28" s="4" customFormat="1">
      <c r="A337" s="9">
        <f>IFERROR(VLOOKUP(B337,'[1]DADOS (OCULTAR)'!$P$3:$R$56,3,0),"")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ENIRLEI MARIA PENALVA DA SILVA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>
        <f>'[1]TCE - ANEXO III - Preencher'!G346</f>
        <v>223505</v>
      </c>
      <c r="G337" s="14">
        <f>IF('[1]TCE - ANEXO III - Preencher'!H346="","",'[1]TCE - ANEXO III - Preencher'!H346)</f>
        <v>44166</v>
      </c>
      <c r="H337" s="15">
        <f>'[1]TCE - ANEXO III - Preencher'!I346</f>
        <v>0</v>
      </c>
      <c r="I337" s="15">
        <f>'[1]TCE - ANEXO III - Preencher'!J346</f>
        <v>307.26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2.44</v>
      </c>
      <c r="O337" s="16">
        <f>'[1]TCE - ANEXO III - Preencher'!P346</f>
        <v>0</v>
      </c>
      <c r="P337" s="17">
        <f t="shared" si="32"/>
        <v>2.44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309.7</v>
      </c>
    </row>
    <row r="338" spans="1:28" s="4" customFormat="1">
      <c r="A338" s="9">
        <f>IFERROR(VLOOKUP(B338,'[1]DADOS (OCULTAR)'!$P$3:$R$56,3,0),"")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ENIUDE LIMA DE SOUZA</v>
      </c>
      <c r="E338" s="10" t="str">
        <f>IF('[1]TCE - ANEXO III - Preencher'!F347="4 - Assistência Odontológica","2 - Outros Profissionais da Saúde",'[1]TCE - ANEXO III - Preencher'!F347)</f>
        <v>3 - Administrativo</v>
      </c>
      <c r="F338" s="13">
        <f>'[1]TCE - ANEXO III - Preencher'!G347</f>
        <v>411010</v>
      </c>
      <c r="G338" s="14">
        <f>IF('[1]TCE - ANEXO III - Preencher'!H347="","",'[1]TCE - ANEXO III - Preencher'!H347)</f>
        <v>44166</v>
      </c>
      <c r="H338" s="15">
        <f>'[1]TCE - ANEXO III - Preencher'!I347</f>
        <v>0</v>
      </c>
      <c r="I338" s="15">
        <f>'[1]TCE - ANEXO III - Preencher'!J347</f>
        <v>521.94880000000001</v>
      </c>
      <c r="J338" s="15">
        <f>'[1]TCE - ANEXO III - Preencher'!K347</f>
        <v>0</v>
      </c>
      <c r="K338" s="16">
        <f>'[1]TCE - ANEXO III - Preencher'!L347</f>
        <v>469.28</v>
      </c>
      <c r="L338" s="16">
        <f>'[1]TCE - ANEXO III - Preencher'!M347</f>
        <v>20.9</v>
      </c>
      <c r="M338" s="16">
        <f t="shared" si="31"/>
        <v>448.38</v>
      </c>
      <c r="N338" s="16">
        <f>'[1]TCE - ANEXO III - Preencher'!O347</f>
        <v>1.1599999999999999</v>
      </c>
      <c r="O338" s="16">
        <f>'[1]TCE - ANEXO III - Preencher'!P347</f>
        <v>0</v>
      </c>
      <c r="P338" s="17">
        <f t="shared" si="32"/>
        <v>1.1599999999999999</v>
      </c>
      <c r="Q338" s="16">
        <f>'[1]TCE - ANEXO III - Preencher'!R347</f>
        <v>0</v>
      </c>
      <c r="R338" s="16">
        <f>'[1]TCE - ANEXO III - Preencher'!S347</f>
        <v>62.7</v>
      </c>
      <c r="S338" s="17">
        <f t="shared" si="33"/>
        <v>-62.7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908.78879999999992</v>
      </c>
    </row>
    <row r="339" spans="1:28" s="4" customFormat="1">
      <c r="A339" s="9">
        <f>IFERROR(VLOOKUP(B339,'[1]DADOS (OCULTAR)'!$P$3:$R$56,3,0),"")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ENOQUE DE SOUZA SILVA</v>
      </c>
      <c r="E339" s="10" t="str">
        <f>IF('[1]TCE - ANEXO III - Preencher'!F348="4 - Assistência Odontológica","2 - Outros Profissionais da Saúde",'[1]TCE - ANEXO III - Preencher'!F348)</f>
        <v>3 - Administrativo</v>
      </c>
      <c r="F339" s="13">
        <f>'[1]TCE - ANEXO III - Preencher'!G348</f>
        <v>517410</v>
      </c>
      <c r="G339" s="14">
        <f>IF('[1]TCE - ANEXO III - Preencher'!H348="","",'[1]TCE - ANEXO III - Preencher'!H348)</f>
        <v>44166</v>
      </c>
      <c r="H339" s="15">
        <f>'[1]TCE - ANEXO III - Preencher'!I348</f>
        <v>0</v>
      </c>
      <c r="I339" s="15">
        <f>'[1]TCE - ANEXO III - Preencher'!J348</f>
        <v>502.53680000000003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1.1599999999999999</v>
      </c>
      <c r="O339" s="16">
        <f>'[1]TCE - ANEXO III - Preencher'!P348</f>
        <v>0</v>
      </c>
      <c r="P339" s="17">
        <f t="shared" si="32"/>
        <v>1.1599999999999999</v>
      </c>
      <c r="Q339" s="16">
        <f>'[1]TCE - ANEXO III - Preencher'!R348</f>
        <v>0</v>
      </c>
      <c r="R339" s="16">
        <f>'[1]TCE - ANEXO III - Preencher'!S348</f>
        <v>48.07</v>
      </c>
      <c r="S339" s="17">
        <f t="shared" si="33"/>
        <v>-48.07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455.62680000000006</v>
      </c>
    </row>
    <row r="340" spans="1:28" s="4" customFormat="1">
      <c r="A340" s="9">
        <f>IFERROR(VLOOKUP(B340,'[1]DADOS (OCULTAR)'!$P$3:$R$56,3,0),"")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ERICA FELIX DA SILVA</v>
      </c>
      <c r="E340" s="10" t="str">
        <f>IF('[1]TCE - ANEXO III - Preencher'!F349="4 - Assistência Odontológica","2 - Outros Profissionais da Saúde",'[1]TCE - ANEXO III - Preencher'!F349)</f>
        <v>3 - Administrativo</v>
      </c>
      <c r="F340" s="13">
        <f>'[1]TCE - ANEXO III - Preencher'!G349</f>
        <v>516345</v>
      </c>
      <c r="G340" s="14">
        <f>IF('[1]TCE - ANEXO III - Preencher'!H349="","",'[1]TCE - ANEXO III - Preencher'!H349)</f>
        <v>44166</v>
      </c>
      <c r="H340" s="15">
        <f>'[1]TCE - ANEXO III - Preencher'!I349</f>
        <v>0</v>
      </c>
      <c r="I340" s="15">
        <f>'[1]TCE - ANEXO III - Preencher'!J349</f>
        <v>498.18880000000007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1.1599999999999999</v>
      </c>
      <c r="O340" s="16">
        <f>'[1]TCE - ANEXO III - Preencher'!P349</f>
        <v>0</v>
      </c>
      <c r="P340" s="17">
        <f t="shared" si="32"/>
        <v>1.1599999999999999</v>
      </c>
      <c r="Q340" s="16">
        <f>'[1]TCE - ANEXO III - Preencher'!R349</f>
        <v>0</v>
      </c>
      <c r="R340" s="16">
        <f>'[1]TCE - ANEXO III - Preencher'!S349</f>
        <v>56.43</v>
      </c>
      <c r="S340" s="17">
        <f t="shared" si="33"/>
        <v>-56.43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442.91880000000009</v>
      </c>
    </row>
    <row r="341" spans="1:28" s="4" customFormat="1">
      <c r="A341" s="9">
        <f>IFERROR(VLOOKUP(B341,'[1]DADOS (OCULTAR)'!$P$3:$R$56,3,0),"")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ERIKA ARAUJO EBERLE</v>
      </c>
      <c r="E341" s="10" t="str">
        <f>IF('[1]TCE - ANEXO III - Preencher'!F350="4 - Assistência Odontológica","2 - Outros Profissionais da Saúde",'[1]TCE - ANEXO III - Preencher'!F350)</f>
        <v>1 - Médico</v>
      </c>
      <c r="F341" s="13">
        <f>'[1]TCE - ANEXO III - Preencher'!G350</f>
        <v>225125</v>
      </c>
      <c r="G341" s="14">
        <f>IF('[1]TCE - ANEXO III - Preencher'!H350="","",'[1]TCE - ANEXO III - Preencher'!H350)</f>
        <v>44166</v>
      </c>
      <c r="H341" s="15">
        <f>'[1]TCE - ANEXO III - Preencher'!I350</f>
        <v>0</v>
      </c>
      <c r="I341" s="15">
        <f>'[1]TCE - ANEXO III - Preencher'!J350</f>
        <v>588.58159999999998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9.2799999999999994</v>
      </c>
      <c r="O341" s="16">
        <f>'[1]TCE - ANEXO III - Preencher'!P350</f>
        <v>0</v>
      </c>
      <c r="P341" s="17">
        <f t="shared" si="32"/>
        <v>9.2799999999999994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597.86159999999995</v>
      </c>
    </row>
    <row r="342" spans="1:28" s="4" customFormat="1">
      <c r="A342" s="9">
        <f>IFERROR(VLOOKUP(B342,'[1]DADOS (OCULTAR)'!$P$3:$R$56,3,0),"")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ERIKA DA SILVA CUNHA RODRIGUES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>
        <f>'[1]TCE - ANEXO III - Preencher'!G351</f>
        <v>223505</v>
      </c>
      <c r="G342" s="14">
        <f>IF('[1]TCE - ANEXO III - Preencher'!H351="","",'[1]TCE - ANEXO III - Preencher'!H351)</f>
        <v>44166</v>
      </c>
      <c r="H342" s="15">
        <f>'[1]TCE - ANEXO III - Preencher'!I351</f>
        <v>0</v>
      </c>
      <c r="I342" s="15">
        <f>'[1]TCE - ANEXO III - Preencher'!J351</f>
        <v>409.2704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2.44</v>
      </c>
      <c r="O342" s="16">
        <f>'[1]TCE - ANEXO III - Preencher'!P351</f>
        <v>0</v>
      </c>
      <c r="P342" s="17">
        <f t="shared" si="32"/>
        <v>2.44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411.71039999999999</v>
      </c>
    </row>
    <row r="343" spans="1:28" s="4" customFormat="1">
      <c r="A343" s="9">
        <f>IFERROR(VLOOKUP(B343,'[1]DADOS (OCULTAR)'!$P$3:$R$56,3,0),"")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ERIKA FERREIRA DE LIMA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515205</v>
      </c>
      <c r="G343" s="14">
        <f>IF('[1]TCE - ANEXO III - Preencher'!H352="","",'[1]TCE - ANEXO III - Preencher'!H352)</f>
        <v>44166</v>
      </c>
      <c r="H343" s="15">
        <f>'[1]TCE - ANEXO III - Preencher'!I352</f>
        <v>0</v>
      </c>
      <c r="I343" s="15">
        <f>'[1]TCE - ANEXO III - Preencher'!J352</f>
        <v>508.52240000000006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1.1599999999999999</v>
      </c>
      <c r="O343" s="16">
        <f>'[1]TCE - ANEXO III - Preencher'!P352</f>
        <v>0</v>
      </c>
      <c r="P343" s="17">
        <f t="shared" si="32"/>
        <v>1.1599999999999999</v>
      </c>
      <c r="Q343" s="16">
        <f>'[1]TCE - ANEXO III - Preencher'!R352</f>
        <v>0</v>
      </c>
      <c r="R343" s="16">
        <f>'[1]TCE - ANEXO III - Preencher'!S352</f>
        <v>64.8</v>
      </c>
      <c r="S343" s="17">
        <f t="shared" si="33"/>
        <v>-64.8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444.88240000000008</v>
      </c>
    </row>
    <row r="344" spans="1:28" s="4" customFormat="1">
      <c r="A344" s="9">
        <f>IFERROR(VLOOKUP(B344,'[1]DADOS (OCULTAR)'!$P$3:$R$56,3,0),"")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ERIKA KARINA SOUZA LIRA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>
        <f>'[1]TCE - ANEXO III - Preencher'!G353</f>
        <v>322205</v>
      </c>
      <c r="G344" s="14">
        <f>IF('[1]TCE - ANEXO III - Preencher'!H353="","",'[1]TCE - ANEXO III - Preencher'!H353)</f>
        <v>44166</v>
      </c>
      <c r="H344" s="15">
        <f>'[1]TCE - ANEXO III - Preencher'!I353</f>
        <v>0</v>
      </c>
      <c r="I344" s="15">
        <f>'[1]TCE - ANEXO III - Preencher'!J353</f>
        <v>630.45039999999995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0</v>
      </c>
      <c r="R344" s="16">
        <f>'[1]TCE - ANEXO III - Preencher'!S353</f>
        <v>62.7</v>
      </c>
      <c r="S344" s="17">
        <f t="shared" si="33"/>
        <v>-62.7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568.91039999999987</v>
      </c>
    </row>
    <row r="345" spans="1:28" s="4" customFormat="1">
      <c r="A345" s="9">
        <f>IFERROR(VLOOKUP(B345,'[1]DADOS (OCULTAR)'!$P$3:$R$56,3,0),"")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ERIKA RUBIANA CORDEIRO TEIXEIRA DE SALES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>
        <f>'[1]TCE - ANEXO III - Preencher'!G354</f>
        <v>411010</v>
      </c>
      <c r="G345" s="14">
        <f>IF('[1]TCE - ANEXO III - Preencher'!H354="","",'[1]TCE - ANEXO III - Preencher'!H354)</f>
        <v>44166</v>
      </c>
      <c r="H345" s="15">
        <f>'[1]TCE - ANEXO III - Preencher'!I354</f>
        <v>0</v>
      </c>
      <c r="I345" s="15">
        <f>'[1]TCE - ANEXO III - Preencher'!J354</f>
        <v>580.20479999999998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1.1599999999999999</v>
      </c>
      <c r="O345" s="16">
        <f>'[1]TCE - ANEXO III - Preencher'!P354</f>
        <v>0</v>
      </c>
      <c r="P345" s="17">
        <f t="shared" si="32"/>
        <v>1.1599999999999999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581.36479999999995</v>
      </c>
    </row>
    <row r="346" spans="1:28" s="4" customFormat="1">
      <c r="A346" s="9">
        <f>IFERROR(VLOOKUP(B346,'[1]DADOS (OCULTAR)'!$P$3:$R$56,3,0),"")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ERINEIDE COSMO DE OLIVEIRA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>
        <f>'[1]TCE - ANEXO III - Preencher'!G355</f>
        <v>521130</v>
      </c>
      <c r="G346" s="14">
        <f>IF('[1]TCE - ANEXO III - Preencher'!H355="","",'[1]TCE - ANEXO III - Preencher'!H355)</f>
        <v>44166</v>
      </c>
      <c r="H346" s="15">
        <f>'[1]TCE - ANEXO III - Preencher'!I355</f>
        <v>0</v>
      </c>
      <c r="I346" s="15">
        <f>'[1]TCE - ANEXO III - Preencher'!J355</f>
        <v>397.64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1.1599999999999999</v>
      </c>
      <c r="O346" s="16">
        <f>'[1]TCE - ANEXO III - Preencher'!P355</f>
        <v>0</v>
      </c>
      <c r="P346" s="17">
        <f t="shared" si="32"/>
        <v>1.1599999999999999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398.8</v>
      </c>
    </row>
    <row r="347" spans="1:28" s="4" customFormat="1">
      <c r="A347" s="9">
        <f>IFERROR(VLOOKUP(B347,'[1]DADOS (OCULTAR)'!$P$3:$R$56,3,0),"")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ERISTENDE DIEGO PEREIRA DOS SANTOS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>
        <f>'[1]TCE - ANEXO III - Preencher'!G356</f>
        <v>514225</v>
      </c>
      <c r="G347" s="14">
        <f>IF('[1]TCE - ANEXO III - Preencher'!H356="","",'[1]TCE - ANEXO III - Preencher'!H356)</f>
        <v>44166</v>
      </c>
      <c r="H347" s="15">
        <f>'[1]TCE - ANEXO III - Preencher'!I356</f>
        <v>0</v>
      </c>
      <c r="I347" s="15">
        <f>'[1]TCE - ANEXO III - Preencher'!J356</f>
        <v>561.98400000000015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1.1599999999999999</v>
      </c>
      <c r="O347" s="16">
        <f>'[1]TCE - ANEXO III - Preencher'!P356</f>
        <v>0</v>
      </c>
      <c r="P347" s="17">
        <f t="shared" si="32"/>
        <v>1.1599999999999999</v>
      </c>
      <c r="Q347" s="16">
        <f>'[1]TCE - ANEXO III - Preencher'!R356</f>
        <v>0</v>
      </c>
      <c r="R347" s="16">
        <f>'[1]TCE - ANEXO III - Preencher'!S356</f>
        <v>33.44</v>
      </c>
      <c r="S347" s="17">
        <f t="shared" si="33"/>
        <v>-33.44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529.70400000000018</v>
      </c>
    </row>
    <row r="348" spans="1:28" s="4" customFormat="1">
      <c r="A348" s="9">
        <f>IFERROR(VLOOKUP(B348,'[1]DADOS (OCULTAR)'!$P$3:$R$56,3,0),"")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ESEQUIEL AMARO DA SILVA</v>
      </c>
      <c r="E348" s="10" t="str">
        <f>IF('[1]TCE - ANEXO III - Preencher'!F357="4 - Assistência Odontológica","2 - Outros Profissionais da Saúde",'[1]TCE - ANEXO III - Preencher'!F357)</f>
        <v>3 - Administrativo</v>
      </c>
      <c r="F348" s="13">
        <f>'[1]TCE - ANEXO III - Preencher'!G357</f>
        <v>517410</v>
      </c>
      <c r="G348" s="14">
        <f>IF('[1]TCE - ANEXO III - Preencher'!H357="","",'[1]TCE - ANEXO III - Preencher'!H357)</f>
        <v>44166</v>
      </c>
      <c r="H348" s="15">
        <f>'[1]TCE - ANEXO III - Preencher'!I357</f>
        <v>0</v>
      </c>
      <c r="I348" s="15">
        <f>'[1]TCE - ANEXO III - Preencher'!J357</f>
        <v>606.83600000000013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1.1599999999999999</v>
      </c>
      <c r="O348" s="16">
        <f>'[1]TCE - ANEXO III - Preencher'!P357</f>
        <v>0</v>
      </c>
      <c r="P348" s="17">
        <f t="shared" si="32"/>
        <v>1.1599999999999999</v>
      </c>
      <c r="Q348" s="16">
        <f>'[1]TCE - ANEXO III - Preencher'!R357</f>
        <v>0</v>
      </c>
      <c r="R348" s="16">
        <f>'[1]TCE - ANEXO III - Preencher'!S357</f>
        <v>62.7</v>
      </c>
      <c r="S348" s="17">
        <f t="shared" si="33"/>
        <v>-62.7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545.29600000000005</v>
      </c>
    </row>
    <row r="349" spans="1:28" s="4" customFormat="1">
      <c r="A349" s="9">
        <f>IFERROR(VLOOKUP(B349,'[1]DADOS (OCULTAR)'!$P$3:$R$56,3,0),"")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ESTELA MARIA RIBEIRO DA SILVA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>
        <f>'[1]TCE - ANEXO III - Preencher'!G358</f>
        <v>322205</v>
      </c>
      <c r="G349" s="14">
        <f>IF('[1]TCE - ANEXO III - Preencher'!H358="","",'[1]TCE - ANEXO III - Preencher'!H358)</f>
        <v>44166</v>
      </c>
      <c r="H349" s="15">
        <f>'[1]TCE - ANEXO III - Preencher'!I358</f>
        <v>0</v>
      </c>
      <c r="I349" s="15">
        <f>'[1]TCE - ANEXO III - Preencher'!J358</f>
        <v>407.50160000000005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1.1599999999999999</v>
      </c>
      <c r="O349" s="16">
        <f>'[1]TCE - ANEXO III - Preencher'!P358</f>
        <v>0</v>
      </c>
      <c r="P349" s="17">
        <f t="shared" si="32"/>
        <v>1.1599999999999999</v>
      </c>
      <c r="Q349" s="16">
        <f>'[1]TCE - ANEXO III - Preencher'!R358</f>
        <v>0</v>
      </c>
      <c r="R349" s="16">
        <f>'[1]TCE - ANEXO III - Preencher'!S358</f>
        <v>48.07</v>
      </c>
      <c r="S349" s="17">
        <f t="shared" si="33"/>
        <v>-48.07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360.59160000000008</v>
      </c>
    </row>
    <row r="350" spans="1:28" s="4" customFormat="1">
      <c r="A350" s="9">
        <f>IFERROR(VLOOKUP(B350,'[1]DADOS (OCULTAR)'!$P$3:$R$56,3,0),"")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ESTHEFANY DIAS BARBOSA</v>
      </c>
      <c r="E350" s="10" t="str">
        <f>IF('[1]TCE - ANEXO III - Preencher'!F359="4 - Assistência Odontológica","2 - Outros Profissionais da Saúde",'[1]TCE - ANEXO III - Preencher'!F359)</f>
        <v>1 - Médico</v>
      </c>
      <c r="F350" s="13">
        <f>'[1]TCE - ANEXO III - Preencher'!G359</f>
        <v>225125</v>
      </c>
      <c r="G350" s="14">
        <f>IF('[1]TCE - ANEXO III - Preencher'!H359="","",'[1]TCE - ANEXO III - Preencher'!H359)</f>
        <v>44166</v>
      </c>
      <c r="H350" s="15">
        <f>'[1]TCE - ANEXO III - Preencher'!I359</f>
        <v>0</v>
      </c>
      <c r="I350" s="15">
        <f>'[1]TCE - ANEXO III - Preencher'!J359</f>
        <v>511.38080000000002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9.2799999999999994</v>
      </c>
      <c r="O350" s="16">
        <f>'[1]TCE - ANEXO III - Preencher'!P359</f>
        <v>0</v>
      </c>
      <c r="P350" s="17">
        <f t="shared" si="32"/>
        <v>9.2799999999999994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520.66079999999999</v>
      </c>
    </row>
    <row r="351" spans="1:28" s="4" customFormat="1">
      <c r="A351" s="9">
        <f>IFERROR(VLOOKUP(B351,'[1]DADOS (OCULTAR)'!$P$3:$R$56,3,0),"")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ETIENE EIRE OLIVEIRA DA SILVA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44166</v>
      </c>
      <c r="H351" s="15">
        <f>'[1]TCE - ANEXO III - Preencher'!I360</f>
        <v>0</v>
      </c>
      <c r="I351" s="15">
        <f>'[1]TCE - ANEXO III - Preencher'!J360</f>
        <v>438.29760000000005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1.1599999999999999</v>
      </c>
      <c r="O351" s="16">
        <f>'[1]TCE - ANEXO III - Preencher'!P360</f>
        <v>0</v>
      </c>
      <c r="P351" s="17">
        <f t="shared" si="32"/>
        <v>1.1599999999999999</v>
      </c>
      <c r="Q351" s="16">
        <f>'[1]TCE - ANEXO III - Preencher'!R360</f>
        <v>0</v>
      </c>
      <c r="R351" s="16">
        <f>'[1]TCE - ANEXO III - Preencher'!S360</f>
        <v>62.7</v>
      </c>
      <c r="S351" s="17">
        <f t="shared" si="33"/>
        <v>-62.7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376.75760000000008</v>
      </c>
    </row>
    <row r="352" spans="1:28" s="4" customFormat="1">
      <c r="A352" s="9">
        <f>IFERROR(VLOOKUP(B352,'[1]DADOS (OCULTAR)'!$P$3:$R$56,3,0),"")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EUDES BEZERRA DE CASTILHO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>
        <f>'[1]TCE - ANEXO III - Preencher'!G361</f>
        <v>517410</v>
      </c>
      <c r="G352" s="14">
        <f>IF('[1]TCE - ANEXO III - Preencher'!H361="","",'[1]TCE - ANEXO III - Preencher'!H361)</f>
        <v>44166</v>
      </c>
      <c r="H352" s="15">
        <f>'[1]TCE - ANEXO III - Preencher'!I361</f>
        <v>0</v>
      </c>
      <c r="I352" s="15">
        <f>'[1]TCE - ANEXO III - Preencher'!J361</f>
        <v>451.2672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1.1599999999999999</v>
      </c>
      <c r="O352" s="16">
        <f>'[1]TCE - ANEXO III - Preencher'!P361</f>
        <v>0</v>
      </c>
      <c r="P352" s="17">
        <f t="shared" si="32"/>
        <v>1.1599999999999999</v>
      </c>
      <c r="Q352" s="16">
        <f>'[1]TCE - ANEXO III - Preencher'!R361</f>
        <v>0</v>
      </c>
      <c r="R352" s="16">
        <f>'[1]TCE - ANEXO III - Preencher'!S361</f>
        <v>62.7</v>
      </c>
      <c r="S352" s="17">
        <f t="shared" si="33"/>
        <v>-62.7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389.72720000000004</v>
      </c>
    </row>
    <row r="353" spans="1:28" s="4" customFormat="1">
      <c r="A353" s="9">
        <f>IFERROR(VLOOKUP(B353,'[1]DADOS (OCULTAR)'!$P$3:$R$56,3,0),"")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EUGENIO SOARES LUSTOSA</v>
      </c>
      <c r="E353" s="10" t="str">
        <f>IF('[1]TCE - ANEXO III - Preencher'!F362="4 - Assistência Odontológica","2 - Outros Profissionais da Saúde",'[1]TCE - ANEXO III - Preencher'!F362)</f>
        <v>1 - Médico</v>
      </c>
      <c r="F353" s="13">
        <f>'[1]TCE - ANEXO III - Preencher'!G362</f>
        <v>225225</v>
      </c>
      <c r="G353" s="14">
        <f>IF('[1]TCE - ANEXO III - Preencher'!H362="","",'[1]TCE - ANEXO III - Preencher'!H362)</f>
        <v>44166</v>
      </c>
      <c r="H353" s="15">
        <f>'[1]TCE - ANEXO III - Preencher'!I362</f>
        <v>0</v>
      </c>
      <c r="I353" s="15">
        <f>'[1]TCE - ANEXO III - Preencher'!J362</f>
        <v>469.952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9.2799999999999994</v>
      </c>
      <c r="O353" s="16">
        <f>'[1]TCE - ANEXO III - Preencher'!P362</f>
        <v>0</v>
      </c>
      <c r="P353" s="17">
        <f t="shared" si="32"/>
        <v>9.2799999999999994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479.23199999999997</v>
      </c>
    </row>
    <row r="354" spans="1:28" s="4" customFormat="1">
      <c r="A354" s="9">
        <f>IFERROR(VLOOKUP(B354,'[1]DADOS (OCULTAR)'!$P$3:$R$56,3,0),"")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EUNIVALDO FERNANDES DE HOLANDA</v>
      </c>
      <c r="E354" s="10" t="str">
        <f>IF('[1]TCE - ANEXO III - Preencher'!F363="4 - Assistência Odontológica","2 - Outros Profissionais da Saúde",'[1]TCE - ANEXO III - Preencher'!F363)</f>
        <v>1 - Médico</v>
      </c>
      <c r="F354" s="13">
        <f>'[1]TCE - ANEXO III - Preencher'!G363</f>
        <v>225225</v>
      </c>
      <c r="G354" s="14">
        <f>IF('[1]TCE - ANEXO III - Preencher'!H363="","",'[1]TCE - ANEXO III - Preencher'!H363)</f>
        <v>44166</v>
      </c>
      <c r="H354" s="15">
        <f>'[1]TCE - ANEXO III - Preencher'!I363</f>
        <v>0</v>
      </c>
      <c r="I354" s="15">
        <f>'[1]TCE - ANEXO III - Preencher'!J363</f>
        <v>237.14000000000001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9.2799999999999994</v>
      </c>
      <c r="O354" s="16">
        <f>'[1]TCE - ANEXO III - Preencher'!P363</f>
        <v>0</v>
      </c>
      <c r="P354" s="17">
        <f t="shared" si="32"/>
        <v>9.2799999999999994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246.42000000000002</v>
      </c>
    </row>
    <row r="355" spans="1:28" s="4" customFormat="1">
      <c r="A355" s="9">
        <f>IFERROR(VLOOKUP(B355,'[1]DADOS (OCULTAR)'!$P$3:$R$56,3,0),"")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EVAIR OLIVEIRA DIAS</v>
      </c>
      <c r="E355" s="10" t="str">
        <f>IF('[1]TCE - ANEXO III - Preencher'!F364="4 - Assistência Odontológica","2 - Outros Profissionais da Saúde",'[1]TCE - ANEXO III - Preencher'!F364)</f>
        <v>3 - Administrativo</v>
      </c>
      <c r="F355" s="13">
        <f>'[1]TCE - ANEXO III - Preencher'!G364</f>
        <v>411010</v>
      </c>
      <c r="G355" s="14">
        <f>IF('[1]TCE - ANEXO III - Preencher'!H364="","",'[1]TCE - ANEXO III - Preencher'!H364)</f>
        <v>44166</v>
      </c>
      <c r="H355" s="15">
        <f>'[1]TCE - ANEXO III - Preencher'!I364</f>
        <v>0</v>
      </c>
      <c r="I355" s="15">
        <f>'[1]TCE - ANEXO III - Preencher'!J364</f>
        <v>548.70479999999998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0</v>
      </c>
      <c r="P355" s="17">
        <f t="shared" si="32"/>
        <v>1.1599999999999999</v>
      </c>
      <c r="Q355" s="16">
        <f>'[1]TCE - ANEXO III - Preencher'!R364</f>
        <v>0</v>
      </c>
      <c r="R355" s="16">
        <f>'[1]TCE - ANEXO III - Preencher'!S364</f>
        <v>62.7</v>
      </c>
      <c r="S355" s="17">
        <f t="shared" si="33"/>
        <v>-62.7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487.16479999999996</v>
      </c>
    </row>
    <row r="356" spans="1:28" s="4" customFormat="1">
      <c r="A356" s="9">
        <f>IFERROR(VLOOKUP(B356,'[1]DADOS (OCULTAR)'!$P$3:$R$56,3,0),"")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EVALDELANIA SOARES DA SILVA</v>
      </c>
      <c r="E356" s="10" t="str">
        <f>IF('[1]TCE - ANEXO III - Preencher'!F365="4 - Assistência Odontológica","2 - Outros Profissionais da Saúde",'[1]TCE - ANEXO III - Preencher'!F365)</f>
        <v>3 - Administrativo</v>
      </c>
      <c r="F356" s="13">
        <f>'[1]TCE - ANEXO III - Preencher'!G365</f>
        <v>516345</v>
      </c>
      <c r="G356" s="14">
        <f>IF('[1]TCE - ANEXO III - Preencher'!H365="","",'[1]TCE - ANEXO III - Preencher'!H365)</f>
        <v>44166</v>
      </c>
      <c r="H356" s="15">
        <f>'[1]TCE - ANEXO III - Preencher'!I365</f>
        <v>0</v>
      </c>
      <c r="I356" s="15">
        <f>'[1]TCE - ANEXO III - Preencher'!J365</f>
        <v>382.73839999999996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1.1599999999999999</v>
      </c>
      <c r="O356" s="16">
        <f>'[1]TCE - ANEXO III - Preencher'!P365</f>
        <v>0</v>
      </c>
      <c r="P356" s="17">
        <f t="shared" si="32"/>
        <v>1.1599999999999999</v>
      </c>
      <c r="Q356" s="16">
        <f>'[1]TCE - ANEXO III - Preencher'!R365</f>
        <v>0</v>
      </c>
      <c r="R356" s="16">
        <f>'[1]TCE - ANEXO III - Preencher'!S365</f>
        <v>62.7</v>
      </c>
      <c r="S356" s="17">
        <f t="shared" si="33"/>
        <v>-62.7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321.19839999999999</v>
      </c>
    </row>
    <row r="357" spans="1:28" s="4" customFormat="1">
      <c r="A357" s="9">
        <f>IFERROR(VLOOKUP(B357,'[1]DADOS (OCULTAR)'!$P$3:$R$56,3,0),"")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EVANDRO DE SOUZA AQUINO</v>
      </c>
      <c r="E357" s="10" t="str">
        <f>IF('[1]TCE - ANEXO III - Preencher'!F366="4 - Assistência Odontológica","2 - Outros Profissionais da Saúde",'[1]TCE - ANEXO III - Preencher'!F366)</f>
        <v>3 - Administrativo</v>
      </c>
      <c r="F357" s="13">
        <f>'[1]TCE - ANEXO III - Preencher'!G366</f>
        <v>517410</v>
      </c>
      <c r="G357" s="14">
        <f>IF('[1]TCE - ANEXO III - Preencher'!H366="","",'[1]TCE - ANEXO III - Preencher'!H366)</f>
        <v>44166</v>
      </c>
      <c r="H357" s="15">
        <f>'[1]TCE - ANEXO III - Preencher'!I366</f>
        <v>0</v>
      </c>
      <c r="I357" s="15">
        <f>'[1]TCE - ANEXO III - Preencher'!J366</f>
        <v>520.95920000000001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1.1599999999999999</v>
      </c>
      <c r="O357" s="16">
        <f>'[1]TCE - ANEXO III - Preencher'!P366</f>
        <v>0</v>
      </c>
      <c r="P357" s="17">
        <f t="shared" si="32"/>
        <v>1.1599999999999999</v>
      </c>
      <c r="Q357" s="16">
        <f>'[1]TCE - ANEXO III - Preencher'!R366</f>
        <v>0</v>
      </c>
      <c r="R357" s="16">
        <f>'[1]TCE - ANEXO III - Preencher'!S366</f>
        <v>62.7</v>
      </c>
      <c r="S357" s="17">
        <f t="shared" si="33"/>
        <v>-62.7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459.41919999999999</v>
      </c>
    </row>
    <row r="358" spans="1:28" s="4" customFormat="1">
      <c r="A358" s="9">
        <f>IFERROR(VLOOKUP(B358,'[1]DADOS (OCULTAR)'!$P$3:$R$56,3,0),"")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EVANIA RIBEIRO DA SILVA</v>
      </c>
      <c r="E358" s="10" t="str">
        <f>IF('[1]TCE - ANEXO III - Preencher'!F367="4 - Assistência Odontológica","2 - Outros Profissionais da Saúde",'[1]TCE - ANEXO III - Preencher'!F367)</f>
        <v>3 - Administrativo</v>
      </c>
      <c r="F358" s="13">
        <f>'[1]TCE - ANEXO III - Preencher'!G367</f>
        <v>411010</v>
      </c>
      <c r="G358" s="14">
        <f>IF('[1]TCE - ANEXO III - Preencher'!H367="","",'[1]TCE - ANEXO III - Preencher'!H367)</f>
        <v>44166</v>
      </c>
      <c r="H358" s="15">
        <f>'[1]TCE - ANEXO III - Preencher'!I367</f>
        <v>0</v>
      </c>
      <c r="I358" s="15">
        <f>'[1]TCE - ANEXO III - Preencher'!J367</f>
        <v>235.41039999999998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1.1599999999999999</v>
      </c>
      <c r="O358" s="16">
        <f>'[1]TCE - ANEXO III - Preencher'!P367</f>
        <v>0</v>
      </c>
      <c r="P358" s="17">
        <f t="shared" si="32"/>
        <v>1.1599999999999999</v>
      </c>
      <c r="Q358" s="16">
        <f>'[1]TCE - ANEXO III - Preencher'!R367</f>
        <v>0</v>
      </c>
      <c r="R358" s="16">
        <f>'[1]TCE - ANEXO III - Preencher'!S367</f>
        <v>89.63</v>
      </c>
      <c r="S358" s="17">
        <f t="shared" si="33"/>
        <v>-89.63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146.94039999999998</v>
      </c>
    </row>
    <row r="359" spans="1:28" s="4" customFormat="1">
      <c r="A359" s="9">
        <f>IFERROR(VLOOKUP(B359,'[1]DADOS (OCULTAR)'!$P$3:$R$56,3,0),"")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EVELLYN AVELINO DE LIMA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>
        <f>'[1]TCE - ANEXO III - Preencher'!G368</f>
        <v>322205</v>
      </c>
      <c r="G359" s="14">
        <f>IF('[1]TCE - ANEXO III - Preencher'!H368="","",'[1]TCE - ANEXO III - Preencher'!H368)</f>
        <v>44166</v>
      </c>
      <c r="H359" s="15">
        <f>'[1]TCE - ANEXO III - Preencher'!I368</f>
        <v>0</v>
      </c>
      <c r="I359" s="15">
        <f>'[1]TCE - ANEXO III - Preencher'!J368</f>
        <v>425.99040000000002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1.1599999999999999</v>
      </c>
      <c r="O359" s="16">
        <f>'[1]TCE - ANEXO III - Preencher'!P368</f>
        <v>0</v>
      </c>
      <c r="P359" s="17">
        <f t="shared" si="32"/>
        <v>1.1599999999999999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427.15040000000005</v>
      </c>
    </row>
    <row r="360" spans="1:28" s="4" customFormat="1">
      <c r="A360" s="9">
        <f>IFERROR(VLOOKUP(B360,'[1]DADOS (OCULTAR)'!$P$3:$R$56,3,0),"")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EVELYN PRISCILLA CAVALCANTI DA ROCHA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324205</v>
      </c>
      <c r="G360" s="14">
        <f>IF('[1]TCE - ANEXO III - Preencher'!H369="","",'[1]TCE - ANEXO III - Preencher'!H369)</f>
        <v>44166</v>
      </c>
      <c r="H360" s="15">
        <f>'[1]TCE - ANEXO III - Preencher'!I369</f>
        <v>0</v>
      </c>
      <c r="I360" s="15">
        <f>'[1]TCE - ANEXO III - Preencher'!J369</f>
        <v>627.23759999999993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1.1599999999999999</v>
      </c>
      <c r="O360" s="16">
        <f>'[1]TCE - ANEXO III - Preencher'!P369</f>
        <v>0</v>
      </c>
      <c r="P360" s="17">
        <f t="shared" si="32"/>
        <v>1.1599999999999999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628.3975999999999</v>
      </c>
    </row>
    <row r="361" spans="1:28" s="4" customFormat="1">
      <c r="A361" s="9">
        <f>IFERROR(VLOOKUP(B361,'[1]DADOS (OCULTAR)'!$P$3:$R$56,3,0),"")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EVERALDO GUILHERME DA SILVA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322205</v>
      </c>
      <c r="G361" s="14">
        <f>IF('[1]TCE - ANEXO III - Preencher'!H370="","",'[1]TCE - ANEXO III - Preencher'!H370)</f>
        <v>44166</v>
      </c>
      <c r="H361" s="15">
        <f>'[1]TCE - ANEXO III - Preencher'!I370</f>
        <v>0</v>
      </c>
      <c r="I361" s="15">
        <f>'[1]TCE - ANEXO III - Preencher'!J370</f>
        <v>562.28319999999997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1.1599999999999999</v>
      </c>
      <c r="O361" s="16">
        <f>'[1]TCE - ANEXO III - Preencher'!P370</f>
        <v>0</v>
      </c>
      <c r="P361" s="17">
        <f t="shared" si="32"/>
        <v>1.1599999999999999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563.44319999999993</v>
      </c>
    </row>
    <row r="362" spans="1:28" s="4" customFormat="1">
      <c r="A362" s="9">
        <f>IFERROR(VLOOKUP(B362,'[1]DADOS (OCULTAR)'!$P$3:$R$56,3,0),"")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EVERSON LUIZ DE ANDRADE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324115</v>
      </c>
      <c r="G362" s="14">
        <f>IF('[1]TCE - ANEXO III - Preencher'!H371="","",'[1]TCE - ANEXO III - Preencher'!H371)</f>
        <v>44166</v>
      </c>
      <c r="H362" s="15">
        <f>'[1]TCE - ANEXO III - Preencher'!I371</f>
        <v>0</v>
      </c>
      <c r="I362" s="15">
        <f>'[1]TCE - ANEXO III - Preencher'!J371</f>
        <v>629.1024000000001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1.1599999999999999</v>
      </c>
      <c r="O362" s="16">
        <f>'[1]TCE - ANEXO III - Preencher'!P371</f>
        <v>0</v>
      </c>
      <c r="P362" s="17">
        <f t="shared" si="32"/>
        <v>1.1599999999999999</v>
      </c>
      <c r="Q362" s="16">
        <f>'[1]TCE - ANEXO III - Preencher'!R371</f>
        <v>0</v>
      </c>
      <c r="R362" s="16">
        <f>'[1]TCE - ANEXO III - Preencher'!S371</f>
        <v>60.91</v>
      </c>
      <c r="S362" s="17">
        <f t="shared" si="33"/>
        <v>-60.91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569.3524000000001</v>
      </c>
    </row>
    <row r="363" spans="1:28" s="4" customFormat="1">
      <c r="A363" s="9">
        <f>IFERROR(VLOOKUP(B363,'[1]DADOS (OCULTAR)'!$P$3:$R$56,3,0),"")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FABIANA CANDIDA DE SANTANA OLIVEIRA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322205</v>
      </c>
      <c r="G363" s="14">
        <f>IF('[1]TCE - ANEXO III - Preencher'!H372="","",'[1]TCE - ANEXO III - Preencher'!H372)</f>
        <v>44166</v>
      </c>
      <c r="H363" s="15">
        <f>'[1]TCE - ANEXO III - Preencher'!I372</f>
        <v>0</v>
      </c>
      <c r="I363" s="15">
        <f>'[1]TCE - ANEXO III - Preencher'!J372</f>
        <v>400.23360000000002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1.1599999999999999</v>
      </c>
      <c r="O363" s="16">
        <f>'[1]TCE - ANEXO III - Preencher'!P372</f>
        <v>0</v>
      </c>
      <c r="P363" s="17">
        <f t="shared" si="32"/>
        <v>1.1599999999999999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401.39360000000005</v>
      </c>
    </row>
    <row r="364" spans="1:28" s="4" customFormat="1">
      <c r="A364" s="9">
        <f>IFERROR(VLOOKUP(B364,'[1]DADOS (OCULTAR)'!$P$3:$R$56,3,0),"")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FABIANA FREIRES DA SILVA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322205</v>
      </c>
      <c r="G364" s="14">
        <f>IF('[1]TCE - ANEXO III - Preencher'!H373="","",'[1]TCE - ANEXO III - Preencher'!H373)</f>
        <v>44166</v>
      </c>
      <c r="H364" s="15">
        <f>'[1]TCE - ANEXO III - Preencher'!I373</f>
        <v>0</v>
      </c>
      <c r="I364" s="15">
        <f>'[1]TCE - ANEXO III - Preencher'!J373</f>
        <v>641.81360000000006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1.1599999999999999</v>
      </c>
      <c r="O364" s="16">
        <f>'[1]TCE - ANEXO III - Preencher'!P373</f>
        <v>0</v>
      </c>
      <c r="P364" s="17">
        <f t="shared" si="32"/>
        <v>1.1599999999999999</v>
      </c>
      <c r="Q364" s="16">
        <f>'[1]TCE - ANEXO III - Preencher'!R373</f>
        <v>0</v>
      </c>
      <c r="R364" s="16">
        <f>'[1]TCE - ANEXO III - Preencher'!S373</f>
        <v>45.98</v>
      </c>
      <c r="S364" s="17">
        <f t="shared" si="33"/>
        <v>-45.98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596.99360000000001</v>
      </c>
    </row>
    <row r="365" spans="1:28" s="4" customFormat="1">
      <c r="A365" s="9">
        <f>IFERROR(VLOOKUP(B365,'[1]DADOS (OCULTAR)'!$P$3:$R$56,3,0),"")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FABIANA MICHELY DA SILVA FRANCA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322205</v>
      </c>
      <c r="G365" s="14">
        <f>IF('[1]TCE - ANEXO III - Preencher'!H374="","",'[1]TCE - ANEXO III - Preencher'!H374)</f>
        <v>44166</v>
      </c>
      <c r="H365" s="15">
        <f>'[1]TCE - ANEXO III - Preencher'!I374</f>
        <v>0</v>
      </c>
      <c r="I365" s="15">
        <f>'[1]TCE - ANEXO III - Preencher'!J374</f>
        <v>525.40719999999999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1.1599999999999999</v>
      </c>
      <c r="O365" s="16">
        <f>'[1]TCE - ANEXO III - Preencher'!P374</f>
        <v>0</v>
      </c>
      <c r="P365" s="17">
        <f t="shared" si="32"/>
        <v>1.1599999999999999</v>
      </c>
      <c r="Q365" s="16">
        <f>'[1]TCE - ANEXO III - Preencher'!R374</f>
        <v>0</v>
      </c>
      <c r="R365" s="16">
        <f>'[1]TCE - ANEXO III - Preencher'!S374</f>
        <v>58.52</v>
      </c>
      <c r="S365" s="17">
        <f t="shared" si="33"/>
        <v>-58.52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468.04719999999998</v>
      </c>
    </row>
    <row r="366" spans="1:28" s="4" customFormat="1">
      <c r="A366" s="9">
        <f>IFERROR(VLOOKUP(B366,'[1]DADOS (OCULTAR)'!$P$3:$R$56,3,0),"")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FABIANA PONCIANO DA SILVA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324205</v>
      </c>
      <c r="G366" s="14">
        <f>IF('[1]TCE - ANEXO III - Preencher'!H375="","",'[1]TCE - ANEXO III - Preencher'!H375)</f>
        <v>44166</v>
      </c>
      <c r="H366" s="15">
        <f>'[1]TCE - ANEXO III - Preencher'!I375</f>
        <v>0</v>
      </c>
      <c r="I366" s="15">
        <f>'[1]TCE - ANEXO III - Preencher'!J375</f>
        <v>584.37360000000001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1.1599999999999999</v>
      </c>
      <c r="O366" s="16">
        <f>'[1]TCE - ANEXO III - Preencher'!P375</f>
        <v>0</v>
      </c>
      <c r="P366" s="17">
        <f t="shared" si="32"/>
        <v>1.1599999999999999</v>
      </c>
      <c r="Q366" s="16">
        <f>'[1]TCE - ANEXO III - Preencher'!R375</f>
        <v>0</v>
      </c>
      <c r="R366" s="16">
        <f>'[1]TCE - ANEXO III - Preencher'!S375</f>
        <v>77.540000000000006</v>
      </c>
      <c r="S366" s="17">
        <f t="shared" si="33"/>
        <v>-77.540000000000006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507.99359999999996</v>
      </c>
    </row>
    <row r="367" spans="1:28" s="4" customFormat="1">
      <c r="A367" s="9">
        <f>IFERROR(VLOOKUP(B367,'[1]DADOS (OCULTAR)'!$P$3:$R$56,3,0),"")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FABIANA RODRIGUES GALVAO DA SILVA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44166</v>
      </c>
      <c r="H367" s="15">
        <f>'[1]TCE - ANEXO III - Preencher'!I376</f>
        <v>0</v>
      </c>
      <c r="I367" s="15">
        <f>'[1]TCE - ANEXO III - Preencher'!J376</f>
        <v>499.21360000000004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1.1599999999999999</v>
      </c>
      <c r="O367" s="16">
        <f>'[1]TCE - ANEXO III - Preencher'!P376</f>
        <v>0</v>
      </c>
      <c r="P367" s="17">
        <f t="shared" si="32"/>
        <v>1.1599999999999999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500.37360000000007</v>
      </c>
    </row>
    <row r="368" spans="1:28" s="4" customFormat="1">
      <c r="A368" s="9">
        <f>IFERROR(VLOOKUP(B368,'[1]DADOS (OCULTAR)'!$P$3:$R$56,3,0),"")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FABIANA SOARES DOS SANTOS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44166</v>
      </c>
      <c r="H368" s="15">
        <f>'[1]TCE - ANEXO III - Preencher'!I377</f>
        <v>0</v>
      </c>
      <c r="I368" s="15">
        <f>'[1]TCE - ANEXO III - Preencher'!J377</f>
        <v>466.17039999999997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1.1599999999999999</v>
      </c>
      <c r="O368" s="16">
        <f>'[1]TCE - ANEXO III - Preencher'!P377</f>
        <v>0</v>
      </c>
      <c r="P368" s="17">
        <f t="shared" si="32"/>
        <v>1.1599999999999999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467.3304</v>
      </c>
    </row>
    <row r="369" spans="1:28" s="4" customFormat="1">
      <c r="A369" s="9">
        <f>IFERROR(VLOOKUP(B369,'[1]DADOS (OCULTAR)'!$P$3:$R$56,3,0),"")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FABIANO ALBUQUERQUE DE SANTANA</v>
      </c>
      <c r="E369" s="10" t="str">
        <f>IF('[1]TCE - ANEXO III - Preencher'!F378="4 - Assistência Odontológica","2 - Outros Profissionais da Saúde",'[1]TCE - ANEXO III - Preencher'!F378)</f>
        <v>3 - Administrativo</v>
      </c>
      <c r="F369" s="13">
        <f>'[1]TCE - ANEXO III - Preencher'!G378</f>
        <v>517410</v>
      </c>
      <c r="G369" s="14">
        <f>IF('[1]TCE - ANEXO III - Preencher'!H378="","",'[1]TCE - ANEXO III - Preencher'!H378)</f>
        <v>44166</v>
      </c>
      <c r="H369" s="15">
        <f>'[1]TCE - ANEXO III - Preencher'!I378</f>
        <v>0</v>
      </c>
      <c r="I369" s="15">
        <f>'[1]TCE - ANEXO III - Preencher'!J378</f>
        <v>464.58800000000002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1.1599999999999999</v>
      </c>
      <c r="O369" s="16">
        <f>'[1]TCE - ANEXO III - Preencher'!P378</f>
        <v>0</v>
      </c>
      <c r="P369" s="17">
        <f t="shared" si="32"/>
        <v>1.1599999999999999</v>
      </c>
      <c r="Q369" s="16">
        <f>'[1]TCE - ANEXO III - Preencher'!R378</f>
        <v>0</v>
      </c>
      <c r="R369" s="16">
        <f>'[1]TCE - ANEXO III - Preencher'!S378</f>
        <v>48.07</v>
      </c>
      <c r="S369" s="17">
        <f t="shared" si="33"/>
        <v>-48.07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417.67800000000005</v>
      </c>
    </row>
    <row r="370" spans="1:28" s="4" customFormat="1">
      <c r="A370" s="9">
        <f>IFERROR(VLOOKUP(B370,'[1]DADOS (OCULTAR)'!$P$3:$R$56,3,0),"")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FABIANO FERREIRA DE SANTANA</v>
      </c>
      <c r="E370" s="10" t="str">
        <f>IF('[1]TCE - ANEXO III - Preencher'!F379="4 - Assistência Odontológica","2 - Outros Profissionais da Saúde",'[1]TCE - ANEXO III - Preencher'!F379)</f>
        <v>1 - Médico</v>
      </c>
      <c r="F370" s="13">
        <f>'[1]TCE - ANEXO III - Preencher'!G379</f>
        <v>225125</v>
      </c>
      <c r="G370" s="14">
        <f>IF('[1]TCE - ANEXO III - Preencher'!H379="","",'[1]TCE - ANEXO III - Preencher'!H379)</f>
        <v>44166</v>
      </c>
      <c r="H370" s="15">
        <f>'[1]TCE - ANEXO III - Preencher'!I379</f>
        <v>0</v>
      </c>
      <c r="I370" s="15">
        <f>'[1]TCE - ANEXO III - Preencher'!J379</f>
        <v>472.47199999999998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9.2799999999999994</v>
      </c>
      <c r="O370" s="16">
        <f>'[1]TCE - ANEXO III - Preencher'!P379</f>
        <v>0</v>
      </c>
      <c r="P370" s="17">
        <f t="shared" si="32"/>
        <v>9.2799999999999994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481.75199999999995</v>
      </c>
    </row>
    <row r="371" spans="1:28" s="4" customFormat="1">
      <c r="A371" s="9">
        <f>IFERROR(VLOOKUP(B371,'[1]DADOS (OCULTAR)'!$P$3:$R$56,3,0),"")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FABIANO NOGUEIRA NETO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515110</v>
      </c>
      <c r="G371" s="14">
        <f>IF('[1]TCE - ANEXO III - Preencher'!H380="","",'[1]TCE - ANEXO III - Preencher'!H380)</f>
        <v>44166</v>
      </c>
      <c r="H371" s="15">
        <f>'[1]TCE - ANEXO III - Preencher'!I380</f>
        <v>0</v>
      </c>
      <c r="I371" s="15">
        <f>'[1]TCE - ANEXO III - Preencher'!J380</f>
        <v>515.12559999999996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1.1599999999999999</v>
      </c>
      <c r="O371" s="16">
        <f>'[1]TCE - ANEXO III - Preencher'!P380</f>
        <v>0</v>
      </c>
      <c r="P371" s="17">
        <f t="shared" si="32"/>
        <v>1.1599999999999999</v>
      </c>
      <c r="Q371" s="16">
        <f>'[1]TCE - ANEXO III - Preencher'!R380</f>
        <v>0</v>
      </c>
      <c r="R371" s="16">
        <f>'[1]TCE - ANEXO III - Preencher'!S380</f>
        <v>62.7</v>
      </c>
      <c r="S371" s="17">
        <f t="shared" si="33"/>
        <v>-62.7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453.58559999999994</v>
      </c>
    </row>
    <row r="372" spans="1:28" s="4" customFormat="1">
      <c r="A372" s="9">
        <f>IFERROR(VLOOKUP(B372,'[1]DADOS (OCULTAR)'!$P$3:$R$56,3,0),"")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FABIO LIMA QUEIROGA</v>
      </c>
      <c r="E372" s="10" t="str">
        <f>IF('[1]TCE - ANEXO III - Preencher'!F381="4 - Assistência Odontológica","2 - Outros Profissionais da Saúde",'[1]TCE - ANEXO III - Preencher'!F381)</f>
        <v>1 - Médico</v>
      </c>
      <c r="F372" s="13">
        <f>'[1]TCE - ANEXO III - Preencher'!G381</f>
        <v>225125</v>
      </c>
      <c r="G372" s="14">
        <f>IF('[1]TCE - ANEXO III - Preencher'!H381="","",'[1]TCE - ANEXO III - Preencher'!H381)</f>
        <v>44166</v>
      </c>
      <c r="H372" s="15">
        <f>'[1]TCE - ANEXO III - Preencher'!I381</f>
        <v>0</v>
      </c>
      <c r="I372" s="15">
        <f>'[1]TCE - ANEXO III - Preencher'!J381</f>
        <v>456.19039999999995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9.2799999999999994</v>
      </c>
      <c r="O372" s="16">
        <f>'[1]TCE - ANEXO III - Preencher'!P381</f>
        <v>0</v>
      </c>
      <c r="P372" s="17">
        <f t="shared" si="32"/>
        <v>9.2799999999999994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465.47039999999993</v>
      </c>
    </row>
    <row r="373" spans="1:28" s="4" customFormat="1">
      <c r="A373" s="9">
        <f>IFERROR(VLOOKUP(B373,'[1]DADOS (OCULTAR)'!$P$3:$R$56,3,0),"")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FABIO MOTA DO NASCIMENTO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44166</v>
      </c>
      <c r="H373" s="15">
        <f>'[1]TCE - ANEXO III - Preencher'!I382</f>
        <v>0</v>
      </c>
      <c r="I373" s="15">
        <f>'[1]TCE - ANEXO III - Preencher'!J382</f>
        <v>496.30879999999996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1.1599999999999999</v>
      </c>
      <c r="O373" s="16">
        <f>'[1]TCE - ANEXO III - Preencher'!P382</f>
        <v>0</v>
      </c>
      <c r="P373" s="17">
        <f t="shared" si="32"/>
        <v>1.1599999999999999</v>
      </c>
      <c r="Q373" s="16">
        <f>'[1]TCE - ANEXO III - Preencher'!R382</f>
        <v>0</v>
      </c>
      <c r="R373" s="16">
        <f>'[1]TCE - ANEXO III - Preencher'!S382</f>
        <v>62.7</v>
      </c>
      <c r="S373" s="17">
        <f t="shared" si="33"/>
        <v>-62.7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434.7688</v>
      </c>
    </row>
    <row r="374" spans="1:28" s="4" customFormat="1">
      <c r="A374" s="9">
        <f>IFERROR(VLOOKUP(B374,'[1]DADOS (OCULTAR)'!$P$3:$R$56,3,0),"")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FABIO PEDROSA DA SILVA JUNIOR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521130</v>
      </c>
      <c r="G374" s="14">
        <f>IF('[1]TCE - ANEXO III - Preencher'!H383="","",'[1]TCE - ANEXO III - Preencher'!H383)</f>
        <v>44166</v>
      </c>
      <c r="H374" s="15">
        <f>'[1]TCE - ANEXO III - Preencher'!I383</f>
        <v>0</v>
      </c>
      <c r="I374" s="15">
        <f>'[1]TCE - ANEXO III - Preencher'!J383</f>
        <v>498.07839999999999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0</v>
      </c>
      <c r="R374" s="16">
        <f>'[1]TCE - ANEXO III - Preencher'!S383</f>
        <v>62.7</v>
      </c>
      <c r="S374" s="17">
        <f t="shared" si="33"/>
        <v>-62.7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436.53840000000002</v>
      </c>
    </row>
    <row r="375" spans="1:28" s="4" customFormat="1">
      <c r="A375" s="9">
        <f>IFERROR(VLOOKUP(B375,'[1]DADOS (OCULTAR)'!$P$3:$R$56,3,0),"")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FABIO ROBERTO DOS SANTOS MATIAS</v>
      </c>
      <c r="E375" s="10" t="str">
        <f>IF('[1]TCE - ANEXO III - Preencher'!F384="4 - Assistência Odontológica","2 - Outros Profissionais da Saúde",'[1]TCE - ANEXO III - Preencher'!F384)</f>
        <v>3 - Administrativo</v>
      </c>
      <c r="F375" s="13">
        <f>'[1]TCE - ANEXO III - Preencher'!G384</f>
        <v>516345</v>
      </c>
      <c r="G375" s="14">
        <f>IF('[1]TCE - ANEXO III - Preencher'!H384="","",'[1]TCE - ANEXO III - Preencher'!H384)</f>
        <v>44166</v>
      </c>
      <c r="H375" s="15">
        <f>'[1]TCE - ANEXO III - Preencher'!I384</f>
        <v>0</v>
      </c>
      <c r="I375" s="15">
        <f>'[1]TCE - ANEXO III - Preencher'!J384</f>
        <v>569.36080000000004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1.1599999999999999</v>
      </c>
      <c r="O375" s="16">
        <f>'[1]TCE - ANEXO III - Preencher'!P384</f>
        <v>0</v>
      </c>
      <c r="P375" s="17">
        <f t="shared" si="32"/>
        <v>1.1599999999999999</v>
      </c>
      <c r="Q375" s="16">
        <f>'[1]TCE - ANEXO III - Preencher'!R384</f>
        <v>0</v>
      </c>
      <c r="R375" s="16">
        <f>'[1]TCE - ANEXO III - Preencher'!S384</f>
        <v>43.89</v>
      </c>
      <c r="S375" s="17">
        <f t="shared" si="33"/>
        <v>-43.89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526.63080000000002</v>
      </c>
    </row>
    <row r="376" spans="1:28" s="4" customFormat="1">
      <c r="A376" s="9">
        <f>IFERROR(VLOOKUP(B376,'[1]DADOS (OCULTAR)'!$P$3:$R$56,3,0),"")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FABIOLA CRISTINA SILVA DE MIRANDA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322205</v>
      </c>
      <c r="G376" s="14">
        <f>IF('[1]TCE - ANEXO III - Preencher'!H385="","",'[1]TCE - ANEXO III - Preencher'!H385)</f>
        <v>44166</v>
      </c>
      <c r="H376" s="15">
        <f>'[1]TCE - ANEXO III - Preencher'!I385</f>
        <v>0</v>
      </c>
      <c r="I376" s="15">
        <f>'[1]TCE - ANEXO III - Preencher'!J385</f>
        <v>281.43760000000003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1.1599999999999999</v>
      </c>
      <c r="O376" s="16">
        <f>'[1]TCE - ANEXO III - Preencher'!P385</f>
        <v>0</v>
      </c>
      <c r="P376" s="17">
        <f t="shared" si="32"/>
        <v>1.1599999999999999</v>
      </c>
      <c r="Q376" s="16">
        <f>'[1]TCE - ANEXO III - Preencher'!R385</f>
        <v>0</v>
      </c>
      <c r="R376" s="16">
        <f>'[1]TCE - ANEXO III - Preencher'!S385</f>
        <v>58.52</v>
      </c>
      <c r="S376" s="17">
        <f t="shared" si="33"/>
        <v>-58.52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224.07760000000005</v>
      </c>
    </row>
    <row r="377" spans="1:28" s="4" customFormat="1">
      <c r="A377" s="9">
        <f>IFERROR(VLOOKUP(B377,'[1]DADOS (OCULTAR)'!$P$3:$R$56,3,0),"")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FABIOLA EMANUELLE DE SOUZA PIMENTEL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>
        <f>'[1]TCE - ANEXO III - Preencher'!G386</f>
        <v>251605</v>
      </c>
      <c r="G377" s="14">
        <f>IF('[1]TCE - ANEXO III - Preencher'!H386="","",'[1]TCE - ANEXO III - Preencher'!H386)</f>
        <v>44166</v>
      </c>
      <c r="H377" s="15">
        <f>'[1]TCE - ANEXO III - Preencher'!I386</f>
        <v>0</v>
      </c>
      <c r="I377" s="15">
        <f>'[1]TCE - ANEXO III - Preencher'!J386</f>
        <v>500.452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1.1599999999999999</v>
      </c>
      <c r="O377" s="16">
        <f>'[1]TCE - ANEXO III - Preencher'!P386</f>
        <v>0</v>
      </c>
      <c r="P377" s="17">
        <f t="shared" si="32"/>
        <v>1.1599999999999999</v>
      </c>
      <c r="Q377" s="16">
        <f>'[1]TCE - ANEXO III - Preencher'!R386</f>
        <v>0</v>
      </c>
      <c r="R377" s="16">
        <f>'[1]TCE - ANEXO III - Preencher'!S386</f>
        <v>108.58</v>
      </c>
      <c r="S377" s="17">
        <f t="shared" si="33"/>
        <v>-108.58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393.03200000000004</v>
      </c>
    </row>
    <row r="378" spans="1:28" s="4" customFormat="1">
      <c r="A378" s="9">
        <f>IFERROR(VLOOKUP(B378,'[1]DADOS (OCULTAR)'!$P$3:$R$56,3,0),"")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FABYOLA MELO DA SILVA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322205</v>
      </c>
      <c r="G378" s="14">
        <f>IF('[1]TCE - ANEXO III - Preencher'!H387="","",'[1]TCE - ANEXO III - Preencher'!H387)</f>
        <v>44166</v>
      </c>
      <c r="H378" s="15">
        <f>'[1]TCE - ANEXO III - Preencher'!I387</f>
        <v>0</v>
      </c>
      <c r="I378" s="15">
        <f>'[1]TCE - ANEXO III - Preencher'!J387</f>
        <v>562.20959999999991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1.1599999999999999</v>
      </c>
      <c r="O378" s="16">
        <f>'[1]TCE - ANEXO III - Preencher'!P387</f>
        <v>0</v>
      </c>
      <c r="P378" s="17">
        <f t="shared" si="32"/>
        <v>1.1599999999999999</v>
      </c>
      <c r="Q378" s="16">
        <f>'[1]TCE - ANEXO III - Preencher'!R387</f>
        <v>0</v>
      </c>
      <c r="R378" s="16">
        <f>'[1]TCE - ANEXO III - Preencher'!S387</f>
        <v>62.7</v>
      </c>
      <c r="S378" s="17">
        <f t="shared" si="33"/>
        <v>-62.7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500.66959999999989</v>
      </c>
    </row>
    <row r="379" spans="1:28" s="4" customFormat="1">
      <c r="A379" s="9">
        <f>IFERROR(VLOOKUP(B379,'[1]DADOS (OCULTAR)'!$P$3:$R$56,3,0),"")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FAGNER FONSECA DE ATHAYDE</v>
      </c>
      <c r="E379" s="10" t="str">
        <f>IF('[1]TCE - ANEXO III - Preencher'!F388="4 - Assistência Odontológica","2 - Outros Profissionais da Saúde",'[1]TCE - ANEXO III - Preencher'!F388)</f>
        <v>1 - Médico</v>
      </c>
      <c r="F379" s="13">
        <f>'[1]TCE - ANEXO III - Preencher'!G388</f>
        <v>225270</v>
      </c>
      <c r="G379" s="14">
        <f>IF('[1]TCE - ANEXO III - Preencher'!H388="","",'[1]TCE - ANEXO III - Preencher'!H388)</f>
        <v>44166</v>
      </c>
      <c r="H379" s="15">
        <f>'[1]TCE - ANEXO III - Preencher'!I388</f>
        <v>0</v>
      </c>
      <c r="I379" s="15">
        <f>'[1]TCE - ANEXO III - Preencher'!J388</f>
        <v>477.37919999999997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9.2799999999999994</v>
      </c>
      <c r="O379" s="16">
        <f>'[1]TCE - ANEXO III - Preencher'!P388</f>
        <v>0</v>
      </c>
      <c r="P379" s="17">
        <f t="shared" si="32"/>
        <v>9.2799999999999994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486.65919999999994</v>
      </c>
    </row>
    <row r="380" spans="1:28" s="4" customFormat="1">
      <c r="A380" s="9">
        <f>IFERROR(VLOOKUP(B380,'[1]DADOS (OCULTAR)'!$P$3:$R$56,3,0),"")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FELIPE MARQUES DOS SANTOS MENDES</v>
      </c>
      <c r="E380" s="10" t="str">
        <f>IF('[1]TCE - ANEXO III - Preencher'!F389="4 - Assistência Odontológica","2 - Outros Profissionais da Saúde",'[1]TCE - ANEXO III - Preencher'!F389)</f>
        <v>3 - Administrativo</v>
      </c>
      <c r="F380" s="13">
        <f>'[1]TCE - ANEXO III - Preencher'!G389</f>
        <v>413115</v>
      </c>
      <c r="G380" s="14">
        <f>IF('[1]TCE - ANEXO III - Preencher'!H389="","",'[1]TCE - ANEXO III - Preencher'!H389)</f>
        <v>44166</v>
      </c>
      <c r="H380" s="15">
        <f>'[1]TCE - ANEXO III - Preencher'!I389</f>
        <v>0</v>
      </c>
      <c r="I380" s="15">
        <f>'[1]TCE - ANEXO III - Preencher'!J389</f>
        <v>454.24400000000003</v>
      </c>
      <c r="J380" s="15">
        <f>'[1]TCE - ANEXO III - Preencher'!K389</f>
        <v>0</v>
      </c>
      <c r="K380" s="16">
        <f>'[1]TCE - ANEXO III - Preencher'!L389</f>
        <v>469.28</v>
      </c>
      <c r="L380" s="16">
        <f>'[1]TCE - ANEXO III - Preencher'!M389</f>
        <v>33.369999999999997</v>
      </c>
      <c r="M380" s="16">
        <f t="shared" si="31"/>
        <v>435.90999999999997</v>
      </c>
      <c r="N380" s="16">
        <f>'[1]TCE - ANEXO III - Preencher'!O389</f>
        <v>1.1599999999999999</v>
      </c>
      <c r="O380" s="16">
        <f>'[1]TCE - ANEXO III - Preencher'!P389</f>
        <v>0</v>
      </c>
      <c r="P380" s="17">
        <f t="shared" si="32"/>
        <v>1.1599999999999999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891.31399999999996</v>
      </c>
    </row>
    <row r="381" spans="1:28" s="4" customFormat="1">
      <c r="A381" s="9">
        <f>IFERROR(VLOOKUP(B381,'[1]DADOS (OCULTAR)'!$P$3:$R$56,3,0),"")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FELIPE MATOS DE ARRUDA</v>
      </c>
      <c r="E381" s="10" t="str">
        <f>IF('[1]TCE - ANEXO III - Preencher'!F390="4 - Assistência Odontológica","2 - Outros Profissionais da Saúde",'[1]TCE - ANEXO III - Preencher'!F390)</f>
        <v>1 - Médico</v>
      </c>
      <c r="F381" s="13">
        <f>'[1]TCE - ANEXO III - Preencher'!G390</f>
        <v>225125</v>
      </c>
      <c r="G381" s="14">
        <f>IF('[1]TCE - ANEXO III - Preencher'!H390="","",'[1]TCE - ANEXO III - Preencher'!H390)</f>
        <v>44166</v>
      </c>
      <c r="H381" s="15">
        <f>'[1]TCE - ANEXO III - Preencher'!I390</f>
        <v>0</v>
      </c>
      <c r="I381" s="15">
        <f>'[1]TCE - ANEXO III - Preencher'!J390</f>
        <v>484.53280000000001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9.2799999999999994</v>
      </c>
      <c r="O381" s="16">
        <f>'[1]TCE - ANEXO III - Preencher'!P390</f>
        <v>0</v>
      </c>
      <c r="P381" s="17">
        <f t="shared" si="32"/>
        <v>9.2799999999999994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493.81279999999998</v>
      </c>
    </row>
    <row r="382" spans="1:28" s="4" customFormat="1">
      <c r="A382" s="9">
        <f>IFERROR(VLOOKUP(B382,'[1]DADOS (OCULTAR)'!$P$3:$R$56,3,0),"")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FELIPE MESQUITA DA SILVA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>
        <f>'[1]TCE - ANEXO III - Preencher'!G391</f>
        <v>223505</v>
      </c>
      <c r="G382" s="14">
        <f>IF('[1]TCE - ANEXO III - Preencher'!H391="","",'[1]TCE - ANEXO III - Preencher'!H391)</f>
        <v>44166</v>
      </c>
      <c r="H382" s="15">
        <f>'[1]TCE - ANEXO III - Preencher'!I391</f>
        <v>0</v>
      </c>
      <c r="I382" s="15">
        <f>'[1]TCE - ANEXO III - Preencher'!J391</f>
        <v>477.61839999999995</v>
      </c>
      <c r="J382" s="15">
        <f>'[1]TCE - ANEXO III - Preencher'!K391</f>
        <v>0</v>
      </c>
      <c r="K382" s="16">
        <f>'[1]TCE - ANEXO III - Preencher'!L391</f>
        <v>469.28</v>
      </c>
      <c r="L382" s="16">
        <f>'[1]TCE - ANEXO III - Preencher'!M391</f>
        <v>2.39</v>
      </c>
      <c r="M382" s="16">
        <f t="shared" si="31"/>
        <v>466.89</v>
      </c>
      <c r="N382" s="16">
        <f>'[1]TCE - ANEXO III - Preencher'!O391</f>
        <v>2.44</v>
      </c>
      <c r="O382" s="16">
        <f>'[1]TCE - ANEXO III - Preencher'!P391</f>
        <v>0</v>
      </c>
      <c r="P382" s="17">
        <f t="shared" si="32"/>
        <v>2.44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946.94839999999999</v>
      </c>
    </row>
    <row r="383" spans="1:28" s="4" customFormat="1">
      <c r="A383" s="9">
        <f>IFERROR(VLOOKUP(B383,'[1]DADOS (OCULTAR)'!$P$3:$R$56,3,0),"")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FELIPE SOUZA DA SILVA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>
        <f>'[1]TCE - ANEXO III - Preencher'!G392</f>
        <v>513505</v>
      </c>
      <c r="G383" s="14">
        <f>IF('[1]TCE - ANEXO III - Preencher'!H392="","",'[1]TCE - ANEXO III - Preencher'!H392)</f>
        <v>44166</v>
      </c>
      <c r="H383" s="15">
        <f>'[1]TCE - ANEXO III - Preencher'!I392</f>
        <v>0</v>
      </c>
      <c r="I383" s="15">
        <f>'[1]TCE - ANEXO III - Preencher'!J392</f>
        <v>485.06080000000003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1.1599999999999999</v>
      </c>
      <c r="O383" s="16">
        <f>'[1]TCE - ANEXO III - Preencher'!P392</f>
        <v>0</v>
      </c>
      <c r="P383" s="17">
        <f t="shared" si="32"/>
        <v>1.1599999999999999</v>
      </c>
      <c r="Q383" s="16">
        <f>'[1]TCE - ANEXO III - Preencher'!R392</f>
        <v>0</v>
      </c>
      <c r="R383" s="16">
        <f>'[1]TCE - ANEXO III - Preencher'!S392</f>
        <v>62.7</v>
      </c>
      <c r="S383" s="17">
        <f t="shared" si="33"/>
        <v>-62.7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423.52080000000007</v>
      </c>
    </row>
    <row r="384" spans="1:28" s="4" customFormat="1">
      <c r="A384" s="9">
        <f>IFERROR(VLOOKUP(B384,'[1]DADOS (OCULTAR)'!$P$3:$R$56,3,0),"")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FELIX HENRIQUE DA SILVA FILHO</v>
      </c>
      <c r="E384" s="10" t="str">
        <f>IF('[1]TCE - ANEXO III - Preencher'!F393="4 - Assistência Odontológica","2 - Outros Profissionais da Saúde",'[1]TCE - ANEXO III - Preencher'!F393)</f>
        <v>3 - Administrativo</v>
      </c>
      <c r="F384" s="13">
        <f>'[1]TCE - ANEXO III - Preencher'!G393</f>
        <v>517410</v>
      </c>
      <c r="G384" s="14">
        <f>IF('[1]TCE - ANEXO III - Preencher'!H393="","",'[1]TCE - ANEXO III - Preencher'!H393)</f>
        <v>44166</v>
      </c>
      <c r="H384" s="15">
        <f>'[1]TCE - ANEXO III - Preencher'!I393</f>
        <v>0</v>
      </c>
      <c r="I384" s="15">
        <f>'[1]TCE - ANEXO III - Preencher'!J393</f>
        <v>342.04239999999999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1.1599999999999999</v>
      </c>
      <c r="O384" s="16">
        <f>'[1]TCE - ANEXO III - Preencher'!P393</f>
        <v>0</v>
      </c>
      <c r="P384" s="17">
        <f t="shared" si="32"/>
        <v>1.1599999999999999</v>
      </c>
      <c r="Q384" s="16">
        <f>'[1]TCE - ANEXO III - Preencher'!R393</f>
        <v>0</v>
      </c>
      <c r="R384" s="16">
        <f>'[1]TCE - ANEXO III - Preencher'!S393</f>
        <v>62.7</v>
      </c>
      <c r="S384" s="17">
        <f t="shared" si="33"/>
        <v>-62.7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280.50240000000002</v>
      </c>
    </row>
    <row r="385" spans="1:28" s="4" customFormat="1">
      <c r="A385" s="9">
        <f>IFERROR(VLOOKUP(B385,'[1]DADOS (OCULTAR)'!$P$3:$R$56,3,0),"")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FERNANDA CARLA MARIA FERREIRA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322205</v>
      </c>
      <c r="G385" s="14">
        <f>IF('[1]TCE - ANEXO III - Preencher'!H394="","",'[1]TCE - ANEXO III - Preencher'!H394)</f>
        <v>44166</v>
      </c>
      <c r="H385" s="15">
        <f>'[1]TCE - ANEXO III - Preencher'!I394</f>
        <v>0</v>
      </c>
      <c r="I385" s="15">
        <f>'[1]TCE - ANEXO III - Preencher'!J394</f>
        <v>399.00239999999997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1.1599999999999999</v>
      </c>
      <c r="O385" s="16">
        <f>'[1]TCE - ANEXO III - Preencher'!P394</f>
        <v>0</v>
      </c>
      <c r="P385" s="17">
        <f t="shared" si="32"/>
        <v>1.1599999999999999</v>
      </c>
      <c r="Q385" s="16">
        <f>'[1]TCE - ANEXO III - Preencher'!R394</f>
        <v>0</v>
      </c>
      <c r="R385" s="16">
        <f>'[1]TCE - ANEXO III - Preencher'!S394</f>
        <v>62.7</v>
      </c>
      <c r="S385" s="17">
        <f t="shared" si="33"/>
        <v>-62.7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337.4624</v>
      </c>
    </row>
    <row r="386" spans="1:28" s="4" customFormat="1">
      <c r="A386" s="9">
        <f>IFERROR(VLOOKUP(B386,'[1]DADOS (OCULTAR)'!$P$3:$R$56,3,0),"")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FERNANDA DA SILVA BARRETO DE SANT ANNA DUTRA</v>
      </c>
      <c r="E386" s="10" t="str">
        <f>IF('[1]TCE - ANEXO III - Preencher'!F395="4 - Assistência Odontológica","2 - Outros Profissionais da Saúde",'[1]TCE - ANEXO III - Preencher'!F395)</f>
        <v>3 - Administrativo</v>
      </c>
      <c r="F386" s="13">
        <f>'[1]TCE - ANEXO III - Preencher'!G395</f>
        <v>513430</v>
      </c>
      <c r="G386" s="14">
        <f>IF('[1]TCE - ANEXO III - Preencher'!H395="","",'[1]TCE - ANEXO III - Preencher'!H395)</f>
        <v>44166</v>
      </c>
      <c r="H386" s="15">
        <f>'[1]TCE - ANEXO III - Preencher'!I395</f>
        <v>0</v>
      </c>
      <c r="I386" s="15">
        <f>'[1]TCE - ANEXO III - Preencher'!J395</f>
        <v>803.11839999999995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1.1599999999999999</v>
      </c>
      <c r="O386" s="16">
        <f>'[1]TCE - ANEXO III - Preencher'!P395</f>
        <v>0</v>
      </c>
      <c r="P386" s="17">
        <f t="shared" si="32"/>
        <v>1.1599999999999999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804.27839999999992</v>
      </c>
    </row>
    <row r="387" spans="1:28" s="4" customFormat="1">
      <c r="A387" s="9">
        <f>IFERROR(VLOOKUP(B387,'[1]DADOS (OCULTAR)'!$P$3:$R$56,3,0),"")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FERNANDA FIGUEIRA VICTOR</v>
      </c>
      <c r="E387" s="10" t="str">
        <f>IF('[1]TCE - ANEXO III - Preencher'!F396="4 - Assistência Odontológica","2 - Outros Profissionais da Saúde",'[1]TCE - ANEXO III - Preencher'!F396)</f>
        <v>1 - Médico</v>
      </c>
      <c r="F387" s="13">
        <f>'[1]TCE - ANEXO III - Preencher'!G396</f>
        <v>225125</v>
      </c>
      <c r="G387" s="14">
        <f>IF('[1]TCE - ANEXO III - Preencher'!H396="","",'[1]TCE - ANEXO III - Preencher'!H396)</f>
        <v>44166</v>
      </c>
      <c r="H387" s="15">
        <f>'[1]TCE - ANEXO III - Preencher'!I396</f>
        <v>0</v>
      </c>
      <c r="I387" s="15">
        <f>'[1]TCE - ANEXO III - Preencher'!J396</f>
        <v>627.66719999999998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9.2799999999999994</v>
      </c>
      <c r="O387" s="16">
        <f>'[1]TCE - ANEXO III - Preencher'!P396</f>
        <v>0</v>
      </c>
      <c r="P387" s="17">
        <f t="shared" si="32"/>
        <v>9.2799999999999994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636.94719999999995</v>
      </c>
    </row>
    <row r="388" spans="1:28" s="4" customFormat="1">
      <c r="A388" s="9">
        <f>IFERROR(VLOOKUP(B388,'[1]DADOS (OCULTAR)'!$P$3:$R$56,3,0),"")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FERNANDA KARLA PEREIRA DE MIRANDA</v>
      </c>
      <c r="E388" s="10" t="str">
        <f>IF('[1]TCE - ANEXO III - Preencher'!F397="4 - Assistência Odontológica","2 - Outros Profissionais da Saúde",'[1]TCE - ANEXO III - Preencher'!F397)</f>
        <v>1 - Médico</v>
      </c>
      <c r="F388" s="13">
        <f>'[1]TCE - ANEXO III - Preencher'!G397</f>
        <v>225151</v>
      </c>
      <c r="G388" s="14">
        <f>IF('[1]TCE - ANEXO III - Preencher'!H397="","",'[1]TCE - ANEXO III - Preencher'!H397)</f>
        <v>44166</v>
      </c>
      <c r="H388" s="15">
        <f>'[1]TCE - ANEXO III - Preencher'!I397</f>
        <v>0</v>
      </c>
      <c r="I388" s="15">
        <f>'[1]TCE - ANEXO III - Preencher'!J397</f>
        <v>480.45920000000001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9.2799999999999994</v>
      </c>
      <c r="O388" s="16">
        <f>'[1]TCE - ANEXO III - Preencher'!P397</f>
        <v>0</v>
      </c>
      <c r="P388" s="17">
        <f t="shared" ref="P388:P451" si="38">N388-O388</f>
        <v>9.2799999999999994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489.73919999999998</v>
      </c>
    </row>
    <row r="389" spans="1:28" s="4" customFormat="1">
      <c r="A389" s="9">
        <f>IFERROR(VLOOKUP(B389,'[1]DADOS (OCULTAR)'!$P$3:$R$56,3,0),"")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FERNANDA MARIA ROCHA BOTELHO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223505</v>
      </c>
      <c r="G389" s="14">
        <f>IF('[1]TCE - ANEXO III - Preencher'!H398="","",'[1]TCE - ANEXO III - Preencher'!H398)</f>
        <v>44166</v>
      </c>
      <c r="H389" s="15">
        <f>'[1]TCE - ANEXO III - Preencher'!I398</f>
        <v>0</v>
      </c>
      <c r="I389" s="15">
        <f>'[1]TCE - ANEXO III - Preencher'!J398</f>
        <v>898.23119999999994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2.44</v>
      </c>
      <c r="O389" s="16">
        <f>'[1]TCE - ANEXO III - Preencher'!P398</f>
        <v>0</v>
      </c>
      <c r="P389" s="17">
        <f t="shared" si="38"/>
        <v>2.44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900.6712</v>
      </c>
    </row>
    <row r="390" spans="1:28" s="4" customFormat="1">
      <c r="A390" s="9">
        <f>IFERROR(VLOOKUP(B390,'[1]DADOS (OCULTAR)'!$P$3:$R$56,3,0),"")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FERNANDA MESQUITA NOGUEIRA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223605</v>
      </c>
      <c r="G390" s="14">
        <f>IF('[1]TCE - ANEXO III - Preencher'!H399="","",'[1]TCE - ANEXO III - Preencher'!H399)</f>
        <v>44166</v>
      </c>
      <c r="H390" s="15">
        <f>'[1]TCE - ANEXO III - Preencher'!I399</f>
        <v>0</v>
      </c>
      <c r="I390" s="15">
        <f>'[1]TCE - ANEXO III - Preencher'!J399</f>
        <v>494.26400000000001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2.44</v>
      </c>
      <c r="O390" s="16">
        <f>'[1]TCE - ANEXO III - Preencher'!P399</f>
        <v>0</v>
      </c>
      <c r="P390" s="17">
        <f t="shared" si="38"/>
        <v>2.44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190.82</v>
      </c>
      <c r="U390" s="16">
        <f>'[1]TCE - ANEXO III - Preencher'!V399</f>
        <v>0</v>
      </c>
      <c r="V390" s="17">
        <f t="shared" si="40"/>
        <v>190.82</v>
      </c>
      <c r="W390" s="18" t="str">
        <f>IF('[1]TCE - ANEXO III - Preencher'!X399="","",'[1]TCE - ANEXO III - Preencher'!X399)</f>
        <v>AUXILIO CRECHE</v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687.524</v>
      </c>
    </row>
    <row r="391" spans="1:28" s="4" customFormat="1">
      <c r="A391" s="9">
        <f>IFERROR(VLOOKUP(B391,'[1]DADOS (OCULTAR)'!$P$3:$R$56,3,0),"")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FERNANDA PAULA PAIXAO DA SILVA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322205</v>
      </c>
      <c r="G391" s="14">
        <f>IF('[1]TCE - ANEXO III - Preencher'!H400="","",'[1]TCE - ANEXO III - Preencher'!H400)</f>
        <v>44166</v>
      </c>
      <c r="H391" s="15">
        <f>'[1]TCE - ANEXO III - Preencher'!I400</f>
        <v>0</v>
      </c>
      <c r="I391" s="15">
        <f>'[1]TCE - ANEXO III - Preencher'!J400</f>
        <v>433.71600000000001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1.1599999999999999</v>
      </c>
      <c r="O391" s="16">
        <f>'[1]TCE - ANEXO III - Preencher'!P400</f>
        <v>0</v>
      </c>
      <c r="P391" s="17">
        <f t="shared" si="38"/>
        <v>1.1599999999999999</v>
      </c>
      <c r="Q391" s="16">
        <f>'[1]TCE - ANEXO III - Preencher'!R400</f>
        <v>0</v>
      </c>
      <c r="R391" s="16">
        <f>'[1]TCE - ANEXO III - Preencher'!S400</f>
        <v>62.7</v>
      </c>
      <c r="S391" s="17">
        <f t="shared" si="39"/>
        <v>-62.7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372.17600000000004</v>
      </c>
    </row>
    <row r="392" spans="1:28" s="4" customFormat="1">
      <c r="A392" s="9">
        <f>IFERROR(VLOOKUP(B392,'[1]DADOS (OCULTAR)'!$P$3:$R$56,3,0),"")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FERNANDA SOUZA DA CAMARA NASCIMENTO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>
        <f>'[1]TCE - ANEXO III - Preencher'!G401</f>
        <v>223505</v>
      </c>
      <c r="G392" s="14">
        <f>IF('[1]TCE - ANEXO III - Preencher'!H401="","",'[1]TCE - ANEXO III - Preencher'!H401)</f>
        <v>44166</v>
      </c>
      <c r="H392" s="15">
        <f>'[1]TCE - ANEXO III - Preencher'!I401</f>
        <v>0</v>
      </c>
      <c r="I392" s="15">
        <f>'[1]TCE - ANEXO III - Preencher'!J401</f>
        <v>593.14800000000002</v>
      </c>
      <c r="J392" s="15">
        <f>'[1]TCE - ANEXO III - Preencher'!K401</f>
        <v>0</v>
      </c>
      <c r="K392" s="16">
        <f>'[1]TCE - ANEXO III - Preencher'!L401</f>
        <v>469.28</v>
      </c>
      <c r="L392" s="16">
        <f>'[1]TCE - ANEXO III - Preencher'!M401</f>
        <v>3.08</v>
      </c>
      <c r="M392" s="16">
        <f t="shared" si="37"/>
        <v>466.2</v>
      </c>
      <c r="N392" s="16">
        <f>'[1]TCE - ANEXO III - Preencher'!O401</f>
        <v>2.44</v>
      </c>
      <c r="O392" s="16">
        <f>'[1]TCE - ANEXO III - Preencher'!P401</f>
        <v>0</v>
      </c>
      <c r="P392" s="17">
        <f t="shared" si="38"/>
        <v>2.44</v>
      </c>
      <c r="Q392" s="16">
        <f>'[1]TCE - ANEXO III - Preencher'!R401</f>
        <v>0</v>
      </c>
      <c r="R392" s="16">
        <f>'[1]TCE - ANEXO III - Preencher'!S401</f>
        <v>123.36</v>
      </c>
      <c r="S392" s="17">
        <f t="shared" si="39"/>
        <v>-123.36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938.428</v>
      </c>
    </row>
    <row r="393" spans="1:28" s="4" customFormat="1">
      <c r="A393" s="9">
        <f>IFERROR(VLOOKUP(B393,'[1]DADOS (OCULTAR)'!$P$3:$R$56,3,0),"")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FERNANDO ANDRADE MARQUES</v>
      </c>
      <c r="E393" s="10" t="str">
        <f>IF('[1]TCE - ANEXO III - Preencher'!F402="4 - Assistência Odontológica","2 - Outros Profissionais da Saúde",'[1]TCE - ANEXO III - Preencher'!F402)</f>
        <v>3 - Administrativo</v>
      </c>
      <c r="F393" s="13">
        <f>'[1]TCE - ANEXO III - Preencher'!G402</f>
        <v>517410</v>
      </c>
      <c r="G393" s="14">
        <f>IF('[1]TCE - ANEXO III - Preencher'!H402="","",'[1]TCE - ANEXO III - Preencher'!H402)</f>
        <v>44166</v>
      </c>
      <c r="H393" s="15">
        <f>'[1]TCE - ANEXO III - Preencher'!I402</f>
        <v>0</v>
      </c>
      <c r="I393" s="15">
        <f>'[1]TCE - ANEXO III - Preencher'!J402</f>
        <v>535.72080000000005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1.1599999999999999</v>
      </c>
      <c r="O393" s="16">
        <f>'[1]TCE - ANEXO III - Preencher'!P402</f>
        <v>0</v>
      </c>
      <c r="P393" s="17">
        <f t="shared" si="38"/>
        <v>1.1599999999999999</v>
      </c>
      <c r="Q393" s="16">
        <f>'[1]TCE - ANEXO III - Preencher'!R402</f>
        <v>0</v>
      </c>
      <c r="R393" s="16">
        <f>'[1]TCE - ANEXO III - Preencher'!S402</f>
        <v>62.7</v>
      </c>
      <c r="S393" s="17">
        <f t="shared" si="39"/>
        <v>-62.7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474.18080000000003</v>
      </c>
    </row>
    <row r="394" spans="1:28" s="4" customFormat="1">
      <c r="A394" s="9">
        <f>IFERROR(VLOOKUP(B394,'[1]DADOS (OCULTAR)'!$P$3:$R$56,3,0),"")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FERNANDO ANTONIO GALVAO GONDIM FILHO</v>
      </c>
      <c r="E394" s="10" t="str">
        <f>IF('[1]TCE - ANEXO III - Preencher'!F403="4 - Assistência Odontológica","2 - Outros Profissionais da Saúde",'[1]TCE - ANEXO III - Preencher'!F403)</f>
        <v>1 - Médico</v>
      </c>
      <c r="F394" s="13">
        <f>'[1]TCE - ANEXO III - Preencher'!G403</f>
        <v>225125</v>
      </c>
      <c r="G394" s="14">
        <f>IF('[1]TCE - ANEXO III - Preencher'!H403="","",'[1]TCE - ANEXO III - Preencher'!H403)</f>
        <v>44166</v>
      </c>
      <c r="H394" s="15">
        <f>'[1]TCE - ANEXO III - Preencher'!I403</f>
        <v>0</v>
      </c>
      <c r="I394" s="15">
        <f>'[1]TCE - ANEXO III - Preencher'!J403</f>
        <v>292.12959999999998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9.2799999999999994</v>
      </c>
      <c r="O394" s="16">
        <f>'[1]TCE - ANEXO III - Preencher'!P403</f>
        <v>0</v>
      </c>
      <c r="P394" s="17">
        <f t="shared" si="38"/>
        <v>9.2799999999999994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301.40959999999995</v>
      </c>
    </row>
    <row r="395" spans="1:28" s="4" customFormat="1">
      <c r="A395" s="9">
        <f>IFERROR(VLOOKUP(B395,'[1]DADOS (OCULTAR)'!$P$3:$R$56,3,0),"")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FERNANDO CARNEIRO DA CUNHA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>
        <f>'[1]TCE - ANEXO III - Preencher'!G404</f>
        <v>514225</v>
      </c>
      <c r="G395" s="14">
        <f>IF('[1]TCE - ANEXO III - Preencher'!H404="","",'[1]TCE - ANEXO III - Preencher'!H404)</f>
        <v>44166</v>
      </c>
      <c r="H395" s="15">
        <f>'[1]TCE - ANEXO III - Preencher'!I404</f>
        <v>0</v>
      </c>
      <c r="I395" s="15">
        <f>'[1]TCE - ANEXO III - Preencher'!J404</f>
        <v>483.38800000000003</v>
      </c>
      <c r="J395" s="15">
        <f>'[1]TCE - ANEXO III - Preencher'!K404</f>
        <v>0</v>
      </c>
      <c r="K395" s="16">
        <f>'[1]TCE - ANEXO III - Preencher'!L404</f>
        <v>469.28</v>
      </c>
      <c r="L395" s="16">
        <f>'[1]TCE - ANEXO III - Preencher'!M404</f>
        <v>20.9</v>
      </c>
      <c r="M395" s="16">
        <f t="shared" si="37"/>
        <v>448.38</v>
      </c>
      <c r="N395" s="16">
        <f>'[1]TCE - ANEXO III - Preencher'!O404</f>
        <v>1.1599999999999999</v>
      </c>
      <c r="O395" s="16">
        <f>'[1]TCE - ANEXO III - Preencher'!P404</f>
        <v>0</v>
      </c>
      <c r="P395" s="17">
        <f t="shared" si="38"/>
        <v>1.1599999999999999</v>
      </c>
      <c r="Q395" s="16">
        <f>'[1]TCE - ANEXO III - Preencher'!R404</f>
        <v>0</v>
      </c>
      <c r="R395" s="16">
        <f>'[1]TCE - ANEXO III - Preencher'!S404</f>
        <v>62.7</v>
      </c>
      <c r="S395" s="17">
        <f t="shared" si="39"/>
        <v>-62.7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870.22799999999995</v>
      </c>
    </row>
    <row r="396" spans="1:28" s="4" customFormat="1">
      <c r="A396" s="9">
        <f>IFERROR(VLOOKUP(B396,'[1]DADOS (OCULTAR)'!$P$3:$R$56,3,0),"")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FERNANDO JORGE DINIZ CAVALCANTI</v>
      </c>
      <c r="E396" s="10" t="str">
        <f>IF('[1]TCE - ANEXO III - Preencher'!F405="4 - Assistência Odontológica","2 - Outros Profissionais da Saúde",'[1]TCE - ANEXO III - Preencher'!F405)</f>
        <v>1 - Médico</v>
      </c>
      <c r="F396" s="13">
        <f>'[1]TCE - ANEXO III - Preencher'!G405</f>
        <v>225225</v>
      </c>
      <c r="G396" s="14">
        <f>IF('[1]TCE - ANEXO III - Preencher'!H405="","",'[1]TCE - ANEXO III - Preencher'!H405)</f>
        <v>44166</v>
      </c>
      <c r="H396" s="15">
        <f>'[1]TCE - ANEXO III - Preencher'!I405</f>
        <v>0</v>
      </c>
      <c r="I396" s="15">
        <f>'[1]TCE - ANEXO III - Preencher'!J405</f>
        <v>498.67919999999998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9.2799999999999994</v>
      </c>
      <c r="O396" s="16">
        <f>'[1]TCE - ANEXO III - Preencher'!P405</f>
        <v>0</v>
      </c>
      <c r="P396" s="17">
        <f t="shared" si="38"/>
        <v>9.2799999999999994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507.95919999999995</v>
      </c>
    </row>
    <row r="397" spans="1:28" s="4" customFormat="1">
      <c r="A397" s="9">
        <f>IFERROR(VLOOKUP(B397,'[1]DADOS (OCULTAR)'!$P$3:$R$56,3,0),"")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FERNAO HENRIQUE COSTA E ALVIM</v>
      </c>
      <c r="E397" s="10" t="str">
        <f>IF('[1]TCE - ANEXO III - Preencher'!F406="4 - Assistência Odontológica","2 - Outros Profissionais da Saúde",'[1]TCE - ANEXO III - Preencher'!F406)</f>
        <v>1 - Médico</v>
      </c>
      <c r="F397" s="13">
        <f>'[1]TCE - ANEXO III - Preencher'!G406</f>
        <v>225125</v>
      </c>
      <c r="G397" s="14">
        <f>IF('[1]TCE - ANEXO III - Preencher'!H406="","",'[1]TCE - ANEXO III - Preencher'!H406)</f>
        <v>44166</v>
      </c>
      <c r="H397" s="15">
        <f>'[1]TCE - ANEXO III - Preencher'!I406</f>
        <v>0</v>
      </c>
      <c r="I397" s="15">
        <f>'[1]TCE - ANEXO III - Preencher'!J406</f>
        <v>522.07920000000001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9.2799999999999994</v>
      </c>
      <c r="O397" s="16">
        <f>'[1]TCE - ANEXO III - Preencher'!P406</f>
        <v>0</v>
      </c>
      <c r="P397" s="17">
        <f t="shared" si="38"/>
        <v>9.2799999999999994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531.35919999999999</v>
      </c>
    </row>
    <row r="398" spans="1:28" s="4" customFormat="1">
      <c r="A398" s="9">
        <f>IFERROR(VLOOKUP(B398,'[1]DADOS (OCULTAR)'!$P$3:$R$56,3,0),"")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FHYLLIP PETERSON MARTINS ALBUQUERQUE</v>
      </c>
      <c r="E398" s="10" t="str">
        <f>IF('[1]TCE - ANEXO III - Preencher'!F407="4 - Assistência Odontológica","2 - Outros Profissionais da Saúde",'[1]TCE - ANEXO III - Preencher'!F407)</f>
        <v>3 - Administrativo</v>
      </c>
      <c r="F398" s="13">
        <f>'[1]TCE - ANEXO III - Preencher'!G407</f>
        <v>414105</v>
      </c>
      <c r="G398" s="14">
        <f>IF('[1]TCE - ANEXO III - Preencher'!H407="","",'[1]TCE - ANEXO III - Preencher'!H407)</f>
        <v>44166</v>
      </c>
      <c r="H398" s="15">
        <f>'[1]TCE - ANEXO III - Preencher'!I407</f>
        <v>0</v>
      </c>
      <c r="I398" s="15">
        <f>'[1]TCE - ANEXO III - Preencher'!J407</f>
        <v>459.97600000000006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1.1599999999999999</v>
      </c>
      <c r="O398" s="16">
        <f>'[1]TCE - ANEXO III - Preencher'!P407</f>
        <v>0</v>
      </c>
      <c r="P398" s="17">
        <f t="shared" si="38"/>
        <v>1.1599999999999999</v>
      </c>
      <c r="Q398" s="16">
        <f>'[1]TCE - ANEXO III - Preencher'!R407</f>
        <v>0</v>
      </c>
      <c r="R398" s="16">
        <f>'[1]TCE - ANEXO III - Preencher'!S407</f>
        <v>75.86</v>
      </c>
      <c r="S398" s="17">
        <f t="shared" si="39"/>
        <v>-75.86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385.27600000000007</v>
      </c>
    </row>
    <row r="399" spans="1:28" s="4" customFormat="1">
      <c r="A399" s="9">
        <f>IFERROR(VLOOKUP(B399,'[1]DADOS (OCULTAR)'!$P$3:$R$56,3,0),"")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FILIPE DA SILVA LIMA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>
        <f>'[1]TCE - ANEXO III - Preencher'!G408</f>
        <v>322205</v>
      </c>
      <c r="G399" s="14">
        <f>IF('[1]TCE - ANEXO III - Preencher'!H408="","",'[1]TCE - ANEXO III - Preencher'!H408)</f>
        <v>44166</v>
      </c>
      <c r="H399" s="15">
        <f>'[1]TCE - ANEXO III - Preencher'!I408</f>
        <v>0</v>
      </c>
      <c r="I399" s="15">
        <f>'[1]TCE - ANEXO III - Preencher'!J408</f>
        <v>318.40960000000001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1.1599999999999999</v>
      </c>
      <c r="O399" s="16">
        <f>'[1]TCE - ANEXO III - Preencher'!P408</f>
        <v>0</v>
      </c>
      <c r="P399" s="17">
        <f t="shared" si="38"/>
        <v>1.1599999999999999</v>
      </c>
      <c r="Q399" s="16">
        <f>'[1]TCE - ANEXO III - Preencher'!R408</f>
        <v>0</v>
      </c>
      <c r="R399" s="16">
        <f>'[1]TCE - ANEXO III - Preencher'!S408</f>
        <v>62.7</v>
      </c>
      <c r="S399" s="17">
        <f t="shared" si="39"/>
        <v>-62.7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256.86960000000005</v>
      </c>
    </row>
    <row r="400" spans="1:28" s="4" customFormat="1">
      <c r="A400" s="9">
        <f>IFERROR(VLOOKUP(B400,'[1]DADOS (OCULTAR)'!$P$3:$R$56,3,0),"")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FLAVIA ALMEIDA DE OLIVEIRA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>
        <f>'[1]TCE - ANEXO III - Preencher'!G409</f>
        <v>223505</v>
      </c>
      <c r="G400" s="14">
        <f>IF('[1]TCE - ANEXO III - Preencher'!H409="","",'[1]TCE - ANEXO III - Preencher'!H409)</f>
        <v>44166</v>
      </c>
      <c r="H400" s="15">
        <f>'[1]TCE - ANEXO III - Preencher'!I409</f>
        <v>0</v>
      </c>
      <c r="I400" s="15">
        <f>'[1]TCE - ANEXO III - Preencher'!J409</f>
        <v>373.08800000000002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2.44</v>
      </c>
      <c r="O400" s="16">
        <f>'[1]TCE - ANEXO III - Preencher'!P409</f>
        <v>0</v>
      </c>
      <c r="P400" s="17">
        <f t="shared" si="38"/>
        <v>2.44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375.52800000000002</v>
      </c>
    </row>
    <row r="401" spans="1:28" s="4" customFormat="1">
      <c r="A401" s="9">
        <f>IFERROR(VLOOKUP(B401,'[1]DADOS (OCULTAR)'!$P$3:$R$56,3,0),"")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FLAVIA PINTO DE ALMEIDA</v>
      </c>
      <c r="E401" s="10" t="str">
        <f>IF('[1]TCE - ANEXO III - Preencher'!F410="4 - Assistência Odontológica","2 - Outros Profissionais da Saúde",'[1]TCE - ANEXO III - Preencher'!F410)</f>
        <v>1 - Médico</v>
      </c>
      <c r="F401" s="13">
        <f>'[1]TCE - ANEXO III - Preencher'!G410</f>
        <v>225125</v>
      </c>
      <c r="G401" s="14">
        <f>IF('[1]TCE - ANEXO III - Preencher'!H410="","",'[1]TCE - ANEXO III - Preencher'!H410)</f>
        <v>44166</v>
      </c>
      <c r="H401" s="15">
        <f>'[1]TCE - ANEXO III - Preencher'!I410</f>
        <v>0</v>
      </c>
      <c r="I401" s="15">
        <f>'[1]TCE - ANEXO III - Preencher'!J410</f>
        <v>539.048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9.2799999999999994</v>
      </c>
      <c r="O401" s="16">
        <f>'[1]TCE - ANEXO III - Preencher'!P410</f>
        <v>0</v>
      </c>
      <c r="P401" s="17">
        <f t="shared" si="38"/>
        <v>9.2799999999999994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548.32799999999997</v>
      </c>
    </row>
    <row r="402" spans="1:28" s="4" customFormat="1">
      <c r="A402" s="9">
        <f>IFERROR(VLOOKUP(B402,'[1]DADOS (OCULTAR)'!$P$3:$R$56,3,0),"")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FLAVIA RODRIGUES ALVES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44166</v>
      </c>
      <c r="H402" s="15">
        <f>'[1]TCE - ANEXO III - Preencher'!I411</f>
        <v>0</v>
      </c>
      <c r="I402" s="15">
        <f>'[1]TCE - ANEXO III - Preencher'!J411</f>
        <v>548.06720000000007</v>
      </c>
      <c r="J402" s="15">
        <f>'[1]TCE - ANEXO III - Preencher'!K411</f>
        <v>0</v>
      </c>
      <c r="K402" s="16">
        <f>'[1]TCE - ANEXO III - Preencher'!L411</f>
        <v>469.28</v>
      </c>
      <c r="L402" s="16">
        <f>'[1]TCE - ANEXO III - Preencher'!M411</f>
        <v>20.9</v>
      </c>
      <c r="M402" s="16">
        <f t="shared" si="37"/>
        <v>448.38</v>
      </c>
      <c r="N402" s="16">
        <f>'[1]TCE - ANEXO III - Preencher'!O411</f>
        <v>1.1599999999999999</v>
      </c>
      <c r="O402" s="16">
        <f>'[1]TCE - ANEXO III - Preencher'!P411</f>
        <v>0</v>
      </c>
      <c r="P402" s="17">
        <f t="shared" si="38"/>
        <v>1.1599999999999999</v>
      </c>
      <c r="Q402" s="16">
        <f>'[1]TCE - ANEXO III - Preencher'!R411</f>
        <v>0</v>
      </c>
      <c r="R402" s="16">
        <f>'[1]TCE - ANEXO III - Preencher'!S411</f>
        <v>62.7</v>
      </c>
      <c r="S402" s="17">
        <f t="shared" si="39"/>
        <v>-62.7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934.90719999999999</v>
      </c>
    </row>
    <row r="403" spans="1:28" s="4" customFormat="1">
      <c r="A403" s="9">
        <f>IFERROR(VLOOKUP(B403,'[1]DADOS (OCULTAR)'!$P$3:$R$56,3,0),"")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FLAVIA WALLACE JOSE DOS SANTOS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>
        <f>'[1]TCE - ANEXO III - Preencher'!G412</f>
        <v>322205</v>
      </c>
      <c r="G403" s="14">
        <f>IF('[1]TCE - ANEXO III - Preencher'!H412="","",'[1]TCE - ANEXO III - Preencher'!H412)</f>
        <v>44166</v>
      </c>
      <c r="H403" s="15">
        <f>'[1]TCE - ANEXO III - Preencher'!I412</f>
        <v>0</v>
      </c>
      <c r="I403" s="15">
        <f>'[1]TCE - ANEXO III - Preencher'!J412</f>
        <v>452.98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1.1599999999999999</v>
      </c>
      <c r="O403" s="16">
        <f>'[1]TCE - ANEXO III - Preencher'!P412</f>
        <v>0</v>
      </c>
      <c r="P403" s="17">
        <f t="shared" si="38"/>
        <v>1.1599999999999999</v>
      </c>
      <c r="Q403" s="16">
        <f>'[1]TCE - ANEXO III - Preencher'!R412</f>
        <v>0</v>
      </c>
      <c r="R403" s="16">
        <f>'[1]TCE - ANEXO III - Preencher'!S412</f>
        <v>41.8</v>
      </c>
      <c r="S403" s="17">
        <f t="shared" si="39"/>
        <v>-41.8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412.34000000000003</v>
      </c>
    </row>
    <row r="404" spans="1:28" s="4" customFormat="1">
      <c r="A404" s="9">
        <f>IFERROR(VLOOKUP(B404,'[1]DADOS (OCULTAR)'!$P$3:$R$56,3,0),"")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FLAVIO AMBROSIO DE BRITO</v>
      </c>
      <c r="E404" s="10" t="str">
        <f>IF('[1]TCE - ANEXO III - Preencher'!F413="4 - Assistência Odontológica","2 - Outros Profissionais da Saúde",'[1]TCE - ANEXO III - Preencher'!F413)</f>
        <v>3 - Administrativo</v>
      </c>
      <c r="F404" s="13">
        <f>'[1]TCE - ANEXO III - Preencher'!G413</f>
        <v>514225</v>
      </c>
      <c r="G404" s="14">
        <f>IF('[1]TCE - ANEXO III - Preencher'!H413="","",'[1]TCE - ANEXO III - Preencher'!H413)</f>
        <v>44166</v>
      </c>
      <c r="H404" s="15">
        <f>'[1]TCE - ANEXO III - Preencher'!I413</f>
        <v>0</v>
      </c>
      <c r="I404" s="15">
        <f>'[1]TCE - ANEXO III - Preencher'!J413</f>
        <v>529.42079999999999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1.1599999999999999</v>
      </c>
      <c r="O404" s="16">
        <f>'[1]TCE - ANEXO III - Preencher'!P413</f>
        <v>0</v>
      </c>
      <c r="P404" s="17">
        <f t="shared" si="38"/>
        <v>1.1599999999999999</v>
      </c>
      <c r="Q404" s="16">
        <f>'[1]TCE - ANEXO III - Preencher'!R413</f>
        <v>0</v>
      </c>
      <c r="R404" s="16">
        <f>'[1]TCE - ANEXO III - Preencher'!S413</f>
        <v>41.8</v>
      </c>
      <c r="S404" s="17">
        <f t="shared" si="39"/>
        <v>-41.8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488.78079999999994</v>
      </c>
    </row>
    <row r="405" spans="1:28" s="4" customFormat="1">
      <c r="A405" s="9">
        <f>IFERROR(VLOOKUP(B405,'[1]DADOS (OCULTAR)'!$P$3:$R$56,3,0),"")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FLORIZA MARIA ALVES DA SILVA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>
        <f>'[1]TCE - ANEXO III - Preencher'!G414</f>
        <v>322205</v>
      </c>
      <c r="G405" s="14">
        <f>IF('[1]TCE - ANEXO III - Preencher'!H414="","",'[1]TCE - ANEXO III - Preencher'!H414)</f>
        <v>44166</v>
      </c>
      <c r="H405" s="15">
        <f>'[1]TCE - ANEXO III - Preencher'!I414</f>
        <v>0</v>
      </c>
      <c r="I405" s="15">
        <f>'[1]TCE - ANEXO III - Preencher'!J414</f>
        <v>806.99520000000007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1.1599999999999999</v>
      </c>
      <c r="O405" s="16">
        <f>'[1]TCE - ANEXO III - Preencher'!P414</f>
        <v>0</v>
      </c>
      <c r="P405" s="17">
        <f t="shared" si="38"/>
        <v>1.1599999999999999</v>
      </c>
      <c r="Q405" s="16">
        <f>'[1]TCE - ANEXO III - Preencher'!R414</f>
        <v>0</v>
      </c>
      <c r="R405" s="16">
        <f>'[1]TCE - ANEXO III - Preencher'!S414</f>
        <v>62.7</v>
      </c>
      <c r="S405" s="17">
        <f t="shared" si="39"/>
        <v>-62.7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745.45519999999999</v>
      </c>
    </row>
    <row r="406" spans="1:28" s="4" customFormat="1">
      <c r="A406" s="9">
        <f>IFERROR(VLOOKUP(B406,'[1]DADOS (OCULTAR)'!$P$3:$R$56,3,0),"")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FRANCIS MARY DUTRA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324115</v>
      </c>
      <c r="G406" s="14">
        <f>IF('[1]TCE - ANEXO III - Preencher'!H415="","",'[1]TCE - ANEXO III - Preencher'!H415)</f>
        <v>44166</v>
      </c>
      <c r="H406" s="15">
        <f>'[1]TCE - ANEXO III - Preencher'!I415</f>
        <v>0</v>
      </c>
      <c r="I406" s="15">
        <f>'[1]TCE - ANEXO III - Preencher'!J415</f>
        <v>460.7704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1.1599999999999999</v>
      </c>
      <c r="O406" s="16">
        <f>'[1]TCE - ANEXO III - Preencher'!P415</f>
        <v>0</v>
      </c>
      <c r="P406" s="17">
        <f t="shared" si="38"/>
        <v>1.1599999999999999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461.93040000000002</v>
      </c>
    </row>
    <row r="407" spans="1:28" s="4" customFormat="1">
      <c r="A407" s="9">
        <f>IFERROR(VLOOKUP(B407,'[1]DADOS (OCULTAR)'!$P$3:$R$56,3,0),"")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FRANCISCA MARGARETH ARRAES SAMPAIO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>
        <f>'[1]TCE - ANEXO III - Preencher'!G416</f>
        <v>142205</v>
      </c>
      <c r="G407" s="14">
        <f>IF('[1]TCE - ANEXO III - Preencher'!H416="","",'[1]TCE - ANEXO III - Preencher'!H416)</f>
        <v>44166</v>
      </c>
      <c r="H407" s="15">
        <f>'[1]TCE - ANEXO III - Preencher'!I416</f>
        <v>0</v>
      </c>
      <c r="I407" s="15">
        <f>'[1]TCE - ANEXO III - Preencher'!J416</f>
        <v>335.60640000000001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1.1599999999999999</v>
      </c>
      <c r="O407" s="16">
        <f>'[1]TCE - ANEXO III - Preencher'!P416</f>
        <v>0</v>
      </c>
      <c r="P407" s="17">
        <f t="shared" si="38"/>
        <v>1.1599999999999999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336.76640000000003</v>
      </c>
    </row>
    <row r="408" spans="1:28" s="4" customFormat="1">
      <c r="A408" s="9">
        <f>IFERROR(VLOOKUP(B408,'[1]DADOS (OCULTAR)'!$P$3:$R$56,3,0),"")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FRANCISCO RAFAEL DO COUTO SOARES</v>
      </c>
      <c r="E408" s="10" t="str">
        <f>IF('[1]TCE - ANEXO III - Preencher'!F417="4 - Assistência Odontológica","2 - Outros Profissionais da Saúde",'[1]TCE - ANEXO III - Preencher'!F417)</f>
        <v>1 - Médico</v>
      </c>
      <c r="F408" s="13">
        <f>'[1]TCE - ANEXO III - Preencher'!G417</f>
        <v>225270</v>
      </c>
      <c r="G408" s="14">
        <f>IF('[1]TCE - ANEXO III - Preencher'!H417="","",'[1]TCE - ANEXO III - Preencher'!H417)</f>
        <v>44166</v>
      </c>
      <c r="H408" s="15">
        <f>'[1]TCE - ANEXO III - Preencher'!I417</f>
        <v>0</v>
      </c>
      <c r="I408" s="15">
        <f>'[1]TCE - ANEXO III - Preencher'!J417</f>
        <v>620.93759999999997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9.2799999999999994</v>
      </c>
      <c r="O408" s="16">
        <f>'[1]TCE - ANEXO III - Preencher'!P417</f>
        <v>0</v>
      </c>
      <c r="P408" s="17">
        <f t="shared" si="38"/>
        <v>9.2799999999999994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630.21759999999995</v>
      </c>
    </row>
    <row r="409" spans="1:28" s="4" customFormat="1">
      <c r="A409" s="9">
        <f>IFERROR(VLOOKUP(B409,'[1]DADOS (OCULTAR)'!$P$3:$R$56,3,0),"")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GABRIELA GENUINO DE AMORIM</v>
      </c>
      <c r="E409" s="10" t="str">
        <f>IF('[1]TCE - ANEXO III - Preencher'!F418="4 - Assistência Odontológica","2 - Outros Profissionais da Saúde",'[1]TCE - ANEXO III - Preencher'!F418)</f>
        <v>1 - Médico</v>
      </c>
      <c r="F409" s="13">
        <f>'[1]TCE - ANEXO III - Preencher'!G418</f>
        <v>225125</v>
      </c>
      <c r="G409" s="14">
        <f>IF('[1]TCE - ANEXO III - Preencher'!H418="","",'[1]TCE - ANEXO III - Preencher'!H418)</f>
        <v>44166</v>
      </c>
      <c r="H409" s="15">
        <f>'[1]TCE - ANEXO III - Preencher'!I418</f>
        <v>0</v>
      </c>
      <c r="I409" s="15">
        <f>'[1]TCE - ANEXO III - Preencher'!J418</f>
        <v>479.83440000000002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9.2799999999999994</v>
      </c>
      <c r="O409" s="16">
        <f>'[1]TCE - ANEXO III - Preencher'!P418</f>
        <v>0</v>
      </c>
      <c r="P409" s="17">
        <f t="shared" si="38"/>
        <v>9.2799999999999994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489.11439999999999</v>
      </c>
    </row>
    <row r="410" spans="1:28" s="4" customFormat="1">
      <c r="A410" s="9">
        <f>IFERROR(VLOOKUP(B410,'[1]DADOS (OCULTAR)'!$P$3:$R$56,3,0),"")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GABRIELA MELCOP DE CASTRO LEAL DANTAS</v>
      </c>
      <c r="E410" s="10" t="str">
        <f>IF('[1]TCE - ANEXO III - Preencher'!F419="4 - Assistência Odontológica","2 - Outros Profissionais da Saúde",'[1]TCE - ANEXO III - Preencher'!F419)</f>
        <v>1 - Médico</v>
      </c>
      <c r="F410" s="13">
        <f>'[1]TCE - ANEXO III - Preencher'!G419</f>
        <v>225125</v>
      </c>
      <c r="G410" s="14">
        <f>IF('[1]TCE - ANEXO III - Preencher'!H419="","",'[1]TCE - ANEXO III - Preencher'!H419)</f>
        <v>44166</v>
      </c>
      <c r="H410" s="15">
        <f>'[1]TCE - ANEXO III - Preencher'!I419</f>
        <v>0</v>
      </c>
      <c r="I410" s="15">
        <f>'[1]TCE - ANEXO III - Preencher'!J419</f>
        <v>480.72400000000005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9.2799999999999994</v>
      </c>
      <c r="O410" s="16">
        <f>'[1]TCE - ANEXO III - Preencher'!P419</f>
        <v>0</v>
      </c>
      <c r="P410" s="17">
        <f t="shared" si="38"/>
        <v>9.2799999999999994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490.00400000000002</v>
      </c>
    </row>
    <row r="411" spans="1:28" s="4" customFormat="1">
      <c r="A411" s="9">
        <f>IFERROR(VLOOKUP(B411,'[1]DADOS (OCULTAR)'!$P$3:$R$56,3,0),"")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GABRIELA XAVIER LOURENCO DA SILVA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>
        <f>'[1]TCE - ANEXO III - Preencher'!G420</f>
        <v>322205</v>
      </c>
      <c r="G411" s="14">
        <f>IF('[1]TCE - ANEXO III - Preencher'!H420="","",'[1]TCE - ANEXO III - Preencher'!H420)</f>
        <v>44166</v>
      </c>
      <c r="H411" s="15">
        <f>'[1]TCE - ANEXO III - Preencher'!I420</f>
        <v>0</v>
      </c>
      <c r="I411" s="15">
        <f>'[1]TCE - ANEXO III - Preencher'!J420</f>
        <v>448.26240000000007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1.1599999999999999</v>
      </c>
      <c r="O411" s="16">
        <f>'[1]TCE - ANEXO III - Preencher'!P420</f>
        <v>0</v>
      </c>
      <c r="P411" s="17">
        <f t="shared" si="38"/>
        <v>1.1599999999999999</v>
      </c>
      <c r="Q411" s="16">
        <f>'[1]TCE - ANEXO III - Preencher'!R420</f>
        <v>0</v>
      </c>
      <c r="R411" s="16">
        <f>'[1]TCE - ANEXO III - Preencher'!S420</f>
        <v>58.85</v>
      </c>
      <c r="S411" s="17">
        <f t="shared" si="39"/>
        <v>-58.85</v>
      </c>
      <c r="T411" s="16">
        <f>'[1]TCE - ANEXO III - Preencher'!U420</f>
        <v>66.11</v>
      </c>
      <c r="U411" s="16">
        <f>'[1]TCE - ANEXO III - Preencher'!V420</f>
        <v>0</v>
      </c>
      <c r="V411" s="17">
        <f t="shared" si="40"/>
        <v>66.11</v>
      </c>
      <c r="W411" s="18" t="str">
        <f>IF('[1]TCE - ANEXO III - Preencher'!X420="","",'[1]TCE - ANEXO III - Preencher'!X420)</f>
        <v>AUXILIO CRECHE</v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456.68240000000009</v>
      </c>
    </row>
    <row r="412" spans="1:28" s="4" customFormat="1">
      <c r="A412" s="9">
        <f>IFERROR(VLOOKUP(B412,'[1]DADOS (OCULTAR)'!$P$3:$R$56,3,0),"")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GABRIELLE MARIA DE BRITO MARTINS</v>
      </c>
      <c r="E412" s="10" t="str">
        <f>IF('[1]TCE - ANEXO III - Preencher'!F421="4 - Assistência Odontológica","2 - Outros Profissionais da Saúde",'[1]TCE - ANEXO III - Preencher'!F421)</f>
        <v>1 - Médico</v>
      </c>
      <c r="F412" s="13">
        <f>'[1]TCE - ANEXO III - Preencher'!G421</f>
        <v>225125</v>
      </c>
      <c r="G412" s="14">
        <f>IF('[1]TCE - ANEXO III - Preencher'!H421="","",'[1]TCE - ANEXO III - Preencher'!H421)</f>
        <v>44166</v>
      </c>
      <c r="H412" s="15">
        <f>'[1]TCE - ANEXO III - Preencher'!I421</f>
        <v>0</v>
      </c>
      <c r="I412" s="15">
        <f>'[1]TCE - ANEXO III - Preencher'!J421</f>
        <v>367.45679999999999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9.2799999999999994</v>
      </c>
      <c r="O412" s="16">
        <f>'[1]TCE - ANEXO III - Preencher'!P421</f>
        <v>0</v>
      </c>
      <c r="P412" s="17">
        <f t="shared" si="38"/>
        <v>9.2799999999999994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376.73679999999996</v>
      </c>
    </row>
    <row r="413" spans="1:28" s="4" customFormat="1">
      <c r="A413" s="9">
        <f>IFERROR(VLOOKUP(B413,'[1]DADOS (OCULTAR)'!$P$3:$R$56,3,0),"")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GABRIELLY RODRIGUES DE SANTANA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>
        <f>'[1]TCE - ANEXO III - Preencher'!G422</f>
        <v>521130</v>
      </c>
      <c r="G413" s="14">
        <f>IF('[1]TCE - ANEXO III - Preencher'!H422="","",'[1]TCE - ANEXO III - Preencher'!H422)</f>
        <v>44166</v>
      </c>
      <c r="H413" s="15">
        <f>'[1]TCE - ANEXO III - Preencher'!I422</f>
        <v>0</v>
      </c>
      <c r="I413" s="15">
        <f>'[1]TCE - ANEXO III - Preencher'!J422</f>
        <v>386.86160000000007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1.1599999999999999</v>
      </c>
      <c r="O413" s="16">
        <f>'[1]TCE - ANEXO III - Preencher'!P422</f>
        <v>0</v>
      </c>
      <c r="P413" s="17">
        <f t="shared" si="38"/>
        <v>1.1599999999999999</v>
      </c>
      <c r="Q413" s="16">
        <f>'[1]TCE - ANEXO III - Preencher'!R422</f>
        <v>0</v>
      </c>
      <c r="R413" s="16">
        <f>'[1]TCE - ANEXO III - Preencher'!S422</f>
        <v>62.7</v>
      </c>
      <c r="S413" s="17">
        <f t="shared" si="39"/>
        <v>-62.7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325.3216000000001</v>
      </c>
    </row>
    <row r="414" spans="1:28" s="4" customFormat="1">
      <c r="A414" s="9">
        <f>IFERROR(VLOOKUP(B414,'[1]DADOS (OCULTAR)'!$P$3:$R$56,3,0),"")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GEANE ABDIAS DA SILVA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>
        <f>'[1]TCE - ANEXO III - Preencher'!G423</f>
        <v>322205</v>
      </c>
      <c r="G414" s="14">
        <f>IF('[1]TCE - ANEXO III - Preencher'!H423="","",'[1]TCE - ANEXO III - Preencher'!H423)</f>
        <v>44166</v>
      </c>
      <c r="H414" s="15">
        <f>'[1]TCE - ANEXO III - Preencher'!I423</f>
        <v>0</v>
      </c>
      <c r="I414" s="15">
        <f>'[1]TCE - ANEXO III - Preencher'!J423</f>
        <v>616.93360000000007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1.1599999999999999</v>
      </c>
      <c r="O414" s="16">
        <f>'[1]TCE - ANEXO III - Preencher'!P423</f>
        <v>0</v>
      </c>
      <c r="P414" s="17">
        <f t="shared" si="38"/>
        <v>1.1599999999999999</v>
      </c>
      <c r="Q414" s="16">
        <f>'[1]TCE - ANEXO III - Preencher'!R423</f>
        <v>0</v>
      </c>
      <c r="R414" s="16">
        <f>'[1]TCE - ANEXO III - Preencher'!S423</f>
        <v>60.61</v>
      </c>
      <c r="S414" s="17">
        <f t="shared" si="39"/>
        <v>-60.61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557.48360000000002</v>
      </c>
    </row>
    <row r="415" spans="1:28" s="4" customFormat="1">
      <c r="A415" s="9">
        <f>IFERROR(VLOOKUP(B415,'[1]DADOS (OCULTAR)'!$P$3:$R$56,3,0),"")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GEDALVA PEREIRA DE LIMA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>
        <f>'[1]TCE - ANEXO III - Preencher'!G424</f>
        <v>223505</v>
      </c>
      <c r="G415" s="14">
        <f>IF('[1]TCE - ANEXO III - Preencher'!H424="","",'[1]TCE - ANEXO III - Preencher'!H424)</f>
        <v>44166</v>
      </c>
      <c r="H415" s="15">
        <f>'[1]TCE - ANEXO III - Preencher'!I424</f>
        <v>0</v>
      </c>
      <c r="I415" s="15">
        <f>'[1]TCE - ANEXO III - Preencher'!J424</f>
        <v>670.47119999999995</v>
      </c>
      <c r="J415" s="15">
        <f>'[1]TCE - ANEXO III - Preencher'!K424</f>
        <v>0</v>
      </c>
      <c r="K415" s="16">
        <f>'[1]TCE - ANEXO III - Preencher'!L424</f>
        <v>469.28</v>
      </c>
      <c r="L415" s="16">
        <f>'[1]TCE - ANEXO III - Preencher'!M424</f>
        <v>3.08</v>
      </c>
      <c r="M415" s="16">
        <f t="shared" si="37"/>
        <v>466.2</v>
      </c>
      <c r="N415" s="16">
        <f>'[1]TCE - ANEXO III - Preencher'!O424</f>
        <v>2.44</v>
      </c>
      <c r="O415" s="16">
        <f>'[1]TCE - ANEXO III - Preencher'!P424</f>
        <v>0</v>
      </c>
      <c r="P415" s="17">
        <f t="shared" si="38"/>
        <v>2.44</v>
      </c>
      <c r="Q415" s="16">
        <f>'[1]TCE - ANEXO III - Preencher'!R424</f>
        <v>0</v>
      </c>
      <c r="R415" s="16">
        <f>'[1]TCE - ANEXO III - Preencher'!S424</f>
        <v>123.36</v>
      </c>
      <c r="S415" s="17">
        <f t="shared" si="39"/>
        <v>-123.36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1015.7512</v>
      </c>
    </row>
    <row r="416" spans="1:28" s="4" customFormat="1">
      <c r="A416" s="9">
        <f>IFERROR(VLOOKUP(B416,'[1]DADOS (OCULTAR)'!$P$3:$R$56,3,0),"")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GEISYLANE DIAS FELIX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>
        <f>'[1]TCE - ANEXO III - Preencher'!G425</f>
        <v>322205</v>
      </c>
      <c r="G416" s="14">
        <f>IF('[1]TCE - ANEXO III - Preencher'!H425="","",'[1]TCE - ANEXO III - Preencher'!H425)</f>
        <v>44166</v>
      </c>
      <c r="H416" s="15">
        <f>'[1]TCE - ANEXO III - Preencher'!I425</f>
        <v>0</v>
      </c>
      <c r="I416" s="15">
        <f>'[1]TCE - ANEXO III - Preencher'!J425</f>
        <v>570.09520000000009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1.1599999999999999</v>
      </c>
      <c r="O416" s="16">
        <f>'[1]TCE - ANEXO III - Preencher'!P425</f>
        <v>0</v>
      </c>
      <c r="P416" s="17">
        <f t="shared" si="38"/>
        <v>1.1599999999999999</v>
      </c>
      <c r="Q416" s="16">
        <f>'[1]TCE - ANEXO III - Preencher'!R425</f>
        <v>0</v>
      </c>
      <c r="R416" s="16">
        <f>'[1]TCE - ANEXO III - Preencher'!S425</f>
        <v>60.61</v>
      </c>
      <c r="S416" s="17">
        <f t="shared" si="39"/>
        <v>-60.61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510.64520000000005</v>
      </c>
    </row>
    <row r="417" spans="1:28" s="4" customFormat="1">
      <c r="A417" s="9">
        <f>IFERROR(VLOOKUP(B417,'[1]DADOS (OCULTAR)'!$P$3:$R$56,3,0),"")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GENESIO GOMES DA CRUZ JUNIOR</v>
      </c>
      <c r="E417" s="10" t="str">
        <f>IF('[1]TCE - ANEXO III - Preencher'!F426="4 - Assistência Odontológica","2 - Outros Profissionais da Saúde",'[1]TCE - ANEXO III - Preencher'!F426)</f>
        <v>1 - Médico</v>
      </c>
      <c r="F417" s="13">
        <f>'[1]TCE - ANEXO III - Preencher'!G426</f>
        <v>225125</v>
      </c>
      <c r="G417" s="14">
        <f>IF('[1]TCE - ANEXO III - Preencher'!H426="","",'[1]TCE - ANEXO III - Preencher'!H426)</f>
        <v>44166</v>
      </c>
      <c r="H417" s="15">
        <f>'[1]TCE - ANEXO III - Preencher'!I426</f>
        <v>0</v>
      </c>
      <c r="I417" s="15">
        <f>'[1]TCE - ANEXO III - Preencher'!J426</f>
        <v>615.51440000000002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9.2799999999999994</v>
      </c>
      <c r="O417" s="16">
        <f>'[1]TCE - ANEXO III - Preencher'!P426</f>
        <v>0</v>
      </c>
      <c r="P417" s="17">
        <f t="shared" si="38"/>
        <v>9.2799999999999994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624.7944</v>
      </c>
    </row>
    <row r="418" spans="1:28" s="4" customFormat="1">
      <c r="A418" s="9">
        <f>IFERROR(VLOOKUP(B418,'[1]DADOS (OCULTAR)'!$P$3:$R$56,3,0),"")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GEOVANA CANDIDA SOARES DE LIMA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>
        <f>'[1]TCE - ANEXO III - Preencher'!G427</f>
        <v>411010</v>
      </c>
      <c r="G418" s="14">
        <f>IF('[1]TCE - ANEXO III - Preencher'!H427="","",'[1]TCE - ANEXO III - Preencher'!H427)</f>
        <v>44166</v>
      </c>
      <c r="H418" s="15">
        <f>'[1]TCE - ANEXO III - Preencher'!I427</f>
        <v>0</v>
      </c>
      <c r="I418" s="15">
        <f>'[1]TCE - ANEXO III - Preencher'!J427</f>
        <v>878.95280000000002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1.1599999999999999</v>
      </c>
      <c r="O418" s="16">
        <f>'[1]TCE - ANEXO III - Preencher'!P427</f>
        <v>0</v>
      </c>
      <c r="P418" s="17">
        <f t="shared" si="38"/>
        <v>1.1599999999999999</v>
      </c>
      <c r="Q418" s="16">
        <f>'[1]TCE - ANEXO III - Preencher'!R427</f>
        <v>0</v>
      </c>
      <c r="R418" s="16">
        <f>'[1]TCE - ANEXO III - Preencher'!S427</f>
        <v>31.35</v>
      </c>
      <c r="S418" s="17">
        <f t="shared" si="39"/>
        <v>-31.35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848.76279999999997</v>
      </c>
    </row>
    <row r="419" spans="1:28" s="4" customFormat="1">
      <c r="A419" s="9">
        <f>IFERROR(VLOOKUP(B419,'[1]DADOS (OCULTAR)'!$P$3:$R$56,3,0),"")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GERLAINE KAROLINY DO NASCIMENTO MAGALH├ES</v>
      </c>
      <c r="E419" s="10" t="str">
        <f>IF('[1]TCE - ANEXO III - Preencher'!F428="4 - Assistência Odontológica","2 - Outros Profissionais da Saúde",'[1]TCE - ANEXO III - Preencher'!F428)</f>
        <v>3 - Administrativo</v>
      </c>
      <c r="F419" s="13">
        <f>'[1]TCE - ANEXO III - Preencher'!G428</f>
        <v>411010</v>
      </c>
      <c r="G419" s="14">
        <f>IF('[1]TCE - ANEXO III - Preencher'!H428="","",'[1]TCE - ANEXO III - Preencher'!H428)</f>
        <v>44166</v>
      </c>
      <c r="H419" s="15">
        <f>'[1]TCE - ANEXO III - Preencher'!I428</f>
        <v>0</v>
      </c>
      <c r="I419" s="15">
        <f>'[1]TCE - ANEXO III - Preencher'!J428</f>
        <v>847.42720000000008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1.1599999999999999</v>
      </c>
      <c r="O419" s="16">
        <f>'[1]TCE - ANEXO III - Preencher'!P428</f>
        <v>0</v>
      </c>
      <c r="P419" s="17">
        <f t="shared" si="38"/>
        <v>1.1599999999999999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848.58720000000005</v>
      </c>
    </row>
    <row r="420" spans="1:28" s="4" customFormat="1">
      <c r="A420" s="9">
        <f>IFERROR(VLOOKUP(B420,'[1]DADOS (OCULTAR)'!$P$3:$R$56,3,0),"")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GERSICA MARIA RODRIGUES DA SILVA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223405</v>
      </c>
      <c r="G420" s="14">
        <f>IF('[1]TCE - ANEXO III - Preencher'!H429="","",'[1]TCE - ANEXO III - Preencher'!H429)</f>
        <v>44166</v>
      </c>
      <c r="H420" s="15">
        <f>'[1]TCE - ANEXO III - Preencher'!I429</f>
        <v>0</v>
      </c>
      <c r="I420" s="15">
        <f>'[1]TCE - ANEXO III - Preencher'!J429</f>
        <v>587.75199999999995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1.1599999999999999</v>
      </c>
      <c r="O420" s="16">
        <f>'[1]TCE - ANEXO III - Preencher'!P429</f>
        <v>0</v>
      </c>
      <c r="P420" s="17">
        <f t="shared" si="38"/>
        <v>1.1599999999999999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588.91199999999992</v>
      </c>
    </row>
    <row r="421" spans="1:28" s="4" customFormat="1">
      <c r="A421" s="9">
        <f>IFERROR(VLOOKUP(B421,'[1]DADOS (OCULTAR)'!$P$3:$R$56,3,0),"")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GEYSISLAYNE MAYARA DA SILVA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>
        <f>'[1]TCE - ANEXO III - Preencher'!G430</f>
        <v>322205</v>
      </c>
      <c r="G421" s="14">
        <f>IF('[1]TCE - ANEXO III - Preencher'!H430="","",'[1]TCE - ANEXO III - Preencher'!H430)</f>
        <v>44166</v>
      </c>
      <c r="H421" s="15">
        <f>'[1]TCE - ANEXO III - Preencher'!I430</f>
        <v>0</v>
      </c>
      <c r="I421" s="15">
        <f>'[1]TCE - ANEXO III - Preencher'!J430</f>
        <v>559.98080000000004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1.1599999999999999</v>
      </c>
      <c r="O421" s="16">
        <f>'[1]TCE - ANEXO III - Preencher'!P430</f>
        <v>0</v>
      </c>
      <c r="P421" s="17">
        <f t="shared" si="38"/>
        <v>1.1599999999999999</v>
      </c>
      <c r="Q421" s="16">
        <f>'[1]TCE - ANEXO III - Preencher'!R430</f>
        <v>0</v>
      </c>
      <c r="R421" s="16">
        <f>'[1]TCE - ANEXO III - Preencher'!S430</f>
        <v>62.7</v>
      </c>
      <c r="S421" s="17">
        <f t="shared" si="39"/>
        <v>-62.7</v>
      </c>
      <c r="T421" s="16">
        <f>'[1]TCE - ANEXO III - Preencher'!U430</f>
        <v>66.11</v>
      </c>
      <c r="U421" s="16">
        <f>'[1]TCE - ANEXO III - Preencher'!V430</f>
        <v>0</v>
      </c>
      <c r="V421" s="17">
        <f t="shared" si="40"/>
        <v>66.11</v>
      </c>
      <c r="W421" s="18" t="str">
        <f>IF('[1]TCE - ANEXO III - Preencher'!X430="","",'[1]TCE - ANEXO III - Preencher'!X430)</f>
        <v>AUXILIO CRECHE</v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564.55079999999998</v>
      </c>
    </row>
    <row r="422" spans="1:28" s="4" customFormat="1">
      <c r="A422" s="9">
        <f>IFERROR(VLOOKUP(B422,'[1]DADOS (OCULTAR)'!$P$3:$R$56,3,0),"")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GICERLY MARINHO DE MOURA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>
        <f>'[1]TCE - ANEXO III - Preencher'!G431</f>
        <v>322205</v>
      </c>
      <c r="G422" s="14">
        <f>IF('[1]TCE - ANEXO III - Preencher'!H431="","",'[1]TCE - ANEXO III - Preencher'!H431)</f>
        <v>44166</v>
      </c>
      <c r="H422" s="15">
        <f>'[1]TCE - ANEXO III - Preencher'!I431</f>
        <v>0</v>
      </c>
      <c r="I422" s="15">
        <f>'[1]TCE - ANEXO III - Preencher'!J431</f>
        <v>629.51440000000002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1.1599999999999999</v>
      </c>
      <c r="O422" s="16">
        <f>'[1]TCE - ANEXO III - Preencher'!P431</f>
        <v>0</v>
      </c>
      <c r="P422" s="17">
        <f t="shared" si="38"/>
        <v>1.1599999999999999</v>
      </c>
      <c r="Q422" s="16">
        <f>'[1]TCE - ANEXO III - Preencher'!R431</f>
        <v>0</v>
      </c>
      <c r="R422" s="16">
        <f>'[1]TCE - ANEXO III - Preencher'!S431</f>
        <v>62.7</v>
      </c>
      <c r="S422" s="17">
        <f t="shared" si="39"/>
        <v>-62.7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567.97439999999995</v>
      </c>
    </row>
    <row r="423" spans="1:28" s="4" customFormat="1">
      <c r="A423" s="9">
        <f>IFERROR(VLOOKUP(B423,'[1]DADOS (OCULTAR)'!$P$3:$R$56,3,0),"")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GILBERTO FELIX COSTA</v>
      </c>
      <c r="E423" s="10" t="str">
        <f>IF('[1]TCE - ANEXO III - Preencher'!F432="4 - Assistência Odontológica","2 - Outros Profissionais da Saúde",'[1]TCE - ANEXO III - Preencher'!F432)</f>
        <v>3 - Administrativo</v>
      </c>
      <c r="F423" s="13">
        <f>'[1]TCE - ANEXO III - Preencher'!G432</f>
        <v>513220</v>
      </c>
      <c r="G423" s="14">
        <f>IF('[1]TCE - ANEXO III - Preencher'!H432="","",'[1]TCE - ANEXO III - Preencher'!H432)</f>
        <v>44166</v>
      </c>
      <c r="H423" s="15">
        <f>'[1]TCE - ANEXO III - Preencher'!I432</f>
        <v>0</v>
      </c>
      <c r="I423" s="15">
        <f>'[1]TCE - ANEXO III - Preencher'!J432</f>
        <v>922.28399999999999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1.1599999999999999</v>
      </c>
      <c r="O423" s="16">
        <f>'[1]TCE - ANEXO III - Preencher'!P432</f>
        <v>0</v>
      </c>
      <c r="P423" s="17">
        <f t="shared" si="38"/>
        <v>1.1599999999999999</v>
      </c>
      <c r="Q423" s="16">
        <f>'[1]TCE - ANEXO III - Preencher'!R432</f>
        <v>0</v>
      </c>
      <c r="R423" s="16">
        <f>'[1]TCE - ANEXO III - Preencher'!S432</f>
        <v>60.56</v>
      </c>
      <c r="S423" s="17">
        <f t="shared" si="39"/>
        <v>-60.56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862.88400000000001</v>
      </c>
    </row>
    <row r="424" spans="1:28" s="4" customFormat="1">
      <c r="A424" s="9">
        <f>IFERROR(VLOOKUP(B424,'[1]DADOS (OCULTAR)'!$P$3:$R$56,3,0),"")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GILDO REIS DA SILVA FILHO</v>
      </c>
      <c r="E424" s="10" t="str">
        <f>IF('[1]TCE - ANEXO III - Preencher'!F433="4 - Assistência Odontológica","2 - Outros Profissionais da Saúde",'[1]TCE - ANEXO III - Preencher'!F433)</f>
        <v>3 - Administrativo</v>
      </c>
      <c r="F424" s="13">
        <f>'[1]TCE - ANEXO III - Preencher'!G433</f>
        <v>351605</v>
      </c>
      <c r="G424" s="14">
        <f>IF('[1]TCE - ANEXO III - Preencher'!H433="","",'[1]TCE - ANEXO III - Preencher'!H433)</f>
        <v>44166</v>
      </c>
      <c r="H424" s="15">
        <f>'[1]TCE - ANEXO III - Preencher'!I433</f>
        <v>0</v>
      </c>
      <c r="I424" s="15">
        <f>'[1]TCE - ANEXO III - Preencher'!J433</f>
        <v>594.95440000000008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1.1599999999999999</v>
      </c>
      <c r="O424" s="16">
        <f>'[1]TCE - ANEXO III - Preencher'!P433</f>
        <v>0</v>
      </c>
      <c r="P424" s="17">
        <f t="shared" si="38"/>
        <v>1.1599999999999999</v>
      </c>
      <c r="Q424" s="16">
        <f>'[1]TCE - ANEXO III - Preencher'!R433</f>
        <v>0</v>
      </c>
      <c r="R424" s="16">
        <f>'[1]TCE - ANEXO III - Preencher'!S433</f>
        <v>77.680000000000007</v>
      </c>
      <c r="S424" s="17">
        <f t="shared" si="39"/>
        <v>-77.680000000000007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518.4344000000001</v>
      </c>
    </row>
    <row r="425" spans="1:28" s="4" customFormat="1">
      <c r="A425" s="9">
        <f>IFERROR(VLOOKUP(B425,'[1]DADOS (OCULTAR)'!$P$3:$R$56,3,0),"")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GILSON GOMES DE ANDRADE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>
        <f>'[1]TCE - ANEXO III - Preencher'!G434</f>
        <v>223505</v>
      </c>
      <c r="G425" s="14">
        <f>IF('[1]TCE - ANEXO III - Preencher'!H434="","",'[1]TCE - ANEXO III - Preencher'!H434)</f>
        <v>44166</v>
      </c>
      <c r="H425" s="15">
        <f>'[1]TCE - ANEXO III - Preencher'!I434</f>
        <v>0</v>
      </c>
      <c r="I425" s="15">
        <f>'[1]TCE - ANEXO III - Preencher'!J434</f>
        <v>220.21119999999999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2.44</v>
      </c>
      <c r="O425" s="16">
        <f>'[1]TCE - ANEXO III - Preencher'!P434</f>
        <v>0</v>
      </c>
      <c r="P425" s="17">
        <f t="shared" si="38"/>
        <v>2.44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222.65119999999999</v>
      </c>
    </row>
    <row r="426" spans="1:28" s="4" customFormat="1">
      <c r="A426" s="9">
        <f>IFERROR(VLOOKUP(B426,'[1]DADOS (OCULTAR)'!$P$3:$R$56,3,0),"")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GILSON HELENO FELIX</v>
      </c>
      <c r="E426" s="10" t="str">
        <f>IF('[1]TCE - ANEXO III - Preencher'!F435="4 - Assistência Odontológica","2 - Outros Profissionais da Saúde",'[1]TCE - ANEXO III - Preencher'!F435)</f>
        <v>3 - Administrativo</v>
      </c>
      <c r="F426" s="13">
        <f>'[1]TCE - ANEXO III - Preencher'!G435</f>
        <v>411010</v>
      </c>
      <c r="G426" s="14">
        <f>IF('[1]TCE - ANEXO III - Preencher'!H435="","",'[1]TCE - ANEXO III - Preencher'!H435)</f>
        <v>44166</v>
      </c>
      <c r="H426" s="15">
        <f>'[1]TCE - ANEXO III - Preencher'!I435</f>
        <v>0</v>
      </c>
      <c r="I426" s="15">
        <f>'[1]TCE - ANEXO III - Preencher'!J435</f>
        <v>219.58880000000002</v>
      </c>
      <c r="J426" s="15">
        <f>'[1]TCE - ANEXO III - Preencher'!K435</f>
        <v>0</v>
      </c>
      <c r="K426" s="16">
        <f>'[1]TCE - ANEXO III - Preencher'!L435</f>
        <v>469.28</v>
      </c>
      <c r="L426" s="16">
        <f>'[1]TCE - ANEXO III - Preencher'!M435</f>
        <v>22.98</v>
      </c>
      <c r="M426" s="16">
        <f t="shared" si="37"/>
        <v>446.29999999999995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0</v>
      </c>
      <c r="R426" s="16">
        <f>'[1]TCE - ANEXO III - Preencher'!S435</f>
        <v>62.05</v>
      </c>
      <c r="S426" s="17">
        <f t="shared" si="39"/>
        <v>-62.05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604.99879999999996</v>
      </c>
    </row>
    <row r="427" spans="1:28" s="4" customFormat="1">
      <c r="A427" s="9">
        <f>IFERROR(VLOOKUP(B427,'[1]DADOS (OCULTAR)'!$P$3:$R$56,3,0),"")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GILVANI MATIAS DOS SANTOS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322205</v>
      </c>
      <c r="G427" s="14">
        <f>IF('[1]TCE - ANEXO III - Preencher'!H436="","",'[1]TCE - ANEXO III - Preencher'!H436)</f>
        <v>44166</v>
      </c>
      <c r="H427" s="15">
        <f>'[1]TCE - ANEXO III - Preencher'!I436</f>
        <v>0</v>
      </c>
      <c r="I427" s="15">
        <f>'[1]TCE - ANEXO III - Preencher'!J436</f>
        <v>208.7576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1.1599999999999999</v>
      </c>
      <c r="O427" s="16">
        <f>'[1]TCE - ANEXO III - Preencher'!P436</f>
        <v>0</v>
      </c>
      <c r="P427" s="17">
        <f t="shared" si="38"/>
        <v>1.1599999999999999</v>
      </c>
      <c r="Q427" s="16">
        <f>'[1]TCE - ANEXO III - Preencher'!R436</f>
        <v>0</v>
      </c>
      <c r="R427" s="16">
        <f>'[1]TCE - ANEXO III - Preencher'!S436</f>
        <v>62.7</v>
      </c>
      <c r="S427" s="17">
        <f t="shared" si="39"/>
        <v>-62.7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147.2176</v>
      </c>
    </row>
    <row r="428" spans="1:28" s="4" customFormat="1">
      <c r="A428" s="9">
        <f>IFERROR(VLOOKUP(B428,'[1]DADOS (OCULTAR)'!$P$3:$R$56,3,0),"")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GILZA DE SOUZA NASCIMENTO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>
        <f>'[1]TCE - ANEXO III - Preencher'!G437</f>
        <v>322205</v>
      </c>
      <c r="G428" s="14">
        <f>IF('[1]TCE - ANEXO III - Preencher'!H437="","",'[1]TCE - ANEXO III - Preencher'!H437)</f>
        <v>44166</v>
      </c>
      <c r="H428" s="15">
        <f>'[1]TCE - ANEXO III - Preencher'!I437</f>
        <v>0</v>
      </c>
      <c r="I428" s="15">
        <f>'[1]TCE - ANEXO III - Preencher'!J437</f>
        <v>256.15680000000003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1.1599999999999999</v>
      </c>
      <c r="O428" s="16">
        <f>'[1]TCE - ANEXO III - Preencher'!P437</f>
        <v>0</v>
      </c>
      <c r="P428" s="17">
        <f t="shared" si="38"/>
        <v>1.1599999999999999</v>
      </c>
      <c r="Q428" s="16">
        <f>'[1]TCE - ANEXO III - Preencher'!R437</f>
        <v>0</v>
      </c>
      <c r="R428" s="16">
        <f>'[1]TCE - ANEXO III - Preencher'!S437</f>
        <v>62.7</v>
      </c>
      <c r="S428" s="17">
        <f t="shared" si="39"/>
        <v>-62.7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194.61680000000007</v>
      </c>
    </row>
    <row r="429" spans="1:28" s="4" customFormat="1">
      <c r="A429" s="9">
        <f>IFERROR(VLOOKUP(B429,'[1]DADOS (OCULTAR)'!$P$3:$R$56,3,0),"")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GIRLENE MARIA FEIJO DO NASCIMENTO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>
        <f>'[1]TCE - ANEXO III - Preencher'!G438</f>
        <v>322205</v>
      </c>
      <c r="G429" s="14">
        <f>IF('[1]TCE - ANEXO III - Preencher'!H438="","",'[1]TCE - ANEXO III - Preencher'!H438)</f>
        <v>44166</v>
      </c>
      <c r="H429" s="15">
        <f>'[1]TCE - ANEXO III - Preencher'!I438</f>
        <v>0</v>
      </c>
      <c r="I429" s="15">
        <f>'[1]TCE - ANEXO III - Preencher'!J438</f>
        <v>218.66560000000001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1.1599999999999999</v>
      </c>
      <c r="O429" s="16">
        <f>'[1]TCE - ANEXO III - Preencher'!P438</f>
        <v>0</v>
      </c>
      <c r="P429" s="17">
        <f t="shared" si="38"/>
        <v>1.1599999999999999</v>
      </c>
      <c r="Q429" s="16">
        <f>'[1]TCE - ANEXO III - Preencher'!R438</f>
        <v>0</v>
      </c>
      <c r="R429" s="16">
        <f>'[1]TCE - ANEXO III - Preencher'!S438</f>
        <v>62.7</v>
      </c>
      <c r="S429" s="17">
        <f t="shared" si="39"/>
        <v>-62.7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157.12560000000002</v>
      </c>
    </row>
    <row r="430" spans="1:28" s="4" customFormat="1">
      <c r="A430" s="9">
        <f>IFERROR(VLOOKUP(B430,'[1]DADOS (OCULTAR)'!$P$3:$R$56,3,0),"")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GIRLLENE CRISTINA BARBOSA DA SILVA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223405</v>
      </c>
      <c r="G430" s="14">
        <f>IF('[1]TCE - ANEXO III - Preencher'!H439="","",'[1]TCE - ANEXO III - Preencher'!H439)</f>
        <v>44166</v>
      </c>
      <c r="H430" s="15">
        <f>'[1]TCE - ANEXO III - Preencher'!I439</f>
        <v>0</v>
      </c>
      <c r="I430" s="15">
        <f>'[1]TCE - ANEXO III - Preencher'!J439</f>
        <v>223.49040000000002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1.1599999999999999</v>
      </c>
      <c r="O430" s="16">
        <f>'[1]TCE - ANEXO III - Preencher'!P439</f>
        <v>0</v>
      </c>
      <c r="P430" s="17">
        <f t="shared" si="38"/>
        <v>1.1599999999999999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224.65040000000002</v>
      </c>
    </row>
    <row r="431" spans="1:28" s="4" customFormat="1">
      <c r="A431" s="9">
        <f>IFERROR(VLOOKUP(B431,'[1]DADOS (OCULTAR)'!$P$3:$R$56,3,0),"")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GISELE MARIA BERNARDO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44166</v>
      </c>
      <c r="H431" s="15">
        <f>'[1]TCE - ANEXO III - Preencher'!I440</f>
        <v>0</v>
      </c>
      <c r="I431" s="15">
        <f>'[1]TCE - ANEXO III - Preencher'!J440</f>
        <v>352.47360000000003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1.1599999999999999</v>
      </c>
      <c r="O431" s="16">
        <f>'[1]TCE - ANEXO III - Preencher'!P440</f>
        <v>0</v>
      </c>
      <c r="P431" s="17">
        <f t="shared" si="38"/>
        <v>1.1599999999999999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353.63360000000006</v>
      </c>
    </row>
    <row r="432" spans="1:28" s="4" customFormat="1">
      <c r="A432" s="9">
        <f>IFERROR(VLOOKUP(B432,'[1]DADOS (OCULTAR)'!$P$3:$R$56,3,0),"")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GIVANIZE ALVES DE MORAIS SOUZA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>
        <f>'[1]TCE - ANEXO III - Preencher'!G441</f>
        <v>515205</v>
      </c>
      <c r="G432" s="14">
        <f>IF('[1]TCE - ANEXO III - Preencher'!H441="","",'[1]TCE - ANEXO III - Preencher'!H441)</f>
        <v>44166</v>
      </c>
      <c r="H432" s="15">
        <f>'[1]TCE - ANEXO III - Preencher'!I441</f>
        <v>0</v>
      </c>
      <c r="I432" s="15">
        <f>'[1]TCE - ANEXO III - Preencher'!J441</f>
        <v>401.05360000000002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1.1599999999999999</v>
      </c>
      <c r="O432" s="16">
        <f>'[1]TCE - ANEXO III - Preencher'!P441</f>
        <v>0</v>
      </c>
      <c r="P432" s="17">
        <f t="shared" si="38"/>
        <v>1.1599999999999999</v>
      </c>
      <c r="Q432" s="16">
        <f>'[1]TCE - ANEXO III - Preencher'!R441</f>
        <v>0</v>
      </c>
      <c r="R432" s="16">
        <f>'[1]TCE - ANEXO III - Preencher'!S441</f>
        <v>64.8</v>
      </c>
      <c r="S432" s="17">
        <f t="shared" si="39"/>
        <v>-64.8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337.41360000000003</v>
      </c>
    </row>
    <row r="433" spans="1:28" s="4" customFormat="1">
      <c r="A433" s="9">
        <f>IFERROR(VLOOKUP(B433,'[1]DADOS (OCULTAR)'!$P$3:$R$56,3,0),"")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GLAYCIELE LEANDRO DE ALBUQUERQUE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223605</v>
      </c>
      <c r="G433" s="14">
        <f>IF('[1]TCE - ANEXO III - Preencher'!H442="","",'[1]TCE - ANEXO III - Preencher'!H442)</f>
        <v>44166</v>
      </c>
      <c r="H433" s="15">
        <f>'[1]TCE - ANEXO III - Preencher'!I442</f>
        <v>0</v>
      </c>
      <c r="I433" s="15">
        <f>'[1]TCE - ANEXO III - Preencher'!J442</f>
        <v>407.46080000000001</v>
      </c>
      <c r="J433" s="15">
        <f>'[1]TCE - ANEXO III - Preencher'!K442</f>
        <v>0</v>
      </c>
      <c r="K433" s="16">
        <f>'[1]TCE - ANEXO III - Preencher'!L442</f>
        <v>469.28</v>
      </c>
      <c r="L433" s="16">
        <f>'[1]TCE - ANEXO III - Preencher'!M442</f>
        <v>2.54</v>
      </c>
      <c r="M433" s="16">
        <f t="shared" si="37"/>
        <v>466.73999999999995</v>
      </c>
      <c r="N433" s="16">
        <f>'[1]TCE - ANEXO III - Preencher'!O442</f>
        <v>2.44</v>
      </c>
      <c r="O433" s="16">
        <f>'[1]TCE - ANEXO III - Preencher'!P442</f>
        <v>0</v>
      </c>
      <c r="P433" s="17">
        <f t="shared" si="38"/>
        <v>2.44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876.64080000000001</v>
      </c>
    </row>
    <row r="434" spans="1:28" s="4" customFormat="1">
      <c r="A434" s="9">
        <f>IFERROR(VLOOKUP(B434,'[1]DADOS (OCULTAR)'!$P$3:$R$56,3,0),"")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GLEICE LUZIA SANTOS DE SOUZA SILVA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44166</v>
      </c>
      <c r="H434" s="15">
        <f>'[1]TCE - ANEXO III - Preencher'!I443</f>
        <v>0</v>
      </c>
      <c r="I434" s="15">
        <f>'[1]TCE - ANEXO III - Preencher'!J443</f>
        <v>349.00720000000001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1.1599999999999999</v>
      </c>
      <c r="O434" s="16">
        <f>'[1]TCE - ANEXO III - Preencher'!P443</f>
        <v>0</v>
      </c>
      <c r="P434" s="17">
        <f t="shared" si="38"/>
        <v>1.1599999999999999</v>
      </c>
      <c r="Q434" s="16">
        <f>'[1]TCE - ANEXO III - Preencher'!R443</f>
        <v>0</v>
      </c>
      <c r="R434" s="16">
        <f>'[1]TCE - ANEXO III - Preencher'!S443</f>
        <v>62.7</v>
      </c>
      <c r="S434" s="17">
        <f t="shared" si="39"/>
        <v>-62.7</v>
      </c>
      <c r="T434" s="16">
        <f>'[1]TCE - ANEXO III - Preencher'!U443</f>
        <v>66.11</v>
      </c>
      <c r="U434" s="16">
        <f>'[1]TCE - ANEXO III - Preencher'!V443</f>
        <v>0</v>
      </c>
      <c r="V434" s="17">
        <f t="shared" si="40"/>
        <v>66.11</v>
      </c>
      <c r="W434" s="18" t="str">
        <f>IF('[1]TCE - ANEXO III - Preencher'!X443="","",'[1]TCE - ANEXO III - Preencher'!X443)</f>
        <v>AUXILIO CRECHE</v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353.57720000000006</v>
      </c>
    </row>
    <row r="435" spans="1:28" s="4" customFormat="1">
      <c r="A435" s="9">
        <f>IFERROR(VLOOKUP(B435,'[1]DADOS (OCULTAR)'!$P$3:$R$56,3,0),"")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GLEICELENE REIS DA SILVA</v>
      </c>
      <c r="E435" s="10" t="str">
        <f>IF('[1]TCE - ANEXO III - Preencher'!F444="4 - Assistência Odontológica","2 - Outros Profissionais da Saúde",'[1]TCE - ANEXO III - Preencher'!F444)</f>
        <v>3 - Administrativo</v>
      </c>
      <c r="F435" s="13">
        <f>'[1]TCE - ANEXO III - Preencher'!G444</f>
        <v>517410</v>
      </c>
      <c r="G435" s="14">
        <f>IF('[1]TCE - ANEXO III - Preencher'!H444="","",'[1]TCE - ANEXO III - Preencher'!H444)</f>
        <v>44166</v>
      </c>
      <c r="H435" s="15">
        <f>'[1]TCE - ANEXO III - Preencher'!I444</f>
        <v>0</v>
      </c>
      <c r="I435" s="15">
        <f>'[1]TCE - ANEXO III - Preencher'!J444</f>
        <v>398.03040000000004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0</v>
      </c>
      <c r="R435" s="16">
        <f>'[1]TCE - ANEXO III - Preencher'!S444</f>
        <v>62.7</v>
      </c>
      <c r="S435" s="17">
        <f t="shared" si="39"/>
        <v>-62.7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336.49040000000008</v>
      </c>
    </row>
    <row r="436" spans="1:28" s="4" customFormat="1">
      <c r="A436" s="9">
        <f>IFERROR(VLOOKUP(B436,'[1]DADOS (OCULTAR)'!$P$3:$R$56,3,0),"")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GLEYSE KELLY DA SILVA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324115</v>
      </c>
      <c r="G436" s="14">
        <f>IF('[1]TCE - ANEXO III - Preencher'!H445="","",'[1]TCE - ANEXO III - Preencher'!H445)</f>
        <v>44166</v>
      </c>
      <c r="H436" s="15">
        <f>'[1]TCE - ANEXO III - Preencher'!I445</f>
        <v>0</v>
      </c>
      <c r="I436" s="15">
        <f>'[1]TCE - ANEXO III - Preencher'!J445</f>
        <v>320.87599999999998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1.1599999999999999</v>
      </c>
      <c r="O436" s="16">
        <f>'[1]TCE - ANEXO III - Preencher'!P445</f>
        <v>0</v>
      </c>
      <c r="P436" s="17">
        <f t="shared" si="38"/>
        <v>1.1599999999999999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322.036</v>
      </c>
    </row>
    <row r="437" spans="1:28" s="4" customFormat="1">
      <c r="A437" s="9">
        <f>IFERROR(VLOOKUP(B437,'[1]DADOS (OCULTAR)'!$P$3:$R$56,3,0),"")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GLORIA CONCEICAO DE SOUZA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322205</v>
      </c>
      <c r="G437" s="14">
        <f>IF('[1]TCE - ANEXO III - Preencher'!H446="","",'[1]TCE - ANEXO III - Preencher'!H446)</f>
        <v>44166</v>
      </c>
      <c r="H437" s="15">
        <f>'[1]TCE - ANEXO III - Preencher'!I446</f>
        <v>0</v>
      </c>
      <c r="I437" s="15">
        <f>'[1]TCE - ANEXO III - Preencher'!J446</f>
        <v>314.36560000000003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1.1599999999999999</v>
      </c>
      <c r="O437" s="16">
        <f>'[1]TCE - ANEXO III - Preencher'!P446</f>
        <v>0</v>
      </c>
      <c r="P437" s="17">
        <f t="shared" si="38"/>
        <v>1.1599999999999999</v>
      </c>
      <c r="Q437" s="16">
        <f>'[1]TCE - ANEXO III - Preencher'!R446</f>
        <v>0</v>
      </c>
      <c r="R437" s="16">
        <f>'[1]TCE - ANEXO III - Preencher'!S446</f>
        <v>60.61</v>
      </c>
      <c r="S437" s="17">
        <f t="shared" si="39"/>
        <v>-60.61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254.91560000000004</v>
      </c>
    </row>
    <row r="438" spans="1:28" s="4" customFormat="1">
      <c r="A438" s="9">
        <f>IFERROR(VLOOKUP(B438,'[1]DADOS (OCULTAR)'!$P$3:$R$56,3,0),"")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GRACIELA SOUZA LIMA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515205</v>
      </c>
      <c r="G438" s="14">
        <f>IF('[1]TCE - ANEXO III - Preencher'!H447="","",'[1]TCE - ANEXO III - Preencher'!H447)</f>
        <v>44166</v>
      </c>
      <c r="H438" s="15">
        <f>'[1]TCE - ANEXO III - Preencher'!I447</f>
        <v>0</v>
      </c>
      <c r="I438" s="15">
        <f>'[1]TCE - ANEXO III - Preencher'!J447</f>
        <v>329.36239999999998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1.1599999999999999</v>
      </c>
      <c r="O438" s="16">
        <f>'[1]TCE - ANEXO III - Preencher'!P447</f>
        <v>0</v>
      </c>
      <c r="P438" s="17">
        <f t="shared" si="38"/>
        <v>1.1599999999999999</v>
      </c>
      <c r="Q438" s="16">
        <f>'[1]TCE - ANEXO III - Preencher'!R447</f>
        <v>0</v>
      </c>
      <c r="R438" s="16">
        <f>'[1]TCE - ANEXO III - Preencher'!S447</f>
        <v>64.8</v>
      </c>
      <c r="S438" s="17">
        <f t="shared" si="39"/>
        <v>-64.8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265.72239999999999</v>
      </c>
    </row>
    <row r="439" spans="1:28" s="4" customFormat="1">
      <c r="A439" s="9">
        <f>IFERROR(VLOOKUP(B439,'[1]DADOS (OCULTAR)'!$P$3:$R$56,3,0),"")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GRACIELY TEIXEIRA DA SILVA</v>
      </c>
      <c r="E439" s="10" t="str">
        <f>IF('[1]TCE - ANEXO III - Preencher'!F448="4 - Assistência Odontológica","2 - Outros Profissionais da Saúde",'[1]TCE - ANEXO III - Preencher'!F448)</f>
        <v>3 - Administrativo</v>
      </c>
      <c r="F439" s="13">
        <f>'[1]TCE - ANEXO III - Preencher'!G448</f>
        <v>411010</v>
      </c>
      <c r="G439" s="14">
        <f>IF('[1]TCE - ANEXO III - Preencher'!H448="","",'[1]TCE - ANEXO III - Preencher'!H448)</f>
        <v>44166</v>
      </c>
      <c r="H439" s="15">
        <f>'[1]TCE - ANEXO III - Preencher'!I448</f>
        <v>0</v>
      </c>
      <c r="I439" s="15">
        <f>'[1]TCE - ANEXO III - Preencher'!J448</f>
        <v>265.76480000000004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1.1599999999999999</v>
      </c>
      <c r="O439" s="16">
        <f>'[1]TCE - ANEXO III - Preencher'!P448</f>
        <v>0</v>
      </c>
      <c r="P439" s="17">
        <f t="shared" si="38"/>
        <v>1.1599999999999999</v>
      </c>
      <c r="Q439" s="16">
        <f>'[1]TCE - ANEXO III - Preencher'!R448</f>
        <v>0</v>
      </c>
      <c r="R439" s="16">
        <f>'[1]TCE - ANEXO III - Preencher'!S448</f>
        <v>110.59</v>
      </c>
      <c r="S439" s="17">
        <f t="shared" si="39"/>
        <v>-110.59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156.33480000000006</v>
      </c>
    </row>
    <row r="440" spans="1:28" s="4" customFormat="1">
      <c r="A440" s="9">
        <f>IFERROR(VLOOKUP(B440,'[1]DADOS (OCULTAR)'!$P$3:$R$56,3,0),"")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GUILHERME HENRIQUE DOS SANTOS PEREIRA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>
        <f>'[1]TCE - ANEXO III - Preencher'!G449</f>
        <v>223605</v>
      </c>
      <c r="G440" s="14">
        <f>IF('[1]TCE - ANEXO III - Preencher'!H449="","",'[1]TCE - ANEXO III - Preencher'!H449)</f>
        <v>44166</v>
      </c>
      <c r="H440" s="15">
        <f>'[1]TCE - ANEXO III - Preencher'!I449</f>
        <v>0</v>
      </c>
      <c r="I440" s="15">
        <f>'[1]TCE - ANEXO III - Preencher'!J449</f>
        <v>311.31920000000002</v>
      </c>
      <c r="J440" s="15">
        <f>'[1]TCE - ANEXO III - Preencher'!K449</f>
        <v>0</v>
      </c>
      <c r="K440" s="16">
        <f>'[1]TCE - ANEXO III - Preencher'!L449</f>
        <v>469.28</v>
      </c>
      <c r="L440" s="16">
        <f>'[1]TCE - ANEXO III - Preencher'!M449</f>
        <v>2.3199999999999998</v>
      </c>
      <c r="M440" s="16">
        <f t="shared" si="37"/>
        <v>466.96</v>
      </c>
      <c r="N440" s="16">
        <f>'[1]TCE - ANEXO III - Preencher'!O449</f>
        <v>2.44</v>
      </c>
      <c r="O440" s="16">
        <f>'[1]TCE - ANEXO III - Preencher'!P449</f>
        <v>0</v>
      </c>
      <c r="P440" s="17">
        <f t="shared" si="38"/>
        <v>2.44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780.7192</v>
      </c>
    </row>
    <row r="441" spans="1:28" s="4" customFormat="1">
      <c r="A441" s="9">
        <f>IFERROR(VLOOKUP(B441,'[1]DADOS (OCULTAR)'!$P$3:$R$56,3,0),"")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GUSTAVO CAVALCANTI ARRUDA</v>
      </c>
      <c r="E441" s="10" t="str">
        <f>IF('[1]TCE - ANEXO III - Preencher'!F450="4 - Assistência Odontológica","2 - Outros Profissionais da Saúde",'[1]TCE - ANEXO III - Preencher'!F450)</f>
        <v>1 - Médico</v>
      </c>
      <c r="F441" s="13">
        <f>'[1]TCE - ANEXO III - Preencher'!G450</f>
        <v>225225</v>
      </c>
      <c r="G441" s="14">
        <f>IF('[1]TCE - ANEXO III - Preencher'!H450="","",'[1]TCE - ANEXO III - Preencher'!H450)</f>
        <v>44166</v>
      </c>
      <c r="H441" s="15">
        <f>'[1]TCE - ANEXO III - Preencher'!I450</f>
        <v>0</v>
      </c>
      <c r="I441" s="15">
        <f>'[1]TCE - ANEXO III - Preencher'!J450</f>
        <v>360.75839999999999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9.2799999999999994</v>
      </c>
      <c r="O441" s="16">
        <f>'[1]TCE - ANEXO III - Preencher'!P450</f>
        <v>0</v>
      </c>
      <c r="P441" s="17">
        <f t="shared" si="38"/>
        <v>9.2799999999999994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370.03839999999997</v>
      </c>
    </row>
    <row r="442" spans="1:28" s="4" customFormat="1">
      <c r="A442" s="9">
        <f>IFERROR(VLOOKUP(B442,'[1]DADOS (OCULTAR)'!$P$3:$R$56,3,0),"")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GUSTAVO HENRIQUE CHARAMBA DUTRA DE ARRUDA</v>
      </c>
      <c r="E442" s="10" t="str">
        <f>IF('[1]TCE - ANEXO III - Preencher'!F451="4 - Assistência Odontológica","2 - Outros Profissionais da Saúde",'[1]TCE - ANEXO III - Preencher'!F451)</f>
        <v>1 - Médico</v>
      </c>
      <c r="F442" s="13">
        <f>'[1]TCE - ANEXO III - Preencher'!G451</f>
        <v>225225</v>
      </c>
      <c r="G442" s="14">
        <f>IF('[1]TCE - ANEXO III - Preencher'!H451="","",'[1]TCE - ANEXO III - Preencher'!H451)</f>
        <v>44166</v>
      </c>
      <c r="H442" s="15">
        <f>'[1]TCE - ANEXO III - Preencher'!I451</f>
        <v>0</v>
      </c>
      <c r="I442" s="15">
        <f>'[1]TCE - ANEXO III - Preencher'!J451</f>
        <v>362.05440000000004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9.2799999999999994</v>
      </c>
      <c r="O442" s="16">
        <f>'[1]TCE - ANEXO III - Preencher'!P451</f>
        <v>0</v>
      </c>
      <c r="P442" s="17">
        <f t="shared" si="38"/>
        <v>9.2799999999999994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371.33440000000002</v>
      </c>
    </row>
    <row r="443" spans="1:28" s="4" customFormat="1">
      <c r="A443" s="9">
        <f>IFERROR(VLOOKUP(B443,'[1]DADOS (OCULTAR)'!$P$3:$R$56,3,0),"")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GUSTAVO HENRIQUE DE LIMA GUERRA</v>
      </c>
      <c r="E443" s="10" t="str">
        <f>IF('[1]TCE - ANEXO III - Preencher'!F452="4 - Assistência Odontológica","2 - Outros Profissionais da Saúde",'[1]TCE - ANEXO III - Preencher'!F452)</f>
        <v>1 - Médico</v>
      </c>
      <c r="F443" s="13">
        <f>'[1]TCE - ANEXO III - Preencher'!G452</f>
        <v>225125</v>
      </c>
      <c r="G443" s="14">
        <f>IF('[1]TCE - ANEXO III - Preencher'!H452="","",'[1]TCE - ANEXO III - Preencher'!H452)</f>
        <v>44166</v>
      </c>
      <c r="H443" s="15">
        <f>'[1]TCE - ANEXO III - Preencher'!I452</f>
        <v>0</v>
      </c>
      <c r="I443" s="15">
        <f>'[1]TCE - ANEXO III - Preencher'!J452</f>
        <v>459.70400000000001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9.2799999999999994</v>
      </c>
      <c r="O443" s="16">
        <f>'[1]TCE - ANEXO III - Preencher'!P452</f>
        <v>0</v>
      </c>
      <c r="P443" s="17">
        <f t="shared" si="38"/>
        <v>9.2799999999999994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468.98399999999998</v>
      </c>
    </row>
    <row r="444" spans="1:28" s="4" customFormat="1">
      <c r="A444" s="9">
        <f>IFERROR(VLOOKUP(B444,'[1]DADOS (OCULTAR)'!$P$3:$R$56,3,0),"")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HANNESSA KATTIANA COSDEM CORREIA DE ARAUJO</v>
      </c>
      <c r="E444" s="10" t="str">
        <f>IF('[1]TCE - ANEXO III - Preencher'!F453="4 - Assistência Odontológica","2 - Outros Profissionais da Saúde",'[1]TCE - ANEXO III - Preencher'!F453)</f>
        <v>3 - Administrativo</v>
      </c>
      <c r="F444" s="13">
        <f>'[1]TCE - ANEXO III - Preencher'!G453</f>
        <v>411010</v>
      </c>
      <c r="G444" s="14">
        <f>IF('[1]TCE - ANEXO III - Preencher'!H453="","",'[1]TCE - ANEXO III - Preencher'!H453)</f>
        <v>44166</v>
      </c>
      <c r="H444" s="15">
        <f>'[1]TCE - ANEXO III - Preencher'!I453</f>
        <v>0</v>
      </c>
      <c r="I444" s="15">
        <f>'[1]TCE - ANEXO III - Preencher'!J453</f>
        <v>248.89840000000001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1.1599999999999999</v>
      </c>
      <c r="O444" s="16">
        <f>'[1]TCE - ANEXO III - Preencher'!P453</f>
        <v>0</v>
      </c>
      <c r="P444" s="17">
        <f t="shared" si="38"/>
        <v>1.1599999999999999</v>
      </c>
      <c r="Q444" s="16">
        <f>'[1]TCE - ANEXO III - Preencher'!R453</f>
        <v>0</v>
      </c>
      <c r="R444" s="16">
        <f>'[1]TCE - ANEXO III - Preencher'!S453</f>
        <v>62.7</v>
      </c>
      <c r="S444" s="17">
        <f t="shared" si="39"/>
        <v>-62.7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187.35840000000002</v>
      </c>
    </row>
    <row r="445" spans="1:28" s="4" customFormat="1">
      <c r="A445" s="9">
        <f>IFERROR(VLOOKUP(B445,'[1]DADOS (OCULTAR)'!$P$3:$R$56,3,0),"")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HELAINY CRISTIAN DE OLIVEIRA PESSOA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>
        <f>'[1]TCE - ANEXO III - Preencher'!G454</f>
        <v>223605</v>
      </c>
      <c r="G445" s="14">
        <f>IF('[1]TCE - ANEXO III - Preencher'!H454="","",'[1]TCE - ANEXO III - Preencher'!H454)</f>
        <v>44166</v>
      </c>
      <c r="H445" s="15">
        <f>'[1]TCE - ANEXO III - Preencher'!I454</f>
        <v>0</v>
      </c>
      <c r="I445" s="15">
        <f>'[1]TCE - ANEXO III - Preencher'!J454</f>
        <v>472.19440000000003</v>
      </c>
      <c r="J445" s="15">
        <f>'[1]TCE - ANEXO III - Preencher'!K454</f>
        <v>0</v>
      </c>
      <c r="K445" s="16">
        <f>'[1]TCE - ANEXO III - Preencher'!L454</f>
        <v>469.28</v>
      </c>
      <c r="L445" s="16">
        <f>'[1]TCE - ANEXO III - Preencher'!M454</f>
        <v>3.01</v>
      </c>
      <c r="M445" s="16">
        <f t="shared" si="37"/>
        <v>466.27</v>
      </c>
      <c r="N445" s="16">
        <f>'[1]TCE - ANEXO III - Preencher'!O454</f>
        <v>2.44</v>
      </c>
      <c r="O445" s="16">
        <f>'[1]TCE - ANEXO III - Preencher'!P454</f>
        <v>0</v>
      </c>
      <c r="P445" s="17">
        <f t="shared" si="38"/>
        <v>2.44</v>
      </c>
      <c r="Q445" s="16">
        <f>'[1]TCE - ANEXO III - Preencher'!R454</f>
        <v>0</v>
      </c>
      <c r="R445" s="16">
        <f>'[1]TCE - ANEXO III - Preencher'!S454</f>
        <v>120.35</v>
      </c>
      <c r="S445" s="17">
        <f t="shared" si="39"/>
        <v>-120.35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820.5544000000001</v>
      </c>
    </row>
    <row r="446" spans="1:28" s="4" customFormat="1">
      <c r="A446" s="9">
        <f>IFERROR(VLOOKUP(B446,'[1]DADOS (OCULTAR)'!$P$3:$R$56,3,0),"")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HELENA LAURA DE BARROS FERREIRA BARBOSA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322205</v>
      </c>
      <c r="G446" s="14">
        <f>IF('[1]TCE - ANEXO III - Preencher'!H455="","",'[1]TCE - ANEXO III - Preencher'!H455)</f>
        <v>44166</v>
      </c>
      <c r="H446" s="15">
        <f>'[1]TCE - ANEXO III - Preencher'!I455</f>
        <v>0</v>
      </c>
      <c r="I446" s="15">
        <f>'[1]TCE - ANEXO III - Preencher'!J455</f>
        <v>279.32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1.1599999999999999</v>
      </c>
      <c r="O446" s="16">
        <f>'[1]TCE - ANEXO III - Preencher'!P455</f>
        <v>0</v>
      </c>
      <c r="P446" s="17">
        <f t="shared" si="38"/>
        <v>1.1599999999999999</v>
      </c>
      <c r="Q446" s="16">
        <f>'[1]TCE - ANEXO III - Preencher'!R455</f>
        <v>0</v>
      </c>
      <c r="R446" s="16">
        <f>'[1]TCE - ANEXO III - Preencher'!S455</f>
        <v>62.7</v>
      </c>
      <c r="S446" s="17">
        <f t="shared" si="39"/>
        <v>-62.7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217.78000000000003</v>
      </c>
    </row>
    <row r="447" spans="1:28" s="4" customFormat="1">
      <c r="A447" s="9">
        <f>IFERROR(VLOOKUP(B447,'[1]DADOS (OCULTAR)'!$P$3:$R$56,3,0),"")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HELENA TEIXEIRA ARAUJO DA SILVA</v>
      </c>
      <c r="E447" s="10" t="str">
        <f>IF('[1]TCE - ANEXO III - Preencher'!F456="4 - Assistência Odontológica","2 - Outros Profissionais da Saúde",'[1]TCE - ANEXO III - Preencher'!F456)</f>
        <v>1 - Médico</v>
      </c>
      <c r="F447" s="13">
        <f>'[1]TCE - ANEXO III - Preencher'!G456</f>
        <v>225125</v>
      </c>
      <c r="G447" s="14">
        <f>IF('[1]TCE - ANEXO III - Preencher'!H456="","",'[1]TCE - ANEXO III - Preencher'!H456)</f>
        <v>44166</v>
      </c>
      <c r="H447" s="15">
        <f>'[1]TCE - ANEXO III - Preencher'!I456</f>
        <v>0</v>
      </c>
      <c r="I447" s="15">
        <f>'[1]TCE - ANEXO III - Preencher'!J456</f>
        <v>319.60079999999999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9.2799999999999994</v>
      </c>
      <c r="O447" s="16">
        <f>'[1]TCE - ANEXO III - Preencher'!P456</f>
        <v>0</v>
      </c>
      <c r="P447" s="17">
        <f t="shared" si="38"/>
        <v>9.2799999999999994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328.88079999999997</v>
      </c>
    </row>
    <row r="448" spans="1:28" s="4" customFormat="1">
      <c r="A448" s="9">
        <f>IFERROR(VLOOKUP(B448,'[1]DADOS (OCULTAR)'!$P$3:$R$56,3,0),"")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HELIA LOPES ALVES</v>
      </c>
      <c r="E448" s="10" t="str">
        <f>IF('[1]TCE - ANEXO III - Preencher'!F457="4 - Assistência Odontológica","2 - Outros Profissionais da Saúde",'[1]TCE - ANEXO III - Preencher'!F457)</f>
        <v>3 - Administrativo</v>
      </c>
      <c r="F448" s="13">
        <f>'[1]TCE - ANEXO III - Preencher'!G457</f>
        <v>513430</v>
      </c>
      <c r="G448" s="14">
        <f>IF('[1]TCE - ANEXO III - Preencher'!H457="","",'[1]TCE - ANEXO III - Preencher'!H457)</f>
        <v>44166</v>
      </c>
      <c r="H448" s="15">
        <f>'[1]TCE - ANEXO III - Preencher'!I457</f>
        <v>0</v>
      </c>
      <c r="I448" s="15">
        <f>'[1]TCE - ANEXO III - Preencher'!J457</f>
        <v>330.57760000000002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1.1599999999999999</v>
      </c>
      <c r="O448" s="16">
        <f>'[1]TCE - ANEXO III - Preencher'!P457</f>
        <v>0</v>
      </c>
      <c r="P448" s="17">
        <f t="shared" si="38"/>
        <v>1.1599999999999999</v>
      </c>
      <c r="Q448" s="16">
        <f>'[1]TCE - ANEXO III - Preencher'!R457</f>
        <v>0</v>
      </c>
      <c r="R448" s="16">
        <f>'[1]TCE - ANEXO III - Preencher'!S457</f>
        <v>62.7</v>
      </c>
      <c r="S448" s="17">
        <f t="shared" si="39"/>
        <v>-62.7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269.03760000000005</v>
      </c>
    </row>
    <row r="449" spans="1:28" s="4" customFormat="1">
      <c r="A449" s="9">
        <f>IFERROR(VLOOKUP(B449,'[1]DADOS (OCULTAR)'!$P$3:$R$56,3,0),"")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HELLEN FERNANDA LIMA DE OLIVEIRA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>
        <f>'[1]TCE - ANEXO III - Preencher'!G458</f>
        <v>324115</v>
      </c>
      <c r="G449" s="14">
        <f>IF('[1]TCE - ANEXO III - Preencher'!H458="","",'[1]TCE - ANEXO III - Preencher'!H458)</f>
        <v>44166</v>
      </c>
      <c r="H449" s="15">
        <f>'[1]TCE - ANEXO III - Preencher'!I458</f>
        <v>0</v>
      </c>
      <c r="I449" s="15">
        <f>'[1]TCE - ANEXO III - Preencher'!J458</f>
        <v>358.2808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1.1599999999999999</v>
      </c>
      <c r="O449" s="16">
        <f>'[1]TCE - ANEXO III - Preencher'!P458</f>
        <v>0</v>
      </c>
      <c r="P449" s="17">
        <f t="shared" si="38"/>
        <v>1.1599999999999999</v>
      </c>
      <c r="Q449" s="16">
        <f>'[1]TCE - ANEXO III - Preencher'!R458</f>
        <v>0</v>
      </c>
      <c r="R449" s="16">
        <f>'[1]TCE - ANEXO III - Preencher'!S458</f>
        <v>60.91</v>
      </c>
      <c r="S449" s="17">
        <f t="shared" si="39"/>
        <v>-60.91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298.5308</v>
      </c>
    </row>
    <row r="450" spans="1:28" s="4" customFormat="1">
      <c r="A450" s="9">
        <f>IFERROR(VLOOKUP(B450,'[1]DADOS (OCULTAR)'!$P$3:$R$56,3,0),"")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HELLEN PAULA BARBOSA BEZERRA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>
        <f>'[1]TCE - ANEXO III - Preencher'!G459</f>
        <v>322205</v>
      </c>
      <c r="G450" s="14">
        <f>IF('[1]TCE - ANEXO III - Preencher'!H459="","",'[1]TCE - ANEXO III - Preencher'!H459)</f>
        <v>44166</v>
      </c>
      <c r="H450" s="15">
        <f>'[1]TCE - ANEXO III - Preencher'!I459</f>
        <v>0</v>
      </c>
      <c r="I450" s="15">
        <f>'[1]TCE - ANEXO III - Preencher'!J459</f>
        <v>415.62639999999999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1.1599999999999999</v>
      </c>
      <c r="O450" s="16">
        <f>'[1]TCE - ANEXO III - Preencher'!P459</f>
        <v>0</v>
      </c>
      <c r="P450" s="17">
        <f t="shared" si="38"/>
        <v>1.1599999999999999</v>
      </c>
      <c r="Q450" s="16">
        <f>'[1]TCE - ANEXO III - Preencher'!R459</f>
        <v>0</v>
      </c>
      <c r="R450" s="16">
        <f>'[1]TCE - ANEXO III - Preencher'!S459</f>
        <v>60.61</v>
      </c>
      <c r="S450" s="17">
        <f t="shared" si="39"/>
        <v>-60.61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356.1764</v>
      </c>
    </row>
    <row r="451" spans="1:28" s="4" customFormat="1">
      <c r="A451" s="9">
        <f>IFERROR(VLOOKUP(B451,'[1]DADOS (OCULTAR)'!$P$3:$R$56,3,0),"")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HELLENA RACHEL DE SANTANA MARINHO</v>
      </c>
      <c r="E451" s="10" t="str">
        <f>IF('[1]TCE - ANEXO III - Preencher'!F460="4 - Assistência Odontológica","2 - Outros Profissionais da Saúde",'[1]TCE - ANEXO III - Preencher'!F460)</f>
        <v>1 - Médico</v>
      </c>
      <c r="F451" s="13">
        <f>'[1]TCE - ANEXO III - Preencher'!G460</f>
        <v>225125</v>
      </c>
      <c r="G451" s="14">
        <f>IF('[1]TCE - ANEXO III - Preencher'!H460="","",'[1]TCE - ANEXO III - Preencher'!H460)</f>
        <v>44166</v>
      </c>
      <c r="H451" s="15">
        <f>'[1]TCE - ANEXO III - Preencher'!I460</f>
        <v>0</v>
      </c>
      <c r="I451" s="15">
        <f>'[1]TCE - ANEXO III - Preencher'!J460</f>
        <v>524.22239999999999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9.2799999999999994</v>
      </c>
      <c r="O451" s="16">
        <f>'[1]TCE - ANEXO III - Preencher'!P460</f>
        <v>0</v>
      </c>
      <c r="P451" s="17">
        <f t="shared" si="38"/>
        <v>9.2799999999999994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533.50239999999997</v>
      </c>
    </row>
    <row r="452" spans="1:28" s="4" customFormat="1">
      <c r="A452" s="9">
        <f>IFERROR(VLOOKUP(B452,'[1]DADOS (OCULTAR)'!$P$3:$R$56,3,0),"")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HEMILLY HANNY BARROS DA SILVA</v>
      </c>
      <c r="E452" s="10" t="str">
        <f>IF('[1]TCE - ANEXO III - Preencher'!F461="4 - Assistência Odontológica","2 - Outros Profissionais da Saúde",'[1]TCE - ANEXO III - Preencher'!F461)</f>
        <v>3 - Administrativo</v>
      </c>
      <c r="F452" s="13">
        <f>'[1]TCE - ANEXO III - Preencher'!G461</f>
        <v>517410</v>
      </c>
      <c r="G452" s="14">
        <f>IF('[1]TCE - ANEXO III - Preencher'!H461="","",'[1]TCE - ANEXO III - Preencher'!H461)</f>
        <v>44166</v>
      </c>
      <c r="H452" s="15">
        <f>'[1]TCE - ANEXO III - Preencher'!I461</f>
        <v>0</v>
      </c>
      <c r="I452" s="15">
        <f>'[1]TCE - ANEXO III - Preencher'!J461</f>
        <v>255.4504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1.1599999999999999</v>
      </c>
      <c r="O452" s="16">
        <f>'[1]TCE - ANEXO III - Preencher'!P461</f>
        <v>0</v>
      </c>
      <c r="P452" s="17">
        <f t="shared" ref="P452:P515" si="44">N452-O452</f>
        <v>1.1599999999999999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256.61040000000003</v>
      </c>
    </row>
    <row r="453" spans="1:28" s="4" customFormat="1">
      <c r="A453" s="9">
        <f>IFERROR(VLOOKUP(B453,'[1]DADOS (OCULTAR)'!$P$3:$R$56,3,0),"")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HERON OLIVEIRA SCHOTS</v>
      </c>
      <c r="E453" s="10" t="str">
        <f>IF('[1]TCE - ANEXO III - Preencher'!F462="4 - Assistência Odontológica","2 - Outros Profissionais da Saúde",'[1]TCE - ANEXO III - Preencher'!F462)</f>
        <v>1 - Médico</v>
      </c>
      <c r="F453" s="13">
        <f>'[1]TCE - ANEXO III - Preencher'!G462</f>
        <v>225225</v>
      </c>
      <c r="G453" s="14">
        <f>IF('[1]TCE - ANEXO III - Preencher'!H462="","",'[1]TCE - ANEXO III - Preencher'!H462)</f>
        <v>44166</v>
      </c>
      <c r="H453" s="15">
        <f>'[1]TCE - ANEXO III - Preencher'!I462</f>
        <v>0</v>
      </c>
      <c r="I453" s="15">
        <f>'[1]TCE - ANEXO III - Preencher'!J462</f>
        <v>350.06559999999996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9.2799999999999994</v>
      </c>
      <c r="O453" s="16">
        <f>'[1]TCE - ANEXO III - Preencher'!P462</f>
        <v>0</v>
      </c>
      <c r="P453" s="17">
        <f t="shared" si="44"/>
        <v>9.2799999999999994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359.34559999999993</v>
      </c>
    </row>
    <row r="454" spans="1:28" s="4" customFormat="1">
      <c r="A454" s="9">
        <f>IFERROR(VLOOKUP(B454,'[1]DADOS (OCULTAR)'!$P$3:$R$56,3,0),"")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HOBSON GOMES DE SANTANA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>
        <f>'[1]TCE - ANEXO III - Preencher'!G463</f>
        <v>322205</v>
      </c>
      <c r="G454" s="14">
        <f>IF('[1]TCE - ANEXO III - Preencher'!H463="","",'[1]TCE - ANEXO III - Preencher'!H463)</f>
        <v>44166</v>
      </c>
      <c r="H454" s="15">
        <f>'[1]TCE - ANEXO III - Preencher'!I463</f>
        <v>0</v>
      </c>
      <c r="I454" s="15">
        <f>'[1]TCE - ANEXO III - Preencher'!J463</f>
        <v>255.64559999999997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1.1599999999999999</v>
      </c>
      <c r="O454" s="16">
        <f>'[1]TCE - ANEXO III - Preencher'!P463</f>
        <v>0</v>
      </c>
      <c r="P454" s="17">
        <f t="shared" si="44"/>
        <v>1.1599999999999999</v>
      </c>
      <c r="Q454" s="16">
        <f>'[1]TCE - ANEXO III - Preencher'!R463</f>
        <v>0</v>
      </c>
      <c r="R454" s="16">
        <f>'[1]TCE - ANEXO III - Preencher'!S463</f>
        <v>62.7</v>
      </c>
      <c r="S454" s="17">
        <f t="shared" si="45"/>
        <v>-62.7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194.10559999999998</v>
      </c>
    </row>
    <row r="455" spans="1:28" s="4" customFormat="1">
      <c r="A455" s="9">
        <f>IFERROR(VLOOKUP(B455,'[1]DADOS (OCULTAR)'!$P$3:$R$56,3,0),"")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HOSANA ANDRADE DE LUNA PEIXOTO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>
        <f>'[1]TCE - ANEXO III - Preencher'!G464</f>
        <v>322205</v>
      </c>
      <c r="G455" s="14">
        <f>IF('[1]TCE - ANEXO III - Preencher'!H464="","",'[1]TCE - ANEXO III - Preencher'!H464)</f>
        <v>44166</v>
      </c>
      <c r="H455" s="15">
        <f>'[1]TCE - ANEXO III - Preencher'!I464</f>
        <v>0</v>
      </c>
      <c r="I455" s="15">
        <f>'[1]TCE - ANEXO III - Preencher'!J464</f>
        <v>420.0104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1.1599999999999999</v>
      </c>
      <c r="O455" s="16">
        <f>'[1]TCE - ANEXO III - Preencher'!P464</f>
        <v>0</v>
      </c>
      <c r="P455" s="17">
        <f t="shared" si="44"/>
        <v>1.1599999999999999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421.17040000000003</v>
      </c>
    </row>
    <row r="456" spans="1:28" s="4" customFormat="1">
      <c r="A456" s="9">
        <f>IFERROR(VLOOKUP(B456,'[1]DADOS (OCULTAR)'!$P$3:$R$56,3,0),"")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HUGO VINICIUS VALENTIM DAMASCENO</v>
      </c>
      <c r="E456" s="10" t="str">
        <f>IF('[1]TCE - ANEXO III - Preencher'!F465="4 - Assistência Odontológica","2 - Outros Profissionais da Saúde",'[1]TCE - ANEXO III - Preencher'!F465)</f>
        <v>3 - Administrativo</v>
      </c>
      <c r="F456" s="13">
        <f>'[1]TCE - ANEXO III - Preencher'!G465</f>
        <v>317210</v>
      </c>
      <c r="G456" s="14">
        <f>IF('[1]TCE - ANEXO III - Preencher'!H465="","",'[1]TCE - ANEXO III - Preencher'!H465)</f>
        <v>44166</v>
      </c>
      <c r="H456" s="15">
        <f>'[1]TCE - ANEXO III - Preencher'!I465</f>
        <v>0</v>
      </c>
      <c r="I456" s="15">
        <f>'[1]TCE - ANEXO III - Preencher'!J465</f>
        <v>349.35120000000001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1.1599999999999999</v>
      </c>
      <c r="O456" s="16">
        <f>'[1]TCE - ANEXO III - Preencher'!P465</f>
        <v>0</v>
      </c>
      <c r="P456" s="17">
        <f t="shared" si="44"/>
        <v>1.1599999999999999</v>
      </c>
      <c r="Q456" s="16">
        <f>'[1]TCE - ANEXO III - Preencher'!R465</f>
        <v>0</v>
      </c>
      <c r="R456" s="16">
        <f>'[1]TCE - ANEXO III - Preencher'!S465</f>
        <v>101.02</v>
      </c>
      <c r="S456" s="17">
        <f t="shared" si="45"/>
        <v>-101.02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249.49120000000005</v>
      </c>
    </row>
    <row r="457" spans="1:28" s="4" customFormat="1">
      <c r="A457" s="9">
        <f>IFERROR(VLOOKUP(B457,'[1]DADOS (OCULTAR)'!$P$3:$R$56,3,0),"")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IANA GOUVEIA CURSINO</v>
      </c>
      <c r="E457" s="10" t="str">
        <f>IF('[1]TCE - ANEXO III - Preencher'!F466="4 - Assistência Odontológica","2 - Outros Profissionais da Saúde",'[1]TCE - ANEXO III - Preencher'!F466)</f>
        <v>3 - Administrativo</v>
      </c>
      <c r="F457" s="13">
        <f>'[1]TCE - ANEXO III - Preencher'!G466</f>
        <v>261110</v>
      </c>
      <c r="G457" s="14">
        <f>IF('[1]TCE - ANEXO III - Preencher'!H466="","",'[1]TCE - ANEXO III - Preencher'!H466)</f>
        <v>44166</v>
      </c>
      <c r="H457" s="15">
        <f>'[1]TCE - ANEXO III - Preencher'!I466</f>
        <v>0</v>
      </c>
      <c r="I457" s="15">
        <f>'[1]TCE - ANEXO III - Preencher'!J466</f>
        <v>151.6936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152.8536</v>
      </c>
    </row>
    <row r="458" spans="1:28" s="4" customFormat="1">
      <c r="A458" s="9">
        <f>IFERROR(VLOOKUP(B458,'[1]DADOS (OCULTAR)'!$P$3:$R$56,3,0),"")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IGOR CAMPOS DA ROCHA CARVALHO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223710</v>
      </c>
      <c r="G458" s="14">
        <f>IF('[1]TCE - ANEXO III - Preencher'!H467="","",'[1]TCE - ANEXO III - Preencher'!H467)</f>
        <v>44166</v>
      </c>
      <c r="H458" s="15">
        <f>'[1]TCE - ANEXO III - Preencher'!I467</f>
        <v>0</v>
      </c>
      <c r="I458" s="15">
        <f>'[1]TCE - ANEXO III - Preencher'!J467</f>
        <v>355.63279999999997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1.1599999999999999</v>
      </c>
      <c r="O458" s="16">
        <f>'[1]TCE - ANEXO III - Preencher'!P467</f>
        <v>0</v>
      </c>
      <c r="P458" s="17">
        <f t="shared" si="44"/>
        <v>1.1599999999999999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356.7928</v>
      </c>
    </row>
    <row r="459" spans="1:28" s="4" customFormat="1">
      <c r="A459" s="9">
        <f>IFERROR(VLOOKUP(B459,'[1]DADOS (OCULTAR)'!$P$3:$R$56,3,0),"")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IGOR DA SILVA GONDIM</v>
      </c>
      <c r="E459" s="10" t="str">
        <f>IF('[1]TCE - ANEXO III - Preencher'!F468="4 - Assistência Odontológica","2 - Outros Profissionais da Saúde",'[1]TCE - ANEXO III - Preencher'!F468)</f>
        <v>3 - Administrativo</v>
      </c>
      <c r="F459" s="13">
        <f>'[1]TCE - ANEXO III - Preencher'!G468</f>
        <v>517410</v>
      </c>
      <c r="G459" s="14">
        <f>IF('[1]TCE - ANEXO III - Preencher'!H468="","",'[1]TCE - ANEXO III - Preencher'!H468)</f>
        <v>44166</v>
      </c>
      <c r="H459" s="15">
        <f>'[1]TCE - ANEXO III - Preencher'!I468</f>
        <v>0</v>
      </c>
      <c r="I459" s="15">
        <f>'[1]TCE - ANEXO III - Preencher'!J468</f>
        <v>395.9264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1.1599999999999999</v>
      </c>
      <c r="O459" s="16">
        <f>'[1]TCE - ANEXO III - Preencher'!P468</f>
        <v>0</v>
      </c>
      <c r="P459" s="17">
        <f t="shared" si="44"/>
        <v>1.1599999999999999</v>
      </c>
      <c r="Q459" s="16">
        <f>'[1]TCE - ANEXO III - Preencher'!R468</f>
        <v>0</v>
      </c>
      <c r="R459" s="16">
        <f>'[1]TCE - ANEXO III - Preencher'!S468</f>
        <v>60.61</v>
      </c>
      <c r="S459" s="17">
        <f t="shared" si="45"/>
        <v>-60.61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336.47640000000001</v>
      </c>
    </row>
    <row r="460" spans="1:28" s="4" customFormat="1">
      <c r="A460" s="9">
        <f>IFERROR(VLOOKUP(B460,'[1]DADOS (OCULTAR)'!$P$3:$R$56,3,0),"")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IGOR JOSE CAETANO DE LIMA</v>
      </c>
      <c r="E460" s="10" t="str">
        <f>IF('[1]TCE - ANEXO III - Preencher'!F469="4 - Assistência Odontológica","2 - Outros Profissionais da Saúde",'[1]TCE - ANEXO III - Preencher'!F469)</f>
        <v>1 - Médico</v>
      </c>
      <c r="F460" s="13">
        <f>'[1]TCE - ANEXO III - Preencher'!G469</f>
        <v>225125</v>
      </c>
      <c r="G460" s="14">
        <f>IF('[1]TCE - ANEXO III - Preencher'!H469="","",'[1]TCE - ANEXO III - Preencher'!H469)</f>
        <v>44166</v>
      </c>
      <c r="H460" s="15">
        <f>'[1]TCE - ANEXO III - Preencher'!I469</f>
        <v>0</v>
      </c>
      <c r="I460" s="15">
        <f>'[1]TCE - ANEXO III - Preencher'!J469</f>
        <v>388.82159999999999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9.2799999999999994</v>
      </c>
      <c r="O460" s="16">
        <f>'[1]TCE - ANEXO III - Preencher'!P469</f>
        <v>0</v>
      </c>
      <c r="P460" s="17">
        <f t="shared" si="44"/>
        <v>9.2799999999999994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398.10159999999996</v>
      </c>
    </row>
    <row r="461" spans="1:28" s="4" customFormat="1">
      <c r="A461" s="9">
        <f>IFERROR(VLOOKUP(B461,'[1]DADOS (OCULTAR)'!$P$3:$R$56,3,0),"")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IKAMAAN ALBUQUERQUE DA SILVA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322205</v>
      </c>
      <c r="G461" s="14">
        <f>IF('[1]TCE - ANEXO III - Preencher'!H470="","",'[1]TCE - ANEXO III - Preencher'!H470)</f>
        <v>44166</v>
      </c>
      <c r="H461" s="15">
        <f>'[1]TCE - ANEXO III - Preencher'!I470</f>
        <v>0</v>
      </c>
      <c r="I461" s="15">
        <f>'[1]TCE - ANEXO III - Preencher'!J470</f>
        <v>446.72160000000002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1.1599999999999999</v>
      </c>
      <c r="O461" s="16">
        <f>'[1]TCE - ANEXO III - Preencher'!P470</f>
        <v>0</v>
      </c>
      <c r="P461" s="17">
        <f t="shared" si="44"/>
        <v>1.1599999999999999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447.88160000000005</v>
      </c>
    </row>
    <row r="462" spans="1:28" s="4" customFormat="1">
      <c r="A462" s="9">
        <f>IFERROR(VLOOKUP(B462,'[1]DADOS (OCULTAR)'!$P$3:$R$56,3,0),"")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ILKA ALVES MONTEIRO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251605</v>
      </c>
      <c r="G462" s="14">
        <f>IF('[1]TCE - ANEXO III - Preencher'!H471="","",'[1]TCE - ANEXO III - Preencher'!H471)</f>
        <v>44166</v>
      </c>
      <c r="H462" s="15">
        <f>'[1]TCE - ANEXO III - Preencher'!I471</f>
        <v>0</v>
      </c>
      <c r="I462" s="15">
        <f>'[1]TCE - ANEXO III - Preencher'!J471</f>
        <v>343.16320000000002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1.1599999999999999</v>
      </c>
      <c r="O462" s="16">
        <f>'[1]TCE - ANEXO III - Preencher'!P471</f>
        <v>0</v>
      </c>
      <c r="P462" s="17">
        <f t="shared" si="44"/>
        <v>1.1599999999999999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344.32320000000004</v>
      </c>
    </row>
    <row r="463" spans="1:28" s="4" customFormat="1">
      <c r="A463" s="9">
        <f>IFERROR(VLOOKUP(B463,'[1]DADOS (OCULTAR)'!$P$3:$R$56,3,0),"")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ILKA ROCHA FLORENCIO RODRIGUES</v>
      </c>
      <c r="E463" s="10" t="str">
        <f>IF('[1]TCE - ANEXO III - Preencher'!F472="4 - Assistência Odontológica","2 - Outros Profissionais da Saúde",'[1]TCE - ANEXO III - Preencher'!F472)</f>
        <v>1 - Médico</v>
      </c>
      <c r="F463" s="13">
        <f>'[1]TCE - ANEXO III - Preencher'!G472</f>
        <v>225150</v>
      </c>
      <c r="G463" s="14">
        <f>IF('[1]TCE - ANEXO III - Preencher'!H472="","",'[1]TCE - ANEXO III - Preencher'!H472)</f>
        <v>44166</v>
      </c>
      <c r="H463" s="15">
        <f>'[1]TCE - ANEXO III - Preencher'!I472</f>
        <v>0</v>
      </c>
      <c r="I463" s="15">
        <f>'[1]TCE - ANEXO III - Preencher'!J472</f>
        <v>277.12559999999996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9.2799999999999994</v>
      </c>
      <c r="O463" s="16">
        <f>'[1]TCE - ANEXO III - Preencher'!P472</f>
        <v>0</v>
      </c>
      <c r="P463" s="17">
        <f t="shared" si="44"/>
        <v>9.2799999999999994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286.40559999999994</v>
      </c>
    </row>
    <row r="464" spans="1:28" s="4" customFormat="1">
      <c r="A464" s="9">
        <f>IFERROR(VLOOKUP(B464,'[1]DADOS (OCULTAR)'!$P$3:$R$56,3,0),"")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ILKA VALERIA AMARAL DA SILVA</v>
      </c>
      <c r="E464" s="10" t="str">
        <f>IF('[1]TCE - ANEXO III - Preencher'!F473="4 - Assistência Odontológica","2 - Outros Profissionais da Saúde",'[1]TCE - ANEXO III - Preencher'!F473)</f>
        <v>3 - Administrativo</v>
      </c>
      <c r="F464" s="13">
        <f>'[1]TCE - ANEXO III - Preencher'!G473</f>
        <v>411010</v>
      </c>
      <c r="G464" s="14">
        <f>IF('[1]TCE - ANEXO III - Preencher'!H473="","",'[1]TCE - ANEXO III - Preencher'!H473)</f>
        <v>44166</v>
      </c>
      <c r="H464" s="15">
        <f>'[1]TCE - ANEXO III - Preencher'!I473</f>
        <v>0</v>
      </c>
      <c r="I464" s="15">
        <f>'[1]TCE - ANEXO III - Preencher'!J473</f>
        <v>212.19839999999999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1.1599999999999999</v>
      </c>
      <c r="O464" s="16">
        <f>'[1]TCE - ANEXO III - Preencher'!P473</f>
        <v>0</v>
      </c>
      <c r="P464" s="17">
        <f t="shared" si="44"/>
        <v>1.1599999999999999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213.35839999999999</v>
      </c>
    </row>
    <row r="465" spans="1:28" s="4" customFormat="1">
      <c r="A465" s="9">
        <f>IFERROR(VLOOKUP(B465,'[1]DADOS (OCULTAR)'!$P$3:$R$56,3,0),"")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INALDO CEZAR DA SILVA</v>
      </c>
      <c r="E465" s="10" t="str">
        <f>IF('[1]TCE - ANEXO III - Preencher'!F474="4 - Assistência Odontológica","2 - Outros Profissionais da Saúde",'[1]TCE - ANEXO III - Preencher'!F474)</f>
        <v>3 - Administrativo</v>
      </c>
      <c r="F465" s="13">
        <f>'[1]TCE - ANEXO III - Preencher'!G474</f>
        <v>514310</v>
      </c>
      <c r="G465" s="14">
        <f>IF('[1]TCE - ANEXO III - Preencher'!H474="","",'[1]TCE - ANEXO III - Preencher'!H474)</f>
        <v>44166</v>
      </c>
      <c r="H465" s="15">
        <f>'[1]TCE - ANEXO III - Preencher'!I474</f>
        <v>0</v>
      </c>
      <c r="I465" s="15">
        <f>'[1]TCE - ANEXO III - Preencher'!J474</f>
        <v>183.45440000000002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1.1599999999999999</v>
      </c>
      <c r="O465" s="16">
        <f>'[1]TCE - ANEXO III - Preencher'!P474</f>
        <v>0</v>
      </c>
      <c r="P465" s="17">
        <f t="shared" si="44"/>
        <v>1.1599999999999999</v>
      </c>
      <c r="Q465" s="16">
        <f>'[1]TCE - ANEXO III - Preencher'!R474</f>
        <v>0</v>
      </c>
      <c r="R465" s="16">
        <f>'[1]TCE - ANEXO III - Preencher'!S474</f>
        <v>110.59</v>
      </c>
      <c r="S465" s="17">
        <f t="shared" si="45"/>
        <v>-110.59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74.024400000000014</v>
      </c>
    </row>
    <row r="466" spans="1:28" s="4" customFormat="1">
      <c r="A466" s="9">
        <f>IFERROR(VLOOKUP(B466,'[1]DADOS (OCULTAR)'!$P$3:$R$56,3,0),"")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INGRID CARDOSO CIPRIANO</v>
      </c>
      <c r="E466" s="10" t="str">
        <f>IF('[1]TCE - ANEXO III - Preencher'!F475="4 - Assistência Odontológica","2 - Outros Profissionais da Saúde",'[1]TCE - ANEXO III - Preencher'!F475)</f>
        <v>1 - Médico</v>
      </c>
      <c r="F466" s="13">
        <f>'[1]TCE - ANEXO III - Preencher'!G475</f>
        <v>225125</v>
      </c>
      <c r="G466" s="14">
        <f>IF('[1]TCE - ANEXO III - Preencher'!H475="","",'[1]TCE - ANEXO III - Preencher'!H475)</f>
        <v>44166</v>
      </c>
      <c r="H466" s="15">
        <f>'[1]TCE - ANEXO III - Preencher'!I475</f>
        <v>0</v>
      </c>
      <c r="I466" s="15">
        <f>'[1]TCE - ANEXO III - Preencher'!J475</f>
        <v>167.51840000000001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9.2799999999999994</v>
      </c>
      <c r="O466" s="16">
        <f>'[1]TCE - ANEXO III - Preencher'!P475</f>
        <v>0</v>
      </c>
      <c r="P466" s="17">
        <f t="shared" si="44"/>
        <v>9.2799999999999994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176.79840000000002</v>
      </c>
    </row>
    <row r="467" spans="1:28" s="4" customFormat="1">
      <c r="A467" s="9">
        <f>IFERROR(VLOOKUP(B467,'[1]DADOS (OCULTAR)'!$P$3:$R$56,3,0),"")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IONETE AMANCIO DOS SANTOS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>
        <f>'[1]TCE - ANEXO III - Preencher'!G476</f>
        <v>517410</v>
      </c>
      <c r="G467" s="14">
        <f>IF('[1]TCE - ANEXO III - Preencher'!H476="","",'[1]TCE - ANEXO III - Preencher'!H476)</f>
        <v>44166</v>
      </c>
      <c r="H467" s="15">
        <f>'[1]TCE - ANEXO III - Preencher'!I476</f>
        <v>0</v>
      </c>
      <c r="I467" s="15">
        <f>'[1]TCE - ANEXO III - Preencher'!J476</f>
        <v>184.6688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1.1599999999999999</v>
      </c>
      <c r="O467" s="16">
        <f>'[1]TCE - ANEXO III - Preencher'!P476</f>
        <v>0</v>
      </c>
      <c r="P467" s="17">
        <f t="shared" si="44"/>
        <v>1.1599999999999999</v>
      </c>
      <c r="Q467" s="16">
        <f>'[1]TCE - ANEXO III - Preencher'!R476</f>
        <v>0</v>
      </c>
      <c r="R467" s="16">
        <f>'[1]TCE - ANEXO III - Preencher'!S476</f>
        <v>62.7</v>
      </c>
      <c r="S467" s="17">
        <f t="shared" si="45"/>
        <v>-62.7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123.1288</v>
      </c>
    </row>
    <row r="468" spans="1:28" s="4" customFormat="1">
      <c r="A468" s="9">
        <f>IFERROR(VLOOKUP(B468,'[1]DADOS (OCULTAR)'!$P$3:$R$56,3,0),"")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IRACEMA SILVA DO CARMO NUNES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>
        <f>'[1]TCE - ANEXO III - Preencher'!G477</f>
        <v>322205</v>
      </c>
      <c r="G468" s="14">
        <f>IF('[1]TCE - ANEXO III - Preencher'!H477="","",'[1]TCE - ANEXO III - Preencher'!H477)</f>
        <v>44166</v>
      </c>
      <c r="H468" s="15">
        <f>'[1]TCE - ANEXO III - Preencher'!I477</f>
        <v>0</v>
      </c>
      <c r="I468" s="15">
        <f>'[1]TCE - ANEXO III - Preencher'!J477</f>
        <v>145.3888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1.1599999999999999</v>
      </c>
      <c r="O468" s="16">
        <f>'[1]TCE - ANEXO III - Preencher'!P477</f>
        <v>0</v>
      </c>
      <c r="P468" s="17">
        <f t="shared" si="44"/>
        <v>1.1599999999999999</v>
      </c>
      <c r="Q468" s="16">
        <f>'[1]TCE - ANEXO III - Preencher'!R477</f>
        <v>0</v>
      </c>
      <c r="R468" s="16">
        <f>'[1]TCE - ANEXO III - Preencher'!S477</f>
        <v>62.7</v>
      </c>
      <c r="S468" s="17">
        <f t="shared" si="45"/>
        <v>-62.7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83.848799999999997</v>
      </c>
    </row>
    <row r="469" spans="1:28" s="4" customFormat="1">
      <c r="A469" s="9">
        <f>IFERROR(VLOOKUP(B469,'[1]DADOS (OCULTAR)'!$P$3:$R$56,3,0),"")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IRACEMA SILVA MEIRELES SUZANO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>
        <f>'[1]TCE - ANEXO III - Preencher'!G478</f>
        <v>223505</v>
      </c>
      <c r="G469" s="14">
        <f>IF('[1]TCE - ANEXO III - Preencher'!H478="","",'[1]TCE - ANEXO III - Preencher'!H478)</f>
        <v>44166</v>
      </c>
      <c r="H469" s="15">
        <f>'[1]TCE - ANEXO III - Preencher'!I478</f>
        <v>0</v>
      </c>
      <c r="I469" s="15">
        <f>'[1]TCE - ANEXO III - Preencher'!J478</f>
        <v>160.42080000000001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2.44</v>
      </c>
      <c r="O469" s="16">
        <f>'[1]TCE - ANEXO III - Preencher'!P478</f>
        <v>0</v>
      </c>
      <c r="P469" s="17">
        <f t="shared" si="44"/>
        <v>2.44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162.86080000000001</v>
      </c>
    </row>
    <row r="470" spans="1:28" s="4" customFormat="1">
      <c r="A470" s="9">
        <f>IFERROR(VLOOKUP(B470,'[1]DADOS (OCULTAR)'!$P$3:$R$56,3,0),"")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IRINALVA DO AMARAL SILVA ARAUJO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>
        <f>'[1]TCE - ANEXO III - Preencher'!G479</f>
        <v>223505</v>
      </c>
      <c r="G470" s="14">
        <f>IF('[1]TCE - ANEXO III - Preencher'!H479="","",'[1]TCE - ANEXO III - Preencher'!H479)</f>
        <v>44166</v>
      </c>
      <c r="H470" s="15">
        <f>'[1]TCE - ANEXO III - Preencher'!I479</f>
        <v>0</v>
      </c>
      <c r="I470" s="15">
        <f>'[1]TCE - ANEXO III - Preencher'!J479</f>
        <v>160.34639999999999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2.44</v>
      </c>
      <c r="O470" s="16">
        <f>'[1]TCE - ANEXO III - Preencher'!P479</f>
        <v>0</v>
      </c>
      <c r="P470" s="17">
        <f t="shared" si="44"/>
        <v>2.44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162.78639999999999</v>
      </c>
    </row>
    <row r="471" spans="1:28" s="4" customFormat="1">
      <c r="A471" s="9">
        <f>IFERROR(VLOOKUP(B471,'[1]DADOS (OCULTAR)'!$P$3:$R$56,3,0),"")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IRYS FELIPE DA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223505</v>
      </c>
      <c r="G471" s="14">
        <f>IF('[1]TCE - ANEXO III - Preencher'!H480="","",'[1]TCE - ANEXO III - Preencher'!H480)</f>
        <v>44166</v>
      </c>
      <c r="H471" s="15">
        <f>'[1]TCE - ANEXO III - Preencher'!I480</f>
        <v>0</v>
      </c>
      <c r="I471" s="15">
        <f>'[1]TCE - ANEXO III - Preencher'!J480</f>
        <v>167.60640000000001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2.44</v>
      </c>
      <c r="O471" s="16">
        <f>'[1]TCE - ANEXO III - Preencher'!P480</f>
        <v>0</v>
      </c>
      <c r="P471" s="17">
        <f t="shared" si="44"/>
        <v>2.44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214.07</v>
      </c>
      <c r="U471" s="16">
        <f>'[1]TCE - ANEXO III - Preencher'!V480</f>
        <v>0</v>
      </c>
      <c r="V471" s="17">
        <f t="shared" si="46"/>
        <v>214.07</v>
      </c>
      <c r="W471" s="18" t="str">
        <f>IF('[1]TCE - ANEXO III - Preencher'!X480="","",'[1]TCE - ANEXO III - Preencher'!X480)</f>
        <v>AUXILIO CRECHE</v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384.1164</v>
      </c>
    </row>
    <row r="472" spans="1:28" s="4" customFormat="1">
      <c r="A472" s="9">
        <f>IFERROR(VLOOKUP(B472,'[1]DADOS (OCULTAR)'!$P$3:$R$56,3,0),"")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ISA GABRIELA PINTO PIRES</v>
      </c>
      <c r="E472" s="10" t="str">
        <f>IF('[1]TCE - ANEXO III - Preencher'!F481="4 - Assistência Odontológica","2 - Outros Profissionais da Saúde",'[1]TCE - ANEXO III - Preencher'!F481)</f>
        <v>1 - Médico</v>
      </c>
      <c r="F472" s="13">
        <f>'[1]TCE - ANEXO III - Preencher'!G481</f>
        <v>225125</v>
      </c>
      <c r="G472" s="14">
        <f>IF('[1]TCE - ANEXO III - Preencher'!H481="","",'[1]TCE - ANEXO III - Preencher'!H481)</f>
        <v>44166</v>
      </c>
      <c r="H472" s="15">
        <f>'[1]TCE - ANEXO III - Preencher'!I481</f>
        <v>0</v>
      </c>
      <c r="I472" s="15">
        <f>'[1]TCE - ANEXO III - Preencher'!J481</f>
        <v>161.71520000000001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9.2799999999999994</v>
      </c>
      <c r="O472" s="16">
        <f>'[1]TCE - ANEXO III - Preencher'!P481</f>
        <v>0</v>
      </c>
      <c r="P472" s="17">
        <f t="shared" si="44"/>
        <v>9.2799999999999994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170.99520000000001</v>
      </c>
    </row>
    <row r="473" spans="1:28" s="4" customFormat="1">
      <c r="A473" s="9">
        <f>IFERROR(VLOOKUP(B473,'[1]DADOS (OCULTAR)'!$P$3:$R$56,3,0),"")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ISABELA DE ARAUJO SILVA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521130</v>
      </c>
      <c r="G473" s="14">
        <f>IF('[1]TCE - ANEXO III - Preencher'!H482="","",'[1]TCE - ANEXO III - Preencher'!H482)</f>
        <v>44166</v>
      </c>
      <c r="H473" s="15">
        <f>'[1]TCE - ANEXO III - Preencher'!I482</f>
        <v>0</v>
      </c>
      <c r="I473" s="15">
        <f>'[1]TCE - ANEXO III - Preencher'!J482</f>
        <v>173.24400000000003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1.1599999999999999</v>
      </c>
      <c r="O473" s="16">
        <f>'[1]TCE - ANEXO III - Preencher'!P482</f>
        <v>0</v>
      </c>
      <c r="P473" s="17">
        <f t="shared" si="44"/>
        <v>1.1599999999999999</v>
      </c>
      <c r="Q473" s="16">
        <f>'[1]TCE - ANEXO III - Preencher'!R482</f>
        <v>0</v>
      </c>
      <c r="R473" s="16">
        <f>'[1]TCE - ANEXO III - Preencher'!S482</f>
        <v>45.98</v>
      </c>
      <c r="S473" s="17">
        <f t="shared" si="45"/>
        <v>-45.98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128.42400000000004</v>
      </c>
    </row>
    <row r="474" spans="1:28" s="4" customFormat="1">
      <c r="A474" s="9">
        <f>IFERROR(VLOOKUP(B474,'[1]DADOS (OCULTAR)'!$P$3:$R$56,3,0),"")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ISABELLA CONCEICAO OLIVEIRA DE SOUZA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223605</v>
      </c>
      <c r="G474" s="14">
        <f>IF('[1]TCE - ANEXO III - Preencher'!H483="","",'[1]TCE - ANEXO III - Preencher'!H483)</f>
        <v>44166</v>
      </c>
      <c r="H474" s="15">
        <f>'[1]TCE - ANEXO III - Preencher'!I483</f>
        <v>0</v>
      </c>
      <c r="I474" s="15">
        <f>'[1]TCE - ANEXO III - Preencher'!J483</f>
        <v>175.07680000000002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2.44</v>
      </c>
      <c r="O474" s="16">
        <f>'[1]TCE - ANEXO III - Preencher'!P483</f>
        <v>0</v>
      </c>
      <c r="P474" s="17">
        <f t="shared" si="44"/>
        <v>2.44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177.51680000000002</v>
      </c>
    </row>
    <row r="475" spans="1:28" s="4" customFormat="1">
      <c r="A475" s="9">
        <f>IFERROR(VLOOKUP(B475,'[1]DADOS (OCULTAR)'!$P$3:$R$56,3,0),"")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ISAIAS MARCELINO DA SILVA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>
        <f>'[1]TCE - ANEXO III - Preencher'!G484</f>
        <v>322205</v>
      </c>
      <c r="G475" s="14">
        <f>IF('[1]TCE - ANEXO III - Preencher'!H484="","",'[1]TCE - ANEXO III - Preencher'!H484)</f>
        <v>44166</v>
      </c>
      <c r="H475" s="15">
        <f>'[1]TCE - ANEXO III - Preencher'!I484</f>
        <v>0</v>
      </c>
      <c r="I475" s="15">
        <f>'[1]TCE - ANEXO III - Preencher'!J484</f>
        <v>167.58080000000001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1.1599999999999999</v>
      </c>
      <c r="O475" s="16">
        <f>'[1]TCE - ANEXO III - Preencher'!P484</f>
        <v>0</v>
      </c>
      <c r="P475" s="17">
        <f t="shared" si="44"/>
        <v>1.1599999999999999</v>
      </c>
      <c r="Q475" s="16">
        <f>'[1]TCE - ANEXO III - Preencher'!R484</f>
        <v>0</v>
      </c>
      <c r="R475" s="16">
        <f>'[1]TCE - ANEXO III - Preencher'!S484</f>
        <v>62.7</v>
      </c>
      <c r="S475" s="17">
        <f t="shared" si="45"/>
        <v>-62.7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106.0408</v>
      </c>
    </row>
    <row r="476" spans="1:28" s="4" customFormat="1">
      <c r="A476" s="9">
        <f>IFERROR(VLOOKUP(B476,'[1]DADOS (OCULTAR)'!$P$3:$R$56,3,0),"")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ISIS MENDES NOBREGA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>
        <f>'[1]TCE - ANEXO III - Preencher'!G485</f>
        <v>223505</v>
      </c>
      <c r="G476" s="14">
        <f>IF('[1]TCE - ANEXO III - Preencher'!H485="","",'[1]TCE - ANEXO III - Preencher'!H485)</f>
        <v>44166</v>
      </c>
      <c r="H476" s="15">
        <f>'[1]TCE - ANEXO III - Preencher'!I485</f>
        <v>0</v>
      </c>
      <c r="I476" s="15">
        <f>'[1]TCE - ANEXO III - Preencher'!J485</f>
        <v>162.29919999999998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2.44</v>
      </c>
      <c r="O476" s="16">
        <f>'[1]TCE - ANEXO III - Preencher'!P485</f>
        <v>0</v>
      </c>
      <c r="P476" s="17">
        <f t="shared" si="44"/>
        <v>2.44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103.28</v>
      </c>
      <c r="U476" s="16">
        <f>'[1]TCE - ANEXO III - Preencher'!V485</f>
        <v>0</v>
      </c>
      <c r="V476" s="17">
        <f t="shared" si="46"/>
        <v>103.28</v>
      </c>
      <c r="W476" s="18" t="str">
        <f>IF('[1]TCE - ANEXO III - Preencher'!X485="","",'[1]TCE - ANEXO III - Preencher'!X485)</f>
        <v>AUXILIO CRECHE</v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268.01919999999996</v>
      </c>
    </row>
    <row r="477" spans="1:28" s="4" customFormat="1">
      <c r="A477" s="9">
        <f>IFERROR(VLOOKUP(B477,'[1]DADOS (OCULTAR)'!$P$3:$R$56,3,0),"")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ISLY MARIA LUCENA DE BARROS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>
        <f>'[1]TCE - ANEXO III - Preencher'!G486</f>
        <v>142605</v>
      </c>
      <c r="G477" s="14">
        <f>IF('[1]TCE - ANEXO III - Preencher'!H486="","",'[1]TCE - ANEXO III - Preencher'!H486)</f>
        <v>44166</v>
      </c>
      <c r="H477" s="15">
        <f>'[1]TCE - ANEXO III - Preencher'!I486</f>
        <v>0</v>
      </c>
      <c r="I477" s="15">
        <f>'[1]TCE - ANEXO III - Preencher'!J486</f>
        <v>165.48880000000003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1.1599999999999999</v>
      </c>
      <c r="O477" s="16">
        <f>'[1]TCE - ANEXO III - Preencher'!P486</f>
        <v>0</v>
      </c>
      <c r="P477" s="17">
        <f t="shared" si="44"/>
        <v>1.1599999999999999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166.64880000000002</v>
      </c>
    </row>
    <row r="478" spans="1:28" s="4" customFormat="1">
      <c r="A478" s="9">
        <f>IFERROR(VLOOKUP(B478,'[1]DADOS (OCULTAR)'!$P$3:$R$56,3,0),"")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ITALO DE ARAUJO PEREIRA BORGES</v>
      </c>
      <c r="E478" s="10" t="str">
        <f>IF('[1]TCE - ANEXO III - Preencher'!F487="4 - Assistência Odontológica","2 - Outros Profissionais da Saúde",'[1]TCE - ANEXO III - Preencher'!F487)</f>
        <v>3 - Administrativo</v>
      </c>
      <c r="F478" s="13">
        <f>'[1]TCE - ANEXO III - Preencher'!G487</f>
        <v>517410</v>
      </c>
      <c r="G478" s="14">
        <f>IF('[1]TCE - ANEXO III - Preencher'!H487="","",'[1]TCE - ANEXO III - Preencher'!H487)</f>
        <v>44166</v>
      </c>
      <c r="H478" s="15">
        <f>'[1]TCE - ANEXO III - Preencher'!I487</f>
        <v>0</v>
      </c>
      <c r="I478" s="15">
        <f>'[1]TCE - ANEXO III - Preencher'!J487</f>
        <v>189.7064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1.1599999999999999</v>
      </c>
      <c r="O478" s="16">
        <f>'[1]TCE - ANEXO III - Preencher'!P487</f>
        <v>0</v>
      </c>
      <c r="P478" s="17">
        <f t="shared" si="44"/>
        <v>1.1599999999999999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190.8664</v>
      </c>
    </row>
    <row r="479" spans="1:28" s="4" customFormat="1">
      <c r="A479" s="9">
        <f>IFERROR(VLOOKUP(B479,'[1]DADOS (OCULTAR)'!$P$3:$R$56,3,0),"")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IVAN NOGUEIRA VELOSO</v>
      </c>
      <c r="E479" s="10" t="str">
        <f>IF('[1]TCE - ANEXO III - Preencher'!F488="4 - Assistência Odontológica","2 - Outros Profissionais da Saúde",'[1]TCE - ANEXO III - Preencher'!F488)</f>
        <v>3 - Administrativo</v>
      </c>
      <c r="F479" s="13">
        <f>'[1]TCE - ANEXO III - Preencher'!G488</f>
        <v>514225</v>
      </c>
      <c r="G479" s="14">
        <f>IF('[1]TCE - ANEXO III - Preencher'!H488="","",'[1]TCE - ANEXO III - Preencher'!H488)</f>
        <v>44166</v>
      </c>
      <c r="H479" s="15">
        <f>'[1]TCE - ANEXO III - Preencher'!I488</f>
        <v>0</v>
      </c>
      <c r="I479" s="15">
        <f>'[1]TCE - ANEXO III - Preencher'!J488</f>
        <v>377.02640000000002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1.1599999999999999</v>
      </c>
      <c r="O479" s="16">
        <f>'[1]TCE - ANEXO III - Preencher'!P488</f>
        <v>0</v>
      </c>
      <c r="P479" s="17">
        <f t="shared" si="44"/>
        <v>1.1599999999999999</v>
      </c>
      <c r="Q479" s="16">
        <f>'[1]TCE - ANEXO III - Preencher'!R488</f>
        <v>0</v>
      </c>
      <c r="R479" s="16">
        <f>'[1]TCE - ANEXO III - Preencher'!S488</f>
        <v>62.7</v>
      </c>
      <c r="S479" s="17">
        <f t="shared" si="45"/>
        <v>-62.7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315.48640000000006</v>
      </c>
    </row>
    <row r="480" spans="1:28" s="4" customFormat="1">
      <c r="A480" s="9">
        <f>IFERROR(VLOOKUP(B480,'[1]DADOS (OCULTAR)'!$P$3:$R$56,3,0),"")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IVANEIDE RAMOS DA SILVA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>
        <f>'[1]TCE - ANEXO III - Preencher'!G489</f>
        <v>322205</v>
      </c>
      <c r="G480" s="14">
        <f>IF('[1]TCE - ANEXO III - Preencher'!H489="","",'[1]TCE - ANEXO III - Preencher'!H489)</f>
        <v>44166</v>
      </c>
      <c r="H480" s="15">
        <f>'[1]TCE - ANEXO III - Preencher'!I489</f>
        <v>0</v>
      </c>
      <c r="I480" s="15">
        <f>'[1]TCE - ANEXO III - Preencher'!J489</f>
        <v>306.23519999999996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1.1599999999999999</v>
      </c>
      <c r="O480" s="16">
        <f>'[1]TCE - ANEXO III - Preencher'!P489</f>
        <v>0</v>
      </c>
      <c r="P480" s="17">
        <f t="shared" si="44"/>
        <v>1.1599999999999999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307.39519999999999</v>
      </c>
    </row>
    <row r="481" spans="1:28" s="4" customFormat="1">
      <c r="A481" s="9">
        <f>IFERROR(VLOOKUP(B481,'[1]DADOS (OCULTAR)'!$P$3:$R$56,3,0),"")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IVANETE RIBEIRO DA SILVA</v>
      </c>
      <c r="E481" s="10" t="str">
        <f>IF('[1]TCE - ANEXO III - Preencher'!F490="4 - Assistência Odontológica","2 - Outros Profissionais da Saúde",'[1]TCE - ANEXO III - Preencher'!F490)</f>
        <v>3 - Administrativo</v>
      </c>
      <c r="F481" s="13">
        <f>'[1]TCE - ANEXO III - Preencher'!G490</f>
        <v>513430</v>
      </c>
      <c r="G481" s="14">
        <f>IF('[1]TCE - ANEXO III - Preencher'!H490="","",'[1]TCE - ANEXO III - Preencher'!H490)</f>
        <v>44166</v>
      </c>
      <c r="H481" s="15">
        <f>'[1]TCE - ANEXO III - Preencher'!I490</f>
        <v>0</v>
      </c>
      <c r="I481" s="15">
        <f>'[1]TCE - ANEXO III - Preencher'!J490</f>
        <v>156.71759999999998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1.1599999999999999</v>
      </c>
      <c r="O481" s="16">
        <f>'[1]TCE - ANEXO III - Preencher'!P490</f>
        <v>0</v>
      </c>
      <c r="P481" s="17">
        <f t="shared" si="44"/>
        <v>1.1599999999999999</v>
      </c>
      <c r="Q481" s="16">
        <f>'[1]TCE - ANEXO III - Preencher'!R490</f>
        <v>0</v>
      </c>
      <c r="R481" s="16">
        <f>'[1]TCE - ANEXO III - Preencher'!S490</f>
        <v>62.7</v>
      </c>
      <c r="S481" s="17">
        <f t="shared" si="45"/>
        <v>-62.7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95.17759999999997</v>
      </c>
    </row>
    <row r="482" spans="1:28" s="4" customFormat="1">
      <c r="A482" s="9">
        <f>IFERROR(VLOOKUP(B482,'[1]DADOS (OCULTAR)'!$P$3:$R$56,3,0),"")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IVANICE SOUZA DA SILVA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322205</v>
      </c>
      <c r="G482" s="14">
        <f>IF('[1]TCE - ANEXO III - Preencher'!H491="","",'[1]TCE - ANEXO III - Preencher'!H491)</f>
        <v>44166</v>
      </c>
      <c r="H482" s="15">
        <f>'[1]TCE - ANEXO III - Preencher'!I491</f>
        <v>0</v>
      </c>
      <c r="I482" s="15">
        <f>'[1]TCE - ANEXO III - Preencher'!J491</f>
        <v>156.52000000000001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1.1599999999999999</v>
      </c>
      <c r="O482" s="16">
        <f>'[1]TCE - ANEXO III - Preencher'!P491</f>
        <v>0</v>
      </c>
      <c r="P482" s="17">
        <f t="shared" si="44"/>
        <v>1.1599999999999999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157.68</v>
      </c>
    </row>
    <row r="483" spans="1:28" s="4" customFormat="1">
      <c r="A483" s="9">
        <f>IFERROR(VLOOKUP(B483,'[1]DADOS (OCULTAR)'!$P$3:$R$56,3,0),"")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IVIANE KELY SENA DO NASCIMENTO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223505</v>
      </c>
      <c r="G483" s="14">
        <f>IF('[1]TCE - ANEXO III - Preencher'!H492="","",'[1]TCE - ANEXO III - Preencher'!H492)</f>
        <v>44166</v>
      </c>
      <c r="H483" s="15">
        <f>'[1]TCE - ANEXO III - Preencher'!I492</f>
        <v>0</v>
      </c>
      <c r="I483" s="15">
        <f>'[1]TCE - ANEXO III - Preencher'!J492</f>
        <v>169.99599999999998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2.44</v>
      </c>
      <c r="O483" s="16">
        <f>'[1]TCE - ANEXO III - Preencher'!P492</f>
        <v>0</v>
      </c>
      <c r="P483" s="17">
        <f t="shared" si="44"/>
        <v>2.44</v>
      </c>
      <c r="Q483" s="16">
        <f>'[1]TCE - ANEXO III - Preencher'!R492</f>
        <v>0</v>
      </c>
      <c r="R483" s="16">
        <f>'[1]TCE - ANEXO III - Preencher'!S492</f>
        <v>123.36</v>
      </c>
      <c r="S483" s="17">
        <f t="shared" si="45"/>
        <v>-123.36</v>
      </c>
      <c r="T483" s="16">
        <f>'[1]TCE - ANEXO III - Preencher'!U492</f>
        <v>103.28</v>
      </c>
      <c r="U483" s="16">
        <f>'[1]TCE - ANEXO III - Preencher'!V492</f>
        <v>0</v>
      </c>
      <c r="V483" s="17">
        <f t="shared" si="46"/>
        <v>103.28</v>
      </c>
      <c r="W483" s="18" t="str">
        <f>IF('[1]TCE - ANEXO III - Preencher'!X492="","",'[1]TCE - ANEXO III - Preencher'!X492)</f>
        <v>AUXILIO CRECHE</v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152.35599999999999</v>
      </c>
    </row>
    <row r="484" spans="1:28" s="4" customFormat="1">
      <c r="A484" s="9">
        <f>IFERROR(VLOOKUP(B484,'[1]DADOS (OCULTAR)'!$P$3:$R$56,3,0),"")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IZABELE MARIA BARBOSA SILVA MOTTA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>
        <f>'[1]TCE - ANEXO III - Preencher'!G493</f>
        <v>223505</v>
      </c>
      <c r="G484" s="14">
        <f>IF('[1]TCE - ANEXO III - Preencher'!H493="","",'[1]TCE - ANEXO III - Preencher'!H493)</f>
        <v>44166</v>
      </c>
      <c r="H484" s="15">
        <f>'[1]TCE - ANEXO III - Preencher'!I493</f>
        <v>0</v>
      </c>
      <c r="I484" s="15">
        <f>'[1]TCE - ANEXO III - Preencher'!J493</f>
        <v>148.16479999999999</v>
      </c>
      <c r="J484" s="15">
        <f>'[1]TCE - ANEXO III - Preencher'!K493</f>
        <v>0</v>
      </c>
      <c r="K484" s="16">
        <f>'[1]TCE - ANEXO III - Preencher'!L493</f>
        <v>469.28</v>
      </c>
      <c r="L484" s="16">
        <f>'[1]TCE - ANEXO III - Preencher'!M493</f>
        <v>2.62</v>
      </c>
      <c r="M484" s="16">
        <f t="shared" si="43"/>
        <v>466.65999999999997</v>
      </c>
      <c r="N484" s="16">
        <f>'[1]TCE - ANEXO III - Preencher'!O493</f>
        <v>2.44</v>
      </c>
      <c r="O484" s="16">
        <f>'[1]TCE - ANEXO III - Preencher'!P493</f>
        <v>0</v>
      </c>
      <c r="P484" s="17">
        <f t="shared" si="44"/>
        <v>2.44</v>
      </c>
      <c r="Q484" s="16">
        <f>'[1]TCE - ANEXO III - Preencher'!R493</f>
        <v>0</v>
      </c>
      <c r="R484" s="16">
        <f>'[1]TCE - ANEXO III - Preencher'!S493</f>
        <v>104.87</v>
      </c>
      <c r="S484" s="17">
        <f t="shared" si="45"/>
        <v>-104.87</v>
      </c>
      <c r="T484" s="16">
        <f>'[1]TCE - ANEXO III - Preencher'!U493</f>
        <v>103.28</v>
      </c>
      <c r="U484" s="16">
        <f>'[1]TCE - ANEXO III - Preencher'!V493</f>
        <v>0</v>
      </c>
      <c r="V484" s="17">
        <f t="shared" si="46"/>
        <v>103.28</v>
      </c>
      <c r="W484" s="18" t="str">
        <f>IF('[1]TCE - ANEXO III - Preencher'!X493="","",'[1]TCE - ANEXO III - Preencher'!X493)</f>
        <v>AUXILIO CRECHE</v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615.6748</v>
      </c>
    </row>
    <row r="485" spans="1:28" s="4" customFormat="1">
      <c r="A485" s="9">
        <f>IFERROR(VLOOKUP(B485,'[1]DADOS (OCULTAR)'!$P$3:$R$56,3,0),"")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IZABELLA MARIA DE MELLO CAVALCANTI TENORIO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>
        <f>'[1]TCE - ANEXO III - Preencher'!G494</f>
        <v>223505</v>
      </c>
      <c r="G485" s="14">
        <f>IF('[1]TCE - ANEXO III - Preencher'!H494="","",'[1]TCE - ANEXO III - Preencher'!H494)</f>
        <v>44166</v>
      </c>
      <c r="H485" s="15">
        <f>'[1]TCE - ANEXO III - Preencher'!I494</f>
        <v>0</v>
      </c>
      <c r="I485" s="15">
        <f>'[1]TCE - ANEXO III - Preencher'!J494</f>
        <v>194.0376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2.44</v>
      </c>
      <c r="O485" s="16">
        <f>'[1]TCE - ANEXO III - Preencher'!P494</f>
        <v>0</v>
      </c>
      <c r="P485" s="17">
        <f t="shared" si="44"/>
        <v>2.44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196.4776</v>
      </c>
    </row>
    <row r="486" spans="1:28" s="4" customFormat="1">
      <c r="A486" s="9">
        <f>IFERROR(VLOOKUP(B486,'[1]DADOS (OCULTAR)'!$P$3:$R$56,3,0),"")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IZABELLE DE ARAUJO VILAR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>
        <f>'[1]TCE - ANEXO III - Preencher'!G495</f>
        <v>324115</v>
      </c>
      <c r="G486" s="14">
        <f>IF('[1]TCE - ANEXO III - Preencher'!H495="","",'[1]TCE - ANEXO III - Preencher'!H495)</f>
        <v>44166</v>
      </c>
      <c r="H486" s="15">
        <f>'[1]TCE - ANEXO III - Preencher'!I495</f>
        <v>0</v>
      </c>
      <c r="I486" s="15">
        <f>'[1]TCE - ANEXO III - Preencher'!J495</f>
        <v>151.55440000000002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1.1599999999999999</v>
      </c>
      <c r="O486" s="16">
        <f>'[1]TCE - ANEXO III - Preencher'!P495</f>
        <v>0</v>
      </c>
      <c r="P486" s="17">
        <f t="shared" si="44"/>
        <v>1.1599999999999999</v>
      </c>
      <c r="Q486" s="16">
        <f>'[1]TCE - ANEXO III - Preencher'!R495</f>
        <v>0</v>
      </c>
      <c r="R486" s="16">
        <f>'[1]TCE - ANEXO III - Preencher'!S495</f>
        <v>18.27</v>
      </c>
      <c r="S486" s="17">
        <f t="shared" si="45"/>
        <v>-18.27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134.4444</v>
      </c>
    </row>
    <row r="487" spans="1:28" s="4" customFormat="1">
      <c r="A487" s="9">
        <f>IFERROR(VLOOKUP(B487,'[1]DADOS (OCULTAR)'!$P$3:$R$56,3,0),"")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JAASIEL SOBREIRA DE ALBUQUERQUE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>
        <f>'[1]TCE - ANEXO III - Preencher'!G496</f>
        <v>515110</v>
      </c>
      <c r="G487" s="14">
        <f>IF('[1]TCE - ANEXO III - Preencher'!H496="","",'[1]TCE - ANEXO III - Preencher'!H496)</f>
        <v>44166</v>
      </c>
      <c r="H487" s="15">
        <f>'[1]TCE - ANEXO III - Preencher'!I496</f>
        <v>0</v>
      </c>
      <c r="I487" s="15">
        <f>'[1]TCE - ANEXO III - Preencher'!J496</f>
        <v>173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1.1599999999999999</v>
      </c>
      <c r="O487" s="16">
        <f>'[1]TCE - ANEXO III - Preencher'!P496</f>
        <v>0</v>
      </c>
      <c r="P487" s="17">
        <f t="shared" si="44"/>
        <v>1.1599999999999999</v>
      </c>
      <c r="Q487" s="16">
        <f>'[1]TCE - ANEXO III - Preencher'!R496</f>
        <v>0</v>
      </c>
      <c r="R487" s="16">
        <f>'[1]TCE - ANEXO III - Preencher'!S496</f>
        <v>62.7</v>
      </c>
      <c r="S487" s="17">
        <f t="shared" si="45"/>
        <v>-62.7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111.46</v>
      </c>
    </row>
    <row r="488" spans="1:28" s="4" customFormat="1">
      <c r="A488" s="9">
        <f>IFERROR(VLOOKUP(B488,'[1]DADOS (OCULTAR)'!$P$3:$R$56,3,0),"")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JACIARA MAYARA DA SILVA MENDONCA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322205</v>
      </c>
      <c r="G488" s="14">
        <f>IF('[1]TCE - ANEXO III - Preencher'!H497="","",'[1]TCE - ANEXO III - Preencher'!H497)</f>
        <v>44166</v>
      </c>
      <c r="H488" s="15">
        <f>'[1]TCE - ANEXO III - Preencher'!I497</f>
        <v>0</v>
      </c>
      <c r="I488" s="15">
        <f>'[1]TCE - ANEXO III - Preencher'!J497</f>
        <v>149.256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1.1599999999999999</v>
      </c>
      <c r="O488" s="16">
        <f>'[1]TCE - ANEXO III - Preencher'!P497</f>
        <v>0</v>
      </c>
      <c r="P488" s="17">
        <f t="shared" si="44"/>
        <v>1.1599999999999999</v>
      </c>
      <c r="Q488" s="16">
        <f>'[1]TCE - ANEXO III - Preencher'!R497</f>
        <v>0</v>
      </c>
      <c r="R488" s="16">
        <f>'[1]TCE - ANEXO III - Preencher'!S497</f>
        <v>62.7</v>
      </c>
      <c r="S488" s="17">
        <f t="shared" si="45"/>
        <v>-62.7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87.715999999999994</v>
      </c>
    </row>
    <row r="489" spans="1:28" s="4" customFormat="1">
      <c r="A489" s="9">
        <f>IFERROR(VLOOKUP(B489,'[1]DADOS (OCULTAR)'!$P$3:$R$56,3,0),"")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JACIENE PEREIRA DA SILVA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>
        <f>'[1]TCE - ANEXO III - Preencher'!G498</f>
        <v>521130</v>
      </c>
      <c r="G489" s="14">
        <f>IF('[1]TCE - ANEXO III - Preencher'!H498="","",'[1]TCE - ANEXO III - Preencher'!H498)</f>
        <v>44166</v>
      </c>
      <c r="H489" s="15">
        <f>'[1]TCE - ANEXO III - Preencher'!I498</f>
        <v>0</v>
      </c>
      <c r="I489" s="15">
        <f>'[1]TCE - ANEXO III - Preencher'!J498</f>
        <v>188.8648</v>
      </c>
      <c r="J489" s="15">
        <f>'[1]TCE - ANEXO III - Preencher'!K498</f>
        <v>0</v>
      </c>
      <c r="K489" s="16">
        <f>'[1]TCE - ANEXO III - Preencher'!L498</f>
        <v>469.28</v>
      </c>
      <c r="L489" s="16">
        <f>'[1]TCE - ANEXO III - Preencher'!M498</f>
        <v>20.9</v>
      </c>
      <c r="M489" s="16">
        <f t="shared" si="43"/>
        <v>448.38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0</v>
      </c>
      <c r="R489" s="16">
        <f>'[1]TCE - ANEXO III - Preencher'!S498</f>
        <v>62.7</v>
      </c>
      <c r="S489" s="17">
        <f t="shared" si="45"/>
        <v>-62.7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575.70479999999986</v>
      </c>
    </row>
    <row r="490" spans="1:28" s="4" customFormat="1">
      <c r="A490" s="9">
        <f>IFERROR(VLOOKUP(B490,'[1]DADOS (OCULTAR)'!$P$3:$R$56,3,0),"")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JACILENE CESARIO DO ESPIRITO SANTO SILVA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322205</v>
      </c>
      <c r="G490" s="14">
        <f>IF('[1]TCE - ANEXO III - Preencher'!H499="","",'[1]TCE - ANEXO III - Preencher'!H499)</f>
        <v>44166</v>
      </c>
      <c r="H490" s="15">
        <f>'[1]TCE - ANEXO III - Preencher'!I499</f>
        <v>0</v>
      </c>
      <c r="I490" s="15">
        <f>'[1]TCE - ANEXO III - Preencher'!J499</f>
        <v>162.97919999999999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1.1599999999999999</v>
      </c>
      <c r="O490" s="16">
        <f>'[1]TCE - ANEXO III - Preencher'!P499</f>
        <v>0</v>
      </c>
      <c r="P490" s="17">
        <f t="shared" si="44"/>
        <v>1.1599999999999999</v>
      </c>
      <c r="Q490" s="16">
        <f>'[1]TCE - ANEXO III - Preencher'!R499</f>
        <v>0</v>
      </c>
      <c r="R490" s="16">
        <f>'[1]TCE - ANEXO III - Preencher'!S499</f>
        <v>62.7</v>
      </c>
      <c r="S490" s="17">
        <f t="shared" si="45"/>
        <v>-62.7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101.43919999999999</v>
      </c>
    </row>
    <row r="491" spans="1:28" s="4" customFormat="1">
      <c r="A491" s="9">
        <f>IFERROR(VLOOKUP(B491,'[1]DADOS (OCULTAR)'!$P$3:$R$56,3,0),"")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JACILENE SOARES DE OLIVEIRA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44166</v>
      </c>
      <c r="H491" s="15">
        <f>'[1]TCE - ANEXO III - Preencher'!I500</f>
        <v>0</v>
      </c>
      <c r="I491" s="15">
        <f>'[1]TCE - ANEXO III - Preencher'!J500</f>
        <v>126.26639999999999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1.1599999999999999</v>
      </c>
      <c r="O491" s="16">
        <f>'[1]TCE - ANEXO III - Preencher'!P500</f>
        <v>0</v>
      </c>
      <c r="P491" s="17">
        <f t="shared" si="44"/>
        <v>1.1599999999999999</v>
      </c>
      <c r="Q491" s="16">
        <f>'[1]TCE - ANEXO III - Preencher'!R500</f>
        <v>0</v>
      </c>
      <c r="R491" s="16">
        <f>'[1]TCE - ANEXO III - Preencher'!S500</f>
        <v>54.34</v>
      </c>
      <c r="S491" s="17">
        <f t="shared" si="45"/>
        <v>-54.34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73.086399999999983</v>
      </c>
    </row>
    <row r="492" spans="1:28" s="4" customFormat="1">
      <c r="A492" s="9">
        <f>IFERROR(VLOOKUP(B492,'[1]DADOS (OCULTAR)'!$P$3:$R$56,3,0),"")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JACIONE TAVARES DOS SANTOS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>
        <f>'[1]TCE - ANEXO III - Preencher'!G501</f>
        <v>322205</v>
      </c>
      <c r="G492" s="14">
        <f>IF('[1]TCE - ANEXO III - Preencher'!H501="","",'[1]TCE - ANEXO III - Preencher'!H501)</f>
        <v>44166</v>
      </c>
      <c r="H492" s="15">
        <f>'[1]TCE - ANEXO III - Preencher'!I501</f>
        <v>0</v>
      </c>
      <c r="I492" s="15">
        <f>'[1]TCE - ANEXO III - Preencher'!J501</f>
        <v>159.5352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1.1599999999999999</v>
      </c>
      <c r="O492" s="16">
        <f>'[1]TCE - ANEXO III - Preencher'!P501</f>
        <v>0</v>
      </c>
      <c r="P492" s="17">
        <f t="shared" si="44"/>
        <v>1.1599999999999999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160.6952</v>
      </c>
    </row>
    <row r="493" spans="1:28" s="4" customFormat="1">
      <c r="A493" s="9">
        <f>IFERROR(VLOOKUP(B493,'[1]DADOS (OCULTAR)'!$P$3:$R$56,3,0),"")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JACKELINE EVELYN FERREIRA DE LIMA</v>
      </c>
      <c r="E493" s="10" t="str">
        <f>IF('[1]TCE - ANEXO III - Preencher'!F502="4 - Assistência Odontológica","2 - Outros Profissionais da Saúde",'[1]TCE - ANEXO III - Preencher'!F502)</f>
        <v>3 - Administrativo</v>
      </c>
      <c r="F493" s="13">
        <f>'[1]TCE - ANEXO III - Preencher'!G502</f>
        <v>411010</v>
      </c>
      <c r="G493" s="14">
        <f>IF('[1]TCE - ANEXO III - Preencher'!H502="","",'[1]TCE - ANEXO III - Preencher'!H502)</f>
        <v>44166</v>
      </c>
      <c r="H493" s="15">
        <f>'[1]TCE - ANEXO III - Preencher'!I502</f>
        <v>0</v>
      </c>
      <c r="I493" s="15">
        <f>'[1]TCE - ANEXO III - Preencher'!J502</f>
        <v>182.6568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1.1599999999999999</v>
      </c>
      <c r="O493" s="16">
        <f>'[1]TCE - ANEXO III - Preencher'!P502</f>
        <v>0</v>
      </c>
      <c r="P493" s="17">
        <f t="shared" si="44"/>
        <v>1.1599999999999999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61.87</v>
      </c>
      <c r="U493" s="16">
        <f>'[1]TCE - ANEXO III - Preencher'!V502</f>
        <v>0</v>
      </c>
      <c r="V493" s="17">
        <f t="shared" si="46"/>
        <v>61.87</v>
      </c>
      <c r="W493" s="18" t="str">
        <f>IF('[1]TCE - ANEXO III - Preencher'!X502="","",'[1]TCE - ANEXO III - Preencher'!X502)</f>
        <v>AUXILIO CRECHE</v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245.68680000000001</v>
      </c>
    </row>
    <row r="494" spans="1:28" s="4" customFormat="1">
      <c r="A494" s="9">
        <f>IFERROR(VLOOKUP(B494,'[1]DADOS (OCULTAR)'!$P$3:$R$56,3,0),"")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JACQUELINE ISIS DE SANTANA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322205</v>
      </c>
      <c r="G494" s="14">
        <f>IF('[1]TCE - ANEXO III - Preencher'!H503="","",'[1]TCE - ANEXO III - Preencher'!H503)</f>
        <v>44166</v>
      </c>
      <c r="H494" s="15">
        <f>'[1]TCE - ANEXO III - Preencher'!I503</f>
        <v>0</v>
      </c>
      <c r="I494" s="15">
        <f>'[1]TCE - ANEXO III - Preencher'!J503</f>
        <v>178.45919999999998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1.1599999999999999</v>
      </c>
      <c r="O494" s="16">
        <f>'[1]TCE - ANEXO III - Preencher'!P503</f>
        <v>0</v>
      </c>
      <c r="P494" s="17">
        <f t="shared" si="44"/>
        <v>1.1599999999999999</v>
      </c>
      <c r="Q494" s="16">
        <f>'[1]TCE - ANEXO III - Preencher'!R503</f>
        <v>0</v>
      </c>
      <c r="R494" s="16">
        <f>'[1]TCE - ANEXO III - Preencher'!S503</f>
        <v>52.25</v>
      </c>
      <c r="S494" s="17">
        <f t="shared" si="45"/>
        <v>-52.25</v>
      </c>
      <c r="T494" s="16">
        <f>'[1]TCE - ANEXO III - Preencher'!U503</f>
        <v>110.18</v>
      </c>
      <c r="U494" s="16">
        <f>'[1]TCE - ANEXO III - Preencher'!V503</f>
        <v>0</v>
      </c>
      <c r="V494" s="17">
        <f t="shared" si="46"/>
        <v>110.18</v>
      </c>
      <c r="W494" s="18" t="str">
        <f>IF('[1]TCE - ANEXO III - Preencher'!X503="","",'[1]TCE - ANEXO III - Preencher'!X503)</f>
        <v>AUXILIO CRECHE</v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237.54919999999998</v>
      </c>
    </row>
    <row r="495" spans="1:28" s="4" customFormat="1">
      <c r="A495" s="9">
        <f>IFERROR(VLOOKUP(B495,'[1]DADOS (OCULTAR)'!$P$3:$R$56,3,0),"")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JACYARA PETRONIA SIMOES DA SILVA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322205</v>
      </c>
      <c r="G495" s="14">
        <f>IF('[1]TCE - ANEXO III - Preencher'!H504="","",'[1]TCE - ANEXO III - Preencher'!H504)</f>
        <v>44166</v>
      </c>
      <c r="H495" s="15">
        <f>'[1]TCE - ANEXO III - Preencher'!I504</f>
        <v>0</v>
      </c>
      <c r="I495" s="15">
        <f>'[1]TCE - ANEXO III - Preencher'!J504</f>
        <v>165.80400000000003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1.1599999999999999</v>
      </c>
      <c r="O495" s="16">
        <f>'[1]TCE - ANEXO III - Preencher'!P504</f>
        <v>0</v>
      </c>
      <c r="P495" s="17">
        <f t="shared" si="44"/>
        <v>1.1599999999999999</v>
      </c>
      <c r="Q495" s="16">
        <f>'[1]TCE - ANEXO III - Preencher'!R504</f>
        <v>0</v>
      </c>
      <c r="R495" s="16">
        <f>'[1]TCE - ANEXO III - Preencher'!S504</f>
        <v>62.7</v>
      </c>
      <c r="S495" s="17">
        <f t="shared" si="45"/>
        <v>-62.7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104.26400000000002</v>
      </c>
    </row>
    <row r="496" spans="1:28" s="4" customFormat="1">
      <c r="A496" s="9">
        <f>IFERROR(VLOOKUP(B496,'[1]DADOS (OCULTAR)'!$P$3:$R$56,3,0),"")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JADISON VIEIRA DE OLIVEIRA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>
        <f>'[1]TCE - ANEXO III - Preencher'!G505</f>
        <v>252605</v>
      </c>
      <c r="G496" s="14">
        <f>IF('[1]TCE - ANEXO III - Preencher'!H505="","",'[1]TCE - ANEXO III - Preencher'!H505)</f>
        <v>44166</v>
      </c>
      <c r="H496" s="15">
        <f>'[1]TCE - ANEXO III - Preencher'!I505</f>
        <v>0</v>
      </c>
      <c r="I496" s="15">
        <f>'[1]TCE - ANEXO III - Preencher'!J505</f>
        <v>43.472000000000001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1.1599999999999999</v>
      </c>
      <c r="O496" s="16">
        <f>'[1]TCE - ANEXO III - Preencher'!P505</f>
        <v>0</v>
      </c>
      <c r="P496" s="17">
        <f t="shared" si="44"/>
        <v>1.1599999999999999</v>
      </c>
      <c r="Q496" s="16">
        <f>'[1]TCE - ANEXO III - Preencher'!R505</f>
        <v>0</v>
      </c>
      <c r="R496" s="16">
        <f>'[1]TCE - ANEXO III - Preencher'!S505</f>
        <v>109.55</v>
      </c>
      <c r="S496" s="17">
        <f t="shared" si="45"/>
        <v>-109.55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-64.918000000000006</v>
      </c>
    </row>
    <row r="497" spans="1:28" s="4" customFormat="1">
      <c r="A497" s="9">
        <f>IFERROR(VLOOKUP(B497,'[1]DADOS (OCULTAR)'!$P$3:$R$56,3,0),"")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JAKELAINE MARANHAO DA SILVA</v>
      </c>
      <c r="E497" s="10" t="str">
        <f>IF('[1]TCE - ANEXO III - Preencher'!F506="4 - Assistência Odontológica","2 - Outros Profissionais da Saúde",'[1]TCE - ANEXO III - Preencher'!F506)</f>
        <v>3 - Administrativo</v>
      </c>
      <c r="F497" s="13">
        <f>'[1]TCE - ANEXO III - Preencher'!G506</f>
        <v>411010</v>
      </c>
      <c r="G497" s="14">
        <f>IF('[1]TCE - ANEXO III - Preencher'!H506="","",'[1]TCE - ANEXO III - Preencher'!H506)</f>
        <v>44166</v>
      </c>
      <c r="H497" s="15">
        <f>'[1]TCE - ANEXO III - Preencher'!I506</f>
        <v>0</v>
      </c>
      <c r="I497" s="15">
        <f>'[1]TCE - ANEXO III - Preencher'!J506</f>
        <v>166.4248</v>
      </c>
      <c r="J497" s="15">
        <f>'[1]TCE - ANEXO III - Preencher'!K506</f>
        <v>0</v>
      </c>
      <c r="K497" s="16">
        <f>'[1]TCE - ANEXO III - Preencher'!L506</f>
        <v>469.28</v>
      </c>
      <c r="L497" s="16">
        <f>'[1]TCE - ANEXO III - Preencher'!M506</f>
        <v>22.98</v>
      </c>
      <c r="M497" s="16">
        <f t="shared" si="43"/>
        <v>446.29999999999995</v>
      </c>
      <c r="N497" s="16">
        <f>'[1]TCE - ANEXO III - Preencher'!O506</f>
        <v>1.1599999999999999</v>
      </c>
      <c r="O497" s="16">
        <f>'[1]TCE - ANEXO III - Preencher'!P506</f>
        <v>0</v>
      </c>
      <c r="P497" s="17">
        <f t="shared" si="44"/>
        <v>1.1599999999999999</v>
      </c>
      <c r="Q497" s="16">
        <f>'[1]TCE - ANEXO III - Preencher'!R506</f>
        <v>0</v>
      </c>
      <c r="R497" s="16">
        <f>'[1]TCE - ANEXO III - Preencher'!S506</f>
        <v>64.349999999999994</v>
      </c>
      <c r="S497" s="17">
        <f t="shared" si="45"/>
        <v>-64.349999999999994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549.5347999999999</v>
      </c>
    </row>
    <row r="498" spans="1:28" s="4" customFormat="1">
      <c r="A498" s="9">
        <f>IFERROR(VLOOKUP(B498,'[1]DADOS (OCULTAR)'!$P$3:$R$56,3,0),"")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JANAINA CRISTINA ALBUQUERQUE DA CRUZ TORRES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521130</v>
      </c>
      <c r="G498" s="14">
        <f>IF('[1]TCE - ANEXO III - Preencher'!H507="","",'[1]TCE - ANEXO III - Preencher'!H507)</f>
        <v>44166</v>
      </c>
      <c r="H498" s="15">
        <f>'[1]TCE - ANEXO III - Preencher'!I507</f>
        <v>0</v>
      </c>
      <c r="I498" s="15">
        <f>'[1]TCE - ANEXO III - Preencher'!J507</f>
        <v>109.7968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1.1599999999999999</v>
      </c>
      <c r="O498" s="16">
        <f>'[1]TCE - ANEXO III - Preencher'!P507</f>
        <v>0</v>
      </c>
      <c r="P498" s="17">
        <f t="shared" si="44"/>
        <v>1.1599999999999999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110.9568</v>
      </c>
    </row>
    <row r="499" spans="1:28" s="4" customFormat="1">
      <c r="A499" s="9">
        <f>IFERROR(VLOOKUP(B499,'[1]DADOS (OCULTAR)'!$P$3:$R$56,3,0),"")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JANAINA MAMEDE DE SOUZA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521130</v>
      </c>
      <c r="G499" s="14">
        <f>IF('[1]TCE - ANEXO III - Preencher'!H508="","",'[1]TCE - ANEXO III - Preencher'!H508)</f>
        <v>44166</v>
      </c>
      <c r="H499" s="15">
        <f>'[1]TCE - ANEXO III - Preencher'!I508</f>
        <v>0</v>
      </c>
      <c r="I499" s="15">
        <f>'[1]TCE - ANEXO III - Preencher'!J508</f>
        <v>185.27599999999998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1.1599999999999999</v>
      </c>
      <c r="O499" s="16">
        <f>'[1]TCE - ANEXO III - Preencher'!P508</f>
        <v>0</v>
      </c>
      <c r="P499" s="17">
        <f t="shared" si="44"/>
        <v>1.1599999999999999</v>
      </c>
      <c r="Q499" s="16">
        <f>'[1]TCE - ANEXO III - Preencher'!R508</f>
        <v>0</v>
      </c>
      <c r="R499" s="16">
        <f>'[1]TCE - ANEXO III - Preencher'!S508</f>
        <v>59.41</v>
      </c>
      <c r="S499" s="17">
        <f t="shared" si="45"/>
        <v>-59.41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127.02599999999998</v>
      </c>
    </row>
    <row r="500" spans="1:28" s="4" customFormat="1">
      <c r="A500" s="9">
        <f>IFERROR(VLOOKUP(B500,'[1]DADOS (OCULTAR)'!$P$3:$R$56,3,0),"")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JANAINA MARIA DE LIMA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44166</v>
      </c>
      <c r="H500" s="15">
        <f>'[1]TCE - ANEXO III - Preencher'!I509</f>
        <v>0</v>
      </c>
      <c r="I500" s="15">
        <f>'[1]TCE - ANEXO III - Preencher'!J509</f>
        <v>157.91040000000001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0</v>
      </c>
      <c r="R500" s="16">
        <f>'[1]TCE - ANEXO III - Preencher'!S509</f>
        <v>62.7</v>
      </c>
      <c r="S500" s="17">
        <f t="shared" si="45"/>
        <v>-62.7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96.370400000000004</v>
      </c>
    </row>
    <row r="501" spans="1:28" s="4" customFormat="1">
      <c r="A501" s="9">
        <f>IFERROR(VLOOKUP(B501,'[1]DADOS (OCULTAR)'!$P$3:$R$56,3,0),"")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JANAINA MONTEIRO DO NASCIMENTO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44166</v>
      </c>
      <c r="H501" s="15">
        <f>'[1]TCE - ANEXO III - Preencher'!I510</f>
        <v>0</v>
      </c>
      <c r="I501" s="15">
        <f>'[1]TCE - ANEXO III - Preencher'!J510</f>
        <v>16.72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17.88</v>
      </c>
    </row>
    <row r="502" spans="1:28" s="4" customFormat="1">
      <c r="A502" s="9">
        <f>IFERROR(VLOOKUP(B502,'[1]DADOS (OCULTAR)'!$P$3:$R$56,3,0),"")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JANAINA SANTOS JARDIM DE SA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521130</v>
      </c>
      <c r="G502" s="14">
        <f>IF('[1]TCE - ANEXO III - Preencher'!H511="","",'[1]TCE - ANEXO III - Preencher'!H511)</f>
        <v>44166</v>
      </c>
      <c r="H502" s="15">
        <f>'[1]TCE - ANEXO III - Preencher'!I511</f>
        <v>0</v>
      </c>
      <c r="I502" s="15">
        <f>'[1]TCE - ANEXO III - Preencher'!J511</f>
        <v>161.47040000000001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1.1599999999999999</v>
      </c>
      <c r="O502" s="16">
        <f>'[1]TCE - ANEXO III - Preencher'!P511</f>
        <v>0</v>
      </c>
      <c r="P502" s="17">
        <f t="shared" si="44"/>
        <v>1.1599999999999999</v>
      </c>
      <c r="Q502" s="16">
        <f>'[1]TCE - ANEXO III - Preencher'!R511</f>
        <v>0</v>
      </c>
      <c r="R502" s="16">
        <f>'[1]TCE - ANEXO III - Preencher'!S511</f>
        <v>12.54</v>
      </c>
      <c r="S502" s="17">
        <f t="shared" si="45"/>
        <v>-12.54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150.09040000000002</v>
      </c>
    </row>
    <row r="503" spans="1:28" s="4" customFormat="1">
      <c r="A503" s="9">
        <f>IFERROR(VLOOKUP(B503,'[1]DADOS (OCULTAR)'!$P$3:$R$56,3,0),"")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JANAINA SILVA DO VALE</v>
      </c>
      <c r="E503" s="10" t="str">
        <f>IF('[1]TCE - ANEXO III - Preencher'!F512="4 - Assistência Odontológica","2 - Outros Profissionais da Saúde",'[1]TCE - ANEXO III - Preencher'!F512)</f>
        <v>3 - Administrativo</v>
      </c>
      <c r="F503" s="13">
        <f>'[1]TCE - ANEXO III - Preencher'!G512</f>
        <v>411010</v>
      </c>
      <c r="G503" s="14">
        <f>IF('[1]TCE - ANEXO III - Preencher'!H512="","",'[1]TCE - ANEXO III - Preencher'!H512)</f>
        <v>44166</v>
      </c>
      <c r="H503" s="15">
        <f>'[1]TCE - ANEXO III - Preencher'!I512</f>
        <v>0</v>
      </c>
      <c r="I503" s="15">
        <f>'[1]TCE - ANEXO III - Preencher'!J512</f>
        <v>114.4576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0</v>
      </c>
      <c r="R503" s="16">
        <f>'[1]TCE - ANEXO III - Preencher'!S512</f>
        <v>62.7</v>
      </c>
      <c r="S503" s="17">
        <f t="shared" si="45"/>
        <v>-62.7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52.917599999999993</v>
      </c>
    </row>
    <row r="504" spans="1:28" s="4" customFormat="1">
      <c r="A504" s="9">
        <f>IFERROR(VLOOKUP(B504,'[1]DADOS (OCULTAR)'!$P$3:$R$56,3,0),"")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JANAYNA FERNANDA PEREIRA DE MORAES</v>
      </c>
      <c r="E504" s="10" t="str">
        <f>IF('[1]TCE - ANEXO III - Preencher'!F513="4 - Assistência Odontológica","2 - Outros Profissionais da Saúde",'[1]TCE - ANEXO III - Preencher'!F513)</f>
        <v>3 - Administrativo</v>
      </c>
      <c r="F504" s="13">
        <f>'[1]TCE - ANEXO III - Preencher'!G513</f>
        <v>351605</v>
      </c>
      <c r="G504" s="14">
        <f>IF('[1]TCE - ANEXO III - Preencher'!H513="","",'[1]TCE - ANEXO III - Preencher'!H513)</f>
        <v>44166</v>
      </c>
      <c r="H504" s="15">
        <f>'[1]TCE - ANEXO III - Preencher'!I513</f>
        <v>0</v>
      </c>
      <c r="I504" s="15">
        <f>'[1]TCE - ANEXO III - Preencher'!J513</f>
        <v>163.87360000000001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165.03360000000001</v>
      </c>
    </row>
    <row r="505" spans="1:28" s="4" customFormat="1">
      <c r="A505" s="9">
        <f>IFERROR(VLOOKUP(B505,'[1]DADOS (OCULTAR)'!$P$3:$R$56,3,0),"")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JANE CLEIDE DE LIMA SILVA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44166</v>
      </c>
      <c r="H505" s="15">
        <f>'[1]TCE - ANEXO III - Preencher'!I514</f>
        <v>0</v>
      </c>
      <c r="I505" s="15">
        <f>'[1]TCE - ANEXO III - Preencher'!J514</f>
        <v>176.57840000000002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156.65</v>
      </c>
      <c r="U505" s="16">
        <f>'[1]TCE - ANEXO III - Preencher'!V514</f>
        <v>0</v>
      </c>
      <c r="V505" s="17">
        <f t="shared" si="46"/>
        <v>156.65</v>
      </c>
      <c r="W505" s="18" t="str">
        <f>IF('[1]TCE - ANEXO III - Preencher'!X514="","",'[1]TCE - ANEXO III - Preencher'!X514)</f>
        <v>AUXILIO CRECHE</v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334.38840000000005</v>
      </c>
    </row>
    <row r="506" spans="1:28" s="4" customFormat="1">
      <c r="A506" s="9">
        <f>IFERROR(VLOOKUP(B506,'[1]DADOS (OCULTAR)'!$P$3:$R$56,3,0),"")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JANINE ALVES DE SOUZA LUCENA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>
        <f>'[1]TCE - ANEXO III - Preencher'!G515</f>
        <v>322205</v>
      </c>
      <c r="G506" s="14">
        <f>IF('[1]TCE - ANEXO III - Preencher'!H515="","",'[1]TCE - ANEXO III - Preencher'!H515)</f>
        <v>44166</v>
      </c>
      <c r="H506" s="15">
        <f>'[1]TCE - ANEXO III - Preencher'!I515</f>
        <v>0</v>
      </c>
      <c r="I506" s="15">
        <f>'[1]TCE - ANEXO III - Preencher'!J515</f>
        <v>153.27920000000003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154.43920000000003</v>
      </c>
    </row>
    <row r="507" spans="1:28" s="4" customFormat="1">
      <c r="A507" s="9">
        <f>IFERROR(VLOOKUP(B507,'[1]DADOS (OCULTAR)'!$P$3:$R$56,3,0),"")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JAQUELINE MARIA DA SILVA DOS SANTOS</v>
      </c>
      <c r="E507" s="10" t="str">
        <f>IF('[1]TCE - ANEXO III - Preencher'!F516="4 - Assistência Odontológica","2 - Outros Profissionais da Saúde",'[1]TCE - ANEXO III - Preencher'!F516)</f>
        <v>3 - Administrativo</v>
      </c>
      <c r="F507" s="13">
        <f>'[1]TCE - ANEXO III - Preencher'!G516</f>
        <v>411010</v>
      </c>
      <c r="G507" s="14">
        <f>IF('[1]TCE - ANEXO III - Preencher'!H516="","",'[1]TCE - ANEXO III - Preencher'!H516)</f>
        <v>44166</v>
      </c>
      <c r="H507" s="15">
        <f>'[1]TCE - ANEXO III - Preencher'!I516</f>
        <v>0</v>
      </c>
      <c r="I507" s="15">
        <f>'[1]TCE - ANEXO III - Preencher'!J516</f>
        <v>243.80959999999999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0</v>
      </c>
      <c r="R507" s="16">
        <f>'[1]TCE - ANEXO III - Preencher'!S516</f>
        <v>62.7</v>
      </c>
      <c r="S507" s="17">
        <f t="shared" si="45"/>
        <v>-62.7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182.26959999999997</v>
      </c>
    </row>
    <row r="508" spans="1:28" s="4" customFormat="1">
      <c r="A508" s="9">
        <f>IFERROR(VLOOKUP(B508,'[1]DADOS (OCULTAR)'!$P$3:$R$56,3,0),"")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JAQUELINE ROCHA SILVA DE SOUZA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322205</v>
      </c>
      <c r="G508" s="14">
        <f>IF('[1]TCE - ANEXO III - Preencher'!H517="","",'[1]TCE - ANEXO III - Preencher'!H517)</f>
        <v>44166</v>
      </c>
      <c r="H508" s="15">
        <f>'[1]TCE - ANEXO III - Preencher'!I517</f>
        <v>0</v>
      </c>
      <c r="I508" s="15">
        <f>'[1]TCE - ANEXO III - Preencher'!J517</f>
        <v>162.83920000000001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1.1599999999999999</v>
      </c>
      <c r="O508" s="16">
        <f>'[1]TCE - ANEXO III - Preencher'!P517</f>
        <v>0</v>
      </c>
      <c r="P508" s="17">
        <f t="shared" si="44"/>
        <v>1.1599999999999999</v>
      </c>
      <c r="Q508" s="16">
        <f>'[1]TCE - ANEXO III - Preencher'!R517</f>
        <v>0</v>
      </c>
      <c r="R508" s="16">
        <f>'[1]TCE - ANEXO III - Preencher'!S517</f>
        <v>62.7</v>
      </c>
      <c r="S508" s="17">
        <f t="shared" si="45"/>
        <v>-62.7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101.2992</v>
      </c>
    </row>
    <row r="509" spans="1:28" s="4" customFormat="1">
      <c r="A509" s="9">
        <f>IFERROR(VLOOKUP(B509,'[1]DADOS (OCULTAR)'!$P$3:$R$56,3,0),"")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JEANDRO NASCIMENTO DE OLIVEIRA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>
        <f>'[1]TCE - ANEXO III - Preencher'!G518</f>
        <v>515110</v>
      </c>
      <c r="G509" s="14">
        <f>IF('[1]TCE - ANEXO III - Preencher'!H518="","",'[1]TCE - ANEXO III - Preencher'!H518)</f>
        <v>44166</v>
      </c>
      <c r="H509" s="15">
        <f>'[1]TCE - ANEXO III - Preencher'!I518</f>
        <v>0</v>
      </c>
      <c r="I509" s="15">
        <f>'[1]TCE - ANEXO III - Preencher'!J518</f>
        <v>129.16640000000001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130.32640000000001</v>
      </c>
    </row>
    <row r="510" spans="1:28" s="4" customFormat="1">
      <c r="A510" s="9">
        <f>IFERROR(VLOOKUP(B510,'[1]DADOS (OCULTAR)'!$P$3:$R$56,3,0),"")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JEANNE CICERA MENDES BARBOSA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44166</v>
      </c>
      <c r="H510" s="15">
        <f>'[1]TCE - ANEXO III - Preencher'!I519</f>
        <v>0</v>
      </c>
      <c r="I510" s="15">
        <f>'[1]TCE - ANEXO III - Preencher'!J519</f>
        <v>191.32560000000001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192.48560000000001</v>
      </c>
    </row>
    <row r="511" spans="1:28" s="4" customFormat="1">
      <c r="A511" s="9">
        <f>IFERROR(VLOOKUP(B511,'[1]DADOS (OCULTAR)'!$P$3:$R$56,3,0),"")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JECIEL VIANA MEDEIROS DE MELO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>
        <f>'[1]TCE - ANEXO III - Preencher'!G520</f>
        <v>322205</v>
      </c>
      <c r="G511" s="14">
        <f>IF('[1]TCE - ANEXO III - Preencher'!H520="","",'[1]TCE - ANEXO III - Preencher'!H520)</f>
        <v>44166</v>
      </c>
      <c r="H511" s="15">
        <f>'[1]TCE - ANEXO III - Preencher'!I520</f>
        <v>0</v>
      </c>
      <c r="I511" s="15">
        <f>'[1]TCE - ANEXO III - Preencher'!J520</f>
        <v>823.04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824.19999999999993</v>
      </c>
    </row>
    <row r="512" spans="1:28" s="4" customFormat="1">
      <c r="A512" s="9">
        <f>IFERROR(VLOOKUP(B512,'[1]DADOS (OCULTAR)'!$P$3:$R$56,3,0),"")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JEFFERSON RONNEY FERREIRA BARBOZA ALBINO</v>
      </c>
      <c r="E512" s="10" t="str">
        <f>IF('[1]TCE - ANEXO III - Preencher'!F521="4 - Assistência Odontológica","2 - Outros Profissionais da Saúde",'[1]TCE - ANEXO III - Preencher'!F521)</f>
        <v>3 - Administrativo</v>
      </c>
      <c r="F512" s="13">
        <f>'[1]TCE - ANEXO III - Preencher'!G521</f>
        <v>411010</v>
      </c>
      <c r="G512" s="14">
        <f>IF('[1]TCE - ANEXO III - Preencher'!H521="","",'[1]TCE - ANEXO III - Preencher'!H521)</f>
        <v>44166</v>
      </c>
      <c r="H512" s="15">
        <f>'[1]TCE - ANEXO III - Preencher'!I521</f>
        <v>0</v>
      </c>
      <c r="I512" s="15">
        <f>'[1]TCE - ANEXO III - Preencher'!J521</f>
        <v>1145.3536000000001</v>
      </c>
      <c r="J512" s="15">
        <f>'[1]TCE - ANEXO III - Preencher'!K521</f>
        <v>0</v>
      </c>
      <c r="K512" s="16">
        <f>'[1]TCE - ANEXO III - Preencher'!L521</f>
        <v>469.28</v>
      </c>
      <c r="L512" s="16">
        <f>'[1]TCE - ANEXO III - Preencher'!M521</f>
        <v>20.9</v>
      </c>
      <c r="M512" s="16">
        <f t="shared" si="43"/>
        <v>448.38</v>
      </c>
      <c r="N512" s="16">
        <f>'[1]TCE - ANEXO III - Preencher'!O521</f>
        <v>1.1599999999999999</v>
      </c>
      <c r="O512" s="16">
        <f>'[1]TCE - ANEXO III - Preencher'!P521</f>
        <v>0</v>
      </c>
      <c r="P512" s="17">
        <f t="shared" si="44"/>
        <v>1.1599999999999999</v>
      </c>
      <c r="Q512" s="16">
        <f>'[1]TCE - ANEXO III - Preencher'!R521</f>
        <v>0</v>
      </c>
      <c r="R512" s="16">
        <f>'[1]TCE - ANEXO III - Preencher'!S521</f>
        <v>62.7</v>
      </c>
      <c r="S512" s="17">
        <f t="shared" si="45"/>
        <v>-62.7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1532.1936000000001</v>
      </c>
    </row>
    <row r="513" spans="1:28" s="4" customFormat="1">
      <c r="A513" s="9">
        <f>IFERROR(VLOOKUP(B513,'[1]DADOS (OCULTAR)'!$P$3:$R$56,3,0),"")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JEIZIANE TRIBUTINO DE ARAUJO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223505</v>
      </c>
      <c r="G513" s="14">
        <f>IF('[1]TCE - ANEXO III - Preencher'!H522="","",'[1]TCE - ANEXO III - Preencher'!H522)</f>
        <v>44166</v>
      </c>
      <c r="H513" s="15">
        <f>'[1]TCE - ANEXO III - Preencher'!I522</f>
        <v>0</v>
      </c>
      <c r="I513" s="15">
        <f>'[1]TCE - ANEXO III - Preencher'!J522</f>
        <v>3055.2631999999994</v>
      </c>
      <c r="J513" s="15">
        <f>'[1]TCE - ANEXO III - Preencher'!K522</f>
        <v>0</v>
      </c>
      <c r="K513" s="16">
        <f>'[1]TCE - ANEXO III - Preencher'!L522</f>
        <v>469.28</v>
      </c>
      <c r="L513" s="16">
        <f>'[1]TCE - ANEXO III - Preencher'!M522</f>
        <v>2.62</v>
      </c>
      <c r="M513" s="16">
        <f t="shared" si="43"/>
        <v>466.65999999999997</v>
      </c>
      <c r="N513" s="16">
        <f>'[1]TCE - ANEXO III - Preencher'!O522</f>
        <v>2.44</v>
      </c>
      <c r="O513" s="16">
        <f>'[1]TCE - ANEXO III - Preencher'!P522</f>
        <v>0</v>
      </c>
      <c r="P513" s="17">
        <f t="shared" si="44"/>
        <v>2.44</v>
      </c>
      <c r="Q513" s="16">
        <f>'[1]TCE - ANEXO III - Preencher'!R522</f>
        <v>0</v>
      </c>
      <c r="R513" s="16">
        <f>'[1]TCE - ANEXO III - Preencher'!S522</f>
        <v>104.87</v>
      </c>
      <c r="S513" s="17">
        <f t="shared" si="45"/>
        <v>-104.87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3419.4931999999994</v>
      </c>
    </row>
    <row r="514" spans="1:28" s="4" customFormat="1">
      <c r="A514" s="9">
        <f>IFERROR(VLOOKUP(B514,'[1]DADOS (OCULTAR)'!$P$3:$R$56,3,0),"")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JENIFER MARIA DA SILVA</v>
      </c>
      <c r="E514" s="10" t="str">
        <f>IF('[1]TCE - ANEXO III - Preencher'!F523="4 - Assistência Odontológica","2 - Outros Profissionais da Saúde",'[1]TCE - ANEXO III - Preencher'!F523)</f>
        <v>3 - Administrativo</v>
      </c>
      <c r="F514" s="13">
        <f>'[1]TCE - ANEXO III - Preencher'!G523</f>
        <v>513430</v>
      </c>
      <c r="G514" s="14">
        <f>IF('[1]TCE - ANEXO III - Preencher'!H523="","",'[1]TCE - ANEXO III - Preencher'!H523)</f>
        <v>44166</v>
      </c>
      <c r="H514" s="15">
        <f>'[1]TCE - ANEXO III - Preencher'!I523</f>
        <v>0</v>
      </c>
      <c r="I514" s="15">
        <f>'[1]TCE - ANEXO III - Preencher'!J523</f>
        <v>1230.4464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1231.6064000000001</v>
      </c>
    </row>
    <row r="515" spans="1:28" s="4" customFormat="1">
      <c r="A515" s="9">
        <f>IFERROR(VLOOKUP(B515,'[1]DADOS (OCULTAR)'!$P$3:$R$56,3,0),"")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JENNIFER MARTINS LIMA DA SILVA</v>
      </c>
      <c r="E515" s="10" t="str">
        <f>IF('[1]TCE - ANEXO III - Preencher'!F524="4 - Assistência Odontológica","2 - Outros Profissionais da Saúde",'[1]TCE - ANEXO III - Preencher'!F524)</f>
        <v>3 - Administrativo</v>
      </c>
      <c r="F515" s="13">
        <f>'[1]TCE - ANEXO III - Preencher'!G524</f>
        <v>411010</v>
      </c>
      <c r="G515" s="14">
        <f>IF('[1]TCE - ANEXO III - Preencher'!H524="","",'[1]TCE - ANEXO III - Preencher'!H524)</f>
        <v>44166</v>
      </c>
      <c r="H515" s="15">
        <f>'[1]TCE - ANEXO III - Preencher'!I524</f>
        <v>0</v>
      </c>
      <c r="I515" s="15">
        <f>'[1]TCE - ANEXO III - Preencher'!J524</f>
        <v>890.68560000000002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1.1599999999999999</v>
      </c>
      <c r="O515" s="16">
        <f>'[1]TCE - ANEXO III - Preencher'!P524</f>
        <v>0</v>
      </c>
      <c r="P515" s="17">
        <f t="shared" si="44"/>
        <v>1.1599999999999999</v>
      </c>
      <c r="Q515" s="16">
        <f>'[1]TCE - ANEXO III - Preencher'!R524</f>
        <v>0</v>
      </c>
      <c r="R515" s="16">
        <f>'[1]TCE - ANEXO III - Preencher'!S524</f>
        <v>56.43</v>
      </c>
      <c r="S515" s="17">
        <f t="shared" si="45"/>
        <v>-56.43</v>
      </c>
      <c r="T515" s="16">
        <f>'[1]TCE - ANEXO III - Preencher'!U524</f>
        <v>97.24</v>
      </c>
      <c r="U515" s="16">
        <f>'[1]TCE - ANEXO III - Preencher'!V524</f>
        <v>0</v>
      </c>
      <c r="V515" s="17">
        <f t="shared" si="46"/>
        <v>97.24</v>
      </c>
      <c r="W515" s="18" t="str">
        <f>IF('[1]TCE - ANEXO III - Preencher'!X524="","",'[1]TCE - ANEXO III - Preencher'!X524)</f>
        <v>AUXILIO CRECHE</v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932.65560000000005</v>
      </c>
    </row>
    <row r="516" spans="1:28" s="4" customFormat="1">
      <c r="A516" s="9">
        <f>IFERROR(VLOOKUP(B516,'[1]DADOS (OCULTAR)'!$P$3:$R$56,3,0),"")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JEOZADAK NEVES MARQUES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>
        <f>'[1]TCE - ANEXO III - Preencher'!G525</f>
        <v>223605</v>
      </c>
      <c r="G516" s="14">
        <f>IF('[1]TCE - ANEXO III - Preencher'!H525="","",'[1]TCE - ANEXO III - Preencher'!H525)</f>
        <v>44166</v>
      </c>
      <c r="H516" s="15">
        <f>'[1]TCE - ANEXO III - Preencher'!I525</f>
        <v>0</v>
      </c>
      <c r="I516" s="15">
        <f>'[1]TCE - ANEXO III - Preencher'!J525</f>
        <v>628.88239999999996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2.44</v>
      </c>
      <c r="O516" s="16">
        <f>'[1]TCE - ANEXO III - Preencher'!P525</f>
        <v>0</v>
      </c>
      <c r="P516" s="17">
        <f t="shared" ref="P516:P579" si="50">N516-O516</f>
        <v>2.44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631.32240000000002</v>
      </c>
    </row>
    <row r="517" spans="1:28" s="4" customFormat="1">
      <c r="A517" s="9">
        <f>IFERROR(VLOOKUP(B517,'[1]DADOS (OCULTAR)'!$P$3:$R$56,3,0),"")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JESANE DANTAS ARAUJO BARBOSA</v>
      </c>
      <c r="E517" s="10" t="str">
        <f>IF('[1]TCE - ANEXO III - Preencher'!F526="4 - Assistência Odontológica","2 - Outros Profissionais da Saúde",'[1]TCE - ANEXO III - Preencher'!F526)</f>
        <v>3 - Administrativo</v>
      </c>
      <c r="F517" s="13">
        <f>'[1]TCE - ANEXO III - Preencher'!G526</f>
        <v>411010</v>
      </c>
      <c r="G517" s="14">
        <f>IF('[1]TCE - ANEXO III - Preencher'!H526="","",'[1]TCE - ANEXO III - Preencher'!H526)</f>
        <v>44166</v>
      </c>
      <c r="H517" s="15">
        <f>'[1]TCE - ANEXO III - Preencher'!I526</f>
        <v>0</v>
      </c>
      <c r="I517" s="15">
        <f>'[1]TCE - ANEXO III - Preencher'!J526</f>
        <v>2044.924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1.1599999999999999</v>
      </c>
      <c r="O517" s="16">
        <f>'[1]TCE - ANEXO III - Preencher'!P526</f>
        <v>0</v>
      </c>
      <c r="P517" s="17">
        <f t="shared" si="50"/>
        <v>1.1599999999999999</v>
      </c>
      <c r="Q517" s="16">
        <f>'[1]TCE - ANEXO III - Preencher'!R526</f>
        <v>0</v>
      </c>
      <c r="R517" s="16">
        <f>'[1]TCE - ANEXO III - Preencher'!S526</f>
        <v>62.7</v>
      </c>
      <c r="S517" s="17">
        <f t="shared" si="51"/>
        <v>-62.7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1983.384</v>
      </c>
    </row>
    <row r="518" spans="1:28" s="4" customFormat="1">
      <c r="A518" s="9">
        <f>IFERROR(VLOOKUP(B518,'[1]DADOS (OCULTAR)'!$P$3:$R$56,3,0),"")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JESSE GOMES DA SILVA</v>
      </c>
      <c r="E518" s="10" t="str">
        <f>IF('[1]TCE - ANEXO III - Preencher'!F527="4 - Assistência Odontológica","2 - Outros Profissionais da Saúde",'[1]TCE - ANEXO III - Preencher'!F527)</f>
        <v>3 - Administrativo</v>
      </c>
      <c r="F518" s="13">
        <f>'[1]TCE - ANEXO III - Preencher'!G527</f>
        <v>860110</v>
      </c>
      <c r="G518" s="14">
        <f>IF('[1]TCE - ANEXO III - Preencher'!H527="","",'[1]TCE - ANEXO III - Preencher'!H527)</f>
        <v>44166</v>
      </c>
      <c r="H518" s="15">
        <f>'[1]TCE - ANEXO III - Preencher'!I527</f>
        <v>0</v>
      </c>
      <c r="I518" s="15">
        <f>'[1]TCE - ANEXO III - Preencher'!J527</f>
        <v>635.23440000000005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1.1599999999999999</v>
      </c>
      <c r="O518" s="16">
        <f>'[1]TCE - ANEXO III - Preencher'!P527</f>
        <v>0</v>
      </c>
      <c r="P518" s="17">
        <f t="shared" si="50"/>
        <v>1.1599999999999999</v>
      </c>
      <c r="Q518" s="16">
        <f>'[1]TCE - ANEXO III - Preencher'!R527</f>
        <v>0</v>
      </c>
      <c r="R518" s="16">
        <f>'[1]TCE - ANEXO III - Preencher'!S527</f>
        <v>114.57</v>
      </c>
      <c r="S518" s="17">
        <f t="shared" si="51"/>
        <v>-114.57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521.82439999999997</v>
      </c>
    </row>
    <row r="519" spans="1:28" s="4" customFormat="1">
      <c r="A519" s="9">
        <f>IFERROR(VLOOKUP(B519,'[1]DADOS (OCULTAR)'!$P$3:$R$56,3,0),"")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JESSICA DAYANNE SANTOS BERNARDO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>
        <f>'[1]TCE - ANEXO III - Preencher'!G528</f>
        <v>223605</v>
      </c>
      <c r="G519" s="14">
        <f>IF('[1]TCE - ANEXO III - Preencher'!H528="","",'[1]TCE - ANEXO III - Preencher'!H528)</f>
        <v>44166</v>
      </c>
      <c r="H519" s="15">
        <f>'[1]TCE - ANEXO III - Preencher'!I528</f>
        <v>0</v>
      </c>
      <c r="I519" s="15">
        <f>'[1]TCE - ANEXO III - Preencher'!J528</f>
        <v>706.42560000000003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2.44</v>
      </c>
      <c r="O519" s="16">
        <f>'[1]TCE - ANEXO III - Preencher'!P528</f>
        <v>0</v>
      </c>
      <c r="P519" s="17">
        <f t="shared" si="50"/>
        <v>2.44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708.86560000000009</v>
      </c>
    </row>
    <row r="520" spans="1:28" s="4" customFormat="1">
      <c r="A520" s="9">
        <f>IFERROR(VLOOKUP(B520,'[1]DADOS (OCULTAR)'!$P$3:$R$56,3,0),"")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JESSICA KELLY DA SILVA ALVES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>
        <f>'[1]TCE - ANEXO III - Preencher'!G529</f>
        <v>322205</v>
      </c>
      <c r="G520" s="14">
        <f>IF('[1]TCE - ANEXO III - Preencher'!H529="","",'[1]TCE - ANEXO III - Preencher'!H529)</f>
        <v>44166</v>
      </c>
      <c r="H520" s="15">
        <f>'[1]TCE - ANEXO III - Preencher'!I529</f>
        <v>0</v>
      </c>
      <c r="I520" s="15">
        <f>'[1]TCE - ANEXO III - Preencher'!J529</f>
        <v>1220.92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1.1599999999999999</v>
      </c>
      <c r="O520" s="16">
        <f>'[1]TCE - ANEXO III - Preencher'!P529</f>
        <v>0</v>
      </c>
      <c r="P520" s="17">
        <f t="shared" si="50"/>
        <v>1.1599999999999999</v>
      </c>
      <c r="Q520" s="16">
        <f>'[1]TCE - ANEXO III - Preencher'!R529</f>
        <v>0</v>
      </c>
      <c r="R520" s="16">
        <f>'[1]TCE - ANEXO III - Preencher'!S529</f>
        <v>20.170000000000002</v>
      </c>
      <c r="S520" s="17">
        <f t="shared" si="51"/>
        <v>-20.170000000000002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1201.9100000000001</v>
      </c>
    </row>
    <row r="521" spans="1:28" s="4" customFormat="1">
      <c r="A521" s="9">
        <f>IFERROR(VLOOKUP(B521,'[1]DADOS (OCULTAR)'!$P$3:$R$56,3,0),"")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JESSICA LUIZA OLIMPIA TAVORA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>
        <f>'[1]TCE - ANEXO III - Preencher'!G530</f>
        <v>322205</v>
      </c>
      <c r="G521" s="14">
        <f>IF('[1]TCE - ANEXO III - Preencher'!H530="","",'[1]TCE - ANEXO III - Preencher'!H530)</f>
        <v>44166</v>
      </c>
      <c r="H521" s="15">
        <f>'[1]TCE - ANEXO III - Preencher'!I530</f>
        <v>0</v>
      </c>
      <c r="I521" s="15">
        <f>'[1]TCE - ANEXO III - Preencher'!J530</f>
        <v>2131.4344000000001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1.1599999999999999</v>
      </c>
      <c r="O521" s="16">
        <f>'[1]TCE - ANEXO III - Preencher'!P530</f>
        <v>0</v>
      </c>
      <c r="P521" s="17">
        <f t="shared" si="50"/>
        <v>1.1599999999999999</v>
      </c>
      <c r="Q521" s="16">
        <f>'[1]TCE - ANEXO III - Preencher'!R530</f>
        <v>0</v>
      </c>
      <c r="R521" s="16">
        <f>'[1]TCE - ANEXO III - Preencher'!S530</f>
        <v>62.7</v>
      </c>
      <c r="S521" s="17">
        <f t="shared" si="51"/>
        <v>-62.7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2069.8944000000001</v>
      </c>
    </row>
    <row r="522" spans="1:28" s="4" customFormat="1">
      <c r="A522" s="9">
        <f>IFERROR(VLOOKUP(B522,'[1]DADOS (OCULTAR)'!$P$3:$R$56,3,0),"")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JESSICA MARIA DA SILVA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322205</v>
      </c>
      <c r="G522" s="14">
        <f>IF('[1]TCE - ANEXO III - Preencher'!H531="","",'[1]TCE - ANEXO III - Preencher'!H531)</f>
        <v>44166</v>
      </c>
      <c r="H522" s="15">
        <f>'[1]TCE - ANEXO III - Preencher'!I531</f>
        <v>0</v>
      </c>
      <c r="I522" s="15">
        <f>'[1]TCE - ANEXO III - Preencher'!J531</f>
        <v>1173.4000000000001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1.1599999999999999</v>
      </c>
      <c r="O522" s="16">
        <f>'[1]TCE - ANEXO III - Preencher'!P531</f>
        <v>0</v>
      </c>
      <c r="P522" s="17">
        <f t="shared" si="50"/>
        <v>1.1599999999999999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1174.5600000000002</v>
      </c>
    </row>
    <row r="523" spans="1:28" s="4" customFormat="1">
      <c r="A523" s="9">
        <f>IFERROR(VLOOKUP(B523,'[1]DADOS (OCULTAR)'!$P$3:$R$56,3,0),"")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JESSICA MARQUES DOURADO</v>
      </c>
      <c r="E523" s="10" t="str">
        <f>IF('[1]TCE - ANEXO III - Preencher'!F532="4 - Assistência Odontológica","2 - Outros Profissionais da Saúde",'[1]TCE - ANEXO III - Preencher'!F532)</f>
        <v>1 - Médico</v>
      </c>
      <c r="F523" s="13">
        <f>'[1]TCE - ANEXO III - Preencher'!G532</f>
        <v>225125</v>
      </c>
      <c r="G523" s="14">
        <f>IF('[1]TCE - ANEXO III - Preencher'!H532="","",'[1]TCE - ANEXO III - Preencher'!H532)</f>
        <v>44166</v>
      </c>
      <c r="H523" s="15">
        <f>'[1]TCE - ANEXO III - Preencher'!I532</f>
        <v>0</v>
      </c>
      <c r="I523" s="15">
        <f>'[1]TCE - ANEXO III - Preencher'!J532</f>
        <v>626.87919999999997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9.2799999999999994</v>
      </c>
      <c r="O523" s="16">
        <f>'[1]TCE - ANEXO III - Preencher'!P532</f>
        <v>0</v>
      </c>
      <c r="P523" s="17">
        <f t="shared" si="50"/>
        <v>9.2799999999999994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636.15919999999994</v>
      </c>
    </row>
    <row r="524" spans="1:28" s="4" customFormat="1">
      <c r="A524" s="9">
        <f>IFERROR(VLOOKUP(B524,'[1]DADOS (OCULTAR)'!$P$3:$R$56,3,0),"")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JEYSSON SUELDO BARROS DOS SANTOS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324115</v>
      </c>
      <c r="G524" s="14">
        <f>IF('[1]TCE - ANEXO III - Preencher'!H533="","",'[1]TCE - ANEXO III - Preencher'!H533)</f>
        <v>44166</v>
      </c>
      <c r="H524" s="15">
        <f>'[1]TCE - ANEXO III - Preencher'!I533</f>
        <v>0</v>
      </c>
      <c r="I524" s="15">
        <f>'[1]TCE - ANEXO III - Preencher'!J533</f>
        <v>1983.8568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1.1599999999999999</v>
      </c>
      <c r="O524" s="16">
        <f>'[1]TCE - ANEXO III - Preencher'!P533</f>
        <v>0</v>
      </c>
      <c r="P524" s="17">
        <f t="shared" si="50"/>
        <v>1.1599999999999999</v>
      </c>
      <c r="Q524" s="16">
        <f>'[1]TCE - ANEXO III - Preencher'!R533</f>
        <v>0</v>
      </c>
      <c r="R524" s="16">
        <f>'[1]TCE - ANEXO III - Preencher'!S533</f>
        <v>60.91</v>
      </c>
      <c r="S524" s="17">
        <f t="shared" si="51"/>
        <v>-60.91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1924.1068</v>
      </c>
    </row>
    <row r="525" spans="1:28" s="4" customFormat="1">
      <c r="A525" s="9">
        <f>IFERROR(VLOOKUP(B525,'[1]DADOS (OCULTAR)'!$P$3:$R$56,3,0),"")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JHONATAS DA SILVA TRINDADE</v>
      </c>
      <c r="E525" s="10" t="str">
        <f>IF('[1]TCE - ANEXO III - Preencher'!F534="4 - Assistência Odontológica","2 - Outros Profissionais da Saúde",'[1]TCE - ANEXO III - Preencher'!F534)</f>
        <v>3 - Administrativo</v>
      </c>
      <c r="F525" s="13">
        <f>'[1]TCE - ANEXO III - Preencher'!G534</f>
        <v>411010</v>
      </c>
      <c r="G525" s="14">
        <f>IF('[1]TCE - ANEXO III - Preencher'!H534="","",'[1]TCE - ANEXO III - Preencher'!H534)</f>
        <v>44166</v>
      </c>
      <c r="H525" s="15">
        <f>'[1]TCE - ANEXO III - Preencher'!I534</f>
        <v>0</v>
      </c>
      <c r="I525" s="15">
        <f>'[1]TCE - ANEXO III - Preencher'!J534</f>
        <v>1080.3696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1.1599999999999999</v>
      </c>
      <c r="O525" s="16">
        <f>'[1]TCE - ANEXO III - Preencher'!P534</f>
        <v>0</v>
      </c>
      <c r="P525" s="17">
        <f t="shared" si="50"/>
        <v>1.1599999999999999</v>
      </c>
      <c r="Q525" s="16">
        <f>'[1]TCE - ANEXO III - Preencher'!R534</f>
        <v>0</v>
      </c>
      <c r="R525" s="16">
        <f>'[1]TCE - ANEXO III - Preencher'!S534</f>
        <v>22.49</v>
      </c>
      <c r="S525" s="17">
        <f t="shared" si="51"/>
        <v>-22.49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1059.0396000000001</v>
      </c>
    </row>
    <row r="526" spans="1:28" s="4" customFormat="1">
      <c r="A526" s="9">
        <f>IFERROR(VLOOKUP(B526,'[1]DADOS (OCULTAR)'!$P$3:$R$56,3,0),"")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JHONNATTA BARRETO DE MELO CASTRO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>
        <f>'[1]TCE - ANEXO III - Preencher'!G535</f>
        <v>521130</v>
      </c>
      <c r="G526" s="14">
        <f>IF('[1]TCE - ANEXO III - Preencher'!H535="","",'[1]TCE - ANEXO III - Preencher'!H535)</f>
        <v>44166</v>
      </c>
      <c r="H526" s="15">
        <f>'[1]TCE - ANEXO III - Preencher'!I535</f>
        <v>0</v>
      </c>
      <c r="I526" s="15">
        <f>'[1]TCE - ANEXO III - Preencher'!J535</f>
        <v>2227.92</v>
      </c>
      <c r="J526" s="15">
        <f>'[1]TCE - ANEXO III - Preencher'!K535</f>
        <v>393.85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1.1599999999999999</v>
      </c>
      <c r="O526" s="16">
        <f>'[1]TCE - ANEXO III - Preencher'!P535</f>
        <v>0</v>
      </c>
      <c r="P526" s="17">
        <f t="shared" si="50"/>
        <v>1.1599999999999999</v>
      </c>
      <c r="Q526" s="16">
        <f>'[1]TCE - ANEXO III - Preencher'!R535</f>
        <v>0</v>
      </c>
      <c r="R526" s="16">
        <f>'[1]TCE - ANEXO III - Preencher'!S535</f>
        <v>109.68</v>
      </c>
      <c r="S526" s="17">
        <f t="shared" si="51"/>
        <v>-109.68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2513.25</v>
      </c>
    </row>
    <row r="527" spans="1:28" s="4" customFormat="1">
      <c r="A527" s="9">
        <f>IFERROR(VLOOKUP(B527,'[1]DADOS (OCULTAR)'!$P$3:$R$56,3,0),"")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JOANA D ARC SANTOS SILVA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223505</v>
      </c>
      <c r="G527" s="14">
        <f>IF('[1]TCE - ANEXO III - Preencher'!H536="","",'[1]TCE - ANEXO III - Preencher'!H536)</f>
        <v>44166</v>
      </c>
      <c r="H527" s="15">
        <f>'[1]TCE - ANEXO III - Preencher'!I536</f>
        <v>0</v>
      </c>
      <c r="I527" s="15">
        <f>'[1]TCE - ANEXO III - Preencher'!J536</f>
        <v>735.63760000000013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2.44</v>
      </c>
      <c r="O527" s="16">
        <f>'[1]TCE - ANEXO III - Preencher'!P536</f>
        <v>0</v>
      </c>
      <c r="P527" s="17">
        <f t="shared" si="50"/>
        <v>2.44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738.07760000000019</v>
      </c>
    </row>
    <row r="528" spans="1:28" s="4" customFormat="1">
      <c r="A528" s="9">
        <f>IFERROR(VLOOKUP(B528,'[1]DADOS (OCULTAR)'!$P$3:$R$56,3,0),"")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JOANA LAIS ARRUDA DE LIMA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322205</v>
      </c>
      <c r="G528" s="14">
        <f>IF('[1]TCE - ANEXO III - Preencher'!H537="","",'[1]TCE - ANEXO III - Preencher'!H537)</f>
        <v>44166</v>
      </c>
      <c r="H528" s="15">
        <f>'[1]TCE - ANEXO III - Preencher'!I537</f>
        <v>0</v>
      </c>
      <c r="I528" s="15">
        <f>'[1]TCE - ANEXO III - Preencher'!J537</f>
        <v>239.17520000000002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1.1599999999999999</v>
      </c>
      <c r="O528" s="16">
        <f>'[1]TCE - ANEXO III - Preencher'!P537</f>
        <v>0</v>
      </c>
      <c r="P528" s="17">
        <f t="shared" si="50"/>
        <v>1.1599999999999999</v>
      </c>
      <c r="Q528" s="16">
        <f>'[1]TCE - ANEXO III - Preencher'!R537</f>
        <v>0</v>
      </c>
      <c r="R528" s="16">
        <f>'[1]TCE - ANEXO III - Preencher'!S537</f>
        <v>36.68</v>
      </c>
      <c r="S528" s="17">
        <f t="shared" si="51"/>
        <v>-36.68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203.65520000000001</v>
      </c>
    </row>
    <row r="529" spans="1:28" s="4" customFormat="1">
      <c r="A529" s="9">
        <f>IFERROR(VLOOKUP(B529,'[1]DADOS (OCULTAR)'!$P$3:$R$56,3,0),"")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JOANA MARIA BEZERRA DE LIRA</v>
      </c>
      <c r="E529" s="10" t="str">
        <f>IF('[1]TCE - ANEXO III - Preencher'!F538="4 - Assistência Odontológica","2 - Outros Profissionais da Saúde",'[1]TCE - ANEXO III - Preencher'!F538)</f>
        <v>1 - Médico</v>
      </c>
      <c r="F529" s="13">
        <f>'[1]TCE - ANEXO III - Preencher'!G538</f>
        <v>225125</v>
      </c>
      <c r="G529" s="14">
        <f>IF('[1]TCE - ANEXO III - Preencher'!H538="","",'[1]TCE - ANEXO III - Preencher'!H538)</f>
        <v>44166</v>
      </c>
      <c r="H529" s="15">
        <f>'[1]TCE - ANEXO III - Preencher'!I538</f>
        <v>0</v>
      </c>
      <c r="I529" s="15">
        <f>'[1]TCE - ANEXO III - Preencher'!J538</f>
        <v>1542.5048000000002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9.2799999999999994</v>
      </c>
      <c r="O529" s="16">
        <f>'[1]TCE - ANEXO III - Preencher'!P538</f>
        <v>0</v>
      </c>
      <c r="P529" s="17">
        <f t="shared" si="50"/>
        <v>9.2799999999999994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1551.7848000000001</v>
      </c>
    </row>
    <row r="530" spans="1:28" s="4" customFormat="1">
      <c r="A530" s="9">
        <f>IFERROR(VLOOKUP(B530,'[1]DADOS (OCULTAR)'!$P$3:$R$56,3,0),"")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JOAO BATISTA TORQUATO DE SOUZA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515110</v>
      </c>
      <c r="G530" s="14">
        <f>IF('[1]TCE - ANEXO III - Preencher'!H539="","",'[1]TCE - ANEXO III - Preencher'!H539)</f>
        <v>44166</v>
      </c>
      <c r="H530" s="15">
        <f>'[1]TCE - ANEXO III - Preencher'!I539</f>
        <v>0</v>
      </c>
      <c r="I530" s="15">
        <f>'[1]TCE - ANEXO III - Preencher'!J539</f>
        <v>701.25600000000009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1.1599999999999999</v>
      </c>
      <c r="O530" s="16">
        <f>'[1]TCE - ANEXO III - Preencher'!P539</f>
        <v>0</v>
      </c>
      <c r="P530" s="17">
        <f t="shared" si="50"/>
        <v>1.1599999999999999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702.41600000000005</v>
      </c>
    </row>
    <row r="531" spans="1:28" s="4" customFormat="1">
      <c r="A531" s="9">
        <f>IFERROR(VLOOKUP(B531,'[1]DADOS (OCULTAR)'!$P$3:$R$56,3,0),"")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JOAO VICTOR LEMOS BATISTA</v>
      </c>
      <c r="E531" s="10" t="str">
        <f>IF('[1]TCE - ANEXO III - Preencher'!F540="4 - Assistência Odontológica","2 - Outros Profissionais da Saúde",'[1]TCE - ANEXO III - Preencher'!F540)</f>
        <v>3 - Administrativo</v>
      </c>
      <c r="F531" s="13">
        <f>'[1]TCE - ANEXO III - Preencher'!G540</f>
        <v>411010</v>
      </c>
      <c r="G531" s="14">
        <f>IF('[1]TCE - ANEXO III - Preencher'!H540="","",'[1]TCE - ANEXO III - Preencher'!H540)</f>
        <v>44166</v>
      </c>
      <c r="H531" s="15">
        <f>'[1]TCE - ANEXO III - Preencher'!I540</f>
        <v>0</v>
      </c>
      <c r="I531" s="15">
        <f>'[1]TCE - ANEXO III - Preencher'!J540</f>
        <v>739.1576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1.1599999999999999</v>
      </c>
      <c r="O531" s="16">
        <f>'[1]TCE - ANEXO III - Preencher'!P540</f>
        <v>0</v>
      </c>
      <c r="P531" s="17">
        <f t="shared" si="50"/>
        <v>1.1599999999999999</v>
      </c>
      <c r="Q531" s="16">
        <f>'[1]TCE - ANEXO III - Preencher'!R540</f>
        <v>0</v>
      </c>
      <c r="R531" s="16">
        <f>'[1]TCE - ANEXO III - Preencher'!S540</f>
        <v>4.5999999999999996</v>
      </c>
      <c r="S531" s="17">
        <f t="shared" si="51"/>
        <v>-4.5999999999999996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735.71759999999995</v>
      </c>
    </row>
    <row r="532" spans="1:28" s="4" customFormat="1">
      <c r="A532" s="9">
        <f>IFERROR(VLOOKUP(B532,'[1]DADOS (OCULTAR)'!$P$3:$R$56,3,0),"")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JOAS FERREIRA DE SOUSA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>
        <f>'[1]TCE - ANEXO III - Preencher'!G541</f>
        <v>515110</v>
      </c>
      <c r="G532" s="14">
        <f>IF('[1]TCE - ANEXO III - Preencher'!H541="","",'[1]TCE - ANEXO III - Preencher'!H541)</f>
        <v>44166</v>
      </c>
      <c r="H532" s="15">
        <f>'[1]TCE - ANEXO III - Preencher'!I541</f>
        <v>0</v>
      </c>
      <c r="I532" s="15">
        <f>'[1]TCE - ANEXO III - Preencher'!J541</f>
        <v>1607.0439999999999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1.1599999999999999</v>
      </c>
      <c r="O532" s="16">
        <f>'[1]TCE - ANEXO III - Preencher'!P541</f>
        <v>0</v>
      </c>
      <c r="P532" s="17">
        <f t="shared" si="50"/>
        <v>1.1599999999999999</v>
      </c>
      <c r="Q532" s="16">
        <f>'[1]TCE - ANEXO III - Preencher'!R541</f>
        <v>0</v>
      </c>
      <c r="R532" s="16">
        <f>'[1]TCE - ANEXO III - Preencher'!S541</f>
        <v>60.61</v>
      </c>
      <c r="S532" s="17">
        <f t="shared" si="51"/>
        <v>-60.61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1547.5940000000001</v>
      </c>
    </row>
    <row r="533" spans="1:28" s="4" customFormat="1">
      <c r="A533" s="9">
        <f>IFERROR(VLOOKUP(B533,'[1]DADOS (OCULTAR)'!$P$3:$R$56,3,0),"")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JOELMA MARIA MACIEL CABRAL BARBOSA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322205</v>
      </c>
      <c r="G533" s="14">
        <f>IF('[1]TCE - ANEXO III - Preencher'!H542="","",'[1]TCE - ANEXO III - Preencher'!H542)</f>
        <v>44166</v>
      </c>
      <c r="H533" s="15">
        <f>'[1]TCE - ANEXO III - Preencher'!I542</f>
        <v>0</v>
      </c>
      <c r="I533" s="15">
        <f>'[1]TCE - ANEXO III - Preencher'!J542</f>
        <v>784.22720000000004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785.38720000000001</v>
      </c>
    </row>
    <row r="534" spans="1:28" s="4" customFormat="1">
      <c r="A534" s="9">
        <f>IFERROR(VLOOKUP(B534,'[1]DADOS (OCULTAR)'!$P$3:$R$56,3,0),"")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JOELMA PAULINO DOS SANTOS CARDOZO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>
        <f>'[1]TCE - ANEXO III - Preencher'!G543</f>
        <v>322205</v>
      </c>
      <c r="G534" s="14">
        <f>IF('[1]TCE - ANEXO III - Preencher'!H543="","",'[1]TCE - ANEXO III - Preencher'!H543)</f>
        <v>44166</v>
      </c>
      <c r="H534" s="15">
        <f>'[1]TCE - ANEXO III - Preencher'!I543</f>
        <v>0</v>
      </c>
      <c r="I534" s="15">
        <f>'[1]TCE - ANEXO III - Preencher'!J543</f>
        <v>1331.6288000000002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1.1599999999999999</v>
      </c>
      <c r="O534" s="16">
        <f>'[1]TCE - ANEXO III - Preencher'!P543</f>
        <v>0</v>
      </c>
      <c r="P534" s="17">
        <f t="shared" si="50"/>
        <v>1.1599999999999999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1332.7888000000003</v>
      </c>
    </row>
    <row r="535" spans="1:28" s="4" customFormat="1">
      <c r="A535" s="9">
        <f>IFERROR(VLOOKUP(B535,'[1]DADOS (OCULTAR)'!$P$3:$R$56,3,0),"")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JOELSON REGIS PEREIRA DA SILVA</v>
      </c>
      <c r="E535" s="10" t="str">
        <f>IF('[1]TCE - ANEXO III - Preencher'!F544="4 - Assistência Odontológica","2 - Outros Profissionais da Saúde",'[1]TCE - ANEXO III - Preencher'!F544)</f>
        <v>3 - Administrativo</v>
      </c>
      <c r="F535" s="13">
        <f>'[1]TCE - ANEXO III - Preencher'!G544</f>
        <v>513220</v>
      </c>
      <c r="G535" s="14">
        <f>IF('[1]TCE - ANEXO III - Preencher'!H544="","",'[1]TCE - ANEXO III - Preencher'!H544)</f>
        <v>44166</v>
      </c>
      <c r="H535" s="15">
        <f>'[1]TCE - ANEXO III - Preencher'!I544</f>
        <v>0</v>
      </c>
      <c r="I535" s="15">
        <f>'[1]TCE - ANEXO III - Preencher'!J544</f>
        <v>988.71519999999987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1.1599999999999999</v>
      </c>
      <c r="O535" s="16">
        <f>'[1]TCE - ANEXO III - Preencher'!P544</f>
        <v>0</v>
      </c>
      <c r="P535" s="17">
        <f t="shared" si="50"/>
        <v>1.1599999999999999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989.87519999999984</v>
      </c>
    </row>
    <row r="536" spans="1:28" s="4" customFormat="1">
      <c r="A536" s="9">
        <f>IFERROR(VLOOKUP(B536,'[1]DADOS (OCULTAR)'!$P$3:$R$56,3,0),"")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JONAS TRAJANO DE ARAUJO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324115</v>
      </c>
      <c r="G536" s="14">
        <f>IF('[1]TCE - ANEXO III - Preencher'!H545="","",'[1]TCE - ANEXO III - Preencher'!H545)</f>
        <v>44166</v>
      </c>
      <c r="H536" s="15">
        <f>'[1]TCE - ANEXO III - Preencher'!I545</f>
        <v>0</v>
      </c>
      <c r="I536" s="15">
        <f>'[1]TCE - ANEXO III - Preencher'!J545</f>
        <v>1355.7511999999999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1.1599999999999999</v>
      </c>
      <c r="O536" s="16">
        <f>'[1]TCE - ANEXO III - Preencher'!P545</f>
        <v>0</v>
      </c>
      <c r="P536" s="17">
        <f t="shared" si="50"/>
        <v>1.1599999999999999</v>
      </c>
      <c r="Q536" s="16">
        <f>'[1]TCE - ANEXO III - Preencher'!R545</f>
        <v>0</v>
      </c>
      <c r="R536" s="16">
        <f>'[1]TCE - ANEXO III - Preencher'!S545</f>
        <v>60.91</v>
      </c>
      <c r="S536" s="17">
        <f t="shared" si="51"/>
        <v>-60.91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1296.0011999999999</v>
      </c>
    </row>
    <row r="537" spans="1:28" s="4" customFormat="1">
      <c r="A537" s="9">
        <f>IFERROR(VLOOKUP(B537,'[1]DADOS (OCULTAR)'!$P$3:$R$56,3,0),"")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JORGE LUIS VITORINO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>
        <f>'[1]TCE - ANEXO III - Preencher'!G546</f>
        <v>223605</v>
      </c>
      <c r="G537" s="14">
        <f>IF('[1]TCE - ANEXO III - Preencher'!H546="","",'[1]TCE - ANEXO III - Preencher'!H546)</f>
        <v>44166</v>
      </c>
      <c r="H537" s="15">
        <f>'[1]TCE - ANEXO III - Preencher'!I546</f>
        <v>0</v>
      </c>
      <c r="I537" s="15">
        <f>'[1]TCE - ANEXO III - Preencher'!J546</f>
        <v>708.01440000000002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2.44</v>
      </c>
      <c r="O537" s="16">
        <f>'[1]TCE - ANEXO III - Preencher'!P546</f>
        <v>0</v>
      </c>
      <c r="P537" s="17">
        <f t="shared" si="50"/>
        <v>2.44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710.45440000000008</v>
      </c>
    </row>
    <row r="538" spans="1:28" s="4" customFormat="1">
      <c r="A538" s="9">
        <f>IFERROR(VLOOKUP(B538,'[1]DADOS (OCULTAR)'!$P$3:$R$56,3,0),"")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JORGE LUIZ GOUVEIA</v>
      </c>
      <c r="E538" s="10" t="str">
        <f>IF('[1]TCE - ANEXO III - Preencher'!F547="4 - Assistência Odontológica","2 - Outros Profissionais da Saúde",'[1]TCE - ANEXO III - Preencher'!F547)</f>
        <v>3 - Administrativo</v>
      </c>
      <c r="F538" s="13">
        <f>'[1]TCE - ANEXO III - Preencher'!G547</f>
        <v>860110</v>
      </c>
      <c r="G538" s="14">
        <f>IF('[1]TCE - ANEXO III - Preencher'!H547="","",'[1]TCE - ANEXO III - Preencher'!H547)</f>
        <v>44166</v>
      </c>
      <c r="H538" s="15">
        <f>'[1]TCE - ANEXO III - Preencher'!I547</f>
        <v>0</v>
      </c>
      <c r="I538" s="15">
        <f>'[1]TCE - ANEXO III - Preencher'!J547</f>
        <v>885.23520000000008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1.1599999999999999</v>
      </c>
      <c r="O538" s="16">
        <f>'[1]TCE - ANEXO III - Preencher'!P547</f>
        <v>0</v>
      </c>
      <c r="P538" s="17">
        <f t="shared" si="50"/>
        <v>1.1599999999999999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886.39520000000005</v>
      </c>
    </row>
    <row r="539" spans="1:28" s="4" customFormat="1">
      <c r="A539" s="9">
        <f>IFERROR(VLOOKUP(B539,'[1]DADOS (OCULTAR)'!$P$3:$R$56,3,0),"")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JOSAFA XAVIER ARAUJO</v>
      </c>
      <c r="E539" s="10" t="str">
        <f>IF('[1]TCE - ANEXO III - Preencher'!F548="4 - Assistência Odontológica","2 - Outros Profissionais da Saúde",'[1]TCE - ANEXO III - Preencher'!F548)</f>
        <v>3 - Administrativo</v>
      </c>
      <c r="F539" s="13">
        <f>'[1]TCE - ANEXO III - Preencher'!G548</f>
        <v>411010</v>
      </c>
      <c r="G539" s="14">
        <f>IF('[1]TCE - ANEXO III - Preencher'!H548="","",'[1]TCE - ANEXO III - Preencher'!H548)</f>
        <v>44166</v>
      </c>
      <c r="H539" s="15">
        <f>'[1]TCE - ANEXO III - Preencher'!I548</f>
        <v>0</v>
      </c>
      <c r="I539" s="15">
        <f>'[1]TCE - ANEXO III - Preencher'!J548</f>
        <v>1326.4216000000001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1.1599999999999999</v>
      </c>
      <c r="O539" s="16">
        <f>'[1]TCE - ANEXO III - Preencher'!P548</f>
        <v>0</v>
      </c>
      <c r="P539" s="17">
        <f t="shared" si="50"/>
        <v>1.1599999999999999</v>
      </c>
      <c r="Q539" s="16">
        <f>'[1]TCE - ANEXO III - Preencher'!R548</f>
        <v>0</v>
      </c>
      <c r="R539" s="16">
        <f>'[1]TCE - ANEXO III - Preencher'!S548</f>
        <v>62.7</v>
      </c>
      <c r="S539" s="17">
        <f t="shared" si="51"/>
        <v>-62.7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1264.8816000000002</v>
      </c>
    </row>
    <row r="540" spans="1:28" s="4" customFormat="1">
      <c r="A540" s="9">
        <f>IFERROR(VLOOKUP(B540,'[1]DADOS (OCULTAR)'!$P$3:$R$56,3,0),"")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JOSE ALBENES DOS SANTOS</v>
      </c>
      <c r="E540" s="10" t="str">
        <f>IF('[1]TCE - ANEXO III - Preencher'!F549="4 - Assistência Odontológica","2 - Outros Profissionais da Saúde",'[1]TCE - ANEXO III - Preencher'!F549)</f>
        <v>3 - Administrativo</v>
      </c>
      <c r="F540" s="13">
        <f>'[1]TCE - ANEXO III - Preencher'!G549</f>
        <v>514225</v>
      </c>
      <c r="G540" s="14">
        <f>IF('[1]TCE - ANEXO III - Preencher'!H549="","",'[1]TCE - ANEXO III - Preencher'!H549)</f>
        <v>44166</v>
      </c>
      <c r="H540" s="15">
        <f>'[1]TCE - ANEXO III - Preencher'!I549</f>
        <v>0</v>
      </c>
      <c r="I540" s="15">
        <f>'[1]TCE - ANEXO III - Preencher'!J549</f>
        <v>568.05360000000007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1.1599999999999999</v>
      </c>
      <c r="O540" s="16">
        <f>'[1]TCE - ANEXO III - Preencher'!P549</f>
        <v>0</v>
      </c>
      <c r="P540" s="17">
        <f t="shared" si="50"/>
        <v>1.1599999999999999</v>
      </c>
      <c r="Q540" s="16">
        <f>'[1]TCE - ANEXO III - Preencher'!R549</f>
        <v>0</v>
      </c>
      <c r="R540" s="16">
        <f>'[1]TCE - ANEXO III - Preencher'!S549</f>
        <v>62.7</v>
      </c>
      <c r="S540" s="17">
        <f t="shared" si="51"/>
        <v>-62.7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506.51360000000005</v>
      </c>
    </row>
    <row r="541" spans="1:28" s="4" customFormat="1">
      <c r="A541" s="9">
        <f>IFERROR(VLOOKUP(B541,'[1]DADOS (OCULTAR)'!$P$3:$R$56,3,0),"")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JOSE ANDRADE DA SILVA</v>
      </c>
      <c r="E541" s="10" t="str">
        <f>IF('[1]TCE - ANEXO III - Preencher'!F550="4 - Assistência Odontológica","2 - Outros Profissionais da Saúde",'[1]TCE - ANEXO III - Preencher'!F550)</f>
        <v>3 - Administrativo</v>
      </c>
      <c r="F541" s="13">
        <f>'[1]TCE - ANEXO III - Preencher'!G550</f>
        <v>516345</v>
      </c>
      <c r="G541" s="14">
        <f>IF('[1]TCE - ANEXO III - Preencher'!H550="","",'[1]TCE - ANEXO III - Preencher'!H550)</f>
        <v>44166</v>
      </c>
      <c r="H541" s="15">
        <f>'[1]TCE - ANEXO III - Preencher'!I550</f>
        <v>0</v>
      </c>
      <c r="I541" s="15">
        <f>'[1]TCE - ANEXO III - Preencher'!J550</f>
        <v>687.22479999999996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0</v>
      </c>
      <c r="R541" s="16">
        <f>'[1]TCE - ANEXO III - Preencher'!S550</f>
        <v>62.7</v>
      </c>
      <c r="S541" s="17">
        <f t="shared" si="51"/>
        <v>-62.7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625.68479999999988</v>
      </c>
    </row>
    <row r="542" spans="1:28" s="4" customFormat="1">
      <c r="A542" s="9">
        <f>IFERROR(VLOOKUP(B542,'[1]DADOS (OCULTAR)'!$P$3:$R$56,3,0),"")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JOSE ANDRE DE LIRA</v>
      </c>
      <c r="E542" s="10" t="str">
        <f>IF('[1]TCE - ANEXO III - Preencher'!F551="4 - Assistência Odontológica","2 - Outros Profissionais da Saúde",'[1]TCE - ANEXO III - Preencher'!F551)</f>
        <v>3 - Administrativo</v>
      </c>
      <c r="F542" s="13">
        <f>'[1]TCE - ANEXO III - Preencher'!G551</f>
        <v>252605</v>
      </c>
      <c r="G542" s="14">
        <f>IF('[1]TCE - ANEXO III - Preencher'!H551="","",'[1]TCE - ANEXO III - Preencher'!H551)</f>
        <v>44166</v>
      </c>
      <c r="H542" s="15">
        <f>'[1]TCE - ANEXO III - Preencher'!I551</f>
        <v>0</v>
      </c>
      <c r="I542" s="15">
        <f>'[1]TCE - ANEXO III - Preencher'!J551</f>
        <v>841.28079999999989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1.1599999999999999</v>
      </c>
      <c r="O542" s="16">
        <f>'[1]TCE - ANEXO III - Preencher'!P551</f>
        <v>0</v>
      </c>
      <c r="P542" s="17">
        <f t="shared" si="50"/>
        <v>1.1599999999999999</v>
      </c>
      <c r="Q542" s="16">
        <f>'[1]TCE - ANEXO III - Preencher'!R551</f>
        <v>0</v>
      </c>
      <c r="R542" s="16">
        <f>'[1]TCE - ANEXO III - Preencher'!S551</f>
        <v>80.34</v>
      </c>
      <c r="S542" s="17">
        <f t="shared" si="51"/>
        <v>-80.34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762.10079999999982</v>
      </c>
    </row>
    <row r="543" spans="1:28" s="4" customFormat="1">
      <c r="A543" s="9">
        <f>IFERROR(VLOOKUP(B543,'[1]DADOS (OCULTAR)'!$P$3:$R$56,3,0),"")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JOSE CARLOS EGIPEDES DE FRANCA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322205</v>
      </c>
      <c r="G543" s="14">
        <f>IF('[1]TCE - ANEXO III - Preencher'!H552="","",'[1]TCE - ANEXO III - Preencher'!H552)</f>
        <v>44166</v>
      </c>
      <c r="H543" s="15">
        <f>'[1]TCE - ANEXO III - Preencher'!I552</f>
        <v>0</v>
      </c>
      <c r="I543" s="15">
        <f>'[1]TCE - ANEXO III - Preencher'!J552</f>
        <v>609.68079999999998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1.1599999999999999</v>
      </c>
      <c r="O543" s="16">
        <f>'[1]TCE - ANEXO III - Preencher'!P552</f>
        <v>0</v>
      </c>
      <c r="P543" s="17">
        <f t="shared" si="50"/>
        <v>1.1599999999999999</v>
      </c>
      <c r="Q543" s="16">
        <f>'[1]TCE - ANEXO III - Preencher'!R552</f>
        <v>0</v>
      </c>
      <c r="R543" s="16">
        <f>'[1]TCE - ANEXO III - Preencher'!S552</f>
        <v>62.7</v>
      </c>
      <c r="S543" s="17">
        <f t="shared" si="51"/>
        <v>-62.7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548.1407999999999</v>
      </c>
    </row>
    <row r="544" spans="1:28" s="4" customFormat="1">
      <c r="A544" s="9">
        <f>IFERROR(VLOOKUP(B544,'[1]DADOS (OCULTAR)'!$P$3:$R$56,3,0),"")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JOSE CEZAR DA SILVA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>
        <f>'[1]TCE - ANEXO III - Preencher'!G553</f>
        <v>514225</v>
      </c>
      <c r="G544" s="14">
        <f>IF('[1]TCE - ANEXO III - Preencher'!H553="","",'[1]TCE - ANEXO III - Preencher'!H553)</f>
        <v>44166</v>
      </c>
      <c r="H544" s="15">
        <f>'[1]TCE - ANEXO III - Preencher'!I553</f>
        <v>0</v>
      </c>
      <c r="I544" s="15">
        <f>'[1]TCE - ANEXO III - Preencher'!J553</f>
        <v>751.25919999999996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1.1599999999999999</v>
      </c>
      <c r="O544" s="16">
        <f>'[1]TCE - ANEXO III - Preencher'!P553</f>
        <v>0</v>
      </c>
      <c r="P544" s="17">
        <f t="shared" si="50"/>
        <v>1.1599999999999999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752.41919999999993</v>
      </c>
    </row>
    <row r="545" spans="1:28" s="4" customFormat="1">
      <c r="A545" s="9">
        <f>IFERROR(VLOOKUP(B545,'[1]DADOS (OCULTAR)'!$P$3:$R$56,3,0),"")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JOSE FABIO DA PAIXAO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44166</v>
      </c>
      <c r="H545" s="15">
        <f>'[1]TCE - ANEXO III - Preencher'!I554</f>
        <v>0</v>
      </c>
      <c r="I545" s="15">
        <f>'[1]TCE - ANEXO III - Preencher'!J554</f>
        <v>839.26639999999998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1.1599999999999999</v>
      </c>
      <c r="O545" s="16">
        <f>'[1]TCE - ANEXO III - Preencher'!P554</f>
        <v>0</v>
      </c>
      <c r="P545" s="17">
        <f t="shared" si="50"/>
        <v>1.1599999999999999</v>
      </c>
      <c r="Q545" s="16">
        <f>'[1]TCE - ANEXO III - Preencher'!R554</f>
        <v>0</v>
      </c>
      <c r="R545" s="16">
        <f>'[1]TCE - ANEXO III - Preencher'!S554</f>
        <v>60.61</v>
      </c>
      <c r="S545" s="17">
        <f t="shared" si="51"/>
        <v>-60.61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779.81639999999993</v>
      </c>
    </row>
    <row r="546" spans="1:28" s="4" customFormat="1">
      <c r="A546" s="9">
        <f>IFERROR(VLOOKUP(B546,'[1]DADOS (OCULTAR)'!$P$3:$R$56,3,0),"")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JOSE IGOR DE BARROS SILVA</v>
      </c>
      <c r="E546" s="10" t="str">
        <f>IF('[1]TCE - ANEXO III - Preencher'!F555="4 - Assistência Odontológica","2 - Outros Profissionais da Saúde",'[1]TCE - ANEXO III - Preencher'!F555)</f>
        <v>1 - Médico</v>
      </c>
      <c r="F546" s="13">
        <f>'[1]TCE - ANEXO III - Preencher'!G555</f>
        <v>225125</v>
      </c>
      <c r="G546" s="14">
        <f>IF('[1]TCE - ANEXO III - Preencher'!H555="","",'[1]TCE - ANEXO III - Preencher'!H555)</f>
        <v>44166</v>
      </c>
      <c r="H546" s="15">
        <f>'[1]TCE - ANEXO III - Preencher'!I555</f>
        <v>0</v>
      </c>
      <c r="I546" s="15">
        <f>'[1]TCE - ANEXO III - Preencher'!J555</f>
        <v>738.7568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9.2799999999999994</v>
      </c>
      <c r="O546" s="16">
        <f>'[1]TCE - ANEXO III - Preencher'!P555</f>
        <v>0</v>
      </c>
      <c r="P546" s="17">
        <f t="shared" si="50"/>
        <v>9.2799999999999994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748.03679999999997</v>
      </c>
    </row>
    <row r="547" spans="1:28" s="4" customFormat="1">
      <c r="A547" s="9">
        <f>IFERROR(VLOOKUP(B547,'[1]DADOS (OCULTAR)'!$P$3:$R$56,3,0),"")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JOSE MANOEL DA SILVA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>
        <f>'[1]TCE - ANEXO III - Preencher'!G556</f>
        <v>515110</v>
      </c>
      <c r="G547" s="14">
        <f>IF('[1]TCE - ANEXO III - Preencher'!H556="","",'[1]TCE - ANEXO III - Preencher'!H556)</f>
        <v>44166</v>
      </c>
      <c r="H547" s="15">
        <f>'[1]TCE - ANEXO III - Preencher'!I556</f>
        <v>0</v>
      </c>
      <c r="I547" s="15">
        <f>'[1]TCE - ANEXO III - Preencher'!J556</f>
        <v>611.88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1.1599999999999999</v>
      </c>
      <c r="O547" s="16">
        <f>'[1]TCE - ANEXO III - Preencher'!P556</f>
        <v>0</v>
      </c>
      <c r="P547" s="17">
        <f t="shared" si="50"/>
        <v>1.1599999999999999</v>
      </c>
      <c r="Q547" s="16">
        <f>'[1]TCE - ANEXO III - Preencher'!R556</f>
        <v>0</v>
      </c>
      <c r="R547" s="16">
        <f>'[1]TCE - ANEXO III - Preencher'!S556</f>
        <v>62.7</v>
      </c>
      <c r="S547" s="17">
        <f t="shared" si="51"/>
        <v>-62.7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550.33999999999992</v>
      </c>
    </row>
    <row r="548" spans="1:28" s="4" customFormat="1">
      <c r="A548" s="9">
        <f>IFERROR(VLOOKUP(B548,'[1]DADOS (OCULTAR)'!$P$3:$R$56,3,0),"")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JOSEANE DE OLIVEIRA DA SILVA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322205</v>
      </c>
      <c r="G548" s="14">
        <f>IF('[1]TCE - ANEXO III - Preencher'!H557="","",'[1]TCE - ANEXO III - Preencher'!H557)</f>
        <v>44166</v>
      </c>
      <c r="H548" s="15">
        <f>'[1]TCE - ANEXO III - Preencher'!I557</f>
        <v>0</v>
      </c>
      <c r="I548" s="15">
        <f>'[1]TCE - ANEXO III - Preencher'!J557</f>
        <v>677.05920000000003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1.1599999999999999</v>
      </c>
      <c r="O548" s="16">
        <f>'[1]TCE - ANEXO III - Preencher'!P557</f>
        <v>0</v>
      </c>
      <c r="P548" s="17">
        <f t="shared" si="50"/>
        <v>1.1599999999999999</v>
      </c>
      <c r="Q548" s="16">
        <f>'[1]TCE - ANEXO III - Preencher'!R557</f>
        <v>0</v>
      </c>
      <c r="R548" s="16">
        <f>'[1]TCE - ANEXO III - Preencher'!S557</f>
        <v>60.61</v>
      </c>
      <c r="S548" s="17">
        <f t="shared" si="51"/>
        <v>-60.61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617.60919999999999</v>
      </c>
    </row>
    <row r="549" spans="1:28" s="4" customFormat="1">
      <c r="A549" s="9">
        <f>IFERROR(VLOOKUP(B549,'[1]DADOS (OCULTAR)'!$P$3:$R$56,3,0),"")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JOSEANE MARIA DA SILVA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521130</v>
      </c>
      <c r="G549" s="14">
        <f>IF('[1]TCE - ANEXO III - Preencher'!H558="","",'[1]TCE - ANEXO III - Preencher'!H558)</f>
        <v>44166</v>
      </c>
      <c r="H549" s="15">
        <f>'[1]TCE - ANEXO III - Preencher'!I558</f>
        <v>0</v>
      </c>
      <c r="I549" s="15">
        <f>'[1]TCE - ANEXO III - Preencher'!J558</f>
        <v>1502.84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1.1599999999999999</v>
      </c>
      <c r="O549" s="16">
        <f>'[1]TCE - ANEXO III - Preencher'!P558</f>
        <v>0</v>
      </c>
      <c r="P549" s="17">
        <f t="shared" si="50"/>
        <v>1.1599999999999999</v>
      </c>
      <c r="Q549" s="16">
        <f>'[1]TCE - ANEXO III - Preencher'!R558</f>
        <v>0</v>
      </c>
      <c r="R549" s="16">
        <f>'[1]TCE - ANEXO III - Preencher'!S558</f>
        <v>62.7</v>
      </c>
      <c r="S549" s="17">
        <f t="shared" si="51"/>
        <v>-62.7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1441.3</v>
      </c>
    </row>
    <row r="550" spans="1:28" s="4" customFormat="1">
      <c r="A550" s="9">
        <f>IFERROR(VLOOKUP(B550,'[1]DADOS (OCULTAR)'!$P$3:$R$56,3,0),"")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JOSEFA PINHEIRO ALVES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>
        <f>'[1]TCE - ANEXO III - Preencher'!G559</f>
        <v>223505</v>
      </c>
      <c r="G550" s="14">
        <f>IF('[1]TCE - ANEXO III - Preencher'!H559="","",'[1]TCE - ANEXO III - Preencher'!H559)</f>
        <v>44166</v>
      </c>
      <c r="H550" s="15">
        <f>'[1]TCE - ANEXO III - Preencher'!I559</f>
        <v>0</v>
      </c>
      <c r="I550" s="15">
        <f>'[1]TCE - ANEXO III - Preencher'!J559</f>
        <v>3049.0344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2.44</v>
      </c>
      <c r="O550" s="16">
        <f>'[1]TCE - ANEXO III - Preencher'!P559</f>
        <v>0</v>
      </c>
      <c r="P550" s="17">
        <f t="shared" si="50"/>
        <v>2.44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3051.4744000000001</v>
      </c>
    </row>
    <row r="551" spans="1:28" s="4" customFormat="1">
      <c r="A551" s="9">
        <f>IFERROR(VLOOKUP(B551,'[1]DADOS (OCULTAR)'!$P$3:$R$56,3,0),"")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JOSELAYNE MARTILIANO MARTINS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322205</v>
      </c>
      <c r="G551" s="14">
        <f>IF('[1]TCE - ANEXO III - Preencher'!H560="","",'[1]TCE - ANEXO III - Preencher'!H560)</f>
        <v>44166</v>
      </c>
      <c r="H551" s="15">
        <f>'[1]TCE - ANEXO III - Preencher'!I560</f>
        <v>0</v>
      </c>
      <c r="I551" s="15">
        <f>'[1]TCE - ANEXO III - Preencher'!J560</f>
        <v>1283.0976000000001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1.1599999999999999</v>
      </c>
      <c r="O551" s="16">
        <f>'[1]TCE - ANEXO III - Preencher'!P560</f>
        <v>0</v>
      </c>
      <c r="P551" s="17">
        <f t="shared" si="50"/>
        <v>1.1599999999999999</v>
      </c>
      <c r="Q551" s="16">
        <f>'[1]TCE - ANEXO III - Preencher'!R560</f>
        <v>0</v>
      </c>
      <c r="R551" s="16">
        <f>'[1]TCE - ANEXO III - Preencher'!S560</f>
        <v>62.7</v>
      </c>
      <c r="S551" s="17">
        <f t="shared" si="51"/>
        <v>-62.7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1221.5576000000001</v>
      </c>
    </row>
    <row r="552" spans="1:28" s="4" customFormat="1">
      <c r="A552" s="9">
        <f>IFERROR(VLOOKUP(B552,'[1]DADOS (OCULTAR)'!$P$3:$R$56,3,0),"")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JOSEMIL BARROS DE OLIVEIRA</v>
      </c>
      <c r="E552" s="10" t="str">
        <f>IF('[1]TCE - ANEXO III - Preencher'!F561="4 - Assistência Odontológica","2 - Outros Profissionais da Saúde",'[1]TCE - ANEXO III - Preencher'!F561)</f>
        <v>3 - Administrativo</v>
      </c>
      <c r="F552" s="13">
        <f>'[1]TCE - ANEXO III - Preencher'!G561</f>
        <v>411010</v>
      </c>
      <c r="G552" s="14">
        <f>IF('[1]TCE - ANEXO III - Preencher'!H561="","",'[1]TCE - ANEXO III - Preencher'!H561)</f>
        <v>44166</v>
      </c>
      <c r="H552" s="15">
        <f>'[1]TCE - ANEXO III - Preencher'!I561</f>
        <v>0</v>
      </c>
      <c r="I552" s="15">
        <f>'[1]TCE - ANEXO III - Preencher'!J561</f>
        <v>564.52239999999995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1.1599999999999999</v>
      </c>
      <c r="O552" s="16">
        <f>'[1]TCE - ANEXO III - Preencher'!P561</f>
        <v>0</v>
      </c>
      <c r="P552" s="17">
        <f t="shared" si="50"/>
        <v>1.1599999999999999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565.68239999999992</v>
      </c>
    </row>
    <row r="553" spans="1:28" s="4" customFormat="1">
      <c r="A553" s="9">
        <f>IFERROR(VLOOKUP(B553,'[1]DADOS (OCULTAR)'!$P$3:$R$56,3,0),"")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JOSIANE DE SOUSA VIANA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44166</v>
      </c>
      <c r="H553" s="15">
        <f>'[1]TCE - ANEXO III - Preencher'!I562</f>
        <v>0</v>
      </c>
      <c r="I553" s="15">
        <f>'[1]TCE - ANEXO III - Preencher'!J562</f>
        <v>1414.5472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1.1599999999999999</v>
      </c>
      <c r="O553" s="16">
        <f>'[1]TCE - ANEXO III - Preencher'!P562</f>
        <v>0</v>
      </c>
      <c r="P553" s="17">
        <f t="shared" si="50"/>
        <v>1.1599999999999999</v>
      </c>
      <c r="Q553" s="16">
        <f>'[1]TCE - ANEXO III - Preencher'!R562</f>
        <v>0</v>
      </c>
      <c r="R553" s="16">
        <f>'[1]TCE - ANEXO III - Preencher'!S562</f>
        <v>37.619999999999997</v>
      </c>
      <c r="S553" s="17">
        <f t="shared" si="51"/>
        <v>-37.619999999999997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1378.0872000000002</v>
      </c>
    </row>
    <row r="554" spans="1:28" s="4" customFormat="1">
      <c r="A554" s="9">
        <f>IFERROR(VLOOKUP(B554,'[1]DADOS (OCULTAR)'!$P$3:$R$56,3,0),"")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JOSIANE MARIA DE OLIVEIRA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>
        <f>'[1]TCE - ANEXO III - Preencher'!G563</f>
        <v>322205</v>
      </c>
      <c r="G554" s="14">
        <f>IF('[1]TCE - ANEXO III - Preencher'!H563="","",'[1]TCE - ANEXO III - Preencher'!H563)</f>
        <v>44166</v>
      </c>
      <c r="H554" s="15">
        <f>'[1]TCE - ANEXO III - Preencher'!I563</f>
        <v>0</v>
      </c>
      <c r="I554" s="15">
        <f>'[1]TCE - ANEXO III - Preencher'!J563</f>
        <v>543.6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1.1599999999999999</v>
      </c>
      <c r="O554" s="16">
        <f>'[1]TCE - ANEXO III - Preencher'!P563</f>
        <v>0</v>
      </c>
      <c r="P554" s="17">
        <f t="shared" si="50"/>
        <v>1.1599999999999999</v>
      </c>
      <c r="Q554" s="16">
        <f>'[1]TCE - ANEXO III - Preencher'!R563</f>
        <v>0</v>
      </c>
      <c r="R554" s="16">
        <f>'[1]TCE - ANEXO III - Preencher'!S563</f>
        <v>28.26</v>
      </c>
      <c r="S554" s="17">
        <f t="shared" si="51"/>
        <v>-28.26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516.5</v>
      </c>
    </row>
    <row r="555" spans="1:28" s="4" customFormat="1">
      <c r="A555" s="9">
        <f>IFERROR(VLOOKUP(B555,'[1]DADOS (OCULTAR)'!$P$3:$R$56,3,0),"")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JOSIANE MARIA DO BOM PARTO OLIVEIRA DE MIRANDA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>
        <f>'[1]TCE - ANEXO III - Preencher'!G564</f>
        <v>411010</v>
      </c>
      <c r="G555" s="14">
        <f>IF('[1]TCE - ANEXO III - Preencher'!H564="","",'[1]TCE - ANEXO III - Preencher'!H564)</f>
        <v>44166</v>
      </c>
      <c r="H555" s="15">
        <f>'[1]TCE - ANEXO III - Preencher'!I564</f>
        <v>0</v>
      </c>
      <c r="I555" s="15">
        <f>'[1]TCE - ANEXO III - Preencher'!J564</f>
        <v>600.84640000000002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1.1599999999999999</v>
      </c>
      <c r="O555" s="16">
        <f>'[1]TCE - ANEXO III - Preencher'!P564</f>
        <v>0</v>
      </c>
      <c r="P555" s="17">
        <f t="shared" si="50"/>
        <v>1.1599999999999999</v>
      </c>
      <c r="Q555" s="16">
        <f>'[1]TCE - ANEXO III - Preencher'!R564</f>
        <v>0</v>
      </c>
      <c r="R555" s="16">
        <f>'[1]TCE - ANEXO III - Preencher'!S564</f>
        <v>68.94</v>
      </c>
      <c r="S555" s="17">
        <f t="shared" si="51"/>
        <v>-68.94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533.06639999999993</v>
      </c>
    </row>
    <row r="556" spans="1:28" s="4" customFormat="1">
      <c r="A556" s="9">
        <f>IFERROR(VLOOKUP(B556,'[1]DADOS (OCULTAR)'!$P$3:$R$56,3,0),"")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JOSIAS JOSE RUFINO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515110</v>
      </c>
      <c r="G556" s="14">
        <f>IF('[1]TCE - ANEXO III - Preencher'!H565="","",'[1]TCE - ANEXO III - Preencher'!H565)</f>
        <v>44166</v>
      </c>
      <c r="H556" s="15">
        <f>'[1]TCE - ANEXO III - Preencher'!I565</f>
        <v>0</v>
      </c>
      <c r="I556" s="15">
        <f>'[1]TCE - ANEXO III - Preencher'!J565</f>
        <v>1382.7648000000002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1.1599999999999999</v>
      </c>
      <c r="O556" s="16">
        <f>'[1]TCE - ANEXO III - Preencher'!P565</f>
        <v>0</v>
      </c>
      <c r="P556" s="17">
        <f t="shared" si="50"/>
        <v>1.1599999999999999</v>
      </c>
      <c r="Q556" s="16">
        <f>'[1]TCE - ANEXO III - Preencher'!R565</f>
        <v>0</v>
      </c>
      <c r="R556" s="16">
        <f>'[1]TCE - ANEXO III - Preencher'!S565</f>
        <v>62.7</v>
      </c>
      <c r="S556" s="17">
        <f t="shared" si="51"/>
        <v>-62.7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1321.2248000000002</v>
      </c>
    </row>
    <row r="557" spans="1:28" s="4" customFormat="1">
      <c r="A557" s="9">
        <f>IFERROR(VLOOKUP(B557,'[1]DADOS (OCULTAR)'!$P$3:$R$56,3,0),"")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JOSIAS NELSON TORRES DE AMORIM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223505</v>
      </c>
      <c r="G557" s="14">
        <f>IF('[1]TCE - ANEXO III - Preencher'!H566="","",'[1]TCE - ANEXO III - Preencher'!H566)</f>
        <v>44166</v>
      </c>
      <c r="H557" s="15">
        <f>'[1]TCE - ANEXO III - Preencher'!I566</f>
        <v>0</v>
      </c>
      <c r="I557" s="15">
        <f>'[1]TCE - ANEXO III - Preencher'!J566</f>
        <v>465.48479999999995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2.44</v>
      </c>
      <c r="O557" s="16">
        <f>'[1]TCE - ANEXO III - Preencher'!P566</f>
        <v>0</v>
      </c>
      <c r="P557" s="17">
        <f t="shared" si="50"/>
        <v>2.44</v>
      </c>
      <c r="Q557" s="16">
        <f>'[1]TCE - ANEXO III - Preencher'!R566</f>
        <v>0</v>
      </c>
      <c r="R557" s="16">
        <f>'[1]TCE - ANEXO III - Preencher'!S566</f>
        <v>102.8</v>
      </c>
      <c r="S557" s="17">
        <f t="shared" si="51"/>
        <v>-102.8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365.12479999999994</v>
      </c>
    </row>
    <row r="558" spans="1:28" s="4" customFormat="1">
      <c r="A558" s="9">
        <f>IFERROR(VLOOKUP(B558,'[1]DADOS (OCULTAR)'!$P$3:$R$56,3,0),"")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JOSILANE PEREIRA LEITE BITTENCOURT FERNANDES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44166</v>
      </c>
      <c r="H558" s="15">
        <f>'[1]TCE - ANEXO III - Preencher'!I567</f>
        <v>0</v>
      </c>
      <c r="I558" s="15">
        <f>'[1]TCE - ANEXO III - Preencher'!J567</f>
        <v>1325.2920000000001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1.1599999999999999</v>
      </c>
      <c r="O558" s="16">
        <f>'[1]TCE - ANEXO III - Preencher'!P567</f>
        <v>0</v>
      </c>
      <c r="P558" s="17">
        <f t="shared" si="50"/>
        <v>1.1599999999999999</v>
      </c>
      <c r="Q558" s="16">
        <f>'[1]TCE - ANEXO III - Preencher'!R567</f>
        <v>0</v>
      </c>
      <c r="R558" s="16">
        <f>'[1]TCE - ANEXO III - Preencher'!S567</f>
        <v>60.61</v>
      </c>
      <c r="S558" s="17">
        <f t="shared" si="51"/>
        <v>-60.61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1265.8420000000003</v>
      </c>
    </row>
    <row r="559" spans="1:28" s="4" customFormat="1">
      <c r="A559" s="9">
        <f>IFERROR(VLOOKUP(B559,'[1]DADOS (OCULTAR)'!$P$3:$R$56,3,0),"")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JOSILEIDE ALVES FERREIRA DA SILVA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>
        <f>'[1]TCE - ANEXO III - Preencher'!G568</f>
        <v>322205</v>
      </c>
      <c r="G559" s="14">
        <f>IF('[1]TCE - ANEXO III - Preencher'!H568="","",'[1]TCE - ANEXO III - Preencher'!H568)</f>
        <v>44166</v>
      </c>
      <c r="H559" s="15">
        <f>'[1]TCE - ANEXO III - Preencher'!I568</f>
        <v>0</v>
      </c>
      <c r="I559" s="15">
        <f>'[1]TCE - ANEXO III - Preencher'!J568</f>
        <v>729.1751999999999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1.1599999999999999</v>
      </c>
      <c r="O559" s="16">
        <f>'[1]TCE - ANEXO III - Preencher'!P568</f>
        <v>0</v>
      </c>
      <c r="P559" s="17">
        <f t="shared" si="50"/>
        <v>1.1599999999999999</v>
      </c>
      <c r="Q559" s="16">
        <f>'[1]TCE - ANEXO III - Preencher'!R568</f>
        <v>0</v>
      </c>
      <c r="R559" s="16">
        <f>'[1]TCE - ANEXO III - Preencher'!S568</f>
        <v>62.7</v>
      </c>
      <c r="S559" s="17">
        <f t="shared" si="51"/>
        <v>-62.7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667.63519999999983</v>
      </c>
    </row>
    <row r="560" spans="1:28" s="4" customFormat="1">
      <c r="A560" s="9">
        <f>IFERROR(VLOOKUP(B560,'[1]DADOS (OCULTAR)'!$P$3:$R$56,3,0),"")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JOSILENE MOURA DA SILVA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322205</v>
      </c>
      <c r="G560" s="14">
        <f>IF('[1]TCE - ANEXO III - Preencher'!H569="","",'[1]TCE - ANEXO III - Preencher'!H569)</f>
        <v>44166</v>
      </c>
      <c r="H560" s="15">
        <f>'[1]TCE - ANEXO III - Preencher'!I569</f>
        <v>0</v>
      </c>
      <c r="I560" s="15">
        <f>'[1]TCE - ANEXO III - Preencher'!J569</f>
        <v>933.85919999999999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1.1599999999999999</v>
      </c>
      <c r="O560" s="16">
        <f>'[1]TCE - ANEXO III - Preencher'!P569</f>
        <v>0</v>
      </c>
      <c r="P560" s="17">
        <f t="shared" si="50"/>
        <v>1.1599999999999999</v>
      </c>
      <c r="Q560" s="16">
        <f>'[1]TCE - ANEXO III - Preencher'!R569</f>
        <v>0</v>
      </c>
      <c r="R560" s="16">
        <f>'[1]TCE - ANEXO III - Preencher'!S569</f>
        <v>62.7</v>
      </c>
      <c r="S560" s="17">
        <f t="shared" si="51"/>
        <v>-62.7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872.31919999999991</v>
      </c>
    </row>
    <row r="561" spans="1:28" s="4" customFormat="1">
      <c r="A561" s="9">
        <f>IFERROR(VLOOKUP(B561,'[1]DADOS (OCULTAR)'!$P$3:$R$56,3,0),"")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JOSIVAN PEREIRA DO NASCIMENTO</v>
      </c>
      <c r="E561" s="10" t="str">
        <f>IF('[1]TCE - ANEXO III - Preencher'!F570="4 - Assistência Odontológica","2 - Outros Profissionais da Saúde",'[1]TCE - ANEXO III - Preencher'!F570)</f>
        <v>3 - Administrativo</v>
      </c>
      <c r="F561" s="13">
        <f>'[1]TCE - ANEXO III - Preencher'!G570</f>
        <v>517410</v>
      </c>
      <c r="G561" s="14">
        <f>IF('[1]TCE - ANEXO III - Preencher'!H570="","",'[1]TCE - ANEXO III - Preencher'!H570)</f>
        <v>44166</v>
      </c>
      <c r="H561" s="15">
        <f>'[1]TCE - ANEXO III - Preencher'!I570</f>
        <v>0</v>
      </c>
      <c r="I561" s="15">
        <f>'[1]TCE - ANEXO III - Preencher'!J570</f>
        <v>1525.2504000000001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1.1599999999999999</v>
      </c>
      <c r="O561" s="16">
        <f>'[1]TCE - ANEXO III - Preencher'!P570</f>
        <v>0</v>
      </c>
      <c r="P561" s="17">
        <f t="shared" si="50"/>
        <v>1.1599999999999999</v>
      </c>
      <c r="Q561" s="16">
        <f>'[1]TCE - ANEXO III - Preencher'!R570</f>
        <v>0</v>
      </c>
      <c r="R561" s="16">
        <f>'[1]TCE - ANEXO III - Preencher'!S570</f>
        <v>50.16</v>
      </c>
      <c r="S561" s="17">
        <f t="shared" si="51"/>
        <v>-50.16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1476.2504000000001</v>
      </c>
    </row>
    <row r="562" spans="1:28" s="4" customFormat="1">
      <c r="A562" s="9">
        <f>IFERROR(VLOOKUP(B562,'[1]DADOS (OCULTAR)'!$P$3:$R$56,3,0),"")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JOYSE STEPHANY DA SILVA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>
        <f>'[1]TCE - ANEXO III - Preencher'!G571</f>
        <v>322205</v>
      </c>
      <c r="G562" s="14">
        <f>IF('[1]TCE - ANEXO III - Preencher'!H571="","",'[1]TCE - ANEXO III - Preencher'!H571)</f>
        <v>44166</v>
      </c>
      <c r="H562" s="15">
        <f>'[1]TCE - ANEXO III - Preencher'!I571</f>
        <v>0</v>
      </c>
      <c r="I562" s="15">
        <f>'[1]TCE - ANEXO III - Preencher'!J571</f>
        <v>1219.3863999999999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1.1599999999999999</v>
      </c>
      <c r="O562" s="16">
        <f>'[1]TCE - ANEXO III - Preencher'!P571</f>
        <v>0</v>
      </c>
      <c r="P562" s="17">
        <f t="shared" si="50"/>
        <v>1.1599999999999999</v>
      </c>
      <c r="Q562" s="16">
        <f>'[1]TCE - ANEXO III - Preencher'!R571</f>
        <v>0</v>
      </c>
      <c r="R562" s="16">
        <f>'[1]TCE - ANEXO III - Preencher'!S571</f>
        <v>62.7</v>
      </c>
      <c r="S562" s="17">
        <f t="shared" si="51"/>
        <v>-62.7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1157.8463999999999</v>
      </c>
    </row>
    <row r="563" spans="1:28" s="4" customFormat="1">
      <c r="A563" s="9">
        <f>IFERROR(VLOOKUP(B563,'[1]DADOS (OCULTAR)'!$P$3:$R$56,3,0),"")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JOZILDO BARBOSA DE SOUZA</v>
      </c>
      <c r="E563" s="10" t="str">
        <f>IF('[1]TCE - ANEXO III - Preencher'!F572="4 - Assistência Odontológica","2 - Outros Profissionais da Saúde",'[1]TCE - ANEXO III - Preencher'!F572)</f>
        <v>1 - Médico</v>
      </c>
      <c r="F563" s="13">
        <f>'[1]TCE - ANEXO III - Preencher'!G572</f>
        <v>225125</v>
      </c>
      <c r="G563" s="14">
        <f>IF('[1]TCE - ANEXO III - Preencher'!H572="","",'[1]TCE - ANEXO III - Preencher'!H572)</f>
        <v>44166</v>
      </c>
      <c r="H563" s="15">
        <f>'[1]TCE - ANEXO III - Preencher'!I572</f>
        <v>0</v>
      </c>
      <c r="I563" s="15">
        <f>'[1]TCE - ANEXO III - Preencher'!J572</f>
        <v>258.13679999999999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9.2799999999999994</v>
      </c>
      <c r="O563" s="16">
        <f>'[1]TCE - ANEXO III - Preencher'!P572</f>
        <v>0</v>
      </c>
      <c r="P563" s="17">
        <f t="shared" si="50"/>
        <v>9.2799999999999994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267.41679999999997</v>
      </c>
    </row>
    <row r="564" spans="1:28" s="4" customFormat="1">
      <c r="A564" s="9">
        <f>IFERROR(VLOOKUP(B564,'[1]DADOS (OCULTAR)'!$P$3:$R$56,3,0),"")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JOZIVANIA DO CARMO DO NASCIMENTO SILVA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322205</v>
      </c>
      <c r="G564" s="14">
        <f>IF('[1]TCE - ANEXO III - Preencher'!H573="","",'[1]TCE - ANEXO III - Preencher'!H573)</f>
        <v>44166</v>
      </c>
      <c r="H564" s="15">
        <f>'[1]TCE - ANEXO III - Preencher'!I573</f>
        <v>0</v>
      </c>
      <c r="I564" s="15">
        <f>'[1]TCE - ANEXO III - Preencher'!J573</f>
        <v>845.44640000000015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1.1599999999999999</v>
      </c>
      <c r="O564" s="16">
        <f>'[1]TCE - ANEXO III - Preencher'!P573</f>
        <v>0</v>
      </c>
      <c r="P564" s="17">
        <f t="shared" si="50"/>
        <v>1.1599999999999999</v>
      </c>
      <c r="Q564" s="16">
        <f>'[1]TCE - ANEXO III - Preencher'!R573</f>
        <v>0</v>
      </c>
      <c r="R564" s="16">
        <f>'[1]TCE - ANEXO III - Preencher'!S573</f>
        <v>56.43</v>
      </c>
      <c r="S564" s="17">
        <f t="shared" si="51"/>
        <v>-56.43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790.17640000000017</v>
      </c>
    </row>
    <row r="565" spans="1:28" s="4" customFormat="1">
      <c r="A565" s="9">
        <f>IFERROR(VLOOKUP(B565,'[1]DADOS (OCULTAR)'!$P$3:$R$56,3,0),"")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JULIA MARIA DE OLIVEIRA PASTOR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>
        <f>'[1]TCE - ANEXO III - Preencher'!G574</f>
        <v>324205</v>
      </c>
      <c r="G565" s="14">
        <f>IF('[1]TCE - ANEXO III - Preencher'!H574="","",'[1]TCE - ANEXO III - Preencher'!H574)</f>
        <v>44166</v>
      </c>
      <c r="H565" s="15">
        <f>'[1]TCE - ANEXO III - Preencher'!I574</f>
        <v>0</v>
      </c>
      <c r="I565" s="15">
        <f>'[1]TCE - ANEXO III - Preencher'!J574</f>
        <v>1320.2152000000003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1.1599999999999999</v>
      </c>
      <c r="O565" s="16">
        <f>'[1]TCE - ANEXO III - Preencher'!P574</f>
        <v>0</v>
      </c>
      <c r="P565" s="17">
        <f t="shared" si="50"/>
        <v>1.1599999999999999</v>
      </c>
      <c r="Q565" s="16">
        <f>'[1]TCE - ANEXO III - Preencher'!R574</f>
        <v>0</v>
      </c>
      <c r="R565" s="16">
        <f>'[1]TCE - ANEXO III - Preencher'!S574</f>
        <v>77.540000000000006</v>
      </c>
      <c r="S565" s="17">
        <f t="shared" si="51"/>
        <v>-77.540000000000006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1243.8352000000004</v>
      </c>
    </row>
    <row r="566" spans="1:28" s="4" customFormat="1">
      <c r="A566" s="9">
        <f>IFERROR(VLOOKUP(B566,'[1]DADOS (OCULTAR)'!$P$3:$R$56,3,0),"")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JULIANA ALVES MEIRELES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>
        <f>'[1]TCE - ANEXO III - Preencher'!G575</f>
        <v>223605</v>
      </c>
      <c r="G566" s="14">
        <f>IF('[1]TCE - ANEXO III - Preencher'!H575="","",'[1]TCE - ANEXO III - Preencher'!H575)</f>
        <v>44166</v>
      </c>
      <c r="H566" s="15">
        <f>'[1]TCE - ANEXO III - Preencher'!I575</f>
        <v>0</v>
      </c>
      <c r="I566" s="15">
        <f>'[1]TCE - ANEXO III - Preencher'!J575</f>
        <v>557.41840000000002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2.44</v>
      </c>
      <c r="O566" s="16">
        <f>'[1]TCE - ANEXO III - Preencher'!P575</f>
        <v>0</v>
      </c>
      <c r="P566" s="17">
        <f t="shared" si="50"/>
        <v>2.44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190.82</v>
      </c>
      <c r="U566" s="16">
        <f>'[1]TCE - ANEXO III - Preencher'!V575</f>
        <v>0</v>
      </c>
      <c r="V566" s="17">
        <f t="shared" si="52"/>
        <v>190.82</v>
      </c>
      <c r="W566" s="18" t="str">
        <f>IF('[1]TCE - ANEXO III - Preencher'!X575="","",'[1]TCE - ANEXO III - Preencher'!X575)</f>
        <v>AUXILIO CRECHE</v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750.67840000000001</v>
      </c>
    </row>
    <row r="567" spans="1:28" s="4" customFormat="1">
      <c r="A567" s="9">
        <f>IFERROR(VLOOKUP(B567,'[1]DADOS (OCULTAR)'!$P$3:$R$56,3,0),"")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JULIANA MARIA MENDES DA SILVA SANTANA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>
        <f>'[1]TCE - ANEXO III - Preencher'!G576</f>
        <v>322205</v>
      </c>
      <c r="G567" s="14">
        <f>IF('[1]TCE - ANEXO III - Preencher'!H576="","",'[1]TCE - ANEXO III - Preencher'!H576)</f>
        <v>44166</v>
      </c>
      <c r="H567" s="15">
        <f>'[1]TCE - ANEXO III - Preencher'!I576</f>
        <v>0</v>
      </c>
      <c r="I567" s="15">
        <f>'[1]TCE - ANEXO III - Preencher'!J576</f>
        <v>1514.32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1.1599999999999999</v>
      </c>
      <c r="O567" s="16">
        <f>'[1]TCE - ANEXO III - Preencher'!P576</f>
        <v>0</v>
      </c>
      <c r="P567" s="17">
        <f t="shared" si="50"/>
        <v>1.1599999999999999</v>
      </c>
      <c r="Q567" s="16">
        <f>'[1]TCE - ANEXO III - Preencher'!R576</f>
        <v>0</v>
      </c>
      <c r="R567" s="16">
        <f>'[1]TCE - ANEXO III - Preencher'!S576</f>
        <v>48.07</v>
      </c>
      <c r="S567" s="17">
        <f t="shared" si="51"/>
        <v>-48.07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1467.41</v>
      </c>
    </row>
    <row r="568" spans="1:28" s="4" customFormat="1">
      <c r="A568" s="9">
        <f>IFERROR(VLOOKUP(B568,'[1]DADOS (OCULTAR)'!$P$3:$R$56,3,0),"")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JULIANA MELO DE JESUS LOPES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>
        <f>'[1]TCE - ANEXO III - Preencher'!G577</f>
        <v>411010</v>
      </c>
      <c r="G568" s="14">
        <f>IF('[1]TCE - ANEXO III - Preencher'!H577="","",'[1]TCE - ANEXO III - Preencher'!H577)</f>
        <v>44166</v>
      </c>
      <c r="H568" s="15">
        <f>'[1]TCE - ANEXO III - Preencher'!I577</f>
        <v>0</v>
      </c>
      <c r="I568" s="15">
        <f>'[1]TCE - ANEXO III - Preencher'!J577</f>
        <v>697.89200000000017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1.1599999999999999</v>
      </c>
      <c r="O568" s="16">
        <f>'[1]TCE - ANEXO III - Preencher'!P577</f>
        <v>0</v>
      </c>
      <c r="P568" s="17">
        <f t="shared" si="50"/>
        <v>1.1599999999999999</v>
      </c>
      <c r="Q568" s="16">
        <f>'[1]TCE - ANEXO III - Preencher'!R577</f>
        <v>0</v>
      </c>
      <c r="R568" s="16">
        <f>'[1]TCE - ANEXO III - Preencher'!S577</f>
        <v>68.94</v>
      </c>
      <c r="S568" s="17">
        <f t="shared" si="51"/>
        <v>-68.94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630.11200000000008</v>
      </c>
    </row>
    <row r="569" spans="1:28" s="4" customFormat="1">
      <c r="A569" s="9">
        <f>IFERROR(VLOOKUP(B569,'[1]DADOS (OCULTAR)'!$P$3:$R$56,3,0),"")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JULIANA PEREIRA PINTO</v>
      </c>
      <c r="E569" s="10" t="str">
        <f>IF('[1]TCE - ANEXO III - Preencher'!F578="4 - Assistência Odontológica","2 - Outros Profissionais da Saúde",'[1]TCE - ANEXO III - Preencher'!F578)</f>
        <v>3 - Administrativo</v>
      </c>
      <c r="F569" s="13">
        <f>'[1]TCE - ANEXO III - Preencher'!G578</f>
        <v>411010</v>
      </c>
      <c r="G569" s="14">
        <f>IF('[1]TCE - ANEXO III - Preencher'!H578="","",'[1]TCE - ANEXO III - Preencher'!H578)</f>
        <v>44166</v>
      </c>
      <c r="H569" s="15">
        <f>'[1]TCE - ANEXO III - Preencher'!I578</f>
        <v>0</v>
      </c>
      <c r="I569" s="15">
        <f>'[1]TCE - ANEXO III - Preencher'!J578</f>
        <v>319.99360000000001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1.1599999999999999</v>
      </c>
      <c r="O569" s="16">
        <f>'[1]TCE - ANEXO III - Preencher'!P578</f>
        <v>0</v>
      </c>
      <c r="P569" s="17">
        <f t="shared" si="50"/>
        <v>1.1599999999999999</v>
      </c>
      <c r="Q569" s="16">
        <f>'[1]TCE - ANEXO III - Preencher'!R578</f>
        <v>0</v>
      </c>
      <c r="R569" s="16">
        <f>'[1]TCE - ANEXO III - Preencher'!S578</f>
        <v>62.7</v>
      </c>
      <c r="S569" s="17">
        <f t="shared" si="51"/>
        <v>-62.7</v>
      </c>
      <c r="T569" s="16">
        <f>'[1]TCE - ANEXO III - Preencher'!U578</f>
        <v>64</v>
      </c>
      <c r="U569" s="16">
        <f>'[1]TCE - ANEXO III - Preencher'!V578</f>
        <v>0</v>
      </c>
      <c r="V569" s="17">
        <f t="shared" si="52"/>
        <v>64</v>
      </c>
      <c r="W569" s="18" t="str">
        <f>IF('[1]TCE - ANEXO III - Preencher'!X578="","",'[1]TCE - ANEXO III - Preencher'!X578)</f>
        <v>AUXILIO CRECHE</v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322.45360000000005</v>
      </c>
    </row>
    <row r="570" spans="1:28" s="4" customFormat="1">
      <c r="A570" s="9">
        <f>IFERROR(VLOOKUP(B570,'[1]DADOS (OCULTAR)'!$P$3:$R$56,3,0),"")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JULIANA SANT ANA PINTO DE FARIAS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223505</v>
      </c>
      <c r="G570" s="14">
        <f>IF('[1]TCE - ANEXO III - Preencher'!H579="","",'[1]TCE - ANEXO III - Preencher'!H579)</f>
        <v>44166</v>
      </c>
      <c r="H570" s="15">
        <f>'[1]TCE - ANEXO III - Preencher'!I579</f>
        <v>0</v>
      </c>
      <c r="I570" s="15">
        <f>'[1]TCE - ANEXO III - Preencher'!J579</f>
        <v>914.95839999999998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2.44</v>
      </c>
      <c r="O570" s="16">
        <f>'[1]TCE - ANEXO III - Preencher'!P579</f>
        <v>0</v>
      </c>
      <c r="P570" s="17">
        <f t="shared" si="50"/>
        <v>2.44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917.39840000000004</v>
      </c>
    </row>
    <row r="571" spans="1:28" s="4" customFormat="1">
      <c r="A571" s="9">
        <f>IFERROR(VLOOKUP(B571,'[1]DADOS (OCULTAR)'!$P$3:$R$56,3,0),"")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JUSSARA SILVA DE MEDEIROS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>
        <f>'[1]TCE - ANEXO III - Preencher'!G580</f>
        <v>322205</v>
      </c>
      <c r="G571" s="14">
        <f>IF('[1]TCE - ANEXO III - Preencher'!H580="","",'[1]TCE - ANEXO III - Preencher'!H580)</f>
        <v>44166</v>
      </c>
      <c r="H571" s="15">
        <f>'[1]TCE - ANEXO III - Preencher'!I580</f>
        <v>0</v>
      </c>
      <c r="I571" s="15">
        <f>'[1]TCE - ANEXO III - Preencher'!J580</f>
        <v>622.13599999999997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1.1599999999999999</v>
      </c>
      <c r="O571" s="16">
        <f>'[1]TCE - ANEXO III - Preencher'!P580</f>
        <v>0</v>
      </c>
      <c r="P571" s="17">
        <f t="shared" si="50"/>
        <v>1.1599999999999999</v>
      </c>
      <c r="Q571" s="16">
        <f>'[1]TCE - ANEXO III - Preencher'!R580</f>
        <v>0</v>
      </c>
      <c r="R571" s="16">
        <f>'[1]TCE - ANEXO III - Preencher'!S580</f>
        <v>62.7</v>
      </c>
      <c r="S571" s="17">
        <f t="shared" si="51"/>
        <v>-62.7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560.59599999999989</v>
      </c>
    </row>
    <row r="572" spans="1:28" s="4" customFormat="1">
      <c r="A572" s="9">
        <f>IFERROR(VLOOKUP(B572,'[1]DADOS (OCULTAR)'!$P$3:$R$56,3,0),"")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KAIO VINICIUS RODRIGUES SILVEIRA</v>
      </c>
      <c r="E572" s="10" t="str">
        <f>IF('[1]TCE - ANEXO III - Preencher'!F581="4 - Assistência Odontológica","2 - Outros Profissionais da Saúde",'[1]TCE - ANEXO III - Preencher'!F581)</f>
        <v>3 - Administrativo</v>
      </c>
      <c r="F572" s="13">
        <f>'[1]TCE - ANEXO III - Preencher'!G581</f>
        <v>411010</v>
      </c>
      <c r="G572" s="14">
        <f>IF('[1]TCE - ANEXO III - Preencher'!H581="","",'[1]TCE - ANEXO III - Preencher'!H581)</f>
        <v>44166</v>
      </c>
      <c r="H572" s="15">
        <f>'[1]TCE - ANEXO III - Preencher'!I581</f>
        <v>0</v>
      </c>
      <c r="I572" s="15">
        <f>'[1]TCE - ANEXO III - Preencher'!J581</f>
        <v>1448.6392000000001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1.1599999999999999</v>
      </c>
      <c r="O572" s="16">
        <f>'[1]TCE - ANEXO III - Preencher'!P581</f>
        <v>0</v>
      </c>
      <c r="P572" s="17">
        <f t="shared" si="50"/>
        <v>1.1599999999999999</v>
      </c>
      <c r="Q572" s="16">
        <f>'[1]TCE - ANEXO III - Preencher'!R581</f>
        <v>0</v>
      </c>
      <c r="R572" s="16">
        <f>'[1]TCE - ANEXO III - Preencher'!S581</f>
        <v>31.35</v>
      </c>
      <c r="S572" s="17">
        <f t="shared" si="51"/>
        <v>-31.35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1418.4492000000002</v>
      </c>
    </row>
    <row r="573" spans="1:28" s="4" customFormat="1">
      <c r="A573" s="9">
        <f>IFERROR(VLOOKUP(B573,'[1]DADOS (OCULTAR)'!$P$3:$R$56,3,0),"")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KALYNE WANESSA DA SILVA SANTIAGO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324205</v>
      </c>
      <c r="G573" s="14">
        <f>IF('[1]TCE - ANEXO III - Preencher'!H582="","",'[1]TCE - ANEXO III - Preencher'!H582)</f>
        <v>44166</v>
      </c>
      <c r="H573" s="15">
        <f>'[1]TCE - ANEXO III - Preencher'!I582</f>
        <v>0</v>
      </c>
      <c r="I573" s="15">
        <f>'[1]TCE - ANEXO III - Preencher'!J582</f>
        <v>677.02239999999995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1.1599999999999999</v>
      </c>
      <c r="O573" s="16">
        <f>'[1]TCE - ANEXO III - Preencher'!P582</f>
        <v>0</v>
      </c>
      <c r="P573" s="17">
        <f t="shared" si="50"/>
        <v>1.1599999999999999</v>
      </c>
      <c r="Q573" s="16">
        <f>'[1]TCE - ANEXO III - Preencher'!R582</f>
        <v>0</v>
      </c>
      <c r="R573" s="16">
        <f>'[1]TCE - ANEXO III - Preencher'!S582</f>
        <v>77.540000000000006</v>
      </c>
      <c r="S573" s="17">
        <f t="shared" si="51"/>
        <v>-77.540000000000006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600.64239999999995</v>
      </c>
    </row>
    <row r="574" spans="1:28" s="4" customFormat="1">
      <c r="A574" s="9">
        <f>IFERROR(VLOOKUP(B574,'[1]DADOS (OCULTAR)'!$P$3:$R$56,3,0),"")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KAMILA RAQUEL DA SILVA CARNAUBA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223505</v>
      </c>
      <c r="G574" s="14">
        <f>IF('[1]TCE - ANEXO III - Preencher'!H583="","",'[1]TCE - ANEXO III - Preencher'!H583)</f>
        <v>44166</v>
      </c>
      <c r="H574" s="15">
        <f>'[1]TCE - ANEXO III - Preencher'!I583</f>
        <v>0</v>
      </c>
      <c r="I574" s="15">
        <f>'[1]TCE - ANEXO III - Preencher'!J583</f>
        <v>842.57839999999999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2.44</v>
      </c>
      <c r="O574" s="16">
        <f>'[1]TCE - ANEXO III - Preencher'!P583</f>
        <v>0</v>
      </c>
      <c r="P574" s="17">
        <f t="shared" si="50"/>
        <v>2.44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845.01840000000004</v>
      </c>
    </row>
    <row r="575" spans="1:28" s="4" customFormat="1">
      <c r="A575" s="9">
        <f>IFERROR(VLOOKUP(B575,'[1]DADOS (OCULTAR)'!$P$3:$R$56,3,0),"")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KARINA DE OLIVEIRA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223505</v>
      </c>
      <c r="G575" s="14">
        <f>IF('[1]TCE - ANEXO III - Preencher'!H584="","",'[1]TCE - ANEXO III - Preencher'!H584)</f>
        <v>44166</v>
      </c>
      <c r="H575" s="15">
        <f>'[1]TCE - ANEXO III - Preencher'!I584</f>
        <v>0</v>
      </c>
      <c r="I575" s="15">
        <f>'[1]TCE - ANEXO III - Preencher'!J584</f>
        <v>1705.1856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2.44</v>
      </c>
      <c r="O575" s="16">
        <f>'[1]TCE - ANEXO III - Preencher'!P584</f>
        <v>0</v>
      </c>
      <c r="P575" s="17">
        <f t="shared" si="50"/>
        <v>2.44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1707.6256000000001</v>
      </c>
    </row>
    <row r="576" spans="1:28" s="4" customFormat="1">
      <c r="A576" s="9">
        <f>IFERROR(VLOOKUP(B576,'[1]DADOS (OCULTAR)'!$P$3:$R$56,3,0),"")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KARINA EVENY TAVARES DA SILVA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515205</v>
      </c>
      <c r="G576" s="14">
        <f>IF('[1]TCE - ANEXO III - Preencher'!H585="","",'[1]TCE - ANEXO III - Preencher'!H585)</f>
        <v>44166</v>
      </c>
      <c r="H576" s="15">
        <f>'[1]TCE - ANEXO III - Preencher'!I585</f>
        <v>0</v>
      </c>
      <c r="I576" s="15">
        <f>'[1]TCE - ANEXO III - Preencher'!J585</f>
        <v>1499.3464000000001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0</v>
      </c>
      <c r="R576" s="16">
        <f>'[1]TCE - ANEXO III - Preencher'!S585</f>
        <v>64.8</v>
      </c>
      <c r="S576" s="17">
        <f t="shared" si="51"/>
        <v>-64.8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1435.7064000000003</v>
      </c>
    </row>
    <row r="577" spans="1:28" s="4" customFormat="1">
      <c r="A577" s="9">
        <f>IFERROR(VLOOKUP(B577,'[1]DADOS (OCULTAR)'!$P$3:$R$56,3,0),"")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KARINE MARIA FONSECA COSTA GOMES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>
        <f>'[1]TCE - ANEXO III - Preencher'!G586</f>
        <v>223505</v>
      </c>
      <c r="G577" s="14">
        <f>IF('[1]TCE - ANEXO III - Preencher'!H586="","",'[1]TCE - ANEXO III - Preencher'!H586)</f>
        <v>44166</v>
      </c>
      <c r="H577" s="15">
        <f>'[1]TCE - ANEXO III - Preencher'!I586</f>
        <v>0</v>
      </c>
      <c r="I577" s="15">
        <f>'[1]TCE - ANEXO III - Preencher'!J586</f>
        <v>756.7016000000001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2.44</v>
      </c>
      <c r="O577" s="16">
        <f>'[1]TCE - ANEXO III - Preencher'!P586</f>
        <v>0</v>
      </c>
      <c r="P577" s="17">
        <f t="shared" si="50"/>
        <v>2.44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759.14160000000015</v>
      </c>
    </row>
    <row r="578" spans="1:28" s="4" customFormat="1">
      <c r="A578" s="9">
        <f>IFERROR(VLOOKUP(B578,'[1]DADOS (OCULTAR)'!$P$3:$R$56,3,0),"")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KARLA GOMES DA SILVA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223505</v>
      </c>
      <c r="G578" s="14">
        <f>IF('[1]TCE - ANEXO III - Preencher'!H587="","",'[1]TCE - ANEXO III - Preencher'!H587)</f>
        <v>44166</v>
      </c>
      <c r="H578" s="15">
        <f>'[1]TCE - ANEXO III - Preencher'!I587</f>
        <v>0</v>
      </c>
      <c r="I578" s="15">
        <f>'[1]TCE - ANEXO III - Preencher'!J587</f>
        <v>522.50400000000002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2.44</v>
      </c>
      <c r="O578" s="16">
        <f>'[1]TCE - ANEXO III - Preencher'!P587</f>
        <v>0</v>
      </c>
      <c r="P578" s="17">
        <f t="shared" si="50"/>
        <v>2.44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103.28</v>
      </c>
      <c r="U578" s="16">
        <f>'[1]TCE - ANEXO III - Preencher'!V587</f>
        <v>0</v>
      </c>
      <c r="V578" s="17">
        <f t="shared" si="52"/>
        <v>103.28</v>
      </c>
      <c r="W578" s="18" t="str">
        <f>IF('[1]TCE - ANEXO III - Preencher'!X587="","",'[1]TCE - ANEXO III - Preencher'!X587)</f>
        <v>AUXILIO CRECHE</v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628.22400000000005</v>
      </c>
    </row>
    <row r="579" spans="1:28" s="4" customFormat="1">
      <c r="A579" s="9">
        <f>IFERROR(VLOOKUP(B579,'[1]DADOS (OCULTAR)'!$P$3:$R$56,3,0),"")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KAROLINE DE BRITO CAVALCANTE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>
        <f>'[1]TCE - ANEXO III - Preencher'!G588</f>
        <v>517410</v>
      </c>
      <c r="G579" s="14">
        <f>IF('[1]TCE - ANEXO III - Preencher'!H588="","",'[1]TCE - ANEXO III - Preencher'!H588)</f>
        <v>44166</v>
      </c>
      <c r="H579" s="15">
        <f>'[1]TCE - ANEXO III - Preencher'!I588</f>
        <v>0</v>
      </c>
      <c r="I579" s="15">
        <f>'[1]TCE - ANEXO III - Preencher'!J588</f>
        <v>774.12320000000011</v>
      </c>
      <c r="J579" s="15">
        <f>'[1]TCE - ANEXO III - Preencher'!K588</f>
        <v>0</v>
      </c>
      <c r="K579" s="16">
        <f>'[1]TCE - ANEXO III - Preencher'!L588</f>
        <v>469.28</v>
      </c>
      <c r="L579" s="16">
        <f>'[1]TCE - ANEXO III - Preencher'!M588</f>
        <v>20.9</v>
      </c>
      <c r="M579" s="16">
        <f t="shared" si="49"/>
        <v>448.38</v>
      </c>
      <c r="N579" s="16">
        <f>'[1]TCE - ANEXO III - Preencher'!O588</f>
        <v>1.1599999999999999</v>
      </c>
      <c r="O579" s="16">
        <f>'[1]TCE - ANEXO III - Preencher'!P588</f>
        <v>0</v>
      </c>
      <c r="P579" s="17">
        <f t="shared" si="50"/>
        <v>1.1599999999999999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61.87</v>
      </c>
      <c r="U579" s="16">
        <f>'[1]TCE - ANEXO III - Preencher'!V588</f>
        <v>0</v>
      </c>
      <c r="V579" s="17">
        <f t="shared" si="52"/>
        <v>61.87</v>
      </c>
      <c r="W579" s="18" t="str">
        <f>IF('[1]TCE - ANEXO III - Preencher'!X588="","",'[1]TCE - ANEXO III - Preencher'!X588)</f>
        <v>AUXILIO CRECHE</v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1285.5332000000001</v>
      </c>
    </row>
    <row r="580" spans="1:28" s="4" customFormat="1">
      <c r="A580" s="9">
        <f>IFERROR(VLOOKUP(B580,'[1]DADOS (OCULTAR)'!$P$3:$R$56,3,0),"")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KASSIA ADRIANE DOS SANTOS SOUZA</v>
      </c>
      <c r="E580" s="10" t="str">
        <f>IF('[1]TCE - ANEXO III - Preencher'!F589="4 - Assistência Odontológica","2 - Outros Profissionais da Saúde",'[1]TCE - ANEXO III - Preencher'!F589)</f>
        <v>3 - Administrativo</v>
      </c>
      <c r="F580" s="13">
        <f>'[1]TCE - ANEXO III - Preencher'!G589</f>
        <v>517410</v>
      </c>
      <c r="G580" s="14">
        <f>IF('[1]TCE - ANEXO III - Preencher'!H589="","",'[1]TCE - ANEXO III - Preencher'!H589)</f>
        <v>44166</v>
      </c>
      <c r="H580" s="15">
        <f>'[1]TCE - ANEXO III - Preencher'!I589</f>
        <v>0</v>
      </c>
      <c r="I580" s="15">
        <f>'[1]TCE - ANEXO III - Preencher'!J589</f>
        <v>2143.0967999999998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1.1599999999999999</v>
      </c>
      <c r="O580" s="16">
        <f>'[1]TCE - ANEXO III - Preencher'!P589</f>
        <v>0</v>
      </c>
      <c r="P580" s="17">
        <f t="shared" ref="P580:P643" si="56">N580-O580</f>
        <v>1.1599999999999999</v>
      </c>
      <c r="Q580" s="16">
        <f>'[1]TCE - ANEXO III - Preencher'!R589</f>
        <v>0</v>
      </c>
      <c r="R580" s="16">
        <f>'[1]TCE - ANEXO III - Preencher'!S589</f>
        <v>62.7</v>
      </c>
      <c r="S580" s="17">
        <f t="shared" ref="S580:S643" si="57">Q580-R580</f>
        <v>-62.7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2081.5567999999998</v>
      </c>
    </row>
    <row r="581" spans="1:28" s="4" customFormat="1">
      <c r="A581" s="9">
        <f>IFERROR(VLOOKUP(B581,'[1]DADOS (OCULTAR)'!$P$3:$R$56,3,0),"")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KATIA CILENE FERNANDES VIEIRA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>
        <f>'[1]TCE - ANEXO III - Preencher'!G590</f>
        <v>322205</v>
      </c>
      <c r="G581" s="14">
        <f>IF('[1]TCE - ANEXO III - Preencher'!H590="","",'[1]TCE - ANEXO III - Preencher'!H590)</f>
        <v>44166</v>
      </c>
      <c r="H581" s="15">
        <f>'[1]TCE - ANEXO III - Preencher'!I590</f>
        <v>0</v>
      </c>
      <c r="I581" s="15">
        <f>'[1]TCE - ANEXO III - Preencher'!J590</f>
        <v>1378.26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1.1599999999999999</v>
      </c>
      <c r="O581" s="16">
        <f>'[1]TCE - ANEXO III - Preencher'!P590</f>
        <v>0</v>
      </c>
      <c r="P581" s="17">
        <f t="shared" si="56"/>
        <v>1.1599999999999999</v>
      </c>
      <c r="Q581" s="16">
        <f>'[1]TCE - ANEXO III - Preencher'!R590</f>
        <v>0</v>
      </c>
      <c r="R581" s="16">
        <f>'[1]TCE - ANEXO III - Preencher'!S590</f>
        <v>54.34</v>
      </c>
      <c r="S581" s="17">
        <f t="shared" si="57"/>
        <v>-54.34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1325.0800000000002</v>
      </c>
    </row>
    <row r="582" spans="1:28" s="4" customFormat="1">
      <c r="A582" s="9">
        <f>IFERROR(VLOOKUP(B582,'[1]DADOS (OCULTAR)'!$P$3:$R$56,3,0),"")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KATIA GISELLY FERNANDES DA SILVA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223505</v>
      </c>
      <c r="G582" s="14">
        <f>IF('[1]TCE - ANEXO III - Preencher'!H591="","",'[1]TCE - ANEXO III - Preencher'!H591)</f>
        <v>44166</v>
      </c>
      <c r="H582" s="15">
        <f>'[1]TCE - ANEXO III - Preencher'!I591</f>
        <v>0</v>
      </c>
      <c r="I582" s="15">
        <f>'[1]TCE - ANEXO III - Preencher'!J591</f>
        <v>1449.5856000000001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2.44</v>
      </c>
      <c r="O582" s="16">
        <f>'[1]TCE - ANEXO III - Preencher'!P591</f>
        <v>0</v>
      </c>
      <c r="P582" s="17">
        <f t="shared" si="56"/>
        <v>2.44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1452.0256000000002</v>
      </c>
    </row>
    <row r="583" spans="1:28" s="4" customFormat="1">
      <c r="A583" s="9">
        <f>IFERROR(VLOOKUP(B583,'[1]DADOS (OCULTAR)'!$P$3:$R$56,3,0),"")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KATIA GOMES FREITAS DA SILVA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>
        <f>'[1]TCE - ANEXO III - Preencher'!G592</f>
        <v>322205</v>
      </c>
      <c r="G583" s="14">
        <f>IF('[1]TCE - ANEXO III - Preencher'!H592="","",'[1]TCE - ANEXO III - Preencher'!H592)</f>
        <v>44166</v>
      </c>
      <c r="H583" s="15">
        <f>'[1]TCE - ANEXO III - Preencher'!I592</f>
        <v>0</v>
      </c>
      <c r="I583" s="15">
        <f>'[1]TCE - ANEXO III - Preencher'!J592</f>
        <v>534.24639999999999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1.1599999999999999</v>
      </c>
      <c r="O583" s="16">
        <f>'[1]TCE - ANEXO III - Preencher'!P592</f>
        <v>0</v>
      </c>
      <c r="P583" s="17">
        <f t="shared" si="56"/>
        <v>1.1599999999999999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535.40639999999996</v>
      </c>
    </row>
    <row r="584" spans="1:28" s="4" customFormat="1">
      <c r="A584" s="9">
        <f>IFERROR(VLOOKUP(B584,'[1]DADOS (OCULTAR)'!$P$3:$R$56,3,0),"")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KATIA MARIA DA SILVA PAIVA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>
        <f>'[1]TCE - ANEXO III - Preencher'!G593</f>
        <v>322205</v>
      </c>
      <c r="G584" s="14">
        <f>IF('[1]TCE - ANEXO III - Preencher'!H593="","",'[1]TCE - ANEXO III - Preencher'!H593)</f>
        <v>44166</v>
      </c>
      <c r="H584" s="15">
        <f>'[1]TCE - ANEXO III - Preencher'!I593</f>
        <v>0</v>
      </c>
      <c r="I584" s="15">
        <f>'[1]TCE - ANEXO III - Preencher'!J593</f>
        <v>1519.5912000000001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1.1599999999999999</v>
      </c>
      <c r="O584" s="16">
        <f>'[1]TCE - ANEXO III - Preencher'!P593</f>
        <v>0</v>
      </c>
      <c r="P584" s="17">
        <f t="shared" si="56"/>
        <v>1.1599999999999999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1520.7512000000002</v>
      </c>
    </row>
    <row r="585" spans="1:28" s="4" customFormat="1">
      <c r="A585" s="9">
        <f>IFERROR(VLOOKUP(B585,'[1]DADOS (OCULTAR)'!$P$3:$R$56,3,0),"")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KATIA MARIA DE SOUZA VIEIRA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322205</v>
      </c>
      <c r="G585" s="14">
        <f>IF('[1]TCE - ANEXO III - Preencher'!H594="","",'[1]TCE - ANEXO III - Preencher'!H594)</f>
        <v>44166</v>
      </c>
      <c r="H585" s="15">
        <f>'[1]TCE - ANEXO III - Preencher'!I594</f>
        <v>0</v>
      </c>
      <c r="I585" s="15">
        <f>'[1]TCE - ANEXO III - Preencher'!J594</f>
        <v>1303.2280000000001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1.1599999999999999</v>
      </c>
      <c r="O585" s="16">
        <f>'[1]TCE - ANEXO III - Preencher'!P594</f>
        <v>0</v>
      </c>
      <c r="P585" s="17">
        <f t="shared" si="56"/>
        <v>1.1599999999999999</v>
      </c>
      <c r="Q585" s="16">
        <f>'[1]TCE - ANEXO III - Preencher'!R594</f>
        <v>0</v>
      </c>
      <c r="R585" s="16">
        <f>'[1]TCE - ANEXO III - Preencher'!S594</f>
        <v>54.34</v>
      </c>
      <c r="S585" s="17">
        <f t="shared" si="57"/>
        <v>-54.34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1250.0480000000002</v>
      </c>
    </row>
    <row r="586" spans="1:28" s="4" customFormat="1">
      <c r="A586" s="9">
        <f>IFERROR(VLOOKUP(B586,'[1]DADOS (OCULTAR)'!$P$3:$R$56,3,0),"")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KEILLA AMANDA CORREIA DO NASCIMENTO</v>
      </c>
      <c r="E586" s="10" t="str">
        <f>IF('[1]TCE - ANEXO III - Preencher'!F595="4 - Assistência Odontológica","2 - Outros Profissionais da Saúde",'[1]TCE - ANEXO III - Preencher'!F595)</f>
        <v>3 - Administrativo</v>
      </c>
      <c r="F586" s="13">
        <f>'[1]TCE - ANEXO III - Preencher'!G595</f>
        <v>411010</v>
      </c>
      <c r="G586" s="14">
        <f>IF('[1]TCE - ANEXO III - Preencher'!H595="","",'[1]TCE - ANEXO III - Preencher'!H595)</f>
        <v>44166</v>
      </c>
      <c r="H586" s="15">
        <f>'[1]TCE - ANEXO III - Preencher'!I595</f>
        <v>0</v>
      </c>
      <c r="I586" s="15">
        <f>'[1]TCE - ANEXO III - Preencher'!J595</f>
        <v>701.89040000000011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1.1599999999999999</v>
      </c>
      <c r="O586" s="16">
        <f>'[1]TCE - ANEXO III - Preencher'!P595</f>
        <v>0</v>
      </c>
      <c r="P586" s="17">
        <f t="shared" si="56"/>
        <v>1.1599999999999999</v>
      </c>
      <c r="Q586" s="16">
        <f>'[1]TCE - ANEXO III - Preencher'!R595</f>
        <v>0</v>
      </c>
      <c r="R586" s="16">
        <f>'[1]TCE - ANEXO III - Preencher'!S595</f>
        <v>62.7</v>
      </c>
      <c r="S586" s="17">
        <f t="shared" si="57"/>
        <v>-62.7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640.35040000000004</v>
      </c>
    </row>
    <row r="587" spans="1:28" s="4" customFormat="1">
      <c r="A587" s="9">
        <f>IFERROR(VLOOKUP(B587,'[1]DADOS (OCULTAR)'!$P$3:$R$56,3,0),"")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KELLY JANAYNA MATTOS DA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223405</v>
      </c>
      <c r="G587" s="14">
        <f>IF('[1]TCE - ANEXO III - Preencher'!H596="","",'[1]TCE - ANEXO III - Preencher'!H596)</f>
        <v>44166</v>
      </c>
      <c r="H587" s="15">
        <f>'[1]TCE - ANEXO III - Preencher'!I596</f>
        <v>0</v>
      </c>
      <c r="I587" s="15">
        <f>'[1]TCE - ANEXO III - Preencher'!J596</f>
        <v>1690.2152000000003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1.1599999999999999</v>
      </c>
      <c r="O587" s="16">
        <f>'[1]TCE - ANEXO III - Preencher'!P596</f>
        <v>0</v>
      </c>
      <c r="P587" s="17">
        <f t="shared" si="56"/>
        <v>1.1599999999999999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1691.3752000000004</v>
      </c>
    </row>
    <row r="588" spans="1:28" s="4" customFormat="1">
      <c r="A588" s="9">
        <f>IFERROR(VLOOKUP(B588,'[1]DADOS (OCULTAR)'!$P$3:$R$56,3,0),"")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KELLY PATRICIA ALBUQUERQUE TIMOTEO</v>
      </c>
      <c r="E588" s="10" t="str">
        <f>IF('[1]TCE - ANEXO III - Preencher'!F597="4 - Assistência Odontológica","2 - Outros Profissionais da Saúde",'[1]TCE - ANEXO III - Preencher'!F597)</f>
        <v>3 - Administrativo</v>
      </c>
      <c r="F588" s="13">
        <f>'[1]TCE - ANEXO III - Preencher'!G597</f>
        <v>517410</v>
      </c>
      <c r="G588" s="14">
        <f>IF('[1]TCE - ANEXO III - Preencher'!H597="","",'[1]TCE - ANEXO III - Preencher'!H597)</f>
        <v>44166</v>
      </c>
      <c r="H588" s="15">
        <f>'[1]TCE - ANEXO III - Preencher'!I597</f>
        <v>0</v>
      </c>
      <c r="I588" s="15">
        <f>'[1]TCE - ANEXO III - Preencher'!J597</f>
        <v>659.44159999999999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1.1599999999999999</v>
      </c>
      <c r="O588" s="16">
        <f>'[1]TCE - ANEXO III - Preencher'!P597</f>
        <v>0</v>
      </c>
      <c r="P588" s="17">
        <f t="shared" si="56"/>
        <v>1.1599999999999999</v>
      </c>
      <c r="Q588" s="16">
        <f>'[1]TCE - ANEXO III - Preencher'!R597</f>
        <v>0</v>
      </c>
      <c r="R588" s="16">
        <f>'[1]TCE - ANEXO III - Preencher'!S597</f>
        <v>62.7</v>
      </c>
      <c r="S588" s="17">
        <f t="shared" si="57"/>
        <v>-62.7</v>
      </c>
      <c r="T588" s="16">
        <f>'[1]TCE - ANEXO III - Preencher'!U597</f>
        <v>64</v>
      </c>
      <c r="U588" s="16">
        <f>'[1]TCE - ANEXO III - Preencher'!V597</f>
        <v>0</v>
      </c>
      <c r="V588" s="17">
        <f t="shared" si="58"/>
        <v>64</v>
      </c>
      <c r="W588" s="18" t="str">
        <f>IF('[1]TCE - ANEXO III - Preencher'!X597="","",'[1]TCE - ANEXO III - Preencher'!X597)</f>
        <v>AUXILIO CRECHE</v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661.90159999999992</v>
      </c>
    </row>
    <row r="589" spans="1:28" s="4" customFormat="1">
      <c r="A589" s="9">
        <f>IFERROR(VLOOKUP(B589,'[1]DADOS (OCULTAR)'!$P$3:$R$56,3,0),"")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KELYANE VITORIA PONTES DA COSTA</v>
      </c>
      <c r="E589" s="10" t="str">
        <f>IF('[1]TCE - ANEXO III - Preencher'!F598="4 - Assistência Odontológica","2 - Outros Profissionais da Saúde",'[1]TCE - ANEXO III - Preencher'!F598)</f>
        <v>3 - Administrativo</v>
      </c>
      <c r="F589" s="13">
        <f>'[1]TCE - ANEXO III - Preencher'!G598</f>
        <v>411010</v>
      </c>
      <c r="G589" s="14">
        <f>IF('[1]TCE - ANEXO III - Preencher'!H598="","",'[1]TCE - ANEXO III - Preencher'!H598)</f>
        <v>44166</v>
      </c>
      <c r="H589" s="15">
        <f>'[1]TCE - ANEXO III - Preencher'!I598</f>
        <v>0</v>
      </c>
      <c r="I589" s="15">
        <f>'[1]TCE - ANEXO III - Preencher'!J598</f>
        <v>1292.3720000000001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1.1599999999999999</v>
      </c>
      <c r="O589" s="16">
        <f>'[1]TCE - ANEXO III - Preencher'!P598</f>
        <v>0</v>
      </c>
      <c r="P589" s="17">
        <f t="shared" si="56"/>
        <v>1.1599999999999999</v>
      </c>
      <c r="Q589" s="16">
        <f>'[1]TCE - ANEXO III - Preencher'!R598</f>
        <v>0</v>
      </c>
      <c r="R589" s="16">
        <f>'[1]TCE - ANEXO III - Preencher'!S598</f>
        <v>31.35</v>
      </c>
      <c r="S589" s="17">
        <f t="shared" si="57"/>
        <v>-31.35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1262.1820000000002</v>
      </c>
    </row>
    <row r="590" spans="1:28" s="4" customFormat="1">
      <c r="A590" s="9">
        <f>IFERROR(VLOOKUP(B590,'[1]DADOS (OCULTAR)'!$P$3:$R$56,3,0),"")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KENIA MAYLLA DOMINGOS ALVES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>
        <f>'[1]TCE - ANEXO III - Preencher'!G599</f>
        <v>223505</v>
      </c>
      <c r="G590" s="14">
        <f>IF('[1]TCE - ANEXO III - Preencher'!H599="","",'[1]TCE - ANEXO III - Preencher'!H599)</f>
        <v>44166</v>
      </c>
      <c r="H590" s="15">
        <f>'[1]TCE - ANEXO III - Preencher'!I599</f>
        <v>0</v>
      </c>
      <c r="I590" s="15">
        <f>'[1]TCE - ANEXO III - Preencher'!J599</f>
        <v>507.68800000000005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2.44</v>
      </c>
      <c r="O590" s="16">
        <f>'[1]TCE - ANEXO III - Preencher'!P599</f>
        <v>0</v>
      </c>
      <c r="P590" s="17">
        <f t="shared" si="56"/>
        <v>2.44</v>
      </c>
      <c r="Q590" s="16">
        <f>'[1]TCE - ANEXO III - Preencher'!R599</f>
        <v>0</v>
      </c>
      <c r="R590" s="16">
        <f>'[1]TCE - ANEXO III - Preencher'!S599</f>
        <v>82.24</v>
      </c>
      <c r="S590" s="17">
        <f t="shared" si="57"/>
        <v>-82.24</v>
      </c>
      <c r="T590" s="16">
        <f>'[1]TCE - ANEXO III - Preencher'!U599</f>
        <v>68.849999999999994</v>
      </c>
      <c r="U590" s="16">
        <f>'[1]TCE - ANEXO III - Preencher'!V599</f>
        <v>0</v>
      </c>
      <c r="V590" s="17">
        <f t="shared" si="58"/>
        <v>68.849999999999994</v>
      </c>
      <c r="W590" s="18" t="str">
        <f>IF('[1]TCE - ANEXO III - Preencher'!X599="","",'[1]TCE - ANEXO III - Preencher'!X599)</f>
        <v>AUXILIO CRECHE</v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496.73800000000006</v>
      </c>
    </row>
    <row r="591" spans="1:28" s="4" customFormat="1">
      <c r="A591" s="9">
        <f>IFERROR(VLOOKUP(B591,'[1]DADOS (OCULTAR)'!$P$3:$R$56,3,0),"")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KESIA MARTINS CAMPOS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>
        <f>'[1]TCE - ANEXO III - Preencher'!G600</f>
        <v>515205</v>
      </c>
      <c r="G591" s="14">
        <f>IF('[1]TCE - ANEXO III - Preencher'!H600="","",'[1]TCE - ANEXO III - Preencher'!H600)</f>
        <v>44166</v>
      </c>
      <c r="H591" s="15">
        <f>'[1]TCE - ANEXO III - Preencher'!I600</f>
        <v>0</v>
      </c>
      <c r="I591" s="15">
        <f>'[1]TCE - ANEXO III - Preencher'!J600</f>
        <v>944.6160000000001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1.1599999999999999</v>
      </c>
      <c r="O591" s="16">
        <f>'[1]TCE - ANEXO III - Preencher'!P600</f>
        <v>0</v>
      </c>
      <c r="P591" s="17">
        <f t="shared" si="56"/>
        <v>1.1599999999999999</v>
      </c>
      <c r="Q591" s="16">
        <f>'[1]TCE - ANEXO III - Preencher'!R600</f>
        <v>0</v>
      </c>
      <c r="R591" s="16">
        <f>'[1]TCE - ANEXO III - Preencher'!S600</f>
        <v>64.8</v>
      </c>
      <c r="S591" s="17">
        <f t="shared" si="57"/>
        <v>-64.8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880.97600000000011</v>
      </c>
    </row>
    <row r="592" spans="1:28" s="4" customFormat="1">
      <c r="A592" s="9">
        <f>IFERROR(VLOOKUP(B592,'[1]DADOS (OCULTAR)'!$P$3:$R$56,3,0),"")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KEYLA ALVES DA SILVA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322205</v>
      </c>
      <c r="G592" s="14">
        <f>IF('[1]TCE - ANEXO III - Preencher'!H601="","",'[1]TCE - ANEXO III - Preencher'!H601)</f>
        <v>44166</v>
      </c>
      <c r="H592" s="15">
        <f>'[1]TCE - ANEXO III - Preencher'!I601</f>
        <v>0</v>
      </c>
      <c r="I592" s="15">
        <f>'[1]TCE - ANEXO III - Preencher'!J601</f>
        <v>940.95040000000006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1.1599999999999999</v>
      </c>
      <c r="O592" s="16">
        <f>'[1]TCE - ANEXO III - Preencher'!P601</f>
        <v>0</v>
      </c>
      <c r="P592" s="17">
        <f t="shared" si="56"/>
        <v>1.1599999999999999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942.11040000000003</v>
      </c>
    </row>
    <row r="593" spans="1:28" s="4" customFormat="1">
      <c r="A593" s="9">
        <f>IFERROR(VLOOKUP(B593,'[1]DADOS (OCULTAR)'!$P$3:$R$56,3,0),"")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KEYTE DAYSE MORAIS DE LIMA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223530</v>
      </c>
      <c r="G593" s="14">
        <f>IF('[1]TCE - ANEXO III - Preencher'!H602="","",'[1]TCE - ANEXO III - Preencher'!H602)</f>
        <v>44166</v>
      </c>
      <c r="H593" s="15">
        <f>'[1]TCE - ANEXO III - Preencher'!I602</f>
        <v>0</v>
      </c>
      <c r="I593" s="15">
        <f>'[1]TCE - ANEXO III - Preencher'!J602</f>
        <v>630.91279999999995</v>
      </c>
      <c r="J593" s="15">
        <f>'[1]TCE - ANEXO III - Preencher'!K602</f>
        <v>0</v>
      </c>
      <c r="K593" s="16">
        <f>'[1]TCE - ANEXO III - Preencher'!L602</f>
        <v>469.28</v>
      </c>
      <c r="L593" s="16">
        <f>'[1]TCE - ANEXO III - Preencher'!M602</f>
        <v>3.08</v>
      </c>
      <c r="M593" s="16">
        <f t="shared" si="55"/>
        <v>466.2</v>
      </c>
      <c r="N593" s="16">
        <f>'[1]TCE - ANEXO III - Preencher'!O602</f>
        <v>2.44</v>
      </c>
      <c r="O593" s="16">
        <f>'[1]TCE - ANEXO III - Preencher'!P602</f>
        <v>0</v>
      </c>
      <c r="P593" s="17">
        <f t="shared" si="56"/>
        <v>2.44</v>
      </c>
      <c r="Q593" s="16">
        <f>'[1]TCE - ANEXO III - Preencher'!R602</f>
        <v>0</v>
      </c>
      <c r="R593" s="16">
        <f>'[1]TCE - ANEXO III - Preencher'!S602</f>
        <v>123.36</v>
      </c>
      <c r="S593" s="17">
        <f t="shared" si="57"/>
        <v>-123.36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976.19279999999992</v>
      </c>
    </row>
    <row r="594" spans="1:28" s="4" customFormat="1">
      <c r="A594" s="9">
        <f>IFERROR(VLOOKUP(B594,'[1]DADOS (OCULTAR)'!$P$3:$R$56,3,0),"")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KEYZIA ANDREIA DA SILVA SANTANA</v>
      </c>
      <c r="E594" s="10" t="str">
        <f>IF('[1]TCE - ANEXO III - Preencher'!F603="4 - Assistência Odontológica","2 - Outros Profissionais da Saúde",'[1]TCE - ANEXO III - Preencher'!F603)</f>
        <v>3 - Administrativo</v>
      </c>
      <c r="F594" s="13">
        <f>'[1]TCE - ANEXO III - Preencher'!G603</f>
        <v>411010</v>
      </c>
      <c r="G594" s="14">
        <f>IF('[1]TCE - ANEXO III - Preencher'!H603="","",'[1]TCE - ANEXO III - Preencher'!H603)</f>
        <v>44166</v>
      </c>
      <c r="H594" s="15">
        <f>'[1]TCE - ANEXO III - Preencher'!I603</f>
        <v>0</v>
      </c>
      <c r="I594" s="15">
        <f>'[1]TCE - ANEXO III - Preencher'!J603</f>
        <v>1203.5496000000001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1.1599999999999999</v>
      </c>
      <c r="O594" s="16">
        <f>'[1]TCE - ANEXO III - Preencher'!P603</f>
        <v>0</v>
      </c>
      <c r="P594" s="17">
        <f t="shared" si="56"/>
        <v>1.1599999999999999</v>
      </c>
      <c r="Q594" s="16">
        <f>'[1]TCE - ANEXO III - Preencher'!R603</f>
        <v>0</v>
      </c>
      <c r="R594" s="16">
        <f>'[1]TCE - ANEXO III - Preencher'!S603</f>
        <v>31.35</v>
      </c>
      <c r="S594" s="17">
        <f t="shared" si="57"/>
        <v>-31.35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1173.3596000000002</v>
      </c>
    </row>
    <row r="595" spans="1:28" s="4" customFormat="1">
      <c r="A595" s="9">
        <f>IFERROR(VLOOKUP(B595,'[1]DADOS (OCULTAR)'!$P$3:$R$56,3,0),"")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KEZIA GALDINO DA SILVA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>
        <f>'[1]TCE - ANEXO III - Preencher'!G604</f>
        <v>322205</v>
      </c>
      <c r="G595" s="14">
        <f>IF('[1]TCE - ANEXO III - Preencher'!H604="","",'[1]TCE - ANEXO III - Preencher'!H604)</f>
        <v>44166</v>
      </c>
      <c r="H595" s="15">
        <f>'[1]TCE - ANEXO III - Preencher'!I604</f>
        <v>0</v>
      </c>
      <c r="I595" s="15">
        <f>'[1]TCE - ANEXO III - Preencher'!J604</f>
        <v>1499.3464000000001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1.1599999999999999</v>
      </c>
      <c r="O595" s="16">
        <f>'[1]TCE - ANEXO III - Preencher'!P604</f>
        <v>0</v>
      </c>
      <c r="P595" s="17">
        <f t="shared" si="56"/>
        <v>1.1599999999999999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1500.5064000000002</v>
      </c>
    </row>
    <row r="596" spans="1:28" s="4" customFormat="1">
      <c r="A596" s="9">
        <f>IFERROR(VLOOKUP(B596,'[1]DADOS (OCULTAR)'!$P$3:$R$56,3,0),"")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KLEBER DE FREITAS MATIAS</v>
      </c>
      <c r="E596" s="10" t="str">
        <f>IF('[1]TCE - ANEXO III - Preencher'!F605="4 - Assistência Odontológica","2 - Outros Profissionais da Saúde",'[1]TCE - ANEXO III - Preencher'!F605)</f>
        <v>1 - Médico</v>
      </c>
      <c r="F596" s="13">
        <f>'[1]TCE - ANEXO III - Preencher'!G605</f>
        <v>225125</v>
      </c>
      <c r="G596" s="14">
        <f>IF('[1]TCE - ANEXO III - Preencher'!H605="","",'[1]TCE - ANEXO III - Preencher'!H605)</f>
        <v>44166</v>
      </c>
      <c r="H596" s="15">
        <f>'[1]TCE - ANEXO III - Preencher'!I605</f>
        <v>0</v>
      </c>
      <c r="I596" s="15">
        <f>'[1]TCE - ANEXO III - Preencher'!J605</f>
        <v>765.54239999999993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9.2799999999999994</v>
      </c>
      <c r="O596" s="16">
        <f>'[1]TCE - ANEXO III - Preencher'!P605</f>
        <v>0</v>
      </c>
      <c r="P596" s="17">
        <f t="shared" si="56"/>
        <v>9.2799999999999994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774.8223999999999</v>
      </c>
    </row>
    <row r="597" spans="1:28" s="4" customFormat="1">
      <c r="A597" s="9">
        <f>IFERROR(VLOOKUP(B597,'[1]DADOS (OCULTAR)'!$P$3:$R$56,3,0),"")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KLEBER JOSE REGIS SOARES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>
        <f>'[1]TCE - ANEXO III - Preencher'!G606</f>
        <v>515110</v>
      </c>
      <c r="G597" s="14">
        <f>IF('[1]TCE - ANEXO III - Preencher'!H606="","",'[1]TCE - ANEXO III - Preencher'!H606)</f>
        <v>44166</v>
      </c>
      <c r="H597" s="15">
        <f>'[1]TCE - ANEXO III - Preencher'!I606</f>
        <v>0</v>
      </c>
      <c r="I597" s="15">
        <f>'[1]TCE - ANEXO III - Preencher'!J606</f>
        <v>1078.7048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1.1599999999999999</v>
      </c>
      <c r="O597" s="16">
        <f>'[1]TCE - ANEXO III - Preencher'!P606</f>
        <v>0</v>
      </c>
      <c r="P597" s="17">
        <f t="shared" si="56"/>
        <v>1.1599999999999999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1079.8648000000001</v>
      </c>
    </row>
    <row r="598" spans="1:28" s="4" customFormat="1">
      <c r="A598" s="9">
        <f>IFERROR(VLOOKUP(B598,'[1]DADOS (OCULTAR)'!$P$3:$R$56,3,0),"")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LAHISA LICA DIAS DE FREITAS</v>
      </c>
      <c r="E598" s="10" t="str">
        <f>IF('[1]TCE - ANEXO III - Preencher'!F607="4 - Assistência Odontológica","2 - Outros Profissionais da Saúde",'[1]TCE - ANEXO III - Preencher'!F607)</f>
        <v>3 - Administrativo</v>
      </c>
      <c r="F598" s="13">
        <f>'[1]TCE - ANEXO III - Preencher'!G607</f>
        <v>142340</v>
      </c>
      <c r="G598" s="14">
        <f>IF('[1]TCE - ANEXO III - Preencher'!H607="","",'[1]TCE - ANEXO III - Preencher'!H607)</f>
        <v>44166</v>
      </c>
      <c r="H598" s="15">
        <f>'[1]TCE - ANEXO III - Preencher'!I607</f>
        <v>0</v>
      </c>
      <c r="I598" s="15">
        <f>'[1]TCE - ANEXO III - Preencher'!J607</f>
        <v>1158.4216000000001</v>
      </c>
      <c r="J598" s="15">
        <f>'[1]TCE - ANEXO III - Preencher'!K607</f>
        <v>0</v>
      </c>
      <c r="K598" s="16">
        <f>'[1]TCE - ANEXO III - Preencher'!L607</f>
        <v>469.28</v>
      </c>
      <c r="L598" s="16">
        <f>'[1]TCE - ANEXO III - Preencher'!M607</f>
        <v>30</v>
      </c>
      <c r="M598" s="16">
        <f t="shared" si="55"/>
        <v>439.28</v>
      </c>
      <c r="N598" s="16">
        <f>'[1]TCE - ANEXO III - Preencher'!O607</f>
        <v>1.1599999999999999</v>
      </c>
      <c r="O598" s="16">
        <f>'[1]TCE - ANEXO III - Preencher'!P607</f>
        <v>0</v>
      </c>
      <c r="P598" s="17">
        <f t="shared" si="56"/>
        <v>1.1599999999999999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64</v>
      </c>
      <c r="U598" s="16">
        <f>'[1]TCE - ANEXO III - Preencher'!V607</f>
        <v>0</v>
      </c>
      <c r="V598" s="17">
        <f t="shared" si="58"/>
        <v>64</v>
      </c>
      <c r="W598" s="18" t="str">
        <f>IF('[1]TCE - ANEXO III - Preencher'!X607="","",'[1]TCE - ANEXO III - Preencher'!X607)</f>
        <v>AUXILIO CRECHE</v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1662.8616000000002</v>
      </c>
    </row>
    <row r="599" spans="1:28" s="4" customFormat="1">
      <c r="A599" s="9">
        <f>IFERROR(VLOOKUP(B599,'[1]DADOS (OCULTAR)'!$P$3:$R$56,3,0),"")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LAIS REGINA RAMOS DE ALBUQUERQUE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223505</v>
      </c>
      <c r="G599" s="14">
        <f>IF('[1]TCE - ANEXO III - Preencher'!H608="","",'[1]TCE - ANEXO III - Preencher'!H608)</f>
        <v>44166</v>
      </c>
      <c r="H599" s="15">
        <f>'[1]TCE - ANEXO III - Preencher'!I608</f>
        <v>0</v>
      </c>
      <c r="I599" s="15">
        <f>'[1]TCE - ANEXO III - Preencher'!J608</f>
        <v>2080.86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2.44</v>
      </c>
      <c r="O599" s="16">
        <f>'[1]TCE - ANEXO III - Preencher'!P608</f>
        <v>0</v>
      </c>
      <c r="P599" s="17">
        <f t="shared" si="56"/>
        <v>2.44</v>
      </c>
      <c r="Q599" s="16">
        <f>'[1]TCE - ANEXO III - Preencher'!R608</f>
        <v>0</v>
      </c>
      <c r="R599" s="16">
        <f>'[1]TCE - ANEXO III - Preencher'!S608</f>
        <v>94.38</v>
      </c>
      <c r="S599" s="17">
        <f t="shared" si="57"/>
        <v>-94.38</v>
      </c>
      <c r="T599" s="16">
        <f>'[1]TCE - ANEXO III - Preencher'!U608</f>
        <v>278.86</v>
      </c>
      <c r="U599" s="16">
        <f>'[1]TCE - ANEXO III - Preencher'!V608</f>
        <v>0</v>
      </c>
      <c r="V599" s="17">
        <f t="shared" si="58"/>
        <v>278.86</v>
      </c>
      <c r="W599" s="18" t="str">
        <f>IF('[1]TCE - ANEXO III - Preencher'!X608="","",'[1]TCE - ANEXO III - Preencher'!X608)</f>
        <v>AUXILIO CRECHE</v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2267.7800000000002</v>
      </c>
    </row>
    <row r="600" spans="1:28" s="4" customFormat="1">
      <c r="A600" s="9">
        <f>IFERROR(VLOOKUP(B600,'[1]DADOS (OCULTAR)'!$P$3:$R$56,3,0),"")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LARISSA DE OLIVEIRA SILVA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>
        <f>'[1]TCE - ANEXO III - Preencher'!G609</f>
        <v>322205</v>
      </c>
      <c r="G600" s="14">
        <f>IF('[1]TCE - ANEXO III - Preencher'!H609="","",'[1]TCE - ANEXO III - Preencher'!H609)</f>
        <v>44166</v>
      </c>
      <c r="H600" s="15">
        <f>'[1]TCE - ANEXO III - Preencher'!I609</f>
        <v>0</v>
      </c>
      <c r="I600" s="15">
        <f>'[1]TCE - ANEXO III - Preencher'!J609</f>
        <v>333.61599999999999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1.1599999999999999</v>
      </c>
      <c r="O600" s="16">
        <f>'[1]TCE - ANEXO III - Preencher'!P609</f>
        <v>0</v>
      </c>
      <c r="P600" s="17">
        <f t="shared" si="56"/>
        <v>1.1599999999999999</v>
      </c>
      <c r="Q600" s="16">
        <f>'[1]TCE - ANEXO III - Preencher'!R609</f>
        <v>0</v>
      </c>
      <c r="R600" s="16">
        <f>'[1]TCE - ANEXO III - Preencher'!S609</f>
        <v>62.7</v>
      </c>
      <c r="S600" s="17">
        <f t="shared" si="57"/>
        <v>-62.7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272.07600000000002</v>
      </c>
    </row>
    <row r="601" spans="1:28" s="4" customFormat="1">
      <c r="A601" s="9">
        <f>IFERROR(VLOOKUP(B601,'[1]DADOS (OCULTAR)'!$P$3:$R$56,3,0),"")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LARISSA MARIA CAVALCANTE E SILVA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>
        <f>'[1]TCE - ANEXO III - Preencher'!G610</f>
        <v>223710</v>
      </c>
      <c r="G601" s="14">
        <f>IF('[1]TCE - ANEXO III - Preencher'!H610="","",'[1]TCE - ANEXO III - Preencher'!H610)</f>
        <v>44166</v>
      </c>
      <c r="H601" s="15">
        <f>'[1]TCE - ANEXO III - Preencher'!I610</f>
        <v>0</v>
      </c>
      <c r="I601" s="15">
        <f>'[1]TCE - ANEXO III - Preencher'!J610</f>
        <v>643.42719999999997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0</v>
      </c>
      <c r="P601" s="17">
        <f t="shared" si="56"/>
        <v>1.1599999999999999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644.58719999999994</v>
      </c>
    </row>
    <row r="602" spans="1:28" s="4" customFormat="1">
      <c r="A602" s="9">
        <f>IFERROR(VLOOKUP(B602,'[1]DADOS (OCULTAR)'!$P$3:$R$56,3,0),"")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LARISSA MONTEIRO MAIA</v>
      </c>
      <c r="E602" s="10" t="str">
        <f>IF('[1]TCE - ANEXO III - Preencher'!F611="4 - Assistência Odontológica","2 - Outros Profissionais da Saúde",'[1]TCE - ANEXO III - Preencher'!F611)</f>
        <v>1 - Médico</v>
      </c>
      <c r="F602" s="13">
        <f>'[1]TCE - ANEXO III - Preencher'!G611</f>
        <v>225125</v>
      </c>
      <c r="G602" s="14">
        <f>IF('[1]TCE - ANEXO III - Preencher'!H611="","",'[1]TCE - ANEXO III - Preencher'!H611)</f>
        <v>44166</v>
      </c>
      <c r="H602" s="15">
        <f>'[1]TCE - ANEXO III - Preencher'!I611</f>
        <v>0</v>
      </c>
      <c r="I602" s="15">
        <f>'[1]TCE - ANEXO III - Preencher'!J611</f>
        <v>1066.8736000000001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9.2799999999999994</v>
      </c>
      <c r="O602" s="16">
        <f>'[1]TCE - ANEXO III - Preencher'!P611</f>
        <v>0</v>
      </c>
      <c r="P602" s="17">
        <f t="shared" si="56"/>
        <v>9.2799999999999994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1076.1536000000001</v>
      </c>
    </row>
    <row r="603" spans="1:28" s="4" customFormat="1">
      <c r="A603" s="9">
        <f>IFERROR(VLOOKUP(B603,'[1]DADOS (OCULTAR)'!$P$3:$R$56,3,0),"")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LAUDENISE DIAS DA SILVA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322205</v>
      </c>
      <c r="G603" s="14">
        <f>IF('[1]TCE - ANEXO III - Preencher'!H612="","",'[1]TCE - ANEXO III - Preencher'!H612)</f>
        <v>44166</v>
      </c>
      <c r="H603" s="15">
        <f>'[1]TCE - ANEXO III - Preencher'!I612</f>
        <v>0</v>
      </c>
      <c r="I603" s="15">
        <f>'[1]TCE - ANEXO III - Preencher'!J612</f>
        <v>556.86799999999994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1.1599999999999999</v>
      </c>
      <c r="O603" s="16">
        <f>'[1]TCE - ANEXO III - Preencher'!P612</f>
        <v>0</v>
      </c>
      <c r="P603" s="17">
        <f t="shared" si="56"/>
        <v>1.1599999999999999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558.02799999999991</v>
      </c>
    </row>
    <row r="604" spans="1:28" s="4" customFormat="1">
      <c r="A604" s="9">
        <f>IFERROR(VLOOKUP(B604,'[1]DADOS (OCULTAR)'!$P$3:$R$56,3,0),"")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LAUDIANE PEREIRA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223710</v>
      </c>
      <c r="G604" s="14">
        <f>IF('[1]TCE - ANEXO III - Preencher'!H613="","",'[1]TCE - ANEXO III - Preencher'!H613)</f>
        <v>44166</v>
      </c>
      <c r="H604" s="15">
        <f>'[1]TCE - ANEXO III - Preencher'!I613</f>
        <v>0</v>
      </c>
      <c r="I604" s="15">
        <f>'[1]TCE - ANEXO III - Preencher'!J613</f>
        <v>706.31759999999997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1.1599999999999999</v>
      </c>
      <c r="O604" s="16">
        <f>'[1]TCE - ANEXO III - Preencher'!P613</f>
        <v>0</v>
      </c>
      <c r="P604" s="17">
        <f t="shared" si="56"/>
        <v>1.1599999999999999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707.47759999999994</v>
      </c>
    </row>
    <row r="605" spans="1:28" s="4" customFormat="1">
      <c r="A605" s="9">
        <f>IFERROR(VLOOKUP(B605,'[1]DADOS (OCULTAR)'!$P$3:$R$56,3,0),"")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LAUDICEIA MARIANO MENDES DE ALBUQUERQUE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>
        <f>'[1]TCE - ANEXO III - Preencher'!G614</f>
        <v>322205</v>
      </c>
      <c r="G605" s="14">
        <f>IF('[1]TCE - ANEXO III - Preencher'!H614="","",'[1]TCE - ANEXO III - Preencher'!H614)</f>
        <v>44166</v>
      </c>
      <c r="H605" s="15">
        <f>'[1]TCE - ANEXO III - Preencher'!I614</f>
        <v>0</v>
      </c>
      <c r="I605" s="15">
        <f>'[1]TCE - ANEXO III - Preencher'!J614</f>
        <v>1556.3408000000002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1.1599999999999999</v>
      </c>
      <c r="O605" s="16">
        <f>'[1]TCE - ANEXO III - Preencher'!P614</f>
        <v>0</v>
      </c>
      <c r="P605" s="17">
        <f t="shared" si="56"/>
        <v>1.1599999999999999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1557.5008000000003</v>
      </c>
    </row>
    <row r="606" spans="1:28" s="4" customFormat="1">
      <c r="A606" s="9">
        <f>IFERROR(VLOOKUP(B606,'[1]DADOS (OCULTAR)'!$P$3:$R$56,3,0),"")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LAYS MIRANDA DE ALMEIDA MARTINS</v>
      </c>
      <c r="E606" s="10" t="str">
        <f>IF('[1]TCE - ANEXO III - Preencher'!F615="4 - Assistência Odontológica","2 - Outros Profissionais da Saúde",'[1]TCE - ANEXO III - Preencher'!F615)</f>
        <v>1 - Médico</v>
      </c>
      <c r="F606" s="13">
        <f>'[1]TCE - ANEXO III - Preencher'!G615</f>
        <v>225125</v>
      </c>
      <c r="G606" s="14">
        <f>IF('[1]TCE - ANEXO III - Preencher'!H615="","",'[1]TCE - ANEXO III - Preencher'!H615)</f>
        <v>44166</v>
      </c>
      <c r="H606" s="15">
        <f>'[1]TCE - ANEXO III - Preencher'!I615</f>
        <v>0</v>
      </c>
      <c r="I606" s="15">
        <f>'[1]TCE - ANEXO III - Preencher'!J615</f>
        <v>1167.7936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9.2799999999999994</v>
      </c>
      <c r="O606" s="16">
        <f>'[1]TCE - ANEXO III - Preencher'!P615</f>
        <v>0</v>
      </c>
      <c r="P606" s="17">
        <f t="shared" si="56"/>
        <v>9.2799999999999994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1177.0735999999999</v>
      </c>
    </row>
    <row r="607" spans="1:28" s="4" customFormat="1">
      <c r="A607" s="9">
        <f>IFERROR(VLOOKUP(B607,'[1]DADOS (OCULTAR)'!$P$3:$R$56,3,0),"")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LEANDRA VALERIO DE SALES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322205</v>
      </c>
      <c r="G607" s="14">
        <f>IF('[1]TCE - ANEXO III - Preencher'!H616="","",'[1]TCE - ANEXO III - Preencher'!H616)</f>
        <v>44166</v>
      </c>
      <c r="H607" s="15">
        <f>'[1]TCE - ANEXO III - Preencher'!I616</f>
        <v>0</v>
      </c>
      <c r="I607" s="15">
        <f>'[1]TCE - ANEXO III - Preencher'!J616</f>
        <v>660.1816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1.1599999999999999</v>
      </c>
      <c r="O607" s="16">
        <f>'[1]TCE - ANEXO III - Preencher'!P616</f>
        <v>0</v>
      </c>
      <c r="P607" s="17">
        <f t="shared" si="56"/>
        <v>1.1599999999999999</v>
      </c>
      <c r="Q607" s="16">
        <f>'[1]TCE - ANEXO III - Preencher'!R616</f>
        <v>0</v>
      </c>
      <c r="R607" s="16">
        <f>'[1]TCE - ANEXO III - Preencher'!S616</f>
        <v>62.7</v>
      </c>
      <c r="S607" s="17">
        <f t="shared" si="57"/>
        <v>-62.7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598.64159999999993</v>
      </c>
    </row>
    <row r="608" spans="1:28" s="4" customFormat="1">
      <c r="A608" s="9">
        <f>IFERROR(VLOOKUP(B608,'[1]DADOS (OCULTAR)'!$P$3:$R$56,3,0),"")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LEANDRO HENRIQUE PEDRO DA SILVA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>
        <f>'[1]TCE - ANEXO III - Preencher'!G617</f>
        <v>223505</v>
      </c>
      <c r="G608" s="14">
        <f>IF('[1]TCE - ANEXO III - Preencher'!H617="","",'[1]TCE - ANEXO III - Preencher'!H617)</f>
        <v>44166</v>
      </c>
      <c r="H608" s="15">
        <f>'[1]TCE - ANEXO III - Preencher'!I617</f>
        <v>0</v>
      </c>
      <c r="I608" s="15">
        <f>'[1]TCE - ANEXO III - Preencher'!J617</f>
        <v>975.33360000000005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2.44</v>
      </c>
      <c r="O608" s="16">
        <f>'[1]TCE - ANEXO III - Preencher'!P617</f>
        <v>0</v>
      </c>
      <c r="P608" s="17">
        <f t="shared" si="56"/>
        <v>2.44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977.7736000000001</v>
      </c>
    </row>
    <row r="609" spans="1:28" s="4" customFormat="1">
      <c r="A609" s="9">
        <f>IFERROR(VLOOKUP(B609,'[1]DADOS (OCULTAR)'!$P$3:$R$56,3,0),"")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LEILA CRISTINA BEZERRA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>
        <f>'[1]TCE - ANEXO III - Preencher'!G618</f>
        <v>322205</v>
      </c>
      <c r="G609" s="14">
        <f>IF('[1]TCE - ANEXO III - Preencher'!H618="","",'[1]TCE - ANEXO III - Preencher'!H618)</f>
        <v>44166</v>
      </c>
      <c r="H609" s="15">
        <f>'[1]TCE - ANEXO III - Preencher'!I618</f>
        <v>0</v>
      </c>
      <c r="I609" s="15">
        <f>'[1]TCE - ANEXO III - Preencher'!J618</f>
        <v>864.05119999999999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1.1599999999999999</v>
      </c>
      <c r="O609" s="16">
        <f>'[1]TCE - ANEXO III - Preencher'!P618</f>
        <v>0</v>
      </c>
      <c r="P609" s="17">
        <f t="shared" si="56"/>
        <v>1.1599999999999999</v>
      </c>
      <c r="Q609" s="16">
        <f>'[1]TCE - ANEXO III - Preencher'!R618</f>
        <v>0</v>
      </c>
      <c r="R609" s="16">
        <f>'[1]TCE - ANEXO III - Preencher'!S618</f>
        <v>62.7</v>
      </c>
      <c r="S609" s="17">
        <f t="shared" si="57"/>
        <v>-62.7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802.51119999999992</v>
      </c>
    </row>
    <row r="610" spans="1:28" s="4" customFormat="1">
      <c r="A610" s="9">
        <f>IFERROR(VLOOKUP(B610,'[1]DADOS (OCULTAR)'!$P$3:$R$56,3,0),"")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LEILANE CRISTINA CORDEIRO TEIXEIRA DE SALES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223710</v>
      </c>
      <c r="G610" s="14">
        <f>IF('[1]TCE - ANEXO III - Preencher'!H619="","",'[1]TCE - ANEXO III - Preencher'!H619)</f>
        <v>44166</v>
      </c>
      <c r="H610" s="15">
        <f>'[1]TCE - ANEXO III - Preencher'!I619</f>
        <v>0</v>
      </c>
      <c r="I610" s="15">
        <f>'[1]TCE - ANEXO III - Preencher'!J619</f>
        <v>838.88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1.1599999999999999</v>
      </c>
      <c r="O610" s="16">
        <f>'[1]TCE - ANEXO III - Preencher'!P619</f>
        <v>0</v>
      </c>
      <c r="P610" s="17">
        <f t="shared" si="56"/>
        <v>1.1599999999999999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840.04</v>
      </c>
    </row>
    <row r="611" spans="1:28" s="4" customFormat="1">
      <c r="A611" s="9">
        <f>IFERROR(VLOOKUP(B611,'[1]DADOS (OCULTAR)'!$P$3:$R$56,3,0),"")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LEILANE GUILHERME ALMEIDA DE SANTANA</v>
      </c>
      <c r="E611" s="10" t="str">
        <f>IF('[1]TCE - ANEXO III - Preencher'!F620="4 - Assistência Odontológica","2 - Outros Profissionais da Saúde",'[1]TCE - ANEXO III - Preencher'!F620)</f>
        <v>3 - Administrativo</v>
      </c>
      <c r="F611" s="13">
        <f>'[1]TCE - ANEXO III - Preencher'!G620</f>
        <v>411010</v>
      </c>
      <c r="G611" s="14">
        <f>IF('[1]TCE - ANEXO III - Preencher'!H620="","",'[1]TCE - ANEXO III - Preencher'!H620)</f>
        <v>44166</v>
      </c>
      <c r="H611" s="15">
        <f>'[1]TCE - ANEXO III - Preencher'!I620</f>
        <v>0</v>
      </c>
      <c r="I611" s="15">
        <f>'[1]TCE - ANEXO III - Preencher'!J620</f>
        <v>1666.4279999999999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1.1599999999999999</v>
      </c>
      <c r="O611" s="16">
        <f>'[1]TCE - ANEXO III - Preencher'!P620</f>
        <v>0</v>
      </c>
      <c r="P611" s="17">
        <f t="shared" si="56"/>
        <v>1.1599999999999999</v>
      </c>
      <c r="Q611" s="16">
        <f>'[1]TCE - ANEXO III - Preencher'!R620</f>
        <v>0</v>
      </c>
      <c r="R611" s="16">
        <f>'[1]TCE - ANEXO III - Preencher'!S620</f>
        <v>60.61</v>
      </c>
      <c r="S611" s="17">
        <f t="shared" si="57"/>
        <v>-60.61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1606.9780000000001</v>
      </c>
    </row>
    <row r="612" spans="1:28" s="4" customFormat="1">
      <c r="A612" s="9">
        <f>IFERROR(VLOOKUP(B612,'[1]DADOS (OCULTAR)'!$P$3:$R$56,3,0),"")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LENILDA FERREIRA DA SILVA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322205</v>
      </c>
      <c r="G612" s="14">
        <f>IF('[1]TCE - ANEXO III - Preencher'!H621="","",'[1]TCE - ANEXO III - Preencher'!H621)</f>
        <v>44166</v>
      </c>
      <c r="H612" s="15">
        <f>'[1]TCE - ANEXO III - Preencher'!I621</f>
        <v>0</v>
      </c>
      <c r="I612" s="15">
        <f>'[1]TCE - ANEXO III - Preencher'!J621</f>
        <v>1558.2608000000002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1.1599999999999999</v>
      </c>
      <c r="O612" s="16">
        <f>'[1]TCE - ANEXO III - Preencher'!P621</f>
        <v>0</v>
      </c>
      <c r="P612" s="17">
        <f t="shared" si="56"/>
        <v>1.1599999999999999</v>
      </c>
      <c r="Q612" s="16">
        <f>'[1]TCE - ANEXO III - Preencher'!R621</f>
        <v>0</v>
      </c>
      <c r="R612" s="16">
        <f>'[1]TCE - ANEXO III - Preencher'!S621</f>
        <v>62.7</v>
      </c>
      <c r="S612" s="17">
        <f t="shared" si="57"/>
        <v>-62.7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1496.7208000000003</v>
      </c>
    </row>
    <row r="613" spans="1:28" s="4" customFormat="1">
      <c r="A613" s="9">
        <f>IFERROR(VLOOKUP(B613,'[1]DADOS (OCULTAR)'!$P$3:$R$56,3,0),"")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LENIRA QUIRINO DA SILVA PEREIRA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322205</v>
      </c>
      <c r="G613" s="14">
        <f>IF('[1]TCE - ANEXO III - Preencher'!H622="","",'[1]TCE - ANEXO III - Preencher'!H622)</f>
        <v>44166</v>
      </c>
      <c r="H613" s="15">
        <f>'[1]TCE - ANEXO III - Preencher'!I622</f>
        <v>0</v>
      </c>
      <c r="I613" s="15">
        <f>'[1]TCE - ANEXO III - Preencher'!J622</f>
        <v>1844.5424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1.1599999999999999</v>
      </c>
      <c r="O613" s="16">
        <f>'[1]TCE - ANEXO III - Preencher'!P622</f>
        <v>0</v>
      </c>
      <c r="P613" s="17">
        <f t="shared" si="56"/>
        <v>1.1599999999999999</v>
      </c>
      <c r="Q613" s="16">
        <f>'[1]TCE - ANEXO III - Preencher'!R622</f>
        <v>0</v>
      </c>
      <c r="R613" s="16">
        <f>'[1]TCE - ANEXO III - Preencher'!S622</f>
        <v>62.7</v>
      </c>
      <c r="S613" s="17">
        <f t="shared" si="57"/>
        <v>-62.7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1783.0024000000001</v>
      </c>
    </row>
    <row r="614" spans="1:28" s="4" customFormat="1">
      <c r="A614" s="9">
        <f>IFERROR(VLOOKUP(B614,'[1]DADOS (OCULTAR)'!$P$3:$R$56,3,0),"")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LEONARDO GATIS ARCOVERDE</v>
      </c>
      <c r="E614" s="10" t="str">
        <f>IF('[1]TCE - ANEXO III - Preencher'!F623="4 - Assistência Odontológica","2 - Outros Profissionais da Saúde",'[1]TCE - ANEXO III - Preencher'!F623)</f>
        <v>3 - Administrativo</v>
      </c>
      <c r="F614" s="13">
        <f>'[1]TCE - ANEXO III - Preencher'!G623</f>
        <v>517410</v>
      </c>
      <c r="G614" s="14">
        <f>IF('[1]TCE - ANEXO III - Preencher'!H623="","",'[1]TCE - ANEXO III - Preencher'!H623)</f>
        <v>44166</v>
      </c>
      <c r="H614" s="15">
        <f>'[1]TCE - ANEXO III - Preencher'!I623</f>
        <v>0</v>
      </c>
      <c r="I614" s="15">
        <f>'[1]TCE - ANEXO III - Preencher'!J623</f>
        <v>1610.6832000000002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1.1599999999999999</v>
      </c>
      <c r="O614" s="16">
        <f>'[1]TCE - ANEXO III - Preencher'!P623</f>
        <v>0</v>
      </c>
      <c r="P614" s="17">
        <f t="shared" si="56"/>
        <v>1.1599999999999999</v>
      </c>
      <c r="Q614" s="16">
        <f>'[1]TCE - ANEXO III - Preencher'!R623</f>
        <v>0</v>
      </c>
      <c r="R614" s="16">
        <f>'[1]TCE - ANEXO III - Preencher'!S623</f>
        <v>62.7</v>
      </c>
      <c r="S614" s="17">
        <f t="shared" si="57"/>
        <v>-62.7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1549.1432000000002</v>
      </c>
    </row>
    <row r="615" spans="1:28" s="4" customFormat="1">
      <c r="A615" s="9">
        <f>IFERROR(VLOOKUP(B615,'[1]DADOS (OCULTAR)'!$P$3:$R$56,3,0),"")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LEONARDO SILVEIRA RUFILO DE OLIVEIRA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>
        <f>'[1]TCE - ANEXO III - Preencher'!G624</f>
        <v>515110</v>
      </c>
      <c r="G615" s="14">
        <f>IF('[1]TCE - ANEXO III - Preencher'!H624="","",'[1]TCE - ANEXO III - Preencher'!H624)</f>
        <v>44166</v>
      </c>
      <c r="H615" s="15">
        <f>'[1]TCE - ANEXO III - Preencher'!I624</f>
        <v>0</v>
      </c>
      <c r="I615" s="15">
        <f>'[1]TCE - ANEXO III - Preencher'!J624</f>
        <v>657.24559999999997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1.1599999999999999</v>
      </c>
      <c r="O615" s="16">
        <f>'[1]TCE - ANEXO III - Preencher'!P624</f>
        <v>0</v>
      </c>
      <c r="P615" s="17">
        <f t="shared" si="56"/>
        <v>1.1599999999999999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658.40559999999994</v>
      </c>
    </row>
    <row r="616" spans="1:28" s="4" customFormat="1">
      <c r="A616" s="9">
        <f>IFERROR(VLOOKUP(B616,'[1]DADOS (OCULTAR)'!$P$3:$R$56,3,0),"")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LIGIA TELES DE LIRA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>
        <f>'[1]TCE - ANEXO III - Preencher'!G625</f>
        <v>322205</v>
      </c>
      <c r="G616" s="14">
        <f>IF('[1]TCE - ANEXO III - Preencher'!H625="","",'[1]TCE - ANEXO III - Preencher'!H625)</f>
        <v>44166</v>
      </c>
      <c r="H616" s="15">
        <f>'[1]TCE - ANEXO III - Preencher'!I625</f>
        <v>0</v>
      </c>
      <c r="I616" s="15">
        <f>'[1]TCE - ANEXO III - Preencher'!J625</f>
        <v>1099.9784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1.1599999999999999</v>
      </c>
      <c r="O616" s="16">
        <f>'[1]TCE - ANEXO III - Preencher'!P625</f>
        <v>0</v>
      </c>
      <c r="P616" s="17">
        <f t="shared" si="56"/>
        <v>1.1599999999999999</v>
      </c>
      <c r="Q616" s="16">
        <f>'[1]TCE - ANEXO III - Preencher'!R625</f>
        <v>0</v>
      </c>
      <c r="R616" s="16">
        <f>'[1]TCE - ANEXO III - Preencher'!S625</f>
        <v>62.7</v>
      </c>
      <c r="S616" s="17">
        <f t="shared" si="57"/>
        <v>-62.7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1038.4384</v>
      </c>
    </row>
    <row r="617" spans="1:28" s="4" customFormat="1">
      <c r="A617" s="9">
        <f>IFERROR(VLOOKUP(B617,'[1]DADOS (OCULTAR)'!$P$3:$R$56,3,0),"")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LILIAN CHRISTINE DE OLIVEIRA PARENTE</v>
      </c>
      <c r="E617" s="10" t="str">
        <f>IF('[1]TCE - ANEXO III - Preencher'!F626="4 - Assistência Odontológica","2 - Outros Profissionais da Saúde",'[1]TCE - ANEXO III - Preencher'!F626)</f>
        <v>1 - Médico</v>
      </c>
      <c r="F617" s="13">
        <f>'[1]TCE - ANEXO III - Preencher'!G626</f>
        <v>225125</v>
      </c>
      <c r="G617" s="14">
        <f>IF('[1]TCE - ANEXO III - Preencher'!H626="","",'[1]TCE - ANEXO III - Preencher'!H626)</f>
        <v>44166</v>
      </c>
      <c r="H617" s="15">
        <f>'[1]TCE - ANEXO III - Preencher'!I626</f>
        <v>0</v>
      </c>
      <c r="I617" s="15">
        <f>'[1]TCE - ANEXO III - Preencher'!J626</f>
        <v>732.55119999999999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9.2799999999999994</v>
      </c>
      <c r="O617" s="16">
        <f>'[1]TCE - ANEXO III - Preencher'!P626</f>
        <v>0</v>
      </c>
      <c r="P617" s="17">
        <f t="shared" si="56"/>
        <v>9.2799999999999994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741.83119999999997</v>
      </c>
    </row>
    <row r="618" spans="1:28" s="4" customFormat="1">
      <c r="A618" s="9">
        <f>IFERROR(VLOOKUP(B618,'[1]DADOS (OCULTAR)'!$P$3:$R$56,3,0),"")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LILIAN PIMENTEL DE LIMA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521130</v>
      </c>
      <c r="G618" s="14">
        <f>IF('[1]TCE - ANEXO III - Preencher'!H627="","",'[1]TCE - ANEXO III - Preencher'!H627)</f>
        <v>44166</v>
      </c>
      <c r="H618" s="15">
        <f>'[1]TCE - ANEXO III - Preencher'!I627</f>
        <v>0</v>
      </c>
      <c r="I618" s="15">
        <f>'[1]TCE - ANEXO III - Preencher'!J627</f>
        <v>2151.6680000000001</v>
      </c>
      <c r="J618" s="15">
        <f>'[1]TCE - ANEXO III - Preencher'!K627</f>
        <v>0</v>
      </c>
      <c r="K618" s="16">
        <f>'[1]TCE - ANEXO III - Preencher'!L627</f>
        <v>469.28</v>
      </c>
      <c r="L618" s="16">
        <f>'[1]TCE - ANEXO III - Preencher'!M627</f>
        <v>20.9</v>
      </c>
      <c r="M618" s="16">
        <f t="shared" si="55"/>
        <v>448.38</v>
      </c>
      <c r="N618" s="16">
        <f>'[1]TCE - ANEXO III - Preencher'!O627</f>
        <v>1.1599999999999999</v>
      </c>
      <c r="O618" s="16">
        <f>'[1]TCE - ANEXO III - Preencher'!P627</f>
        <v>0</v>
      </c>
      <c r="P618" s="17">
        <f t="shared" si="56"/>
        <v>1.1599999999999999</v>
      </c>
      <c r="Q618" s="16">
        <f>'[1]TCE - ANEXO III - Preencher'!R627</f>
        <v>0</v>
      </c>
      <c r="R618" s="16">
        <f>'[1]TCE - ANEXO III - Preencher'!S627</f>
        <v>58.52</v>
      </c>
      <c r="S618" s="17">
        <f t="shared" si="57"/>
        <v>-58.52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2542.6880000000001</v>
      </c>
    </row>
    <row r="619" spans="1:28" s="4" customFormat="1">
      <c r="A619" s="9">
        <f>IFERROR(VLOOKUP(B619,'[1]DADOS (OCULTAR)'!$P$3:$R$56,3,0),"")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LILIAN ROBERTA DA SILVA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322205</v>
      </c>
      <c r="G619" s="14">
        <f>IF('[1]TCE - ANEXO III - Preencher'!H628="","",'[1]TCE - ANEXO III - Preencher'!H628)</f>
        <v>44166</v>
      </c>
      <c r="H619" s="15">
        <f>'[1]TCE - ANEXO III - Preencher'!I628</f>
        <v>0</v>
      </c>
      <c r="I619" s="15">
        <f>'[1]TCE - ANEXO III - Preencher'!J628</f>
        <v>2176.9184000000005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1.1599999999999999</v>
      </c>
      <c r="O619" s="16">
        <f>'[1]TCE - ANEXO III - Preencher'!P628</f>
        <v>0</v>
      </c>
      <c r="P619" s="17">
        <f t="shared" si="56"/>
        <v>1.1599999999999999</v>
      </c>
      <c r="Q619" s="16">
        <f>'[1]TCE - ANEXO III - Preencher'!R628</f>
        <v>0</v>
      </c>
      <c r="R619" s="16">
        <f>'[1]TCE - ANEXO III - Preencher'!S628</f>
        <v>31.67</v>
      </c>
      <c r="S619" s="17">
        <f t="shared" si="57"/>
        <v>-31.67</v>
      </c>
      <c r="T619" s="16">
        <f>'[1]TCE - ANEXO III - Preencher'!U628</f>
        <v>44.07</v>
      </c>
      <c r="U619" s="16">
        <f>'[1]TCE - ANEXO III - Preencher'!V628</f>
        <v>0</v>
      </c>
      <c r="V619" s="17">
        <f t="shared" si="58"/>
        <v>44.07</v>
      </c>
      <c r="W619" s="18" t="str">
        <f>IF('[1]TCE - ANEXO III - Preencher'!X628="","",'[1]TCE - ANEXO III - Preencher'!X628)</f>
        <v>AUXILIO CRECHE</v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2190.4784000000004</v>
      </c>
    </row>
    <row r="620" spans="1:28" s="4" customFormat="1">
      <c r="A620" s="9">
        <f>IFERROR(VLOOKUP(B620,'[1]DADOS (OCULTAR)'!$P$3:$R$56,3,0),"")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LILIANE SOARES DOS SANTOS MORAIS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521130</v>
      </c>
      <c r="G620" s="14">
        <f>IF('[1]TCE - ANEXO III - Preencher'!H629="","",'[1]TCE - ANEXO III - Preencher'!H629)</f>
        <v>44166</v>
      </c>
      <c r="H620" s="15">
        <f>'[1]TCE - ANEXO III - Preencher'!I629</f>
        <v>0</v>
      </c>
      <c r="I620" s="15">
        <f>'[1]TCE - ANEXO III - Preencher'!J629</f>
        <v>861.8184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1.1599999999999999</v>
      </c>
      <c r="O620" s="16">
        <f>'[1]TCE - ANEXO III - Preencher'!P629</f>
        <v>0</v>
      </c>
      <c r="P620" s="17">
        <f t="shared" si="56"/>
        <v>1.1599999999999999</v>
      </c>
      <c r="Q620" s="16">
        <f>'[1]TCE - ANEXO III - Preencher'!R629</f>
        <v>0</v>
      </c>
      <c r="R620" s="16">
        <f>'[1]TCE - ANEXO III - Preencher'!S629</f>
        <v>62.7</v>
      </c>
      <c r="S620" s="17">
        <f t="shared" si="57"/>
        <v>-62.7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800.27839999999992</v>
      </c>
    </row>
    <row r="621" spans="1:28" s="4" customFormat="1">
      <c r="A621" s="9">
        <f>IFERROR(VLOOKUP(B621,'[1]DADOS (OCULTAR)'!$P$3:$R$56,3,0),"")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LILYAN DE OLIVEIRA PEREIRA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223605</v>
      </c>
      <c r="G621" s="14">
        <f>IF('[1]TCE - ANEXO III - Preencher'!H630="","",'[1]TCE - ANEXO III - Preencher'!H630)</f>
        <v>44166</v>
      </c>
      <c r="H621" s="15">
        <f>'[1]TCE - ANEXO III - Preencher'!I630</f>
        <v>0</v>
      </c>
      <c r="I621" s="15">
        <f>'[1]TCE - ANEXO III - Preencher'!J630</f>
        <v>505.16239999999999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2.44</v>
      </c>
      <c r="O621" s="16">
        <f>'[1]TCE - ANEXO III - Preencher'!P630</f>
        <v>0</v>
      </c>
      <c r="P621" s="17">
        <f t="shared" si="56"/>
        <v>2.44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507.60239999999999</v>
      </c>
    </row>
    <row r="622" spans="1:28" s="4" customFormat="1">
      <c r="A622" s="9">
        <f>IFERROR(VLOOKUP(B622,'[1]DADOS (OCULTAR)'!$P$3:$R$56,3,0),"")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LISTEFINE MIRELY DE OLIVEIRA PRADO SILVA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322205</v>
      </c>
      <c r="G622" s="14">
        <f>IF('[1]TCE - ANEXO III - Preencher'!H631="","",'[1]TCE - ANEXO III - Preencher'!H631)</f>
        <v>44166</v>
      </c>
      <c r="H622" s="15">
        <f>'[1]TCE - ANEXO III - Preencher'!I631</f>
        <v>0</v>
      </c>
      <c r="I622" s="15">
        <f>'[1]TCE - ANEXO III - Preencher'!J631</f>
        <v>1499.3464000000001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1.1599999999999999</v>
      </c>
      <c r="O622" s="16">
        <f>'[1]TCE - ANEXO III - Preencher'!P631</f>
        <v>0</v>
      </c>
      <c r="P622" s="17">
        <f t="shared" si="56"/>
        <v>1.1599999999999999</v>
      </c>
      <c r="Q622" s="16">
        <f>'[1]TCE - ANEXO III - Preencher'!R631</f>
        <v>0</v>
      </c>
      <c r="R622" s="16">
        <f>'[1]TCE - ANEXO III - Preencher'!S631</f>
        <v>48.07</v>
      </c>
      <c r="S622" s="17">
        <f t="shared" si="57"/>
        <v>-48.07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1452.4364000000003</v>
      </c>
    </row>
    <row r="623" spans="1:28" s="4" customFormat="1">
      <c r="A623" s="9">
        <f>IFERROR(VLOOKUP(B623,'[1]DADOS (OCULTAR)'!$P$3:$R$56,3,0),"")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LIVIA DA COSTA NEVES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223505</v>
      </c>
      <c r="G623" s="14">
        <f>IF('[1]TCE - ANEXO III - Preencher'!H632="","",'[1]TCE - ANEXO III - Preencher'!H632)</f>
        <v>44166</v>
      </c>
      <c r="H623" s="15">
        <f>'[1]TCE - ANEXO III - Preencher'!I632</f>
        <v>0</v>
      </c>
      <c r="I623" s="15">
        <f>'[1]TCE - ANEXO III - Preencher'!J632</f>
        <v>1192.8736000000001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2.44</v>
      </c>
      <c r="O623" s="16">
        <f>'[1]TCE - ANEXO III - Preencher'!P632</f>
        <v>0</v>
      </c>
      <c r="P623" s="17">
        <f t="shared" si="56"/>
        <v>2.44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206.56</v>
      </c>
      <c r="U623" s="16">
        <f>'[1]TCE - ANEXO III - Preencher'!V632</f>
        <v>0</v>
      </c>
      <c r="V623" s="17">
        <f t="shared" si="58"/>
        <v>206.56</v>
      </c>
      <c r="W623" s="18" t="str">
        <f>IF('[1]TCE - ANEXO III - Preencher'!X632="","",'[1]TCE - ANEXO III - Preencher'!X632)</f>
        <v>AUXILIO CRECHE</v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1401.8736000000001</v>
      </c>
    </row>
    <row r="624" spans="1:28" s="4" customFormat="1">
      <c r="A624" s="9">
        <f>IFERROR(VLOOKUP(B624,'[1]DADOS (OCULTAR)'!$P$3:$R$56,3,0),"")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LIVIA FEITOSA RODRIGUES</v>
      </c>
      <c r="E624" s="10" t="str">
        <f>IF('[1]TCE - ANEXO III - Preencher'!F633="4 - Assistência Odontológica","2 - Outros Profissionais da Saúde",'[1]TCE - ANEXO III - Preencher'!F633)</f>
        <v>1 - Médico</v>
      </c>
      <c r="F624" s="13">
        <f>'[1]TCE - ANEXO III - Preencher'!G633</f>
        <v>225125</v>
      </c>
      <c r="G624" s="14">
        <f>IF('[1]TCE - ANEXO III - Preencher'!H633="","",'[1]TCE - ANEXO III - Preencher'!H633)</f>
        <v>44166</v>
      </c>
      <c r="H624" s="15">
        <f>'[1]TCE - ANEXO III - Preencher'!I633</f>
        <v>0</v>
      </c>
      <c r="I624" s="15">
        <f>'[1]TCE - ANEXO III - Preencher'!J633</f>
        <v>1192.8736000000001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9.2799999999999994</v>
      </c>
      <c r="O624" s="16">
        <f>'[1]TCE - ANEXO III - Preencher'!P633</f>
        <v>0</v>
      </c>
      <c r="P624" s="17">
        <f t="shared" si="56"/>
        <v>9.2799999999999994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1202.1536000000001</v>
      </c>
    </row>
    <row r="625" spans="1:28" s="4" customFormat="1">
      <c r="A625" s="9">
        <f>IFERROR(VLOOKUP(B625,'[1]DADOS (OCULTAR)'!$P$3:$R$56,3,0),"")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LOIDE DA SILVA BATISTA DE ARAUJO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324115</v>
      </c>
      <c r="G625" s="14">
        <f>IF('[1]TCE - ANEXO III - Preencher'!H634="","",'[1]TCE - ANEXO III - Preencher'!H634)</f>
        <v>44166</v>
      </c>
      <c r="H625" s="15">
        <f>'[1]TCE - ANEXO III - Preencher'!I634</f>
        <v>0</v>
      </c>
      <c r="I625" s="15">
        <f>'[1]TCE - ANEXO III - Preencher'!J634</f>
        <v>1192.8736000000001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1.1599999999999999</v>
      </c>
      <c r="O625" s="16">
        <f>'[1]TCE - ANEXO III - Preencher'!P634</f>
        <v>0</v>
      </c>
      <c r="P625" s="17">
        <f t="shared" si="56"/>
        <v>1.1599999999999999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1194.0336000000002</v>
      </c>
    </row>
    <row r="626" spans="1:28" s="4" customFormat="1">
      <c r="A626" s="9">
        <f>IFERROR(VLOOKUP(B626,'[1]DADOS (OCULTAR)'!$P$3:$R$56,3,0),"")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LORAYNE DE JESUS TAVARES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>
        <f>'[1]TCE - ANEXO III - Preencher'!G635</f>
        <v>223505</v>
      </c>
      <c r="G626" s="14">
        <f>IF('[1]TCE - ANEXO III - Preencher'!H635="","",'[1]TCE - ANEXO III - Preencher'!H635)</f>
        <v>44166</v>
      </c>
      <c r="H626" s="15">
        <f>'[1]TCE - ANEXO III - Preencher'!I635</f>
        <v>0</v>
      </c>
      <c r="I626" s="15">
        <f>'[1]TCE - ANEXO III - Preencher'!J635</f>
        <v>717.27199999999993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2.44</v>
      </c>
      <c r="O626" s="16">
        <f>'[1]TCE - ANEXO III - Preencher'!P635</f>
        <v>0</v>
      </c>
      <c r="P626" s="17">
        <f t="shared" si="56"/>
        <v>2.44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719.71199999999999</v>
      </c>
    </row>
    <row r="627" spans="1:28" s="4" customFormat="1">
      <c r="A627" s="9">
        <f>IFERROR(VLOOKUP(B627,'[1]DADOS (OCULTAR)'!$P$3:$R$56,3,0),"")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LOUISE ANNE DE MELO SANTOS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223710</v>
      </c>
      <c r="G627" s="14">
        <f>IF('[1]TCE - ANEXO III - Preencher'!H636="","",'[1]TCE - ANEXO III - Preencher'!H636)</f>
        <v>44166</v>
      </c>
      <c r="H627" s="15">
        <f>'[1]TCE - ANEXO III - Preencher'!I636</f>
        <v>0</v>
      </c>
      <c r="I627" s="15">
        <f>'[1]TCE - ANEXO III - Preencher'!J636</f>
        <v>726.11440000000005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1.1599999999999999</v>
      </c>
      <c r="O627" s="16">
        <f>'[1]TCE - ANEXO III - Preencher'!P636</f>
        <v>0</v>
      </c>
      <c r="P627" s="17">
        <f t="shared" si="56"/>
        <v>1.1599999999999999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727.27440000000001</v>
      </c>
    </row>
    <row r="628" spans="1:28" s="4" customFormat="1">
      <c r="A628" s="9">
        <f>IFERROR(VLOOKUP(B628,'[1]DADOS (OCULTAR)'!$P$3:$R$56,3,0),"")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LUAN PREXEDES DA SILVA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>
        <f>'[1]TCE - ANEXO III - Preencher'!G637</f>
        <v>223505</v>
      </c>
      <c r="G628" s="14">
        <f>IF('[1]TCE - ANEXO III - Preencher'!H637="","",'[1]TCE - ANEXO III - Preencher'!H637)</f>
        <v>44166</v>
      </c>
      <c r="H628" s="15">
        <f>'[1]TCE - ANEXO III - Preencher'!I637</f>
        <v>0</v>
      </c>
      <c r="I628" s="15">
        <f>'[1]TCE - ANEXO III - Preencher'!J637</f>
        <v>1499.3464000000001</v>
      </c>
      <c r="J628" s="15">
        <f>'[1]TCE - ANEXO III - Preencher'!K637</f>
        <v>0</v>
      </c>
      <c r="K628" s="16">
        <f>'[1]TCE - ANEXO III - Preencher'!L637</f>
        <v>469.28</v>
      </c>
      <c r="L628" s="16">
        <f>'[1]TCE - ANEXO III - Preencher'!M637</f>
        <v>3.08</v>
      </c>
      <c r="M628" s="16">
        <f t="shared" si="55"/>
        <v>466.2</v>
      </c>
      <c r="N628" s="16">
        <f>'[1]TCE - ANEXO III - Preencher'!O637</f>
        <v>2.44</v>
      </c>
      <c r="O628" s="16">
        <f>'[1]TCE - ANEXO III - Preencher'!P637</f>
        <v>0</v>
      </c>
      <c r="P628" s="17">
        <f t="shared" si="56"/>
        <v>2.44</v>
      </c>
      <c r="Q628" s="16">
        <f>'[1]TCE - ANEXO III - Preencher'!R637</f>
        <v>0</v>
      </c>
      <c r="R628" s="16">
        <f>'[1]TCE - ANEXO III - Preencher'!S637</f>
        <v>123.36</v>
      </c>
      <c r="S628" s="17">
        <f t="shared" si="57"/>
        <v>-123.36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1844.6264000000003</v>
      </c>
    </row>
    <row r="629" spans="1:28" s="4" customFormat="1">
      <c r="A629" s="9">
        <f>IFERROR(VLOOKUP(B629,'[1]DADOS (OCULTAR)'!$P$3:$R$56,3,0),"")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LUAN RODRIGO MEDEIROS DA SILVA</v>
      </c>
      <c r="E629" s="10" t="str">
        <f>IF('[1]TCE - ANEXO III - Preencher'!F638="4 - Assistência Odontológica","2 - Outros Profissionais da Saúde",'[1]TCE - ANEXO III - Preencher'!F638)</f>
        <v>3 - Administrativo</v>
      </c>
      <c r="F629" s="13">
        <f>'[1]TCE - ANEXO III - Preencher'!G638</f>
        <v>517410</v>
      </c>
      <c r="G629" s="14">
        <f>IF('[1]TCE - ANEXO III - Preencher'!H638="","",'[1]TCE - ANEXO III - Preencher'!H638)</f>
        <v>44166</v>
      </c>
      <c r="H629" s="15">
        <f>'[1]TCE - ANEXO III - Preencher'!I638</f>
        <v>0</v>
      </c>
      <c r="I629" s="15">
        <f>'[1]TCE - ANEXO III - Preencher'!J638</f>
        <v>1918.8864000000001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1.1599999999999999</v>
      </c>
      <c r="O629" s="16">
        <f>'[1]TCE - ANEXO III - Preencher'!P638</f>
        <v>0</v>
      </c>
      <c r="P629" s="17">
        <f t="shared" si="56"/>
        <v>1.1599999999999999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1920.0464000000002</v>
      </c>
    </row>
    <row r="630" spans="1:28" s="4" customFormat="1">
      <c r="A630" s="9">
        <f>IFERROR(VLOOKUP(B630,'[1]DADOS (OCULTAR)'!$P$3:$R$56,3,0),"")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LUANA APARECIDA CORREA DE OLIVEIRA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223505</v>
      </c>
      <c r="G630" s="14">
        <f>IF('[1]TCE - ANEXO III - Preencher'!H639="","",'[1]TCE - ANEXO III - Preencher'!H639)</f>
        <v>44166</v>
      </c>
      <c r="H630" s="15">
        <f>'[1]TCE - ANEXO III - Preencher'!I639</f>
        <v>0</v>
      </c>
      <c r="I630" s="15">
        <f>'[1]TCE - ANEXO III - Preencher'!J639</f>
        <v>662.74800000000005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2.44</v>
      </c>
      <c r="O630" s="16">
        <f>'[1]TCE - ANEXO III - Preencher'!P639</f>
        <v>0</v>
      </c>
      <c r="P630" s="17">
        <f t="shared" si="56"/>
        <v>2.44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665.1880000000001</v>
      </c>
    </row>
    <row r="631" spans="1:28" s="4" customFormat="1">
      <c r="A631" s="9">
        <f>IFERROR(VLOOKUP(B631,'[1]DADOS (OCULTAR)'!$P$3:$R$56,3,0),"")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LUANA PRISCILA FERREIRA DA ROCHA FRAGA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322205</v>
      </c>
      <c r="G631" s="14">
        <f>IF('[1]TCE - ANEXO III - Preencher'!H640="","",'[1]TCE - ANEXO III - Preencher'!H640)</f>
        <v>44166</v>
      </c>
      <c r="H631" s="15">
        <f>'[1]TCE - ANEXO III - Preencher'!I640</f>
        <v>0</v>
      </c>
      <c r="I631" s="15">
        <f>'[1]TCE - ANEXO III - Preencher'!J640</f>
        <v>744.61919999999998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1.1599999999999999</v>
      </c>
      <c r="O631" s="16">
        <f>'[1]TCE - ANEXO III - Preencher'!P640</f>
        <v>0</v>
      </c>
      <c r="P631" s="17">
        <f t="shared" si="56"/>
        <v>1.1599999999999999</v>
      </c>
      <c r="Q631" s="16">
        <f>'[1]TCE - ANEXO III - Preencher'!R640</f>
        <v>0</v>
      </c>
      <c r="R631" s="16">
        <f>'[1]TCE - ANEXO III - Preencher'!S640</f>
        <v>55.01</v>
      </c>
      <c r="S631" s="17">
        <f t="shared" si="57"/>
        <v>-55.01</v>
      </c>
      <c r="T631" s="16">
        <f>'[1]TCE - ANEXO III - Preencher'!U640</f>
        <v>66.11</v>
      </c>
      <c r="U631" s="16">
        <f>'[1]TCE - ANEXO III - Preencher'!V640</f>
        <v>0</v>
      </c>
      <c r="V631" s="17">
        <f t="shared" si="58"/>
        <v>66.11</v>
      </c>
      <c r="W631" s="18" t="str">
        <f>IF('[1]TCE - ANEXO III - Preencher'!X640="","",'[1]TCE - ANEXO III - Preencher'!X640)</f>
        <v>AUXILIO CRECHE</v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756.87919999999997</v>
      </c>
    </row>
    <row r="632" spans="1:28" s="4" customFormat="1">
      <c r="A632" s="9">
        <f>IFERROR(VLOOKUP(B632,'[1]DADOS (OCULTAR)'!$P$3:$R$56,3,0),"")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LUCAS BARBOSA DOS SANTOS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515110</v>
      </c>
      <c r="G632" s="14">
        <f>IF('[1]TCE - ANEXO III - Preencher'!H641="","",'[1]TCE - ANEXO III - Preencher'!H641)</f>
        <v>44166</v>
      </c>
      <c r="H632" s="15">
        <f>'[1]TCE - ANEXO III - Preencher'!I641</f>
        <v>0</v>
      </c>
      <c r="I632" s="15">
        <f>'[1]TCE - ANEXO III - Preencher'!J641</f>
        <v>1499.3464000000001</v>
      </c>
      <c r="J632" s="15">
        <f>'[1]TCE - ANEXO III - Preencher'!K641</f>
        <v>0</v>
      </c>
      <c r="K632" s="16">
        <f>'[1]TCE - ANEXO III - Preencher'!L641</f>
        <v>469.28</v>
      </c>
      <c r="L632" s="16">
        <f>'[1]TCE - ANEXO III - Preencher'!M641</f>
        <v>20.9</v>
      </c>
      <c r="M632" s="16">
        <f t="shared" si="55"/>
        <v>448.38</v>
      </c>
      <c r="N632" s="16">
        <f>'[1]TCE - ANEXO III - Preencher'!O641</f>
        <v>1.1599999999999999</v>
      </c>
      <c r="O632" s="16">
        <f>'[1]TCE - ANEXO III - Preencher'!P641</f>
        <v>0</v>
      </c>
      <c r="P632" s="17">
        <f t="shared" si="56"/>
        <v>1.1599999999999999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1948.8864000000001</v>
      </c>
    </row>
    <row r="633" spans="1:28" s="4" customFormat="1">
      <c r="A633" s="9">
        <f>IFERROR(VLOOKUP(B633,'[1]DADOS (OCULTAR)'!$P$3:$R$56,3,0),"")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LUCAS MARIANO DA SILVA BARBOSA</v>
      </c>
      <c r="E633" s="10" t="str">
        <f>IF('[1]TCE - ANEXO III - Preencher'!F642="4 - Assistência Odontológica","2 - Outros Profissionais da Saúde",'[1]TCE - ANEXO III - Preencher'!F642)</f>
        <v>3 - Administrativo</v>
      </c>
      <c r="F633" s="13">
        <f>'[1]TCE - ANEXO III - Preencher'!G642</f>
        <v>411010</v>
      </c>
      <c r="G633" s="14">
        <f>IF('[1]TCE - ANEXO III - Preencher'!H642="","",'[1]TCE - ANEXO III - Preencher'!H642)</f>
        <v>44166</v>
      </c>
      <c r="H633" s="15">
        <f>'[1]TCE - ANEXO III - Preencher'!I642</f>
        <v>0</v>
      </c>
      <c r="I633" s="15">
        <f>'[1]TCE - ANEXO III - Preencher'!J642</f>
        <v>748.04239999999993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1.1599999999999999</v>
      </c>
      <c r="O633" s="16">
        <f>'[1]TCE - ANEXO III - Preencher'!P642</f>
        <v>0</v>
      </c>
      <c r="P633" s="17">
        <f t="shared" si="56"/>
        <v>1.1599999999999999</v>
      </c>
      <c r="Q633" s="16">
        <f>'[1]TCE - ANEXO III - Preencher'!R642</f>
        <v>0</v>
      </c>
      <c r="R633" s="16">
        <f>'[1]TCE - ANEXO III - Preencher'!S642</f>
        <v>62.7</v>
      </c>
      <c r="S633" s="17">
        <f t="shared" si="57"/>
        <v>-62.7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686.50239999999985</v>
      </c>
    </row>
    <row r="634" spans="1:28" s="4" customFormat="1">
      <c r="A634" s="9">
        <f>IFERROR(VLOOKUP(B634,'[1]DADOS (OCULTAR)'!$P$3:$R$56,3,0),"")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LUCAS MEDEIROS DE ARAUJO LIRA</v>
      </c>
      <c r="E634" s="10" t="str">
        <f>IF('[1]TCE - ANEXO III - Preencher'!F643="4 - Assistência Odontológica","2 - Outros Profissionais da Saúde",'[1]TCE - ANEXO III - Preencher'!F643)</f>
        <v>1 - Médico</v>
      </c>
      <c r="F634" s="13">
        <f>'[1]TCE - ANEXO III - Preencher'!G643</f>
        <v>225125</v>
      </c>
      <c r="G634" s="14">
        <f>IF('[1]TCE - ANEXO III - Preencher'!H643="","",'[1]TCE - ANEXO III - Preencher'!H643)</f>
        <v>44166</v>
      </c>
      <c r="H634" s="15">
        <f>'[1]TCE - ANEXO III - Preencher'!I643</f>
        <v>0</v>
      </c>
      <c r="I634" s="15">
        <f>'[1]TCE - ANEXO III - Preencher'!J643</f>
        <v>1262.8335999999999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9.2799999999999994</v>
      </c>
      <c r="O634" s="16">
        <f>'[1]TCE - ANEXO III - Preencher'!P643</f>
        <v>0</v>
      </c>
      <c r="P634" s="17">
        <f t="shared" si="56"/>
        <v>9.2799999999999994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1272.1135999999999</v>
      </c>
    </row>
    <row r="635" spans="1:28" s="4" customFormat="1">
      <c r="A635" s="9">
        <f>IFERROR(VLOOKUP(B635,'[1]DADOS (OCULTAR)'!$P$3:$R$56,3,0),"")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LUCAS RAMPAZZO DINIZ</v>
      </c>
      <c r="E635" s="10" t="str">
        <f>IF('[1]TCE - ANEXO III - Preencher'!F644="4 - Assistência Odontológica","2 - Outros Profissionais da Saúde",'[1]TCE - ANEXO III - Preencher'!F644)</f>
        <v>1 - Médico</v>
      </c>
      <c r="F635" s="13">
        <f>'[1]TCE - ANEXO III - Preencher'!G644</f>
        <v>225125</v>
      </c>
      <c r="G635" s="14">
        <f>IF('[1]TCE - ANEXO III - Preencher'!H644="","",'[1]TCE - ANEXO III - Preencher'!H644)</f>
        <v>44166</v>
      </c>
      <c r="H635" s="15">
        <f>'[1]TCE - ANEXO III - Preencher'!I644</f>
        <v>0</v>
      </c>
      <c r="I635" s="15">
        <f>'[1]TCE - ANEXO III - Preencher'!J644</f>
        <v>1717.7704000000001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9.2799999999999994</v>
      </c>
      <c r="O635" s="16">
        <f>'[1]TCE - ANEXO III - Preencher'!P644</f>
        <v>0</v>
      </c>
      <c r="P635" s="17">
        <f t="shared" si="56"/>
        <v>9.2799999999999994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1727.0504000000001</v>
      </c>
    </row>
    <row r="636" spans="1:28" s="4" customFormat="1">
      <c r="A636" s="9">
        <f>IFERROR(VLOOKUP(B636,'[1]DADOS (OCULTAR)'!$P$3:$R$56,3,0),"")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LUCELIA MARIA DE SANTANA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322205</v>
      </c>
      <c r="G636" s="14">
        <f>IF('[1]TCE - ANEXO III - Preencher'!H645="","",'[1]TCE - ANEXO III - Preencher'!H645)</f>
        <v>44166</v>
      </c>
      <c r="H636" s="15">
        <f>'[1]TCE - ANEXO III - Preencher'!I645</f>
        <v>0</v>
      </c>
      <c r="I636" s="15">
        <f>'[1]TCE - ANEXO III - Preencher'!J645</f>
        <v>1726.0104000000001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1.1599999999999999</v>
      </c>
      <c r="O636" s="16">
        <f>'[1]TCE - ANEXO III - Preencher'!P645</f>
        <v>0</v>
      </c>
      <c r="P636" s="17">
        <f t="shared" si="56"/>
        <v>1.1599999999999999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1727.1704000000002</v>
      </c>
    </row>
    <row r="637" spans="1:28" s="4" customFormat="1">
      <c r="A637" s="9">
        <f>IFERROR(VLOOKUP(B637,'[1]DADOS (OCULTAR)'!$P$3:$R$56,3,0),"")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LUCI NUNES DA SILVA</v>
      </c>
      <c r="E637" s="10" t="str">
        <f>IF('[1]TCE - ANEXO III - Preencher'!F646="4 - Assistência Odontológica","2 - Outros Profissionais da Saúde",'[1]TCE - ANEXO III - Preencher'!F646)</f>
        <v>3 - Administrativo</v>
      </c>
      <c r="F637" s="13">
        <f>'[1]TCE - ANEXO III - Preencher'!G646</f>
        <v>513430</v>
      </c>
      <c r="G637" s="14">
        <f>IF('[1]TCE - ANEXO III - Preencher'!H646="","",'[1]TCE - ANEXO III - Preencher'!H646)</f>
        <v>44166</v>
      </c>
      <c r="H637" s="15">
        <f>'[1]TCE - ANEXO III - Preencher'!I646</f>
        <v>0</v>
      </c>
      <c r="I637" s="15">
        <f>'[1]TCE - ANEXO III - Preencher'!J646</f>
        <v>1286.5935999999999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1.1599999999999999</v>
      </c>
      <c r="O637" s="16">
        <f>'[1]TCE - ANEXO III - Preencher'!P646</f>
        <v>0</v>
      </c>
      <c r="P637" s="17">
        <f t="shared" si="56"/>
        <v>1.1599999999999999</v>
      </c>
      <c r="Q637" s="16">
        <f>'[1]TCE - ANEXO III - Preencher'!R646</f>
        <v>0</v>
      </c>
      <c r="R637" s="16">
        <f>'[1]TCE - ANEXO III - Preencher'!S646</f>
        <v>60.61</v>
      </c>
      <c r="S637" s="17">
        <f t="shared" si="57"/>
        <v>-60.61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1227.1436000000001</v>
      </c>
    </row>
    <row r="638" spans="1:28" s="4" customFormat="1">
      <c r="A638" s="9">
        <f>IFERROR(VLOOKUP(B638,'[1]DADOS (OCULTAR)'!$P$3:$R$56,3,0),"")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LUCIANA MARIA NASCIMENTO DA SILVA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322205</v>
      </c>
      <c r="G638" s="14">
        <f>IF('[1]TCE - ANEXO III - Preencher'!H647="","",'[1]TCE - ANEXO III - Preencher'!H647)</f>
        <v>44166</v>
      </c>
      <c r="H638" s="15">
        <f>'[1]TCE - ANEXO III - Preencher'!I647</f>
        <v>0</v>
      </c>
      <c r="I638" s="15">
        <f>'[1]TCE - ANEXO III - Preencher'!J647</f>
        <v>2064.0064000000002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1.1599999999999999</v>
      </c>
      <c r="O638" s="16">
        <f>'[1]TCE - ANEXO III - Preencher'!P647</f>
        <v>0</v>
      </c>
      <c r="P638" s="17">
        <f t="shared" si="56"/>
        <v>1.1599999999999999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2065.1664000000001</v>
      </c>
    </row>
    <row r="639" spans="1:28" s="4" customFormat="1">
      <c r="A639" s="9">
        <f>IFERROR(VLOOKUP(B639,'[1]DADOS (OCULTAR)'!$P$3:$R$56,3,0),"")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LUCIANA MOSER DE SENA OTELO</v>
      </c>
      <c r="E639" s="10" t="str">
        <f>IF('[1]TCE - ANEXO III - Preencher'!F648="4 - Assistência Odontológica","2 - Outros Profissionais da Saúde",'[1]TCE - ANEXO III - Preencher'!F648)</f>
        <v>1 - Médico</v>
      </c>
      <c r="F639" s="13">
        <f>'[1]TCE - ANEXO III - Preencher'!G648</f>
        <v>225270</v>
      </c>
      <c r="G639" s="14">
        <f>IF('[1]TCE - ANEXO III - Preencher'!H648="","",'[1]TCE - ANEXO III - Preencher'!H648)</f>
        <v>44166</v>
      </c>
      <c r="H639" s="15">
        <f>'[1]TCE - ANEXO III - Preencher'!I648</f>
        <v>0</v>
      </c>
      <c r="I639" s="15">
        <f>'[1]TCE - ANEXO III - Preencher'!J648</f>
        <v>525.12720000000002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9.2799999999999994</v>
      </c>
      <c r="O639" s="16">
        <f>'[1]TCE - ANEXO III - Preencher'!P648</f>
        <v>0</v>
      </c>
      <c r="P639" s="17">
        <f t="shared" si="56"/>
        <v>9.2799999999999994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534.40719999999999</v>
      </c>
    </row>
    <row r="640" spans="1:28" s="4" customFormat="1">
      <c r="A640" s="9">
        <f>IFERROR(VLOOKUP(B640,'[1]DADOS (OCULTAR)'!$P$3:$R$56,3,0),"")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LUCIANA NASCIMENTO UMBELINO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223505</v>
      </c>
      <c r="G640" s="14">
        <f>IF('[1]TCE - ANEXO III - Preencher'!H649="","",'[1]TCE - ANEXO III - Preencher'!H649)</f>
        <v>44166</v>
      </c>
      <c r="H640" s="15">
        <f>'[1]TCE - ANEXO III - Preencher'!I649</f>
        <v>0</v>
      </c>
      <c r="I640" s="15">
        <f>'[1]TCE - ANEXO III - Preencher'!J649</f>
        <v>340.02480000000003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2.44</v>
      </c>
      <c r="O640" s="16">
        <f>'[1]TCE - ANEXO III - Preencher'!P649</f>
        <v>0</v>
      </c>
      <c r="P640" s="17">
        <f t="shared" si="56"/>
        <v>2.44</v>
      </c>
      <c r="Q640" s="16">
        <f>'[1]TCE - ANEXO III - Preencher'!R649</f>
        <v>0</v>
      </c>
      <c r="R640" s="16">
        <f>'[1]TCE - ANEXO III - Preencher'!S649</f>
        <v>102.84</v>
      </c>
      <c r="S640" s="17">
        <f t="shared" si="57"/>
        <v>-102.84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239.62480000000002</v>
      </c>
    </row>
    <row r="641" spans="1:28" s="4" customFormat="1">
      <c r="A641" s="9">
        <f>IFERROR(VLOOKUP(B641,'[1]DADOS (OCULTAR)'!$P$3:$R$56,3,0),"")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LUCIANE VIANA PAES BARRETO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322205</v>
      </c>
      <c r="G641" s="14">
        <f>IF('[1]TCE - ANEXO III - Preencher'!H650="","",'[1]TCE - ANEXO III - Preencher'!H650)</f>
        <v>44166</v>
      </c>
      <c r="H641" s="15">
        <f>'[1]TCE - ANEXO III - Preencher'!I650</f>
        <v>0</v>
      </c>
      <c r="I641" s="15">
        <f>'[1]TCE - ANEXO III - Preencher'!J650</f>
        <v>401.97280000000001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1.1599999999999999</v>
      </c>
      <c r="O641" s="16">
        <f>'[1]TCE - ANEXO III - Preencher'!P650</f>
        <v>0</v>
      </c>
      <c r="P641" s="17">
        <f t="shared" si="56"/>
        <v>1.1599999999999999</v>
      </c>
      <c r="Q641" s="16">
        <f>'[1]TCE - ANEXO III - Preencher'!R650</f>
        <v>0</v>
      </c>
      <c r="R641" s="16">
        <f>'[1]TCE - ANEXO III - Preencher'!S650</f>
        <v>62.7</v>
      </c>
      <c r="S641" s="17">
        <f t="shared" si="57"/>
        <v>-62.7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340.43280000000004</v>
      </c>
    </row>
    <row r="642" spans="1:28" s="4" customFormat="1">
      <c r="A642" s="9">
        <f>IFERROR(VLOOKUP(B642,'[1]DADOS (OCULTAR)'!$P$3:$R$56,3,0),"")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LUCIANNA GOMES DE SA QUIRINO ROCHA</v>
      </c>
      <c r="E642" s="10" t="str">
        <f>IF('[1]TCE - ANEXO III - Preencher'!F651="4 - Assistência Odontológica","2 - Outros Profissionais da Saúde",'[1]TCE - ANEXO III - Preencher'!F651)</f>
        <v>3 - Administrativo</v>
      </c>
      <c r="F642" s="13">
        <f>'[1]TCE - ANEXO III - Preencher'!G651</f>
        <v>131210</v>
      </c>
      <c r="G642" s="14">
        <f>IF('[1]TCE - ANEXO III - Preencher'!H651="","",'[1]TCE - ANEXO III - Preencher'!H651)</f>
        <v>44166</v>
      </c>
      <c r="H642" s="15">
        <f>'[1]TCE - ANEXO III - Preencher'!I651</f>
        <v>0</v>
      </c>
      <c r="I642" s="15">
        <f>'[1]TCE - ANEXO III - Preencher'!J651</f>
        <v>805.74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1.1599999999999999</v>
      </c>
      <c r="O642" s="16">
        <f>'[1]TCE - ANEXO III - Preencher'!P651</f>
        <v>0</v>
      </c>
      <c r="P642" s="17">
        <f t="shared" si="56"/>
        <v>1.1599999999999999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806.9</v>
      </c>
    </row>
    <row r="643" spans="1:28" s="4" customFormat="1">
      <c r="A643" s="9">
        <f>IFERROR(VLOOKUP(B643,'[1]DADOS (OCULTAR)'!$P$3:$R$56,3,0),"")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LUCIANO DE FREITAS E SILVA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223505</v>
      </c>
      <c r="G643" s="14">
        <f>IF('[1]TCE - ANEXO III - Preencher'!H652="","",'[1]TCE - ANEXO III - Preencher'!H652)</f>
        <v>44166</v>
      </c>
      <c r="H643" s="15">
        <f>'[1]TCE - ANEXO III - Preencher'!I652</f>
        <v>0</v>
      </c>
      <c r="I643" s="15">
        <f>'[1]TCE - ANEXO III - Preencher'!J652</f>
        <v>367.00559999999996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2.44</v>
      </c>
      <c r="O643" s="16">
        <f>'[1]TCE - ANEXO III - Preencher'!P652</f>
        <v>0</v>
      </c>
      <c r="P643" s="17">
        <f t="shared" si="56"/>
        <v>2.44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369.44559999999996</v>
      </c>
    </row>
    <row r="644" spans="1:28" s="4" customFormat="1">
      <c r="A644" s="9">
        <f>IFERROR(VLOOKUP(B644,'[1]DADOS (OCULTAR)'!$P$3:$R$56,3,0),"")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LUCIANO DE LIMA</v>
      </c>
      <c r="E644" s="10" t="str">
        <f>IF('[1]TCE - ANEXO III - Preencher'!F653="4 - Assistência Odontológica","2 - Outros Profissionais da Saúde",'[1]TCE - ANEXO III - Preencher'!F653)</f>
        <v>3 - Administrativo</v>
      </c>
      <c r="F644" s="13">
        <f>'[1]TCE - ANEXO III - Preencher'!G653</f>
        <v>951105</v>
      </c>
      <c r="G644" s="14">
        <f>IF('[1]TCE - ANEXO III - Preencher'!H653="","",'[1]TCE - ANEXO III - Preencher'!H653)</f>
        <v>44166</v>
      </c>
      <c r="H644" s="15">
        <f>'[1]TCE - ANEXO III - Preencher'!I653</f>
        <v>0</v>
      </c>
      <c r="I644" s="15">
        <f>'[1]TCE - ANEXO III - Preencher'!J653</f>
        <v>361.51279999999997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1.1599999999999999</v>
      </c>
      <c r="O644" s="16">
        <f>'[1]TCE - ANEXO III - Preencher'!P653</f>
        <v>0</v>
      </c>
      <c r="P644" s="17">
        <f t="shared" ref="P644:P707" si="62">N644-O644</f>
        <v>1.1599999999999999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362.6728</v>
      </c>
    </row>
    <row r="645" spans="1:28" s="4" customFormat="1">
      <c r="A645" s="9">
        <f>IFERROR(VLOOKUP(B645,'[1]DADOS (OCULTAR)'!$P$3:$R$56,3,0),"")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LUCIANO TEIXEIRA DO CARMO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324115</v>
      </c>
      <c r="G645" s="14">
        <f>IF('[1]TCE - ANEXO III - Preencher'!H654="","",'[1]TCE - ANEXO III - Preencher'!H654)</f>
        <v>44166</v>
      </c>
      <c r="H645" s="15">
        <f>'[1]TCE - ANEXO III - Preencher'!I654</f>
        <v>0</v>
      </c>
      <c r="I645" s="15">
        <f>'[1]TCE - ANEXO III - Preencher'!J654</f>
        <v>383.39679999999998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1.1599999999999999</v>
      </c>
      <c r="O645" s="16">
        <f>'[1]TCE - ANEXO III - Preencher'!P654</f>
        <v>0</v>
      </c>
      <c r="P645" s="17">
        <f t="shared" si="62"/>
        <v>1.1599999999999999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384.55680000000001</v>
      </c>
    </row>
    <row r="646" spans="1:28" s="4" customFormat="1">
      <c r="A646" s="9">
        <f>IFERROR(VLOOKUP(B646,'[1]DADOS (OCULTAR)'!$P$3:$R$56,3,0),"")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LUCIARA XAVIER DE ALMEIDA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>
        <f>'[1]TCE - ANEXO III - Preencher'!G655</f>
        <v>322205</v>
      </c>
      <c r="G646" s="14">
        <f>IF('[1]TCE - ANEXO III - Preencher'!H655="","",'[1]TCE - ANEXO III - Preencher'!H655)</f>
        <v>44166</v>
      </c>
      <c r="H646" s="15">
        <f>'[1]TCE - ANEXO III - Preencher'!I655</f>
        <v>0</v>
      </c>
      <c r="I646" s="15">
        <f>'[1]TCE - ANEXO III - Preencher'!J655</f>
        <v>392.1832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1.1599999999999999</v>
      </c>
      <c r="O646" s="16">
        <f>'[1]TCE - ANEXO III - Preencher'!P655</f>
        <v>0</v>
      </c>
      <c r="P646" s="17">
        <f t="shared" si="62"/>
        <v>1.1599999999999999</v>
      </c>
      <c r="Q646" s="16">
        <f>'[1]TCE - ANEXO III - Preencher'!R655</f>
        <v>0</v>
      </c>
      <c r="R646" s="16">
        <f>'[1]TCE - ANEXO III - Preencher'!S655</f>
        <v>41.8</v>
      </c>
      <c r="S646" s="17">
        <f t="shared" si="63"/>
        <v>-41.8</v>
      </c>
      <c r="T646" s="16">
        <f>'[1]TCE - ANEXO III - Preencher'!U655</f>
        <v>44.07</v>
      </c>
      <c r="U646" s="16">
        <f>'[1]TCE - ANEXO III - Preencher'!V655</f>
        <v>0</v>
      </c>
      <c r="V646" s="17">
        <f t="shared" si="64"/>
        <v>44.07</v>
      </c>
      <c r="W646" s="18" t="str">
        <f>IF('[1]TCE - ANEXO III - Preencher'!X655="","",'[1]TCE - ANEXO III - Preencher'!X655)</f>
        <v>AUXILIO CRECHE</v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395.61320000000001</v>
      </c>
    </row>
    <row r="647" spans="1:28" s="4" customFormat="1">
      <c r="A647" s="9">
        <f>IFERROR(VLOOKUP(B647,'[1]DADOS (OCULTAR)'!$P$3:$R$56,3,0),"")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LUCICLEIDE DOS SANTOS SILVA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322205</v>
      </c>
      <c r="G647" s="14">
        <f>IF('[1]TCE - ANEXO III - Preencher'!H656="","",'[1]TCE - ANEXO III - Preencher'!H656)</f>
        <v>44166</v>
      </c>
      <c r="H647" s="15">
        <f>'[1]TCE - ANEXO III - Preencher'!I656</f>
        <v>0</v>
      </c>
      <c r="I647" s="15">
        <f>'[1]TCE - ANEXO III - Preencher'!J656</f>
        <v>441.93360000000001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1.1599999999999999</v>
      </c>
      <c r="O647" s="16">
        <f>'[1]TCE - ANEXO III - Preencher'!P656</f>
        <v>0</v>
      </c>
      <c r="P647" s="17">
        <f t="shared" si="62"/>
        <v>1.1599999999999999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443.09360000000004</v>
      </c>
    </row>
    <row r="648" spans="1:28" s="4" customFormat="1">
      <c r="A648" s="9">
        <f>IFERROR(VLOOKUP(B648,'[1]DADOS (OCULTAR)'!$P$3:$R$56,3,0),"")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LUCICLEIDE INACIA DA SILVA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>
        <f>'[1]TCE - ANEXO III - Preencher'!G657</f>
        <v>322205</v>
      </c>
      <c r="G648" s="14">
        <f>IF('[1]TCE - ANEXO III - Preencher'!H657="","",'[1]TCE - ANEXO III - Preencher'!H657)</f>
        <v>44166</v>
      </c>
      <c r="H648" s="15">
        <f>'[1]TCE - ANEXO III - Preencher'!I657</f>
        <v>0</v>
      </c>
      <c r="I648" s="15">
        <f>'[1]TCE - ANEXO III - Preencher'!J657</f>
        <v>408.82080000000002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408.82080000000002</v>
      </c>
    </row>
    <row r="649" spans="1:28" s="4" customFormat="1">
      <c r="A649" s="9">
        <f>IFERROR(VLOOKUP(B649,'[1]DADOS (OCULTAR)'!$P$3:$R$56,3,0),"")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LUCICLEIDE JUSTINO DE ALMEIDA SILVA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>
        <f>'[1]TCE - ANEXO III - Preencher'!G658</f>
        <v>322205</v>
      </c>
      <c r="G649" s="14">
        <f>IF('[1]TCE - ANEXO III - Preencher'!H658="","",'[1]TCE - ANEXO III - Preencher'!H658)</f>
        <v>44166</v>
      </c>
      <c r="H649" s="15">
        <f>'[1]TCE - ANEXO III - Preencher'!I658</f>
        <v>0</v>
      </c>
      <c r="I649" s="15">
        <f>'[1]TCE - ANEXO III - Preencher'!J658</f>
        <v>392.96320000000003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1.1599999999999999</v>
      </c>
      <c r="O649" s="16">
        <f>'[1]TCE - ANEXO III - Preencher'!P658</f>
        <v>0</v>
      </c>
      <c r="P649" s="17">
        <f t="shared" si="62"/>
        <v>1.1599999999999999</v>
      </c>
      <c r="Q649" s="16">
        <f>'[1]TCE - ANEXO III - Preencher'!R658</f>
        <v>0</v>
      </c>
      <c r="R649" s="16">
        <f>'[1]TCE - ANEXO III - Preencher'!S658</f>
        <v>62.7</v>
      </c>
      <c r="S649" s="17">
        <f t="shared" si="63"/>
        <v>-62.7</v>
      </c>
      <c r="T649" s="16">
        <f>'[1]TCE - ANEXO III - Preencher'!U658</f>
        <v>66.11</v>
      </c>
      <c r="U649" s="16">
        <f>'[1]TCE - ANEXO III - Preencher'!V658</f>
        <v>0</v>
      </c>
      <c r="V649" s="17">
        <f t="shared" si="64"/>
        <v>66.11</v>
      </c>
      <c r="W649" s="18" t="str">
        <f>IF('[1]TCE - ANEXO III - Preencher'!X658="","",'[1]TCE - ANEXO III - Preencher'!X658)</f>
        <v>AUXILIO CRECHE</v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397.53320000000008</v>
      </c>
    </row>
    <row r="650" spans="1:28" s="4" customFormat="1">
      <c r="A650" s="9">
        <f>IFERROR(VLOOKUP(B650,'[1]DADOS (OCULTAR)'!$P$3:$R$56,3,0),"")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LUCIENE DE SOUZA LIMA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>
        <f>'[1]TCE - ANEXO III - Preencher'!G659</f>
        <v>322205</v>
      </c>
      <c r="G650" s="14">
        <f>IF('[1]TCE - ANEXO III - Preencher'!H659="","",'[1]TCE - ANEXO III - Preencher'!H659)</f>
        <v>44166</v>
      </c>
      <c r="H650" s="15">
        <f>'[1]TCE - ANEXO III - Preencher'!I659</f>
        <v>0</v>
      </c>
      <c r="I650" s="15">
        <f>'[1]TCE - ANEXO III - Preencher'!J659</f>
        <v>396.71360000000004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1.1599999999999999</v>
      </c>
      <c r="O650" s="16">
        <f>'[1]TCE - ANEXO III - Preencher'!P659</f>
        <v>0</v>
      </c>
      <c r="P650" s="17">
        <f t="shared" si="62"/>
        <v>1.1599999999999999</v>
      </c>
      <c r="Q650" s="16">
        <f>'[1]TCE - ANEXO III - Preencher'!R659</f>
        <v>0</v>
      </c>
      <c r="R650" s="16">
        <f>'[1]TCE - ANEXO III - Preencher'!S659</f>
        <v>62.7</v>
      </c>
      <c r="S650" s="17">
        <f t="shared" si="63"/>
        <v>-62.7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335.17360000000008</v>
      </c>
    </row>
    <row r="651" spans="1:28" s="4" customFormat="1">
      <c r="A651" s="9">
        <f>IFERROR(VLOOKUP(B651,'[1]DADOS (OCULTAR)'!$P$3:$R$56,3,0),"")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LUCIENE GONCALVES PESSOA</v>
      </c>
      <c r="E651" s="10" t="str">
        <f>IF('[1]TCE - ANEXO III - Preencher'!F660="4 - Assistência Odontológica","2 - Outros Profissionais da Saúde",'[1]TCE - ANEXO III - Preencher'!F660)</f>
        <v>3 - Administrativo</v>
      </c>
      <c r="F651" s="13">
        <f>'[1]TCE - ANEXO III - Preencher'!G660</f>
        <v>517410</v>
      </c>
      <c r="G651" s="14">
        <f>IF('[1]TCE - ANEXO III - Preencher'!H660="","",'[1]TCE - ANEXO III - Preencher'!H660)</f>
        <v>44166</v>
      </c>
      <c r="H651" s="15">
        <f>'[1]TCE - ANEXO III - Preencher'!I660</f>
        <v>0</v>
      </c>
      <c r="I651" s="15">
        <f>'[1]TCE - ANEXO III - Preencher'!J660</f>
        <v>524.96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1.1599999999999999</v>
      </c>
      <c r="O651" s="16">
        <f>'[1]TCE - ANEXO III - Preencher'!P660</f>
        <v>0</v>
      </c>
      <c r="P651" s="17">
        <f t="shared" si="62"/>
        <v>1.1599999999999999</v>
      </c>
      <c r="Q651" s="16">
        <f>'[1]TCE - ANEXO III - Preencher'!R660</f>
        <v>0</v>
      </c>
      <c r="R651" s="16">
        <f>'[1]TCE - ANEXO III - Preencher'!S660</f>
        <v>60.61</v>
      </c>
      <c r="S651" s="17">
        <f t="shared" si="63"/>
        <v>-60.61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465.51</v>
      </c>
    </row>
    <row r="652" spans="1:28" s="4" customFormat="1">
      <c r="A652" s="9">
        <f>IFERROR(VLOOKUP(B652,'[1]DADOS (OCULTAR)'!$P$3:$R$56,3,0),"")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LUCIENE MARIA DE SOUSA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>
        <f>'[1]TCE - ANEXO III - Preencher'!G661</f>
        <v>324205</v>
      </c>
      <c r="G652" s="14">
        <f>IF('[1]TCE - ANEXO III - Preencher'!H661="","",'[1]TCE - ANEXO III - Preencher'!H661)</f>
        <v>44166</v>
      </c>
      <c r="H652" s="15">
        <f>'[1]TCE - ANEXO III - Preencher'!I661</f>
        <v>0</v>
      </c>
      <c r="I652" s="15">
        <f>'[1]TCE - ANEXO III - Preencher'!J661</f>
        <v>433.88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1.1599999999999999</v>
      </c>
      <c r="O652" s="16">
        <f>'[1]TCE - ANEXO III - Preencher'!P661</f>
        <v>0</v>
      </c>
      <c r="P652" s="17">
        <f t="shared" si="62"/>
        <v>1.1599999999999999</v>
      </c>
      <c r="Q652" s="16">
        <f>'[1]TCE - ANEXO III - Preencher'!R661</f>
        <v>0</v>
      </c>
      <c r="R652" s="16">
        <f>'[1]TCE - ANEXO III - Preencher'!S661</f>
        <v>77.540000000000006</v>
      </c>
      <c r="S652" s="17">
        <f t="shared" si="63"/>
        <v>-77.540000000000006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357.5</v>
      </c>
    </row>
    <row r="653" spans="1:28" s="4" customFormat="1">
      <c r="A653" s="9">
        <f>IFERROR(VLOOKUP(B653,'[1]DADOS (OCULTAR)'!$P$3:$R$56,3,0),"")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LUCIENE MARIA DOS SANTOS RODRIGUES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>
        <f>'[1]TCE - ANEXO III - Preencher'!G662</f>
        <v>322205</v>
      </c>
      <c r="G653" s="14">
        <f>IF('[1]TCE - ANEXO III - Preencher'!H662="","",'[1]TCE - ANEXO III - Preencher'!H662)</f>
        <v>44166</v>
      </c>
      <c r="H653" s="15">
        <f>'[1]TCE - ANEXO III - Preencher'!I662</f>
        <v>0</v>
      </c>
      <c r="I653" s="15">
        <f>'[1]TCE - ANEXO III - Preencher'!J662</f>
        <v>385.97520000000003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1.1599999999999999</v>
      </c>
      <c r="O653" s="16">
        <f>'[1]TCE - ANEXO III - Preencher'!P662</f>
        <v>0</v>
      </c>
      <c r="P653" s="17">
        <f t="shared" si="62"/>
        <v>1.1599999999999999</v>
      </c>
      <c r="Q653" s="16">
        <f>'[1]TCE - ANEXO III - Preencher'!R662</f>
        <v>0</v>
      </c>
      <c r="R653" s="16">
        <f>'[1]TCE - ANEXO III - Preencher'!S662</f>
        <v>62.7</v>
      </c>
      <c r="S653" s="17">
        <f t="shared" si="63"/>
        <v>-62.7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324.43520000000007</v>
      </c>
    </row>
    <row r="654" spans="1:28" s="4" customFormat="1">
      <c r="A654" s="9">
        <f>IFERROR(VLOOKUP(B654,'[1]DADOS (OCULTAR)'!$P$3:$R$56,3,0),"")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LUCIENE MARIA GOMES DA SILVA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>
        <f>'[1]TCE - ANEXO III - Preencher'!G663</f>
        <v>322205</v>
      </c>
      <c r="G654" s="14">
        <f>IF('[1]TCE - ANEXO III - Preencher'!H663="","",'[1]TCE - ANEXO III - Preencher'!H663)</f>
        <v>44166</v>
      </c>
      <c r="H654" s="15">
        <f>'[1]TCE - ANEXO III - Preencher'!I663</f>
        <v>0</v>
      </c>
      <c r="I654" s="15">
        <f>'[1]TCE - ANEXO III - Preencher'!J663</f>
        <v>432.22080000000005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1.1599999999999999</v>
      </c>
      <c r="O654" s="16">
        <f>'[1]TCE - ANEXO III - Preencher'!P663</f>
        <v>0</v>
      </c>
      <c r="P654" s="17">
        <f t="shared" si="62"/>
        <v>1.1599999999999999</v>
      </c>
      <c r="Q654" s="16">
        <f>'[1]TCE - ANEXO III - Preencher'!R663</f>
        <v>0</v>
      </c>
      <c r="R654" s="16">
        <f>'[1]TCE - ANEXO III - Preencher'!S663</f>
        <v>56.43</v>
      </c>
      <c r="S654" s="17">
        <f t="shared" si="63"/>
        <v>-56.43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376.95080000000007</v>
      </c>
    </row>
    <row r="655" spans="1:28" s="4" customFormat="1">
      <c r="A655" s="9">
        <f>IFERROR(VLOOKUP(B655,'[1]DADOS (OCULTAR)'!$P$3:$R$56,3,0),"")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LUCIENE SANTOS DE SANTANA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322205</v>
      </c>
      <c r="G655" s="14">
        <f>IF('[1]TCE - ANEXO III - Preencher'!H664="","",'[1]TCE - ANEXO III - Preencher'!H664)</f>
        <v>44166</v>
      </c>
      <c r="H655" s="15">
        <f>'[1]TCE - ANEXO III - Preencher'!I664</f>
        <v>0</v>
      </c>
      <c r="I655" s="15">
        <f>'[1]TCE - ANEXO III - Preencher'!J664</f>
        <v>392.39120000000003</v>
      </c>
      <c r="J655" s="15">
        <f>'[1]TCE - ANEXO III - Preencher'!K664</f>
        <v>0</v>
      </c>
      <c r="K655" s="16">
        <f>'[1]TCE - ANEXO III - Preencher'!L664</f>
        <v>469.28</v>
      </c>
      <c r="L655" s="16">
        <f>'[1]TCE - ANEXO III - Preencher'!M664</f>
        <v>20.9</v>
      </c>
      <c r="M655" s="16">
        <f t="shared" si="61"/>
        <v>448.38</v>
      </c>
      <c r="N655" s="16">
        <f>'[1]TCE - ANEXO III - Preencher'!O664</f>
        <v>1.1599999999999999</v>
      </c>
      <c r="O655" s="16">
        <f>'[1]TCE - ANEXO III - Preencher'!P664</f>
        <v>0</v>
      </c>
      <c r="P655" s="17">
        <f t="shared" si="62"/>
        <v>1.1599999999999999</v>
      </c>
      <c r="Q655" s="16">
        <f>'[1]TCE - ANEXO III - Preencher'!R664</f>
        <v>0</v>
      </c>
      <c r="R655" s="16">
        <f>'[1]TCE - ANEXO III - Preencher'!S664</f>
        <v>62.7</v>
      </c>
      <c r="S655" s="17">
        <f t="shared" si="63"/>
        <v>-62.7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779.23119999999994</v>
      </c>
    </row>
    <row r="656" spans="1:28" s="4" customFormat="1">
      <c r="A656" s="9">
        <f>IFERROR(VLOOKUP(B656,'[1]DADOS (OCULTAR)'!$P$3:$R$56,3,0),"")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LUDMILLA BANDEIRA MORENO DE ARRUDA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223505</v>
      </c>
      <c r="G656" s="14">
        <f>IF('[1]TCE - ANEXO III - Preencher'!H665="","",'[1]TCE - ANEXO III - Preencher'!H665)</f>
        <v>44166</v>
      </c>
      <c r="H656" s="15">
        <f>'[1]TCE - ANEXO III - Preencher'!I665</f>
        <v>0</v>
      </c>
      <c r="I656" s="15">
        <f>'[1]TCE - ANEXO III - Preencher'!J665</f>
        <v>382.32</v>
      </c>
      <c r="J656" s="15">
        <f>'[1]TCE - ANEXO III - Preencher'!K665</f>
        <v>0</v>
      </c>
      <c r="K656" s="16">
        <f>'[1]TCE - ANEXO III - Preencher'!L665</f>
        <v>469.28</v>
      </c>
      <c r="L656" s="16">
        <f>'[1]TCE - ANEXO III - Preencher'!M665</f>
        <v>2.62</v>
      </c>
      <c r="M656" s="16">
        <f t="shared" si="61"/>
        <v>466.65999999999997</v>
      </c>
      <c r="N656" s="16">
        <f>'[1]TCE - ANEXO III - Preencher'!O665</f>
        <v>2.44</v>
      </c>
      <c r="O656" s="16">
        <f>'[1]TCE - ANEXO III - Preencher'!P665</f>
        <v>0</v>
      </c>
      <c r="P656" s="17">
        <f t="shared" si="62"/>
        <v>2.44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851.42000000000007</v>
      </c>
    </row>
    <row r="657" spans="1:28" s="4" customFormat="1">
      <c r="A657" s="9">
        <f>IFERROR(VLOOKUP(B657,'[1]DADOS (OCULTAR)'!$P$3:$R$56,3,0),"")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LUIS CARLOS PEREIRA MATTOS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>
        <f>'[1]TCE - ANEXO III - Preencher'!G666</f>
        <v>517410</v>
      </c>
      <c r="G657" s="14">
        <f>IF('[1]TCE - ANEXO III - Preencher'!H666="","",'[1]TCE - ANEXO III - Preencher'!H666)</f>
        <v>44166</v>
      </c>
      <c r="H657" s="15">
        <f>'[1]TCE - ANEXO III - Preencher'!I666</f>
        <v>0</v>
      </c>
      <c r="I657" s="15">
        <f>'[1]TCE - ANEXO III - Preencher'!J666</f>
        <v>432.59760000000006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1.1599999999999999</v>
      </c>
      <c r="O657" s="16">
        <f>'[1]TCE - ANEXO III - Preencher'!P666</f>
        <v>0</v>
      </c>
      <c r="P657" s="17">
        <f t="shared" si="62"/>
        <v>1.1599999999999999</v>
      </c>
      <c r="Q657" s="16">
        <f>'[1]TCE - ANEXO III - Preencher'!R666</f>
        <v>0</v>
      </c>
      <c r="R657" s="16">
        <f>'[1]TCE - ANEXO III - Preencher'!S666</f>
        <v>62.7</v>
      </c>
      <c r="S657" s="17">
        <f t="shared" si="63"/>
        <v>-62.7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371.05760000000009</v>
      </c>
    </row>
    <row r="658" spans="1:28" s="4" customFormat="1">
      <c r="A658" s="9">
        <f>IFERROR(VLOOKUP(B658,'[1]DADOS (OCULTAR)'!$P$3:$R$56,3,0),"")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LUIS KLEBER NASCIMENTO DA SILVA</v>
      </c>
      <c r="E658" s="10" t="str">
        <f>IF('[1]TCE - ANEXO III - Preencher'!F667="4 - Assistência Odontológica","2 - Outros Profissionais da Saúde",'[1]TCE - ANEXO III - Preencher'!F667)</f>
        <v>3 - Administrativo</v>
      </c>
      <c r="F658" s="13">
        <f>'[1]TCE - ANEXO III - Preencher'!G667</f>
        <v>411010</v>
      </c>
      <c r="G658" s="14">
        <f>IF('[1]TCE - ANEXO III - Preencher'!H667="","",'[1]TCE - ANEXO III - Preencher'!H667)</f>
        <v>44166</v>
      </c>
      <c r="H658" s="15">
        <f>'[1]TCE - ANEXO III - Preencher'!I667</f>
        <v>0</v>
      </c>
      <c r="I658" s="15">
        <f>'[1]TCE - ANEXO III - Preencher'!J667</f>
        <v>416.8064</v>
      </c>
      <c r="J658" s="15">
        <f>'[1]TCE - ANEXO III - Preencher'!K667</f>
        <v>0</v>
      </c>
      <c r="K658" s="16">
        <f>'[1]TCE - ANEXO III - Preencher'!L667</f>
        <v>469.28</v>
      </c>
      <c r="L658" s="16">
        <f>'[1]TCE - ANEXO III - Preencher'!M667</f>
        <v>20.9</v>
      </c>
      <c r="M658" s="16">
        <f t="shared" si="61"/>
        <v>448.38</v>
      </c>
      <c r="N658" s="16">
        <f>'[1]TCE - ANEXO III - Preencher'!O667</f>
        <v>1.1599999999999999</v>
      </c>
      <c r="O658" s="16">
        <f>'[1]TCE - ANEXO III - Preencher'!P667</f>
        <v>0</v>
      </c>
      <c r="P658" s="17">
        <f t="shared" si="62"/>
        <v>1.1599999999999999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866.34640000000002</v>
      </c>
    </row>
    <row r="659" spans="1:28" s="4" customFormat="1">
      <c r="A659" s="9">
        <f>IFERROR(VLOOKUP(B659,'[1]DADOS (OCULTAR)'!$P$3:$R$56,3,0),"")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LUIZ CARLOS DA SILVA</v>
      </c>
      <c r="E659" s="10" t="str">
        <f>IF('[1]TCE - ANEXO III - Preencher'!F668="4 - Assistência Odontológica","2 - Outros Profissionais da Saúde",'[1]TCE - ANEXO III - Preencher'!F668)</f>
        <v>3 - Administrativo</v>
      </c>
      <c r="F659" s="13">
        <f>'[1]TCE - ANEXO III - Preencher'!G668</f>
        <v>516345</v>
      </c>
      <c r="G659" s="14">
        <f>IF('[1]TCE - ANEXO III - Preencher'!H668="","",'[1]TCE - ANEXO III - Preencher'!H668)</f>
        <v>44166</v>
      </c>
      <c r="H659" s="15">
        <f>'[1]TCE - ANEXO III - Preencher'!I668</f>
        <v>0</v>
      </c>
      <c r="I659" s="15">
        <f>'[1]TCE - ANEXO III - Preencher'!J668</f>
        <v>187.86080000000001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1.1599999999999999</v>
      </c>
      <c r="O659" s="16">
        <f>'[1]TCE - ANEXO III - Preencher'!P668</f>
        <v>0</v>
      </c>
      <c r="P659" s="17">
        <f t="shared" si="62"/>
        <v>1.1599999999999999</v>
      </c>
      <c r="Q659" s="16">
        <f>'[1]TCE - ANEXO III - Preencher'!R668</f>
        <v>0</v>
      </c>
      <c r="R659" s="16">
        <f>'[1]TCE - ANEXO III - Preencher'!S668</f>
        <v>52.25</v>
      </c>
      <c r="S659" s="17">
        <f t="shared" si="63"/>
        <v>-52.25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136.77080000000001</v>
      </c>
    </row>
    <row r="660" spans="1:28" s="4" customFormat="1">
      <c r="A660" s="9">
        <f>IFERROR(VLOOKUP(B660,'[1]DADOS (OCULTAR)'!$P$3:$R$56,3,0),"")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LUIZ CARLOS DA SILVA MELO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>
        <f>'[1]TCE - ANEXO III - Preencher'!G669</f>
        <v>515110</v>
      </c>
      <c r="G660" s="14">
        <f>IF('[1]TCE - ANEXO III - Preencher'!H669="","",'[1]TCE - ANEXO III - Preencher'!H669)</f>
        <v>44166</v>
      </c>
      <c r="H660" s="15">
        <f>'[1]TCE - ANEXO III - Preencher'!I669</f>
        <v>0</v>
      </c>
      <c r="I660" s="15">
        <f>'[1]TCE - ANEXO III - Preencher'!J669</f>
        <v>238.4504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1.1599999999999999</v>
      </c>
      <c r="O660" s="16">
        <f>'[1]TCE - ANEXO III - Preencher'!P669</f>
        <v>0</v>
      </c>
      <c r="P660" s="17">
        <f t="shared" si="62"/>
        <v>1.1599999999999999</v>
      </c>
      <c r="Q660" s="16">
        <f>'[1]TCE - ANEXO III - Preencher'!R669</f>
        <v>0</v>
      </c>
      <c r="R660" s="16">
        <f>'[1]TCE - ANEXO III - Preencher'!S669</f>
        <v>31.35</v>
      </c>
      <c r="S660" s="17">
        <f t="shared" si="63"/>
        <v>-31.35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208.2604</v>
      </c>
    </row>
    <row r="661" spans="1:28" s="4" customFormat="1">
      <c r="A661" s="9">
        <f>IFERROR(VLOOKUP(B661,'[1]DADOS (OCULTAR)'!$P$3:$R$56,3,0),"")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LUIZ HENRIQUE DE SOUZA PIMENTA</v>
      </c>
      <c r="E661" s="10" t="str">
        <f>IF('[1]TCE - ANEXO III - Preencher'!F670="4 - Assistência Odontológica","2 - Outros Profissionais da Saúde",'[1]TCE - ANEXO III - Preencher'!F670)</f>
        <v>1 - Médico</v>
      </c>
      <c r="F661" s="13">
        <f>'[1]TCE - ANEXO III - Preencher'!G670</f>
        <v>225125</v>
      </c>
      <c r="G661" s="14">
        <f>IF('[1]TCE - ANEXO III - Preencher'!H670="","",'[1]TCE - ANEXO III - Preencher'!H670)</f>
        <v>44166</v>
      </c>
      <c r="H661" s="15">
        <f>'[1]TCE - ANEXO III - Preencher'!I670</f>
        <v>0</v>
      </c>
      <c r="I661" s="15">
        <f>'[1]TCE - ANEXO III - Preencher'!J670</f>
        <v>306.49360000000001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9.2799999999999994</v>
      </c>
      <c r="O661" s="16">
        <f>'[1]TCE - ANEXO III - Preencher'!P670</f>
        <v>0</v>
      </c>
      <c r="P661" s="17">
        <f t="shared" si="62"/>
        <v>9.2799999999999994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315.77359999999999</v>
      </c>
    </row>
    <row r="662" spans="1:28" s="4" customFormat="1">
      <c r="A662" s="9">
        <f>IFERROR(VLOOKUP(B662,'[1]DADOS (OCULTAR)'!$P$3:$R$56,3,0),"")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LUIZA CAVALCANTE DA SILVA LIMA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322205</v>
      </c>
      <c r="G662" s="14">
        <f>IF('[1]TCE - ANEXO III - Preencher'!H671="","",'[1]TCE - ANEXO III - Preencher'!H671)</f>
        <v>44166</v>
      </c>
      <c r="H662" s="15">
        <f>'[1]TCE - ANEXO III - Preencher'!I671</f>
        <v>0</v>
      </c>
      <c r="I662" s="15">
        <f>'[1]TCE - ANEXO III - Preencher'!J671</f>
        <v>203.62880000000001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1.1599999999999999</v>
      </c>
      <c r="O662" s="16">
        <f>'[1]TCE - ANEXO III - Preencher'!P671</f>
        <v>0</v>
      </c>
      <c r="P662" s="17">
        <f t="shared" si="62"/>
        <v>1.1599999999999999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204.78880000000001</v>
      </c>
    </row>
    <row r="663" spans="1:28" s="4" customFormat="1">
      <c r="A663" s="9">
        <f>IFERROR(VLOOKUP(B663,'[1]DADOS (OCULTAR)'!$P$3:$R$56,3,0),"")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LUZIA MARIA AUGUSTA DE LIMA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322205</v>
      </c>
      <c r="G663" s="14">
        <f>IF('[1]TCE - ANEXO III - Preencher'!H672="","",'[1]TCE - ANEXO III - Preencher'!H672)</f>
        <v>44166</v>
      </c>
      <c r="H663" s="15">
        <f>'[1]TCE - ANEXO III - Preencher'!I672</f>
        <v>0</v>
      </c>
      <c r="I663" s="15">
        <f>'[1]TCE - ANEXO III - Preencher'!J672</f>
        <v>192.94319999999999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1.1599999999999999</v>
      </c>
      <c r="O663" s="16">
        <f>'[1]TCE - ANEXO III - Preencher'!P672</f>
        <v>0</v>
      </c>
      <c r="P663" s="17">
        <f t="shared" si="62"/>
        <v>1.1599999999999999</v>
      </c>
      <c r="Q663" s="16">
        <f>'[1]TCE - ANEXO III - Preencher'!R672</f>
        <v>0</v>
      </c>
      <c r="R663" s="16">
        <f>'[1]TCE - ANEXO III - Preencher'!S672</f>
        <v>62.7</v>
      </c>
      <c r="S663" s="17">
        <f t="shared" si="63"/>
        <v>-62.7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131.40319999999997</v>
      </c>
    </row>
    <row r="664" spans="1:28" s="4" customFormat="1">
      <c r="A664" s="9">
        <f>IFERROR(VLOOKUP(B664,'[1]DADOS (OCULTAR)'!$P$3:$R$56,3,0),"")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MACILENE LIRA DE ANDRADE</v>
      </c>
      <c r="E664" s="10" t="str">
        <f>IF('[1]TCE - ANEXO III - Preencher'!F673="4 - Assistência Odontológica","2 - Outros Profissionais da Saúde",'[1]TCE - ANEXO III - Preencher'!F673)</f>
        <v>3 - Administrativo</v>
      </c>
      <c r="F664" s="13">
        <f>'[1]TCE - ANEXO III - Preencher'!G673</f>
        <v>411010</v>
      </c>
      <c r="G664" s="14">
        <f>IF('[1]TCE - ANEXO III - Preencher'!H673="","",'[1]TCE - ANEXO III - Preencher'!H673)</f>
        <v>44166</v>
      </c>
      <c r="H664" s="15">
        <f>'[1]TCE - ANEXO III - Preencher'!I673</f>
        <v>0</v>
      </c>
      <c r="I664" s="15">
        <f>'[1]TCE - ANEXO III - Preencher'!J673</f>
        <v>244.39440000000002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1.1599999999999999</v>
      </c>
      <c r="O664" s="16">
        <f>'[1]TCE - ANEXO III - Preencher'!P673</f>
        <v>0</v>
      </c>
      <c r="P664" s="17">
        <f t="shared" si="62"/>
        <v>1.1599999999999999</v>
      </c>
      <c r="Q664" s="16">
        <f>'[1]TCE - ANEXO III - Preencher'!R673</f>
        <v>0</v>
      </c>
      <c r="R664" s="16">
        <f>'[1]TCE - ANEXO III - Preencher'!S673</f>
        <v>48.07</v>
      </c>
      <c r="S664" s="17">
        <f t="shared" si="63"/>
        <v>-48.07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197.48440000000002</v>
      </c>
    </row>
    <row r="665" spans="1:28" s="4" customFormat="1">
      <c r="A665" s="9">
        <f>IFERROR(VLOOKUP(B665,'[1]DADOS (OCULTAR)'!$P$3:$R$56,3,0),"")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MAGDA APOLONIA MARQUES DA ROCHA</v>
      </c>
      <c r="E665" s="10" t="str">
        <f>IF('[1]TCE - ANEXO III - Preencher'!F674="4 - Assistência Odontológica","2 - Outros Profissionais da Saúde",'[1]TCE - ANEXO III - Preencher'!F674)</f>
        <v>3 - Administrativo</v>
      </c>
      <c r="F665" s="13">
        <f>'[1]TCE - ANEXO III - Preencher'!G674</f>
        <v>411010</v>
      </c>
      <c r="G665" s="14">
        <f>IF('[1]TCE - ANEXO III - Preencher'!H674="","",'[1]TCE - ANEXO III - Preencher'!H674)</f>
        <v>44166</v>
      </c>
      <c r="H665" s="15">
        <f>'[1]TCE - ANEXO III - Preencher'!I674</f>
        <v>0</v>
      </c>
      <c r="I665" s="15">
        <f>'[1]TCE - ANEXO III - Preencher'!J674</f>
        <v>398.50959999999998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1.1599999999999999</v>
      </c>
      <c r="O665" s="16">
        <f>'[1]TCE - ANEXO III - Preencher'!P674</f>
        <v>0</v>
      </c>
      <c r="P665" s="17">
        <f t="shared" si="62"/>
        <v>1.1599999999999999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399.6696</v>
      </c>
    </row>
    <row r="666" spans="1:28" s="4" customFormat="1">
      <c r="A666" s="9">
        <f>IFERROR(VLOOKUP(B666,'[1]DADOS (OCULTAR)'!$P$3:$R$56,3,0),"")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MAGDA MARIA GERVASIO</v>
      </c>
      <c r="E666" s="10" t="str">
        <f>IF('[1]TCE - ANEXO III - Preencher'!F675="4 - Assistência Odontológica","2 - Outros Profissionais da Saúde",'[1]TCE - ANEXO III - Preencher'!F675)</f>
        <v>3 - Administrativo</v>
      </c>
      <c r="F666" s="13">
        <f>'[1]TCE - ANEXO III - Preencher'!G675</f>
        <v>413115</v>
      </c>
      <c r="G666" s="14">
        <f>IF('[1]TCE - ANEXO III - Preencher'!H675="","",'[1]TCE - ANEXO III - Preencher'!H675)</f>
        <v>44166</v>
      </c>
      <c r="H666" s="15">
        <f>'[1]TCE - ANEXO III - Preencher'!I675</f>
        <v>0</v>
      </c>
      <c r="I666" s="15">
        <f>'[1]TCE - ANEXO III - Preencher'!J675</f>
        <v>266.64240000000001</v>
      </c>
      <c r="J666" s="15">
        <f>'[1]TCE - ANEXO III - Preencher'!K675</f>
        <v>0</v>
      </c>
      <c r="K666" s="16">
        <f>'[1]TCE - ANEXO III - Preencher'!L675</f>
        <v>469.28</v>
      </c>
      <c r="L666" s="16">
        <f>'[1]TCE - ANEXO III - Preencher'!M675</f>
        <v>33.369999999999997</v>
      </c>
      <c r="M666" s="16">
        <f t="shared" si="61"/>
        <v>435.90999999999997</v>
      </c>
      <c r="N666" s="16">
        <f>'[1]TCE - ANEXO III - Preencher'!O675</f>
        <v>1.1599999999999999</v>
      </c>
      <c r="O666" s="16">
        <f>'[1]TCE - ANEXO III - Preencher'!P675</f>
        <v>0</v>
      </c>
      <c r="P666" s="17">
        <f t="shared" si="62"/>
        <v>1.1599999999999999</v>
      </c>
      <c r="Q666" s="16">
        <f>'[1]TCE - ANEXO III - Preencher'!R675</f>
        <v>0</v>
      </c>
      <c r="R666" s="16">
        <f>'[1]TCE - ANEXO III - Preencher'!S675</f>
        <v>100.1</v>
      </c>
      <c r="S666" s="17">
        <f t="shared" si="63"/>
        <v>-100.1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603.61239999999998</v>
      </c>
    </row>
    <row r="667" spans="1:28" s="4" customFormat="1">
      <c r="A667" s="9">
        <f>IFERROR(VLOOKUP(B667,'[1]DADOS (OCULTAR)'!$P$3:$R$56,3,0),"")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MAIRA MARIA SA VASCONCELOS DE ALENCAR</v>
      </c>
      <c r="E667" s="10" t="str">
        <f>IF('[1]TCE - ANEXO III - Preencher'!F676="4 - Assistência Odontológica","2 - Outros Profissionais da Saúde",'[1]TCE - ANEXO III - Preencher'!F676)</f>
        <v>1 - Médico</v>
      </c>
      <c r="F667" s="13">
        <f>'[1]TCE - ANEXO III - Preencher'!G676</f>
        <v>225125</v>
      </c>
      <c r="G667" s="14">
        <f>IF('[1]TCE - ANEXO III - Preencher'!H676="","",'[1]TCE - ANEXO III - Preencher'!H676)</f>
        <v>44166</v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9.2799999999999994</v>
      </c>
      <c r="O667" s="16">
        <f>'[1]TCE - ANEXO III - Preencher'!P676</f>
        <v>0</v>
      </c>
      <c r="P667" s="17">
        <f t="shared" si="62"/>
        <v>9.2799999999999994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9.2799999999999994</v>
      </c>
    </row>
    <row r="668" spans="1:28" s="4" customFormat="1">
      <c r="A668" s="9">
        <f>IFERROR(VLOOKUP(B668,'[1]DADOS (OCULTAR)'!$P$3:$R$56,3,0),"")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MAIZA EMILY NASCIMENTO DA SILVA</v>
      </c>
      <c r="E668" s="10" t="str">
        <f>IF('[1]TCE - ANEXO III - Preencher'!F677="4 - Assistência Odontológica","2 - Outros Profissionais da Saúde",'[1]TCE - ANEXO III - Preencher'!F677)</f>
        <v>3 - Administrativo</v>
      </c>
      <c r="F668" s="13">
        <f>'[1]TCE - ANEXO III - Preencher'!G677</f>
        <v>411010</v>
      </c>
      <c r="G668" s="14">
        <f>IF('[1]TCE - ANEXO III - Preencher'!H677="","",'[1]TCE - ANEXO III - Preencher'!H677)</f>
        <v>44166</v>
      </c>
      <c r="H668" s="15">
        <f>'[1]TCE - ANEXO III - Preencher'!I677</f>
        <v>0</v>
      </c>
      <c r="I668" s="15">
        <f>'[1]TCE - ANEXO III - Preencher'!J677</f>
        <v>260.10320000000002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1.1599999999999999</v>
      </c>
      <c r="O668" s="16">
        <f>'[1]TCE - ANEXO III - Preencher'!P677</f>
        <v>0</v>
      </c>
      <c r="P668" s="17">
        <f t="shared" si="62"/>
        <v>1.1599999999999999</v>
      </c>
      <c r="Q668" s="16">
        <f>'[1]TCE - ANEXO III - Preencher'!R677</f>
        <v>0</v>
      </c>
      <c r="R668" s="16">
        <f>'[1]TCE - ANEXO III - Preencher'!S677</f>
        <v>31.35</v>
      </c>
      <c r="S668" s="17">
        <f t="shared" si="63"/>
        <v>-31.35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229.91320000000005</v>
      </c>
    </row>
    <row r="669" spans="1:28" s="4" customFormat="1">
      <c r="A669" s="9">
        <f>IFERROR(VLOOKUP(B669,'[1]DADOS (OCULTAR)'!$P$3:$R$56,3,0),"")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MAMEDE DE ALBUQUERQUE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>
        <f>'[1]TCE - ANEXO III - Preencher'!G678</f>
        <v>252605</v>
      </c>
      <c r="G669" s="14">
        <f>IF('[1]TCE - ANEXO III - Preencher'!H678="","",'[1]TCE - ANEXO III - Preencher'!H678)</f>
        <v>44166</v>
      </c>
      <c r="H669" s="15">
        <f>'[1]TCE - ANEXO III - Preencher'!I678</f>
        <v>0</v>
      </c>
      <c r="I669" s="15">
        <f>'[1]TCE - ANEXO III - Preencher'!J678</f>
        <v>284.03120000000001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1.1599999999999999</v>
      </c>
      <c r="O669" s="16">
        <f>'[1]TCE - ANEXO III - Preencher'!P678</f>
        <v>0</v>
      </c>
      <c r="P669" s="17">
        <f t="shared" si="62"/>
        <v>1.1599999999999999</v>
      </c>
      <c r="Q669" s="16">
        <f>'[1]TCE - ANEXO III - Preencher'!R678</f>
        <v>0</v>
      </c>
      <c r="R669" s="16">
        <f>'[1]TCE - ANEXO III - Preencher'!S678</f>
        <v>109.55</v>
      </c>
      <c r="S669" s="17">
        <f t="shared" si="63"/>
        <v>-109.55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175.64120000000003</v>
      </c>
    </row>
    <row r="670" spans="1:28" s="4" customFormat="1">
      <c r="A670" s="9">
        <f>IFERROR(VLOOKUP(B670,'[1]DADOS (OCULTAR)'!$P$3:$R$56,3,0),"")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MANOELA DA SILVA TABOSA CARNEIRO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223505</v>
      </c>
      <c r="G670" s="14">
        <f>IF('[1]TCE - ANEXO III - Preencher'!H679="","",'[1]TCE - ANEXO III - Preencher'!H679)</f>
        <v>44166</v>
      </c>
      <c r="H670" s="15">
        <f>'[1]TCE - ANEXO III - Preencher'!I679</f>
        <v>0</v>
      </c>
      <c r="I670" s="15">
        <f>'[1]TCE - ANEXO III - Preencher'!J679</f>
        <v>227.17520000000002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2.44</v>
      </c>
      <c r="O670" s="16">
        <f>'[1]TCE - ANEXO III - Preencher'!P679</f>
        <v>0</v>
      </c>
      <c r="P670" s="17">
        <f t="shared" si="62"/>
        <v>2.44</v>
      </c>
      <c r="Q670" s="16">
        <f>'[1]TCE - ANEXO III - Preencher'!R679</f>
        <v>0</v>
      </c>
      <c r="R670" s="16">
        <f>'[1]TCE - ANEXO III - Preencher'!S679</f>
        <v>104.87</v>
      </c>
      <c r="S670" s="17">
        <f t="shared" si="63"/>
        <v>-104.87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124.74520000000001</v>
      </c>
    </row>
    <row r="671" spans="1:28" s="4" customFormat="1">
      <c r="A671" s="9">
        <f>IFERROR(VLOOKUP(B671,'[1]DADOS (OCULTAR)'!$P$3:$R$56,3,0),"")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MANUELA DE ABREU LIMA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322205</v>
      </c>
      <c r="G671" s="14">
        <f>IF('[1]TCE - ANEXO III - Preencher'!H680="","",'[1]TCE - ANEXO III - Preencher'!H680)</f>
        <v>44166</v>
      </c>
      <c r="H671" s="15">
        <f>'[1]TCE - ANEXO III - Preencher'!I680</f>
        <v>0</v>
      </c>
      <c r="I671" s="15">
        <f>'[1]TCE - ANEXO III - Preencher'!J680</f>
        <v>230.05520000000001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1.1599999999999999</v>
      </c>
      <c r="O671" s="16">
        <f>'[1]TCE - ANEXO III - Preencher'!P680</f>
        <v>0</v>
      </c>
      <c r="P671" s="17">
        <f t="shared" si="62"/>
        <v>1.1599999999999999</v>
      </c>
      <c r="Q671" s="16">
        <f>'[1]TCE - ANEXO III - Preencher'!R680</f>
        <v>0</v>
      </c>
      <c r="R671" s="16">
        <f>'[1]TCE - ANEXO III - Preencher'!S680</f>
        <v>62.7</v>
      </c>
      <c r="S671" s="17">
        <f t="shared" si="63"/>
        <v>-62.7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168.51519999999999</v>
      </c>
    </row>
    <row r="672" spans="1:28" s="4" customFormat="1">
      <c r="A672" s="9">
        <f>IFERROR(VLOOKUP(B672,'[1]DADOS (OCULTAR)'!$P$3:$R$56,3,0),"")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MARAIZA FARIAS DA SILVA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>
        <f>'[1]TCE - ANEXO III - Preencher'!G681</f>
        <v>521130</v>
      </c>
      <c r="G672" s="14">
        <f>IF('[1]TCE - ANEXO III - Preencher'!H681="","",'[1]TCE - ANEXO III - Preencher'!H681)</f>
        <v>44166</v>
      </c>
      <c r="H672" s="15">
        <f>'[1]TCE - ANEXO III - Preencher'!I681</f>
        <v>0</v>
      </c>
      <c r="I672" s="15">
        <f>'[1]TCE - ANEXO III - Preencher'!J681</f>
        <v>296.1968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1.1599999999999999</v>
      </c>
      <c r="O672" s="16">
        <f>'[1]TCE - ANEXO III - Preencher'!P681</f>
        <v>0</v>
      </c>
      <c r="P672" s="17">
        <f t="shared" si="62"/>
        <v>1.1599999999999999</v>
      </c>
      <c r="Q672" s="16">
        <f>'[1]TCE - ANEXO III - Preencher'!R681</f>
        <v>0</v>
      </c>
      <c r="R672" s="16">
        <f>'[1]TCE - ANEXO III - Preencher'!S681</f>
        <v>62.7</v>
      </c>
      <c r="S672" s="17">
        <f t="shared" si="63"/>
        <v>-62.7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234.65680000000003</v>
      </c>
    </row>
    <row r="673" spans="1:28" s="4" customFormat="1">
      <c r="A673" s="9">
        <f>IFERROR(VLOOKUP(B673,'[1]DADOS (OCULTAR)'!$P$3:$R$56,3,0),"")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MARCELA DE MELO CAVALCANTI E LEITAO</v>
      </c>
      <c r="E673" s="10" t="str">
        <f>IF('[1]TCE - ANEXO III - Preencher'!F682="4 - Assistência Odontológica","2 - Outros Profissionais da Saúde",'[1]TCE - ANEXO III - Preencher'!F682)</f>
        <v>1 - Médico</v>
      </c>
      <c r="F673" s="13">
        <f>'[1]TCE - ANEXO III - Preencher'!G682</f>
        <v>225125</v>
      </c>
      <c r="G673" s="14">
        <f>IF('[1]TCE - ANEXO III - Preencher'!H682="","",'[1]TCE - ANEXO III - Preencher'!H682)</f>
        <v>44166</v>
      </c>
      <c r="H673" s="15">
        <f>'[1]TCE - ANEXO III - Preencher'!I682</f>
        <v>0</v>
      </c>
      <c r="I673" s="15">
        <f>'[1]TCE - ANEXO III - Preencher'!J682</f>
        <v>197.50080000000003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9.2799999999999994</v>
      </c>
      <c r="O673" s="16">
        <f>'[1]TCE - ANEXO III - Preencher'!P682</f>
        <v>0</v>
      </c>
      <c r="P673" s="17">
        <f t="shared" si="62"/>
        <v>9.2799999999999994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206.78080000000003</v>
      </c>
    </row>
    <row r="674" spans="1:28" s="4" customFormat="1">
      <c r="A674" s="9">
        <f>IFERROR(VLOOKUP(B674,'[1]DADOS (OCULTAR)'!$P$3:$R$56,3,0),"")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MARCELO ROBSON OLIVEIRA PEREIRA MATOS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223505</v>
      </c>
      <c r="G674" s="14">
        <f>IF('[1]TCE - ANEXO III - Preencher'!H683="","",'[1]TCE - ANEXO III - Preencher'!H683)</f>
        <v>44166</v>
      </c>
      <c r="H674" s="15">
        <f>'[1]TCE - ANEXO III - Preencher'!I683</f>
        <v>0</v>
      </c>
      <c r="I674" s="15">
        <f>'[1]TCE - ANEXO III - Preencher'!J683</f>
        <v>186.88800000000001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2.44</v>
      </c>
      <c r="O674" s="16">
        <f>'[1]TCE - ANEXO III - Preencher'!P683</f>
        <v>0</v>
      </c>
      <c r="P674" s="17">
        <f t="shared" si="62"/>
        <v>2.44</v>
      </c>
      <c r="Q674" s="16">
        <f>'[1]TCE - ANEXO III - Preencher'!R683</f>
        <v>0</v>
      </c>
      <c r="R674" s="16">
        <f>'[1]TCE - ANEXO III - Preencher'!S683</f>
        <v>53.43</v>
      </c>
      <c r="S674" s="17">
        <f t="shared" si="63"/>
        <v>-53.43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135.898</v>
      </c>
    </row>
    <row r="675" spans="1:28" s="4" customFormat="1">
      <c r="A675" s="9">
        <f>IFERROR(VLOOKUP(B675,'[1]DADOS (OCULTAR)'!$P$3:$R$56,3,0),"")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MARCIA AMERICO DO NASCIMENTO ANDRADE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>
        <f>'[1]TCE - ANEXO III - Preencher'!G684</f>
        <v>322205</v>
      </c>
      <c r="G675" s="14">
        <f>IF('[1]TCE - ANEXO III - Preencher'!H684="","",'[1]TCE - ANEXO III - Preencher'!H684)</f>
        <v>44166</v>
      </c>
      <c r="H675" s="15">
        <f>'[1]TCE - ANEXO III - Preencher'!I684</f>
        <v>0</v>
      </c>
      <c r="I675" s="15">
        <f>'[1]TCE - ANEXO III - Preencher'!J684</f>
        <v>186.14559999999997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1.1599999999999999</v>
      </c>
      <c r="O675" s="16">
        <f>'[1]TCE - ANEXO III - Preencher'!P684</f>
        <v>0</v>
      </c>
      <c r="P675" s="17">
        <f t="shared" si="62"/>
        <v>1.1599999999999999</v>
      </c>
      <c r="Q675" s="16">
        <f>'[1]TCE - ANEXO III - Preencher'!R684</f>
        <v>0</v>
      </c>
      <c r="R675" s="16">
        <f>'[1]TCE - ANEXO III - Preencher'!S684</f>
        <v>56.43</v>
      </c>
      <c r="S675" s="17">
        <f t="shared" si="63"/>
        <v>-56.43</v>
      </c>
      <c r="T675" s="16">
        <f>'[1]TCE - ANEXO III - Preencher'!U684</f>
        <v>59.5</v>
      </c>
      <c r="U675" s="16">
        <f>'[1]TCE - ANEXO III - Preencher'!V684</f>
        <v>0</v>
      </c>
      <c r="V675" s="17">
        <f t="shared" si="64"/>
        <v>59.5</v>
      </c>
      <c r="W675" s="18" t="str">
        <f>IF('[1]TCE - ANEXO III - Preencher'!X684="","",'[1]TCE - ANEXO III - Preencher'!X684)</f>
        <v>AUXILIO CRECHE</v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190.37559999999996</v>
      </c>
    </row>
    <row r="676" spans="1:28" s="4" customFormat="1">
      <c r="A676" s="9">
        <f>IFERROR(VLOOKUP(B676,'[1]DADOS (OCULTAR)'!$P$3:$R$56,3,0),"")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MARCIA MARIA DA SILVA MONTEIRO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>
        <f>'[1]TCE - ANEXO III - Preencher'!G685</f>
        <v>322205</v>
      </c>
      <c r="G676" s="14">
        <f>IF('[1]TCE - ANEXO III - Preencher'!H685="","",'[1]TCE - ANEXO III - Preencher'!H685)</f>
        <v>44166</v>
      </c>
      <c r="H676" s="15">
        <f>'[1]TCE - ANEXO III - Preencher'!I685</f>
        <v>0</v>
      </c>
      <c r="I676" s="15">
        <f>'[1]TCE - ANEXO III - Preencher'!J685</f>
        <v>183.34720000000002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1.1599999999999999</v>
      </c>
      <c r="O676" s="16">
        <f>'[1]TCE - ANEXO III - Preencher'!P685</f>
        <v>0</v>
      </c>
      <c r="P676" s="17">
        <f t="shared" si="62"/>
        <v>1.1599999999999999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184.50720000000001</v>
      </c>
    </row>
    <row r="677" spans="1:28" s="4" customFormat="1">
      <c r="A677" s="9">
        <f>IFERROR(VLOOKUP(B677,'[1]DADOS (OCULTAR)'!$P$3:$R$56,3,0),"")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MARCIA REGINA FERRAZ DE VASCONCELOS DOS SANTOS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322205</v>
      </c>
      <c r="G677" s="14">
        <f>IF('[1]TCE - ANEXO III - Preencher'!H686="","",'[1]TCE - ANEXO III - Preencher'!H686)</f>
        <v>44166</v>
      </c>
      <c r="H677" s="15">
        <f>'[1]TCE - ANEXO III - Preencher'!I686</f>
        <v>0</v>
      </c>
      <c r="I677" s="15">
        <f>'[1]TCE - ANEXO III - Preencher'!J686</f>
        <v>208.16080000000002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1.1599999999999999</v>
      </c>
      <c r="O677" s="16">
        <f>'[1]TCE - ANEXO III - Preencher'!P686</f>
        <v>0</v>
      </c>
      <c r="P677" s="17">
        <f t="shared" si="62"/>
        <v>1.1599999999999999</v>
      </c>
      <c r="Q677" s="16">
        <f>'[1]TCE - ANEXO III - Preencher'!R686</f>
        <v>0</v>
      </c>
      <c r="R677" s="16">
        <f>'[1]TCE - ANEXO III - Preencher'!S686</f>
        <v>62.7</v>
      </c>
      <c r="S677" s="17">
        <f t="shared" si="63"/>
        <v>-62.7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146.62080000000003</v>
      </c>
    </row>
    <row r="678" spans="1:28" s="4" customFormat="1">
      <c r="A678" s="9">
        <f>IFERROR(VLOOKUP(B678,'[1]DADOS (OCULTAR)'!$P$3:$R$56,3,0),"")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MARCIA RODRIGUES LOPES DO NASCIMENTO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>
        <f>'[1]TCE - ANEXO III - Preencher'!G687</f>
        <v>223505</v>
      </c>
      <c r="G678" s="14">
        <f>IF('[1]TCE - ANEXO III - Preencher'!H687="","",'[1]TCE - ANEXO III - Preencher'!H687)</f>
        <v>44166</v>
      </c>
      <c r="H678" s="15">
        <f>'[1]TCE - ANEXO III - Preencher'!I687</f>
        <v>0</v>
      </c>
      <c r="I678" s="15">
        <f>'[1]TCE - ANEXO III - Preencher'!J687</f>
        <v>289.04320000000001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2.44</v>
      </c>
      <c r="O678" s="16">
        <f>'[1]TCE - ANEXO III - Preencher'!P687</f>
        <v>0</v>
      </c>
      <c r="P678" s="17">
        <f t="shared" si="62"/>
        <v>2.44</v>
      </c>
      <c r="Q678" s="16">
        <f>'[1]TCE - ANEXO III - Preencher'!R687</f>
        <v>0</v>
      </c>
      <c r="R678" s="16">
        <f>'[1]TCE - ANEXO III - Preencher'!S687</f>
        <v>94.2</v>
      </c>
      <c r="S678" s="17">
        <f t="shared" si="63"/>
        <v>-94.2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197.28320000000002</v>
      </c>
    </row>
    <row r="679" spans="1:28" s="4" customFormat="1">
      <c r="A679" s="9">
        <f>IFERROR(VLOOKUP(B679,'[1]DADOS (OCULTAR)'!$P$3:$R$56,3,0),"")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MARCILIO ANDRE SOARES DE OLIVEIRA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>
        <f>'[1]TCE - ANEXO III - Preencher'!G688</f>
        <v>517410</v>
      </c>
      <c r="G679" s="14">
        <f>IF('[1]TCE - ANEXO III - Preencher'!H688="","",'[1]TCE - ANEXO III - Preencher'!H688)</f>
        <v>44166</v>
      </c>
      <c r="H679" s="15">
        <f>'[1]TCE - ANEXO III - Preencher'!I688</f>
        <v>0</v>
      </c>
      <c r="I679" s="15">
        <f>'[1]TCE - ANEXO III - Preencher'!J688</f>
        <v>220.46959999999999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1.1599999999999999</v>
      </c>
      <c r="O679" s="16">
        <f>'[1]TCE - ANEXO III - Preencher'!P688</f>
        <v>0</v>
      </c>
      <c r="P679" s="17">
        <f t="shared" si="62"/>
        <v>1.1599999999999999</v>
      </c>
      <c r="Q679" s="16">
        <f>'[1]TCE - ANEXO III - Preencher'!R688</f>
        <v>0</v>
      </c>
      <c r="R679" s="16">
        <f>'[1]TCE - ANEXO III - Preencher'!S688</f>
        <v>62.7</v>
      </c>
      <c r="S679" s="17">
        <f t="shared" si="63"/>
        <v>-62.7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158.92959999999999</v>
      </c>
    </row>
    <row r="680" spans="1:28" s="4" customFormat="1">
      <c r="A680" s="9">
        <f>IFERROR(VLOOKUP(B680,'[1]DADOS (OCULTAR)'!$P$3:$R$56,3,0),"")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MARCIO AMBROSIO DE BRITO</v>
      </c>
      <c r="E680" s="10" t="str">
        <f>IF('[1]TCE - ANEXO III - Preencher'!F689="4 - Assistência Odontológica","2 - Outros Profissionais da Saúde",'[1]TCE - ANEXO III - Preencher'!F689)</f>
        <v>3 - Administrativo</v>
      </c>
      <c r="F680" s="13">
        <f>'[1]TCE - ANEXO III - Preencher'!G689</f>
        <v>514225</v>
      </c>
      <c r="G680" s="14">
        <f>IF('[1]TCE - ANEXO III - Preencher'!H689="","",'[1]TCE - ANEXO III - Preencher'!H689)</f>
        <v>44166</v>
      </c>
      <c r="H680" s="15">
        <f>'[1]TCE - ANEXO III - Preencher'!I689</f>
        <v>0</v>
      </c>
      <c r="I680" s="15">
        <f>'[1]TCE - ANEXO III - Preencher'!J689</f>
        <v>196.9152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1.1599999999999999</v>
      </c>
      <c r="O680" s="16">
        <f>'[1]TCE - ANEXO III - Preencher'!P689</f>
        <v>0</v>
      </c>
      <c r="P680" s="17">
        <f t="shared" si="62"/>
        <v>1.1599999999999999</v>
      </c>
      <c r="Q680" s="16">
        <f>'[1]TCE - ANEXO III - Preencher'!R689</f>
        <v>0</v>
      </c>
      <c r="R680" s="16">
        <f>'[1]TCE - ANEXO III - Preencher'!S689</f>
        <v>56.43</v>
      </c>
      <c r="S680" s="17">
        <f t="shared" si="63"/>
        <v>-56.43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141.64519999999999</v>
      </c>
    </row>
    <row r="681" spans="1:28" s="4" customFormat="1">
      <c r="A681" s="9">
        <f>IFERROR(VLOOKUP(B681,'[1]DADOS (OCULTAR)'!$P$3:$R$56,3,0),"")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MARCIO ROGERIO CARNEIRO DE CARVALHO</v>
      </c>
      <c r="E681" s="10" t="str">
        <f>IF('[1]TCE - ANEXO III - Preencher'!F690="4 - Assistência Odontológica","2 - Outros Profissionais da Saúde",'[1]TCE - ANEXO III - Preencher'!F690)</f>
        <v>1 - Médico</v>
      </c>
      <c r="F681" s="13">
        <f>'[1]TCE - ANEXO III - Preencher'!G690</f>
        <v>225225</v>
      </c>
      <c r="G681" s="14">
        <f>IF('[1]TCE - ANEXO III - Preencher'!H690="","",'[1]TCE - ANEXO III - Preencher'!H690)</f>
        <v>44166</v>
      </c>
      <c r="H681" s="15">
        <f>'[1]TCE - ANEXO III - Preencher'!I690</f>
        <v>0</v>
      </c>
      <c r="I681" s="15">
        <f>'[1]TCE - ANEXO III - Preencher'!J690</f>
        <v>201.4512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9.2799999999999994</v>
      </c>
      <c r="O681" s="16">
        <f>'[1]TCE - ANEXO III - Preencher'!P690</f>
        <v>0</v>
      </c>
      <c r="P681" s="17">
        <f t="shared" si="62"/>
        <v>9.2799999999999994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210.7312</v>
      </c>
    </row>
    <row r="682" spans="1:28" s="4" customFormat="1">
      <c r="A682" s="9">
        <f>IFERROR(VLOOKUP(B682,'[1]DADOS (OCULTAR)'!$P$3:$R$56,3,0),"")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MARCONE JOSE DE OLIVEIRA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>
        <f>'[1]TCE - ANEXO III - Preencher'!G691</f>
        <v>515110</v>
      </c>
      <c r="G682" s="14">
        <f>IF('[1]TCE - ANEXO III - Preencher'!H691="","",'[1]TCE - ANEXO III - Preencher'!H691)</f>
        <v>44166</v>
      </c>
      <c r="H682" s="15">
        <f>'[1]TCE - ANEXO III - Preencher'!I691</f>
        <v>0</v>
      </c>
      <c r="I682" s="15">
        <f>'[1]TCE - ANEXO III - Preencher'!J691</f>
        <v>206.84080000000003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1.1599999999999999</v>
      </c>
      <c r="O682" s="16">
        <f>'[1]TCE - ANEXO III - Preencher'!P691</f>
        <v>0</v>
      </c>
      <c r="P682" s="17">
        <f t="shared" si="62"/>
        <v>1.1599999999999999</v>
      </c>
      <c r="Q682" s="16">
        <f>'[1]TCE - ANEXO III - Preencher'!R691</f>
        <v>0</v>
      </c>
      <c r="R682" s="16">
        <f>'[1]TCE - ANEXO III - Preencher'!S691</f>
        <v>62.7</v>
      </c>
      <c r="S682" s="17">
        <f t="shared" si="63"/>
        <v>-62.7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145.30080000000004</v>
      </c>
    </row>
    <row r="683" spans="1:28" s="4" customFormat="1">
      <c r="A683" s="9">
        <f>IFERROR(VLOOKUP(B683,'[1]DADOS (OCULTAR)'!$P$3:$R$56,3,0),"")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MARCOS ANTONIO BERNARDO DA SILVA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>
        <f>'[1]TCE - ANEXO III - Preencher'!G692</f>
        <v>322205</v>
      </c>
      <c r="G683" s="14">
        <f>IF('[1]TCE - ANEXO III - Preencher'!H692="","",'[1]TCE - ANEXO III - Preencher'!H692)</f>
        <v>44166</v>
      </c>
      <c r="H683" s="15">
        <f>'[1]TCE - ANEXO III - Preencher'!I692</f>
        <v>0</v>
      </c>
      <c r="I683" s="15">
        <f>'[1]TCE - ANEXO III - Preencher'!J692</f>
        <v>205.12560000000002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1.1599999999999999</v>
      </c>
      <c r="O683" s="16">
        <f>'[1]TCE - ANEXO III - Preencher'!P692</f>
        <v>0</v>
      </c>
      <c r="P683" s="17">
        <f t="shared" si="62"/>
        <v>1.1599999999999999</v>
      </c>
      <c r="Q683" s="16">
        <f>'[1]TCE - ANEXO III - Preencher'!R692</f>
        <v>0</v>
      </c>
      <c r="R683" s="16">
        <f>'[1]TCE - ANEXO III - Preencher'!S692</f>
        <v>62.7</v>
      </c>
      <c r="S683" s="17">
        <f t="shared" si="63"/>
        <v>-62.7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143.5856</v>
      </c>
    </row>
    <row r="684" spans="1:28" s="4" customFormat="1">
      <c r="A684" s="9">
        <f>IFERROR(VLOOKUP(B684,'[1]DADOS (OCULTAR)'!$P$3:$R$56,3,0),"")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MARCOS ANTONIO PEREIRA JUNIOR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>
        <f>'[1]TCE - ANEXO III - Preencher'!G693</f>
        <v>322205</v>
      </c>
      <c r="G684" s="14">
        <f>IF('[1]TCE - ANEXO III - Preencher'!H693="","",'[1]TCE - ANEXO III - Preencher'!H693)</f>
        <v>44166</v>
      </c>
      <c r="H684" s="15">
        <f>'[1]TCE - ANEXO III - Preencher'!I693</f>
        <v>0</v>
      </c>
      <c r="I684" s="15">
        <f>'[1]TCE - ANEXO III - Preencher'!J693</f>
        <v>180.1568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1.1599999999999999</v>
      </c>
      <c r="O684" s="16">
        <f>'[1]TCE - ANEXO III - Preencher'!P693</f>
        <v>0</v>
      </c>
      <c r="P684" s="17">
        <f t="shared" si="62"/>
        <v>1.1599999999999999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181.3168</v>
      </c>
    </row>
    <row r="685" spans="1:28" s="4" customFormat="1">
      <c r="A685" s="9">
        <f>IFERROR(VLOOKUP(B685,'[1]DADOS (OCULTAR)'!$P$3:$R$56,3,0),"")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MARCOS ANTONIO SABINO</v>
      </c>
      <c r="E685" s="10" t="str">
        <f>IF('[1]TCE - ANEXO III - Preencher'!F694="4 - Assistência Odontológica","2 - Outros Profissionais da Saúde",'[1]TCE - ANEXO III - Preencher'!F694)</f>
        <v>3 - Administrativo</v>
      </c>
      <c r="F685" s="13">
        <f>'[1]TCE - ANEXO III - Preencher'!G694</f>
        <v>142105</v>
      </c>
      <c r="G685" s="14">
        <f>IF('[1]TCE - ANEXO III - Preencher'!H694="","",'[1]TCE - ANEXO III - Preencher'!H694)</f>
        <v>44166</v>
      </c>
      <c r="H685" s="15">
        <f>'[1]TCE - ANEXO III - Preencher'!I694</f>
        <v>0</v>
      </c>
      <c r="I685" s="15">
        <f>'[1]TCE - ANEXO III - Preencher'!J694</f>
        <v>225.89680000000001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1.1599999999999999</v>
      </c>
      <c r="O685" s="16">
        <f>'[1]TCE - ANEXO III - Preencher'!P694</f>
        <v>0</v>
      </c>
      <c r="P685" s="17">
        <f t="shared" si="62"/>
        <v>1.1599999999999999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227.05680000000001</v>
      </c>
    </row>
    <row r="686" spans="1:28" s="4" customFormat="1">
      <c r="A686" s="9">
        <f>IFERROR(VLOOKUP(B686,'[1]DADOS (OCULTAR)'!$P$3:$R$56,3,0),"")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MARCOS DE LIMA VIEIRA</v>
      </c>
      <c r="E686" s="10" t="str">
        <f>IF('[1]TCE - ANEXO III - Preencher'!F695="4 - Assistência Odontológica","2 - Outros Profissionais da Saúde",'[1]TCE - ANEXO III - Preencher'!F695)</f>
        <v>3 - Administrativo</v>
      </c>
      <c r="F686" s="13">
        <f>'[1]TCE - ANEXO III - Preencher'!G695</f>
        <v>410205</v>
      </c>
      <c r="G686" s="14">
        <f>IF('[1]TCE - ANEXO III - Preencher'!H695="","",'[1]TCE - ANEXO III - Preencher'!H695)</f>
        <v>44166</v>
      </c>
      <c r="H686" s="15">
        <f>'[1]TCE - ANEXO III - Preencher'!I695</f>
        <v>0</v>
      </c>
      <c r="I686" s="15">
        <f>'[1]TCE - ANEXO III - Preencher'!J695</f>
        <v>180.07680000000002</v>
      </c>
      <c r="J686" s="15">
        <f>'[1]TCE - ANEXO III - Preencher'!K695</f>
        <v>0</v>
      </c>
      <c r="K686" s="16">
        <f>'[1]TCE - ANEXO III - Preencher'!L695</f>
        <v>469.28</v>
      </c>
      <c r="L686" s="16">
        <f>'[1]TCE - ANEXO III - Preencher'!M695</f>
        <v>40</v>
      </c>
      <c r="M686" s="16">
        <f t="shared" si="61"/>
        <v>429.28</v>
      </c>
      <c r="N686" s="16">
        <f>'[1]TCE - ANEXO III - Preencher'!O695</f>
        <v>1.1599999999999999</v>
      </c>
      <c r="O686" s="16">
        <f>'[1]TCE - ANEXO III - Preencher'!P695</f>
        <v>0</v>
      </c>
      <c r="P686" s="17">
        <f t="shared" si="62"/>
        <v>1.1599999999999999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610.51679999999999</v>
      </c>
    </row>
    <row r="687" spans="1:28" s="4" customFormat="1">
      <c r="A687" s="9">
        <f>IFERROR(VLOOKUP(B687,'[1]DADOS (OCULTAR)'!$P$3:$R$56,3,0),"")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MARCOS PAULO GOMES DE MATTOS</v>
      </c>
      <c r="E687" s="10" t="str">
        <f>IF('[1]TCE - ANEXO III - Preencher'!F696="4 - Assistência Odontológica","2 - Outros Profissionais da Saúde",'[1]TCE - ANEXO III - Preencher'!F696)</f>
        <v>1 - Médico</v>
      </c>
      <c r="F687" s="13">
        <f>'[1]TCE - ANEXO III - Preencher'!G696</f>
        <v>225125</v>
      </c>
      <c r="G687" s="14">
        <f>IF('[1]TCE - ANEXO III - Preencher'!H696="","",'[1]TCE - ANEXO III - Preencher'!H696)</f>
        <v>44166</v>
      </c>
      <c r="H687" s="15">
        <f>'[1]TCE - ANEXO III - Preencher'!I696</f>
        <v>0</v>
      </c>
      <c r="I687" s="15">
        <f>'[1]TCE - ANEXO III - Preencher'!J696</f>
        <v>211.60720000000001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9.2799999999999994</v>
      </c>
      <c r="O687" s="16">
        <f>'[1]TCE - ANEXO III - Preencher'!P696</f>
        <v>0</v>
      </c>
      <c r="P687" s="17">
        <f t="shared" si="62"/>
        <v>9.2799999999999994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220.88720000000001</v>
      </c>
    </row>
    <row r="688" spans="1:28" s="4" customFormat="1">
      <c r="A688" s="9">
        <f>IFERROR(VLOOKUP(B688,'[1]DADOS (OCULTAR)'!$P$3:$R$56,3,0),"")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MARCUS VINICIUS QUEIROGA GOMES</v>
      </c>
      <c r="E688" s="10" t="str">
        <f>IF('[1]TCE - ANEXO III - Preencher'!F697="4 - Assistência Odontológica","2 - Outros Profissionais da Saúde",'[1]TCE - ANEXO III - Preencher'!F697)</f>
        <v>1 - Médico</v>
      </c>
      <c r="F688" s="13">
        <f>'[1]TCE - ANEXO III - Preencher'!G697</f>
        <v>225125</v>
      </c>
      <c r="G688" s="14">
        <f>IF('[1]TCE - ANEXO III - Preencher'!H697="","",'[1]TCE - ANEXO III - Preencher'!H697)</f>
        <v>44166</v>
      </c>
      <c r="H688" s="15">
        <f>'[1]TCE - ANEXO III - Preencher'!I697</f>
        <v>0</v>
      </c>
      <c r="I688" s="15">
        <f>'[1]TCE - ANEXO III - Preencher'!J697</f>
        <v>274.91120000000001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9.2799999999999994</v>
      </c>
      <c r="O688" s="16">
        <f>'[1]TCE - ANEXO III - Preencher'!P697</f>
        <v>0</v>
      </c>
      <c r="P688" s="17">
        <f t="shared" si="62"/>
        <v>9.2799999999999994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284.19119999999998</v>
      </c>
    </row>
    <row r="689" spans="1:28" s="4" customFormat="1">
      <c r="A689" s="9">
        <f>IFERROR(VLOOKUP(B689,'[1]DADOS (OCULTAR)'!$P$3:$R$56,3,0),"")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MARIA ALICE NUNES DA SILVA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>
        <f>'[1]TCE - ANEXO III - Preencher'!G698</f>
        <v>223405</v>
      </c>
      <c r="G689" s="14">
        <f>IF('[1]TCE - ANEXO III - Preencher'!H698="","",'[1]TCE - ANEXO III - Preencher'!H698)</f>
        <v>44166</v>
      </c>
      <c r="H689" s="15">
        <f>'[1]TCE - ANEXO III - Preencher'!I698</f>
        <v>0</v>
      </c>
      <c r="I689" s="15">
        <f>'[1]TCE - ANEXO III - Preencher'!J698</f>
        <v>205.66319999999999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1.1599999999999999</v>
      </c>
      <c r="O689" s="16">
        <f>'[1]TCE - ANEXO III - Preencher'!P698</f>
        <v>0</v>
      </c>
      <c r="P689" s="17">
        <f t="shared" si="62"/>
        <v>1.1599999999999999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206.82319999999999</v>
      </c>
    </row>
    <row r="690" spans="1:28" s="4" customFormat="1">
      <c r="A690" s="9">
        <f>IFERROR(VLOOKUP(B690,'[1]DADOS (OCULTAR)'!$P$3:$R$56,3,0),"")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MARIA APARECIDA DA SILVA FIRMO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322205</v>
      </c>
      <c r="G690" s="14">
        <f>IF('[1]TCE - ANEXO III - Preencher'!H699="","",'[1]TCE - ANEXO III - Preencher'!H699)</f>
        <v>44166</v>
      </c>
      <c r="H690" s="15">
        <f>'[1]TCE - ANEXO III - Preencher'!I699</f>
        <v>0</v>
      </c>
      <c r="I690" s="15">
        <f>'[1]TCE - ANEXO III - Preencher'!J699</f>
        <v>166.27919999999997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1.1599999999999999</v>
      </c>
      <c r="O690" s="16">
        <f>'[1]TCE - ANEXO III - Preencher'!P699</f>
        <v>0</v>
      </c>
      <c r="P690" s="17">
        <f t="shared" si="62"/>
        <v>1.1599999999999999</v>
      </c>
      <c r="Q690" s="16">
        <f>'[1]TCE - ANEXO III - Preencher'!R699</f>
        <v>0</v>
      </c>
      <c r="R690" s="16">
        <f>'[1]TCE - ANEXO III - Preencher'!S699</f>
        <v>62.7</v>
      </c>
      <c r="S690" s="17">
        <f t="shared" si="63"/>
        <v>-62.7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104.73919999999997</v>
      </c>
    </row>
    <row r="691" spans="1:28" s="4" customFormat="1">
      <c r="A691" s="9">
        <f>IFERROR(VLOOKUP(B691,'[1]DADOS (OCULTAR)'!$P$3:$R$56,3,0),"")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MARIA BETANIA CORREIA DA SILVA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>
        <f>'[1]TCE - ANEXO III - Preencher'!G700</f>
        <v>322205</v>
      </c>
      <c r="G691" s="14">
        <f>IF('[1]TCE - ANEXO III - Preencher'!H700="","",'[1]TCE - ANEXO III - Preencher'!H700)</f>
        <v>44166</v>
      </c>
      <c r="H691" s="15">
        <f>'[1]TCE - ANEXO III - Preencher'!I700</f>
        <v>0</v>
      </c>
      <c r="I691" s="15">
        <f>'[1]TCE - ANEXO III - Preencher'!J700</f>
        <v>39.583200000000005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1.1599999999999999</v>
      </c>
      <c r="O691" s="16">
        <f>'[1]TCE - ANEXO III - Preencher'!P700</f>
        <v>0</v>
      </c>
      <c r="P691" s="17">
        <f t="shared" si="62"/>
        <v>1.1599999999999999</v>
      </c>
      <c r="Q691" s="16">
        <f>'[1]TCE - ANEXO III - Preencher'!R700</f>
        <v>0</v>
      </c>
      <c r="R691" s="16">
        <f>'[1]TCE - ANEXO III - Preencher'!S700</f>
        <v>62.7</v>
      </c>
      <c r="S691" s="17">
        <f t="shared" si="63"/>
        <v>-62.7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-21.956800000000001</v>
      </c>
    </row>
    <row r="692" spans="1:28" s="4" customFormat="1">
      <c r="A692" s="9">
        <f>IFERROR(VLOOKUP(B692,'[1]DADOS (OCULTAR)'!$P$3:$R$56,3,0),"")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MARIA CAMILA DA SILVA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>
        <f>'[1]TCE - ANEXO III - Preencher'!G701</f>
        <v>521130</v>
      </c>
      <c r="G692" s="14">
        <f>IF('[1]TCE - ANEXO III - Preencher'!H701="","",'[1]TCE - ANEXO III - Preencher'!H701)</f>
        <v>44166</v>
      </c>
      <c r="H692" s="15">
        <f>'[1]TCE - ANEXO III - Preencher'!I701</f>
        <v>0</v>
      </c>
      <c r="I692" s="15">
        <f>'[1]TCE - ANEXO III - Preencher'!J701</f>
        <v>121.88799999999999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1.1599999999999999</v>
      </c>
      <c r="O692" s="16">
        <f>'[1]TCE - ANEXO III - Preencher'!P701</f>
        <v>0</v>
      </c>
      <c r="P692" s="17">
        <f t="shared" si="62"/>
        <v>1.1599999999999999</v>
      </c>
      <c r="Q692" s="16">
        <f>'[1]TCE - ANEXO III - Preencher'!R701</f>
        <v>0</v>
      </c>
      <c r="R692" s="16">
        <f>'[1]TCE - ANEXO III - Preencher'!S701</f>
        <v>62.7</v>
      </c>
      <c r="S692" s="17">
        <f t="shared" si="63"/>
        <v>-62.7</v>
      </c>
      <c r="T692" s="16">
        <f>'[1]TCE - ANEXO III - Preencher'!U701</f>
        <v>64</v>
      </c>
      <c r="U692" s="16">
        <f>'[1]TCE - ANEXO III - Preencher'!V701</f>
        <v>0</v>
      </c>
      <c r="V692" s="17">
        <f t="shared" si="64"/>
        <v>64</v>
      </c>
      <c r="W692" s="18" t="str">
        <f>IF('[1]TCE - ANEXO III - Preencher'!X701="","",'[1]TCE - ANEXO III - Preencher'!X701)</f>
        <v>AUXILIO CRECHE</v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124.34799999999998</v>
      </c>
    </row>
    <row r="693" spans="1:28" s="4" customFormat="1">
      <c r="A693" s="9">
        <f>IFERROR(VLOOKUP(B693,'[1]DADOS (OCULTAR)'!$P$3:$R$56,3,0),"")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MARIA CAROLINA CORDOVA MEIRA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>
        <f>'[1]TCE - ANEXO III - Preencher'!G702</f>
        <v>223605</v>
      </c>
      <c r="G693" s="14">
        <f>IF('[1]TCE - ANEXO III - Preencher'!H702="","",'[1]TCE - ANEXO III - Preencher'!H702)</f>
        <v>44166</v>
      </c>
      <c r="H693" s="15">
        <f>'[1]TCE - ANEXO III - Preencher'!I702</f>
        <v>0</v>
      </c>
      <c r="I693" s="15">
        <f>'[1]TCE - ANEXO III - Preencher'!J702</f>
        <v>163.67759999999998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2.44</v>
      </c>
      <c r="O693" s="16">
        <f>'[1]TCE - ANEXO III - Preencher'!P702</f>
        <v>0</v>
      </c>
      <c r="P693" s="17">
        <f t="shared" si="62"/>
        <v>2.44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166.11759999999998</v>
      </c>
    </row>
    <row r="694" spans="1:28" s="4" customFormat="1">
      <c r="A694" s="9">
        <f>IFERROR(VLOOKUP(B694,'[1]DADOS (OCULTAR)'!$P$3:$R$56,3,0),"")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MARIA CAROLINA DE SOUZA SANTOS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>
        <f>'[1]TCE - ANEXO III - Preencher'!G703</f>
        <v>322205</v>
      </c>
      <c r="G694" s="14">
        <f>IF('[1]TCE - ANEXO III - Preencher'!H703="","",'[1]TCE - ANEXO III - Preencher'!H703)</f>
        <v>44166</v>
      </c>
      <c r="H694" s="15">
        <f>'[1]TCE - ANEXO III - Preencher'!I703</f>
        <v>0</v>
      </c>
      <c r="I694" s="15">
        <f>'[1]TCE - ANEXO III - Preencher'!J703</f>
        <v>154.96799999999999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1.1599999999999999</v>
      </c>
      <c r="O694" s="16">
        <f>'[1]TCE - ANEXO III - Preencher'!P703</f>
        <v>0</v>
      </c>
      <c r="P694" s="17">
        <f t="shared" si="62"/>
        <v>1.1599999999999999</v>
      </c>
      <c r="Q694" s="16">
        <f>'[1]TCE - ANEXO III - Preencher'!R703</f>
        <v>0</v>
      </c>
      <c r="R694" s="16">
        <f>'[1]TCE - ANEXO III - Preencher'!S703</f>
        <v>45.98</v>
      </c>
      <c r="S694" s="17">
        <f t="shared" si="63"/>
        <v>-45.98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110.148</v>
      </c>
    </row>
    <row r="695" spans="1:28" s="4" customFormat="1">
      <c r="A695" s="9">
        <f>IFERROR(VLOOKUP(B695,'[1]DADOS (OCULTAR)'!$P$3:$R$56,3,0),"")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MARIA CLARISSA VERISSIMO VELEZ DA SILVA</v>
      </c>
      <c r="E695" s="10" t="str">
        <f>IF('[1]TCE - ANEXO III - Preencher'!F704="4 - Assistência Odontológica","2 - Outros Profissionais da Saúde",'[1]TCE - ANEXO III - Preencher'!F704)</f>
        <v>3 - Administrativo</v>
      </c>
      <c r="F695" s="13">
        <f>'[1]TCE - ANEXO III - Preencher'!G704</f>
        <v>517410</v>
      </c>
      <c r="G695" s="14">
        <f>IF('[1]TCE - ANEXO III - Preencher'!H704="","",'[1]TCE - ANEXO III - Preencher'!H704)</f>
        <v>44166</v>
      </c>
      <c r="H695" s="15">
        <f>'[1]TCE - ANEXO III - Preencher'!I704</f>
        <v>0</v>
      </c>
      <c r="I695" s="15">
        <f>'[1]TCE - ANEXO III - Preencher'!J704</f>
        <v>226.928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1.1599999999999999</v>
      </c>
      <c r="O695" s="16">
        <f>'[1]TCE - ANEXO III - Preencher'!P704</f>
        <v>0</v>
      </c>
      <c r="P695" s="17">
        <f t="shared" si="62"/>
        <v>1.1599999999999999</v>
      </c>
      <c r="Q695" s="16">
        <f>'[1]TCE - ANEXO III - Preencher'!R704</f>
        <v>0</v>
      </c>
      <c r="R695" s="16">
        <f>'[1]TCE - ANEXO III - Preencher'!S704</f>
        <v>62.7</v>
      </c>
      <c r="S695" s="17">
        <f t="shared" si="63"/>
        <v>-62.7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165.38799999999998</v>
      </c>
    </row>
    <row r="696" spans="1:28" s="4" customFormat="1">
      <c r="A696" s="9">
        <f>IFERROR(VLOOKUP(B696,'[1]DADOS (OCULTAR)'!$P$3:$R$56,3,0),"")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MARIA CLAUDIA DE OLIVEIRA</v>
      </c>
      <c r="E696" s="10" t="str">
        <f>IF('[1]TCE - ANEXO III - Preencher'!F705="4 - Assistência Odontológica","2 - Outros Profissionais da Saúde",'[1]TCE - ANEXO III - Preencher'!F705)</f>
        <v>3 - Administrativo</v>
      </c>
      <c r="F696" s="13">
        <f>'[1]TCE - ANEXO III - Preencher'!G705</f>
        <v>354205</v>
      </c>
      <c r="G696" s="14">
        <f>IF('[1]TCE - ANEXO III - Preencher'!H705="","",'[1]TCE - ANEXO III - Preencher'!H705)</f>
        <v>44166</v>
      </c>
      <c r="H696" s="15">
        <f>'[1]TCE - ANEXO III - Preencher'!I705</f>
        <v>0</v>
      </c>
      <c r="I696" s="15">
        <f>'[1]TCE - ANEXO III - Preencher'!J705</f>
        <v>193.2944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1.1599999999999999</v>
      </c>
      <c r="O696" s="16">
        <f>'[1]TCE - ANEXO III - Preencher'!P705</f>
        <v>0</v>
      </c>
      <c r="P696" s="17">
        <f t="shared" si="62"/>
        <v>1.1599999999999999</v>
      </c>
      <c r="Q696" s="16">
        <f>'[1]TCE - ANEXO III - Preencher'!R705</f>
        <v>0</v>
      </c>
      <c r="R696" s="16">
        <f>'[1]TCE - ANEXO III - Preencher'!S705</f>
        <v>111</v>
      </c>
      <c r="S696" s="17">
        <f t="shared" si="63"/>
        <v>-111</v>
      </c>
      <c r="T696" s="16">
        <f>'[1]TCE - ANEXO III - Preencher'!U705</f>
        <v>64</v>
      </c>
      <c r="U696" s="16">
        <f>'[1]TCE - ANEXO III - Preencher'!V705</f>
        <v>0</v>
      </c>
      <c r="V696" s="17">
        <f t="shared" si="64"/>
        <v>64</v>
      </c>
      <c r="W696" s="18" t="str">
        <f>IF('[1]TCE - ANEXO III - Preencher'!X705="","",'[1]TCE - ANEXO III - Preencher'!X705)</f>
        <v>AUXILIO CRECHE</v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147.45439999999999</v>
      </c>
    </row>
    <row r="697" spans="1:28" s="4" customFormat="1">
      <c r="A697" s="9">
        <f>IFERROR(VLOOKUP(B697,'[1]DADOS (OCULTAR)'!$P$3:$R$56,3,0),"")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MARIA CLAUDIA RAMOS DA SILVA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>
        <f>'[1]TCE - ANEXO III - Preencher'!G706</f>
        <v>322205</v>
      </c>
      <c r="G697" s="14">
        <f>IF('[1]TCE - ANEXO III - Preencher'!H706="","",'[1]TCE - ANEXO III - Preencher'!H706)</f>
        <v>44166</v>
      </c>
      <c r="H697" s="15">
        <f>'[1]TCE - ANEXO III - Preencher'!I706</f>
        <v>0</v>
      </c>
      <c r="I697" s="15">
        <f>'[1]TCE - ANEXO III - Preencher'!J706</f>
        <v>160.756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1.1599999999999999</v>
      </c>
      <c r="O697" s="16">
        <f>'[1]TCE - ANEXO III - Preencher'!P706</f>
        <v>0</v>
      </c>
      <c r="P697" s="17">
        <f t="shared" si="62"/>
        <v>1.1599999999999999</v>
      </c>
      <c r="Q697" s="16">
        <f>'[1]TCE - ANEXO III - Preencher'!R706</f>
        <v>0</v>
      </c>
      <c r="R697" s="16">
        <f>'[1]TCE - ANEXO III - Preencher'!S706</f>
        <v>60.61</v>
      </c>
      <c r="S697" s="17">
        <f t="shared" si="63"/>
        <v>-60.61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101.306</v>
      </c>
    </row>
    <row r="698" spans="1:28" s="4" customFormat="1">
      <c r="A698" s="9">
        <f>IFERROR(VLOOKUP(B698,'[1]DADOS (OCULTAR)'!$P$3:$R$56,3,0),"")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MARIA CRISTINA PEREIRA DA SILVA</v>
      </c>
      <c r="E698" s="10" t="str">
        <f>IF('[1]TCE - ANEXO III - Preencher'!F707="4 - Assistência Odontológica","2 - Outros Profissionais da Saúde",'[1]TCE - ANEXO III - Preencher'!F707)</f>
        <v>3 - Administrativo</v>
      </c>
      <c r="F698" s="13">
        <f>'[1]TCE - ANEXO III - Preencher'!G707</f>
        <v>516345</v>
      </c>
      <c r="G698" s="14">
        <f>IF('[1]TCE - ANEXO III - Preencher'!H707="","",'[1]TCE - ANEXO III - Preencher'!H707)</f>
        <v>44166</v>
      </c>
      <c r="H698" s="15">
        <f>'[1]TCE - ANEXO III - Preencher'!I707</f>
        <v>0</v>
      </c>
      <c r="I698" s="15">
        <f>'[1]TCE - ANEXO III - Preencher'!J707</f>
        <v>211.19760000000002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1.1599999999999999</v>
      </c>
      <c r="O698" s="16">
        <f>'[1]TCE - ANEXO III - Preencher'!P707</f>
        <v>0</v>
      </c>
      <c r="P698" s="17">
        <f t="shared" si="62"/>
        <v>1.1599999999999999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212.35760000000002</v>
      </c>
    </row>
    <row r="699" spans="1:28" s="4" customFormat="1">
      <c r="A699" s="9">
        <f>IFERROR(VLOOKUP(B699,'[1]DADOS (OCULTAR)'!$P$3:$R$56,3,0),"")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MARIA DA CONCEICAO ALMEIDA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324115</v>
      </c>
      <c r="G699" s="14">
        <f>IF('[1]TCE - ANEXO III - Preencher'!H708="","",'[1]TCE - ANEXO III - Preencher'!H708)</f>
        <v>44166</v>
      </c>
      <c r="H699" s="15">
        <f>'[1]TCE - ANEXO III - Preencher'!I708</f>
        <v>0</v>
      </c>
      <c r="I699" s="15">
        <f>'[1]TCE - ANEXO III - Preencher'!J708</f>
        <v>184.61200000000002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1.1599999999999999</v>
      </c>
      <c r="O699" s="16">
        <f>'[1]TCE - ANEXO III - Preencher'!P708</f>
        <v>0</v>
      </c>
      <c r="P699" s="17">
        <f t="shared" si="62"/>
        <v>1.1599999999999999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185.77200000000002</v>
      </c>
    </row>
    <row r="700" spans="1:28" s="4" customFormat="1">
      <c r="A700" s="9">
        <f>IFERROR(VLOOKUP(B700,'[1]DADOS (OCULTAR)'!$P$3:$R$56,3,0),"")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MARIA DA CONCEICAO BESERRA NASCIMENTO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324205</v>
      </c>
      <c r="G700" s="14">
        <f>IF('[1]TCE - ANEXO III - Preencher'!H709="","",'[1]TCE - ANEXO III - Preencher'!H709)</f>
        <v>44166</v>
      </c>
      <c r="H700" s="15">
        <f>'[1]TCE - ANEXO III - Preencher'!I709</f>
        <v>0</v>
      </c>
      <c r="I700" s="15">
        <f>'[1]TCE - ANEXO III - Preencher'!J709</f>
        <v>197.40959999999998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1.1599999999999999</v>
      </c>
      <c r="O700" s="16">
        <f>'[1]TCE - ANEXO III - Preencher'!P709</f>
        <v>0</v>
      </c>
      <c r="P700" s="17">
        <f t="shared" si="62"/>
        <v>1.1599999999999999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198.56959999999998</v>
      </c>
    </row>
    <row r="701" spans="1:28" s="4" customFormat="1">
      <c r="A701" s="9">
        <f>IFERROR(VLOOKUP(B701,'[1]DADOS (OCULTAR)'!$P$3:$R$56,3,0),"")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MARIA DA CONCEICAO DA SILVA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>
        <f>'[1]TCE - ANEXO III - Preencher'!G710</f>
        <v>513505</v>
      </c>
      <c r="G701" s="14">
        <f>IF('[1]TCE - ANEXO III - Preencher'!H710="","",'[1]TCE - ANEXO III - Preencher'!H710)</f>
        <v>44166</v>
      </c>
      <c r="H701" s="15">
        <f>'[1]TCE - ANEXO III - Preencher'!I710</f>
        <v>0</v>
      </c>
      <c r="I701" s="15">
        <f>'[1]TCE - ANEXO III - Preencher'!J710</f>
        <v>197.4144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1.1599999999999999</v>
      </c>
      <c r="O701" s="16">
        <f>'[1]TCE - ANEXO III - Preencher'!P710</f>
        <v>0</v>
      </c>
      <c r="P701" s="17">
        <f t="shared" si="62"/>
        <v>1.1599999999999999</v>
      </c>
      <c r="Q701" s="16">
        <f>'[1]TCE - ANEXO III - Preencher'!R710</f>
        <v>0</v>
      </c>
      <c r="R701" s="16">
        <f>'[1]TCE - ANEXO III - Preencher'!S710</f>
        <v>62.7</v>
      </c>
      <c r="S701" s="17">
        <f t="shared" si="63"/>
        <v>-62.7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135.87439999999998</v>
      </c>
    </row>
    <row r="702" spans="1:28" s="4" customFormat="1">
      <c r="A702" s="9">
        <f>IFERROR(VLOOKUP(B702,'[1]DADOS (OCULTAR)'!$P$3:$R$56,3,0),"")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MARIA DA CONCEICAO DA SILVA GUIMARAES</v>
      </c>
      <c r="E702" s="10" t="str">
        <f>IF('[1]TCE - ANEXO III - Preencher'!F711="4 - Assistência Odontológica","2 - Outros Profissionais da Saúde",'[1]TCE - ANEXO III - Preencher'!F711)</f>
        <v>3 - Administrativo</v>
      </c>
      <c r="F702" s="13">
        <f>'[1]TCE - ANEXO III - Preencher'!G711</f>
        <v>513430</v>
      </c>
      <c r="G702" s="14">
        <f>IF('[1]TCE - ANEXO III - Preencher'!H711="","",'[1]TCE - ANEXO III - Preencher'!H711)</f>
        <v>44166</v>
      </c>
      <c r="H702" s="15">
        <f>'[1]TCE - ANEXO III - Preencher'!I711</f>
        <v>0</v>
      </c>
      <c r="I702" s="15">
        <f>'[1]TCE - ANEXO III - Preencher'!J711</f>
        <v>7.2320000000000002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1.1599999999999999</v>
      </c>
      <c r="O702" s="16">
        <f>'[1]TCE - ANEXO III - Preencher'!P711</f>
        <v>0</v>
      </c>
      <c r="P702" s="17">
        <f t="shared" si="62"/>
        <v>1.1599999999999999</v>
      </c>
      <c r="Q702" s="16">
        <f>'[1]TCE - ANEXO III - Preencher'!R711</f>
        <v>0</v>
      </c>
      <c r="R702" s="16">
        <f>'[1]TCE - ANEXO III - Preencher'!S711</f>
        <v>58.52</v>
      </c>
      <c r="S702" s="17">
        <f t="shared" si="63"/>
        <v>-58.52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-50.128</v>
      </c>
    </row>
    <row r="703" spans="1:28" s="4" customFormat="1">
      <c r="A703" s="9">
        <f>IFERROR(VLOOKUP(B703,'[1]DADOS (OCULTAR)'!$P$3:$R$56,3,0),"")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MARIA DA CONCEICAO GONCALVES COSTA</v>
      </c>
      <c r="E703" s="10" t="str">
        <f>IF('[1]TCE - ANEXO III - Preencher'!F712="4 - Assistência Odontológica","2 - Outros Profissionais da Saúde",'[1]TCE - ANEXO III - Preencher'!F712)</f>
        <v>3 - Administrativo</v>
      </c>
      <c r="F703" s="13">
        <f>'[1]TCE - ANEXO III - Preencher'!G712</f>
        <v>513430</v>
      </c>
      <c r="G703" s="14">
        <f>IF('[1]TCE - ANEXO III - Preencher'!H712="","",'[1]TCE - ANEXO III - Preencher'!H712)</f>
        <v>44166</v>
      </c>
      <c r="H703" s="15">
        <f>'[1]TCE - ANEXO III - Preencher'!I712</f>
        <v>0</v>
      </c>
      <c r="I703" s="15">
        <f>'[1]TCE - ANEXO III - Preencher'!J712</f>
        <v>197.3664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1.1599999999999999</v>
      </c>
      <c r="O703" s="16">
        <f>'[1]TCE - ANEXO III - Preencher'!P712</f>
        <v>0</v>
      </c>
      <c r="P703" s="17">
        <f t="shared" si="62"/>
        <v>1.1599999999999999</v>
      </c>
      <c r="Q703" s="16">
        <f>'[1]TCE - ANEXO III - Preencher'!R712</f>
        <v>0</v>
      </c>
      <c r="R703" s="16">
        <f>'[1]TCE - ANEXO III - Preencher'!S712</f>
        <v>43.89</v>
      </c>
      <c r="S703" s="17">
        <f t="shared" si="63"/>
        <v>-43.89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154.63639999999998</v>
      </c>
    </row>
    <row r="704" spans="1:28" s="4" customFormat="1">
      <c r="A704" s="9">
        <f>IFERROR(VLOOKUP(B704,'[1]DADOS (OCULTAR)'!$P$3:$R$56,3,0),"")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MARIA DA CONCEICAO RODRIGUES CHAGAS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322205</v>
      </c>
      <c r="G704" s="14">
        <f>IF('[1]TCE - ANEXO III - Preencher'!H713="","",'[1]TCE - ANEXO III - Preencher'!H713)</f>
        <v>44166</v>
      </c>
      <c r="H704" s="15">
        <f>'[1]TCE - ANEXO III - Preencher'!I713</f>
        <v>0</v>
      </c>
      <c r="I704" s="15">
        <f>'[1]TCE - ANEXO III - Preencher'!J713</f>
        <v>175.99599999999998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1.1599999999999999</v>
      </c>
      <c r="O704" s="16">
        <f>'[1]TCE - ANEXO III - Preencher'!P713</f>
        <v>0</v>
      </c>
      <c r="P704" s="17">
        <f t="shared" si="62"/>
        <v>1.1599999999999999</v>
      </c>
      <c r="Q704" s="16">
        <f>'[1]TCE - ANEXO III - Preencher'!R713</f>
        <v>0</v>
      </c>
      <c r="R704" s="16">
        <f>'[1]TCE - ANEXO III - Preencher'!S713</f>
        <v>62.7</v>
      </c>
      <c r="S704" s="17">
        <f t="shared" si="63"/>
        <v>-62.7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114.45599999999997</v>
      </c>
    </row>
    <row r="705" spans="1:28" s="4" customFormat="1">
      <c r="A705" s="9">
        <f>IFERROR(VLOOKUP(B705,'[1]DADOS (OCULTAR)'!$P$3:$R$56,3,0),"")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MARIA DA CONCEICAO SOARES DE SANTANA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>
        <f>'[1]TCE - ANEXO III - Preencher'!G714</f>
        <v>322205</v>
      </c>
      <c r="G705" s="14">
        <f>IF('[1]TCE - ANEXO III - Preencher'!H714="","",'[1]TCE - ANEXO III - Preencher'!H714)</f>
        <v>44166</v>
      </c>
      <c r="H705" s="15">
        <f>'[1]TCE - ANEXO III - Preencher'!I714</f>
        <v>0</v>
      </c>
      <c r="I705" s="15">
        <f>'[1]TCE - ANEXO III - Preencher'!J714</f>
        <v>153.25039999999998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1.1599999999999999</v>
      </c>
      <c r="O705" s="16">
        <f>'[1]TCE - ANEXO III - Preencher'!P714</f>
        <v>0</v>
      </c>
      <c r="P705" s="17">
        <f t="shared" si="62"/>
        <v>1.1599999999999999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154.41039999999998</v>
      </c>
    </row>
    <row r="706" spans="1:28" s="4" customFormat="1">
      <c r="A706" s="9">
        <f>IFERROR(VLOOKUP(B706,'[1]DADOS (OCULTAR)'!$P$3:$R$56,3,0),"")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MARIA DA GLORIA SILVA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>
        <f>'[1]TCE - ANEXO III - Preencher'!G715</f>
        <v>322205</v>
      </c>
      <c r="G706" s="14">
        <f>IF('[1]TCE - ANEXO III - Preencher'!H715="","",'[1]TCE - ANEXO III - Preencher'!H715)</f>
        <v>44166</v>
      </c>
      <c r="H706" s="15">
        <f>'[1]TCE - ANEXO III - Preencher'!I715</f>
        <v>0</v>
      </c>
      <c r="I706" s="15">
        <f>'[1]TCE - ANEXO III - Preencher'!J715</f>
        <v>218.20879999999997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1.1599999999999999</v>
      </c>
      <c r="O706" s="16">
        <f>'[1]TCE - ANEXO III - Preencher'!P715</f>
        <v>0</v>
      </c>
      <c r="P706" s="17">
        <f t="shared" si="62"/>
        <v>1.1599999999999999</v>
      </c>
      <c r="Q706" s="16">
        <f>'[1]TCE - ANEXO III - Preencher'!R715</f>
        <v>0</v>
      </c>
      <c r="R706" s="16">
        <f>'[1]TCE - ANEXO III - Preencher'!S715</f>
        <v>43.89</v>
      </c>
      <c r="S706" s="17">
        <f t="shared" si="63"/>
        <v>-43.89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175.47879999999998</v>
      </c>
    </row>
    <row r="707" spans="1:28" s="4" customFormat="1">
      <c r="A707" s="9">
        <f>IFERROR(VLOOKUP(B707,'[1]DADOS (OCULTAR)'!$P$3:$R$56,3,0),"")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MARIA DA PENHA ARAUJO DOS SANTOS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>
        <f>'[1]TCE - ANEXO III - Preencher'!G716</f>
        <v>322205</v>
      </c>
      <c r="G707" s="14">
        <f>IF('[1]TCE - ANEXO III - Preencher'!H716="","",'[1]TCE - ANEXO III - Preencher'!H716)</f>
        <v>44166</v>
      </c>
      <c r="H707" s="15">
        <f>'[1]TCE - ANEXO III - Preencher'!I716</f>
        <v>0</v>
      </c>
      <c r="I707" s="15">
        <f>'[1]TCE - ANEXO III - Preencher'!J716</f>
        <v>182.09439999999998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1.1599999999999999</v>
      </c>
      <c r="O707" s="16">
        <f>'[1]TCE - ANEXO III - Preencher'!P716</f>
        <v>0</v>
      </c>
      <c r="P707" s="17">
        <f t="shared" si="62"/>
        <v>1.1599999999999999</v>
      </c>
      <c r="Q707" s="16">
        <f>'[1]TCE - ANEXO III - Preencher'!R716</f>
        <v>0</v>
      </c>
      <c r="R707" s="16">
        <f>'[1]TCE - ANEXO III - Preencher'!S716</f>
        <v>62.7</v>
      </c>
      <c r="S707" s="17">
        <f t="shared" si="63"/>
        <v>-62.7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120.55439999999997</v>
      </c>
    </row>
    <row r="708" spans="1:28" s="4" customFormat="1">
      <c r="A708" s="9">
        <f>IFERROR(VLOOKUP(B708,'[1]DADOS (OCULTAR)'!$P$3:$R$56,3,0),"")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MARIA DAS DORES DA SILVA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>
        <f>'[1]TCE - ANEXO III - Preencher'!G717</f>
        <v>223505</v>
      </c>
      <c r="G708" s="14">
        <f>IF('[1]TCE - ANEXO III - Preencher'!H717="","",'[1]TCE - ANEXO III - Preencher'!H717)</f>
        <v>44166</v>
      </c>
      <c r="H708" s="15">
        <f>'[1]TCE - ANEXO III - Preencher'!I717</f>
        <v>0</v>
      </c>
      <c r="I708" s="15">
        <f>'[1]TCE - ANEXO III - Preencher'!J717</f>
        <v>255.51120000000003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2.44</v>
      </c>
      <c r="O708" s="16">
        <f>'[1]TCE - ANEXO III - Preencher'!P717</f>
        <v>0</v>
      </c>
      <c r="P708" s="17">
        <f t="shared" ref="P708:P771" si="68">N708-O708</f>
        <v>2.44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257.95120000000003</v>
      </c>
    </row>
    <row r="709" spans="1:28" s="4" customFormat="1">
      <c r="A709" s="9">
        <f>IFERROR(VLOOKUP(B709,'[1]DADOS (OCULTAR)'!$P$3:$R$56,3,0),"")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MARIA DAS DORES DE SOUZA FIGUEIREDO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>
        <f>'[1]TCE - ANEXO III - Preencher'!G718</f>
        <v>322205</v>
      </c>
      <c r="G709" s="14">
        <f>IF('[1]TCE - ANEXO III - Preencher'!H718="","",'[1]TCE - ANEXO III - Preencher'!H718)</f>
        <v>44166</v>
      </c>
      <c r="H709" s="15">
        <f>'[1]TCE - ANEXO III - Preencher'!I718</f>
        <v>0</v>
      </c>
      <c r="I709" s="15">
        <f>'[1]TCE - ANEXO III - Preencher'!J718</f>
        <v>138.71440000000001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1.1599999999999999</v>
      </c>
      <c r="O709" s="16">
        <f>'[1]TCE - ANEXO III - Preencher'!P718</f>
        <v>0</v>
      </c>
      <c r="P709" s="17">
        <f t="shared" si="68"/>
        <v>1.1599999999999999</v>
      </c>
      <c r="Q709" s="16">
        <f>'[1]TCE - ANEXO III - Preencher'!R718</f>
        <v>0</v>
      </c>
      <c r="R709" s="16">
        <f>'[1]TCE - ANEXO III - Preencher'!S718</f>
        <v>43.89</v>
      </c>
      <c r="S709" s="17">
        <f t="shared" si="69"/>
        <v>-43.89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95.984400000000008</v>
      </c>
    </row>
    <row r="710" spans="1:28" s="4" customFormat="1">
      <c r="A710" s="9">
        <f>IFERROR(VLOOKUP(B710,'[1]DADOS (OCULTAR)'!$P$3:$R$56,3,0),"")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MARIA DAS GRAÃAS LIRA RAMOS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251510</v>
      </c>
      <c r="G710" s="14">
        <f>IF('[1]TCE - ANEXO III - Preencher'!H719="","",'[1]TCE - ANEXO III - Preencher'!H719)</f>
        <v>44166</v>
      </c>
      <c r="H710" s="15">
        <f>'[1]TCE - ANEXO III - Preencher'!I719</f>
        <v>0</v>
      </c>
      <c r="I710" s="15">
        <f>'[1]TCE - ANEXO III - Preencher'!J719</f>
        <v>174.1704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1.1599999999999999</v>
      </c>
      <c r="O710" s="16">
        <f>'[1]TCE - ANEXO III - Preencher'!P719</f>
        <v>0</v>
      </c>
      <c r="P710" s="17">
        <f t="shared" si="68"/>
        <v>1.1599999999999999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175.3304</v>
      </c>
    </row>
    <row r="711" spans="1:28" s="4" customFormat="1">
      <c r="A711" s="9">
        <f>IFERROR(VLOOKUP(B711,'[1]DADOS (OCULTAR)'!$P$3:$R$56,3,0),"")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MARIA DE FATIMA DA SILVA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>
        <f>'[1]TCE - ANEXO III - Preencher'!G720</f>
        <v>322205</v>
      </c>
      <c r="G711" s="14">
        <f>IF('[1]TCE - ANEXO III - Preencher'!H720="","",'[1]TCE - ANEXO III - Preencher'!H720)</f>
        <v>44166</v>
      </c>
      <c r="H711" s="15">
        <f>'[1]TCE - ANEXO III - Preencher'!I720</f>
        <v>0</v>
      </c>
      <c r="I711" s="15">
        <f>'[1]TCE - ANEXO III - Preencher'!J720</f>
        <v>183.93360000000001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1.1599999999999999</v>
      </c>
      <c r="O711" s="16">
        <f>'[1]TCE - ANEXO III - Preencher'!P720</f>
        <v>0</v>
      </c>
      <c r="P711" s="17">
        <f t="shared" si="68"/>
        <v>1.1599999999999999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185.09360000000001</v>
      </c>
    </row>
    <row r="712" spans="1:28" s="4" customFormat="1">
      <c r="A712" s="9">
        <f>IFERROR(VLOOKUP(B712,'[1]DADOS (OCULTAR)'!$P$3:$R$56,3,0),"")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MARIA DO CARMO SILVA SOUZA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>
        <f>'[1]TCE - ANEXO III - Preencher'!G721</f>
        <v>322205</v>
      </c>
      <c r="G712" s="14">
        <f>IF('[1]TCE - ANEXO III - Preencher'!H721="","",'[1]TCE - ANEXO III - Preencher'!H721)</f>
        <v>44166</v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1.1599999999999999</v>
      </c>
      <c r="O712" s="16">
        <f>'[1]TCE - ANEXO III - Preencher'!P721</f>
        <v>0</v>
      </c>
      <c r="P712" s="17">
        <f t="shared" si="68"/>
        <v>1.1599999999999999</v>
      </c>
      <c r="Q712" s="16">
        <f>'[1]TCE - ANEXO III - Preencher'!R721</f>
        <v>0</v>
      </c>
      <c r="R712" s="16">
        <f>'[1]TCE - ANEXO III - Preencher'!S721</f>
        <v>21.95</v>
      </c>
      <c r="S712" s="17">
        <f t="shared" si="69"/>
        <v>-21.95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-20.79</v>
      </c>
    </row>
    <row r="713" spans="1:28" s="4" customFormat="1">
      <c r="A713" s="9">
        <f>IFERROR(VLOOKUP(B713,'[1]DADOS (OCULTAR)'!$P$3:$R$56,3,0),"")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MARIA DOS PRAZERES VASCURADO DE OLIVEIRA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>
        <f>'[1]TCE - ANEXO III - Preencher'!G722</f>
        <v>322205</v>
      </c>
      <c r="G713" s="14">
        <f>IF('[1]TCE - ANEXO III - Preencher'!H722="","",'[1]TCE - ANEXO III - Preencher'!H722)</f>
        <v>44166</v>
      </c>
      <c r="H713" s="15">
        <f>'[1]TCE - ANEXO III - Preencher'!I722</f>
        <v>0</v>
      </c>
      <c r="I713" s="15">
        <f>'[1]TCE - ANEXO III - Preencher'!J722</f>
        <v>179.97279999999998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1.1599999999999999</v>
      </c>
      <c r="O713" s="16">
        <f>'[1]TCE - ANEXO III - Preencher'!P722</f>
        <v>0</v>
      </c>
      <c r="P713" s="17">
        <f t="shared" si="68"/>
        <v>1.1599999999999999</v>
      </c>
      <c r="Q713" s="16">
        <f>'[1]TCE - ANEXO III - Preencher'!R722</f>
        <v>0</v>
      </c>
      <c r="R713" s="16">
        <f>'[1]TCE - ANEXO III - Preencher'!S722</f>
        <v>62.7</v>
      </c>
      <c r="S713" s="17">
        <f t="shared" si="69"/>
        <v>-62.7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118.43279999999997</v>
      </c>
    </row>
    <row r="714" spans="1:28" s="4" customFormat="1">
      <c r="A714" s="9">
        <f>IFERROR(VLOOKUP(B714,'[1]DADOS (OCULTAR)'!$P$3:$R$56,3,0),"")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MARIA EDHUARDA LICA DIAS</v>
      </c>
      <c r="E714" s="10" t="str">
        <f>IF('[1]TCE - ANEXO III - Preencher'!F723="4 - Assistência Odontológica","2 - Outros Profissionais da Saúde",'[1]TCE - ANEXO III - Preencher'!F723)</f>
        <v>3 - Administrativo</v>
      </c>
      <c r="F714" s="13">
        <f>'[1]TCE - ANEXO III - Preencher'!G723</f>
        <v>411010</v>
      </c>
      <c r="G714" s="14">
        <f>IF('[1]TCE - ANEXO III - Preencher'!H723="","",'[1]TCE - ANEXO III - Preencher'!H723)</f>
        <v>44166</v>
      </c>
      <c r="H714" s="15">
        <f>'[1]TCE - ANEXO III - Preencher'!I723</f>
        <v>0</v>
      </c>
      <c r="I714" s="15">
        <f>'[1]TCE - ANEXO III - Preencher'!J723</f>
        <v>143.33440000000002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1.1599999999999999</v>
      </c>
      <c r="O714" s="16">
        <f>'[1]TCE - ANEXO III - Preencher'!P723</f>
        <v>0</v>
      </c>
      <c r="P714" s="17">
        <f t="shared" si="68"/>
        <v>1.1599999999999999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144.49440000000001</v>
      </c>
    </row>
    <row r="715" spans="1:28" s="4" customFormat="1">
      <c r="A715" s="9">
        <f>IFERROR(VLOOKUP(B715,'[1]DADOS (OCULTAR)'!$P$3:$R$56,3,0),"")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MARIA EDUARDA MOREIRA CARDOSO</v>
      </c>
      <c r="E715" s="10" t="str">
        <f>IF('[1]TCE - ANEXO III - Preencher'!F724="4 - Assistência Odontológica","2 - Outros Profissionais da Saúde",'[1]TCE - ANEXO III - Preencher'!F724)</f>
        <v>1 - Médico</v>
      </c>
      <c r="F715" s="13">
        <f>'[1]TCE - ANEXO III - Preencher'!G724</f>
        <v>225125</v>
      </c>
      <c r="G715" s="14">
        <f>IF('[1]TCE - ANEXO III - Preencher'!H724="","",'[1]TCE - ANEXO III - Preencher'!H724)</f>
        <v>44166</v>
      </c>
      <c r="H715" s="15">
        <f>'[1]TCE - ANEXO III - Preencher'!I724</f>
        <v>0</v>
      </c>
      <c r="I715" s="15">
        <f>'[1]TCE - ANEXO III - Preencher'!J724</f>
        <v>192.928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9.2799999999999994</v>
      </c>
      <c r="O715" s="16">
        <f>'[1]TCE - ANEXO III - Preencher'!P724</f>
        <v>0</v>
      </c>
      <c r="P715" s="17">
        <f t="shared" si="68"/>
        <v>9.2799999999999994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202.208</v>
      </c>
    </row>
    <row r="716" spans="1:28" s="4" customFormat="1">
      <c r="A716" s="9">
        <f>IFERROR(VLOOKUP(B716,'[1]DADOS (OCULTAR)'!$P$3:$R$56,3,0),"")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MARIA EVANICE DA SILVA SANTOS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>
        <f>'[1]TCE - ANEXO III - Preencher'!G725</f>
        <v>322205</v>
      </c>
      <c r="G716" s="14">
        <f>IF('[1]TCE - ANEXO III - Preencher'!H725="","",'[1]TCE - ANEXO III - Preencher'!H725)</f>
        <v>44166</v>
      </c>
      <c r="H716" s="15">
        <f>'[1]TCE - ANEXO III - Preencher'!I725</f>
        <v>0</v>
      </c>
      <c r="I716" s="15">
        <f>'[1]TCE - ANEXO III - Preencher'!J725</f>
        <v>287.94080000000002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1.1599999999999999</v>
      </c>
      <c r="O716" s="16">
        <f>'[1]TCE - ANEXO III - Preencher'!P725</f>
        <v>0</v>
      </c>
      <c r="P716" s="17">
        <f t="shared" si="68"/>
        <v>1.1599999999999999</v>
      </c>
      <c r="Q716" s="16">
        <f>'[1]TCE - ANEXO III - Preencher'!R725</f>
        <v>0</v>
      </c>
      <c r="R716" s="16">
        <f>'[1]TCE - ANEXO III - Preencher'!S725</f>
        <v>52.25</v>
      </c>
      <c r="S716" s="17">
        <f t="shared" si="69"/>
        <v>-52.25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236.85080000000005</v>
      </c>
    </row>
    <row r="717" spans="1:28" s="4" customFormat="1">
      <c r="A717" s="9">
        <f>IFERROR(VLOOKUP(B717,'[1]DADOS (OCULTAR)'!$P$3:$R$56,3,0),"")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MARIA GABRIELA DE LIMA HANSEN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>
        <f>'[1]TCE - ANEXO III - Preencher'!G726</f>
        <v>223605</v>
      </c>
      <c r="G717" s="14">
        <f>IF('[1]TCE - ANEXO III - Preencher'!H726="","",'[1]TCE - ANEXO III - Preencher'!H726)</f>
        <v>44166</v>
      </c>
      <c r="H717" s="15">
        <f>'[1]TCE - ANEXO III - Preencher'!I726</f>
        <v>0</v>
      </c>
      <c r="I717" s="15">
        <f>'[1]TCE - ANEXO III - Preencher'!J726</f>
        <v>179.15599999999998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2.44</v>
      </c>
      <c r="O717" s="16">
        <f>'[1]TCE - ANEXO III - Preencher'!P726</f>
        <v>0</v>
      </c>
      <c r="P717" s="17">
        <f t="shared" si="68"/>
        <v>2.44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181.59599999999998</v>
      </c>
    </row>
    <row r="718" spans="1:28" s="4" customFormat="1">
      <c r="A718" s="9">
        <f>IFERROR(VLOOKUP(B718,'[1]DADOS (OCULTAR)'!$P$3:$R$56,3,0),"")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MARIA GABRIELLA CORREIA DE OLIVEIRA ROZA DE MELO</v>
      </c>
      <c r="E718" s="10" t="str">
        <f>IF('[1]TCE - ANEXO III - Preencher'!F727="4 - Assistência Odontológica","2 - Outros Profissionais da Saúde",'[1]TCE - ANEXO III - Preencher'!F727)</f>
        <v>1 - Médico</v>
      </c>
      <c r="F718" s="13">
        <f>'[1]TCE - ANEXO III - Preencher'!G727</f>
        <v>225125</v>
      </c>
      <c r="G718" s="14">
        <f>IF('[1]TCE - ANEXO III - Preencher'!H727="","",'[1]TCE - ANEXO III - Preencher'!H727)</f>
        <v>44166</v>
      </c>
      <c r="H718" s="15">
        <f>'[1]TCE - ANEXO III - Preencher'!I727</f>
        <v>0</v>
      </c>
      <c r="I718" s="15">
        <f>'[1]TCE - ANEXO III - Preencher'!J727</f>
        <v>180.42880000000002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9.2799999999999994</v>
      </c>
      <c r="O718" s="16">
        <f>'[1]TCE - ANEXO III - Preencher'!P727</f>
        <v>0</v>
      </c>
      <c r="P718" s="17">
        <f t="shared" si="68"/>
        <v>9.2799999999999994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189.70880000000002</v>
      </c>
    </row>
    <row r="719" spans="1:28" s="4" customFormat="1">
      <c r="A719" s="9">
        <f>IFERROR(VLOOKUP(B719,'[1]DADOS (OCULTAR)'!$P$3:$R$56,3,0),"")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MARIA GENILDA DA SILVA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322205</v>
      </c>
      <c r="G719" s="14">
        <f>IF('[1]TCE - ANEXO III - Preencher'!H728="","",'[1]TCE - ANEXO III - Preencher'!H728)</f>
        <v>44166</v>
      </c>
      <c r="H719" s="15">
        <f>'[1]TCE - ANEXO III - Preencher'!I728</f>
        <v>0</v>
      </c>
      <c r="I719" s="15">
        <f>'[1]TCE - ANEXO III - Preencher'!J728</f>
        <v>179.68880000000001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1.1599999999999999</v>
      </c>
      <c r="O719" s="16">
        <f>'[1]TCE - ANEXO III - Preencher'!P728</f>
        <v>0</v>
      </c>
      <c r="P719" s="17">
        <f t="shared" si="68"/>
        <v>1.1599999999999999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180.84880000000001</v>
      </c>
    </row>
    <row r="720" spans="1:28" s="4" customFormat="1">
      <c r="A720" s="9">
        <f>IFERROR(VLOOKUP(B720,'[1]DADOS (OCULTAR)'!$P$3:$R$56,3,0),"")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MARIA GORETT HORA PIMENTEL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322205</v>
      </c>
      <c r="G720" s="14">
        <f>IF('[1]TCE - ANEXO III - Preencher'!H729="","",'[1]TCE - ANEXO III - Preencher'!H729)</f>
        <v>44166</v>
      </c>
      <c r="H720" s="15">
        <f>'[1]TCE - ANEXO III - Preencher'!I729</f>
        <v>0</v>
      </c>
      <c r="I720" s="15">
        <f>'[1]TCE - ANEXO III - Preencher'!J729</f>
        <v>175.364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1.1599999999999999</v>
      </c>
      <c r="O720" s="16">
        <f>'[1]TCE - ANEXO III - Preencher'!P729</f>
        <v>0</v>
      </c>
      <c r="P720" s="17">
        <f t="shared" si="68"/>
        <v>1.1599999999999999</v>
      </c>
      <c r="Q720" s="16">
        <f>'[1]TCE - ANEXO III - Preencher'!R729</f>
        <v>0</v>
      </c>
      <c r="R720" s="16">
        <f>'[1]TCE - ANEXO III - Preencher'!S729</f>
        <v>62.7</v>
      </c>
      <c r="S720" s="17">
        <f t="shared" si="69"/>
        <v>-62.7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113.824</v>
      </c>
    </row>
    <row r="721" spans="1:28" s="4" customFormat="1">
      <c r="A721" s="9">
        <f>IFERROR(VLOOKUP(B721,'[1]DADOS (OCULTAR)'!$P$3:$R$56,3,0),"")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MARIA GORETTI DE SOUZA OLIVEIRA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322205</v>
      </c>
      <c r="G721" s="14">
        <f>IF('[1]TCE - ANEXO III - Preencher'!H730="","",'[1]TCE - ANEXO III - Preencher'!H730)</f>
        <v>44166</v>
      </c>
      <c r="H721" s="15">
        <f>'[1]TCE - ANEXO III - Preencher'!I730</f>
        <v>0</v>
      </c>
      <c r="I721" s="15">
        <f>'[1]TCE - ANEXO III - Preencher'!J730</f>
        <v>182.75279999999998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1.1599999999999999</v>
      </c>
      <c r="O721" s="16">
        <f>'[1]TCE - ANEXO III - Preencher'!P730</f>
        <v>0</v>
      </c>
      <c r="P721" s="17">
        <f t="shared" si="68"/>
        <v>1.1599999999999999</v>
      </c>
      <c r="Q721" s="16">
        <f>'[1]TCE - ANEXO III - Preencher'!R730</f>
        <v>0</v>
      </c>
      <c r="R721" s="16">
        <f>'[1]TCE - ANEXO III - Preencher'!S730</f>
        <v>43.89</v>
      </c>
      <c r="S721" s="17">
        <f t="shared" si="69"/>
        <v>-43.89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140.02279999999996</v>
      </c>
    </row>
    <row r="722" spans="1:28" s="4" customFormat="1">
      <c r="A722" s="9">
        <f>IFERROR(VLOOKUP(B722,'[1]DADOS (OCULTAR)'!$P$3:$R$56,3,0),"")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MARIA HELOISE LYRA VASCONCELOS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>
        <f>'[1]TCE - ANEXO III - Preencher'!G731</f>
        <v>223405</v>
      </c>
      <c r="G722" s="14">
        <f>IF('[1]TCE - ANEXO III - Preencher'!H731="","",'[1]TCE - ANEXO III - Preencher'!H731)</f>
        <v>44166</v>
      </c>
      <c r="H722" s="15">
        <f>'[1]TCE - ANEXO III - Preencher'!I731</f>
        <v>0</v>
      </c>
      <c r="I722" s="15">
        <f>'[1]TCE - ANEXO III - Preencher'!J731</f>
        <v>99.460800000000006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1.1599999999999999</v>
      </c>
      <c r="O722" s="16">
        <f>'[1]TCE - ANEXO III - Preencher'!P731</f>
        <v>0</v>
      </c>
      <c r="P722" s="17">
        <f t="shared" si="68"/>
        <v>1.1599999999999999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100.6208</v>
      </c>
    </row>
    <row r="723" spans="1:28" s="4" customFormat="1">
      <c r="A723" s="9">
        <f>IFERROR(VLOOKUP(B723,'[1]DADOS (OCULTAR)'!$P$3:$R$56,3,0),"")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MARIA INES DA SILVA</v>
      </c>
      <c r="E723" s="10" t="str">
        <f>IF('[1]TCE - ANEXO III - Preencher'!F732="4 - Assistência Odontológica","2 - Outros Profissionais da Saúde",'[1]TCE - ANEXO III - Preencher'!F732)</f>
        <v>3 - Administrativo</v>
      </c>
      <c r="F723" s="13">
        <f>'[1]TCE - ANEXO III - Preencher'!G732</f>
        <v>514310</v>
      </c>
      <c r="G723" s="14">
        <f>IF('[1]TCE - ANEXO III - Preencher'!H732="","",'[1]TCE - ANEXO III - Preencher'!H732)</f>
        <v>44166</v>
      </c>
      <c r="H723" s="15">
        <f>'[1]TCE - ANEXO III - Preencher'!I732</f>
        <v>0</v>
      </c>
      <c r="I723" s="15">
        <f>'[1]TCE - ANEXO III - Preencher'!J732</f>
        <v>168.83920000000003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1.1599999999999999</v>
      </c>
      <c r="O723" s="16">
        <f>'[1]TCE - ANEXO III - Preencher'!P732</f>
        <v>0</v>
      </c>
      <c r="P723" s="17">
        <f t="shared" si="68"/>
        <v>1.1599999999999999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169.99920000000003</v>
      </c>
    </row>
    <row r="724" spans="1:28" s="4" customFormat="1">
      <c r="A724" s="9">
        <f>IFERROR(VLOOKUP(B724,'[1]DADOS (OCULTAR)'!$P$3:$R$56,3,0),"")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MARIA ISABEL VIEIRA MENDES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322205</v>
      </c>
      <c r="G724" s="14">
        <f>IF('[1]TCE - ANEXO III - Preencher'!H733="","",'[1]TCE - ANEXO III - Preencher'!H733)</f>
        <v>44166</v>
      </c>
      <c r="H724" s="15">
        <f>'[1]TCE - ANEXO III - Preencher'!I733</f>
        <v>0</v>
      </c>
      <c r="I724" s="15">
        <f>'[1]TCE - ANEXO III - Preencher'!J733</f>
        <v>246.56479999999999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1.1599999999999999</v>
      </c>
      <c r="O724" s="16">
        <f>'[1]TCE - ANEXO III - Preencher'!P733</f>
        <v>0</v>
      </c>
      <c r="P724" s="17">
        <f t="shared" si="68"/>
        <v>1.1599999999999999</v>
      </c>
      <c r="Q724" s="16">
        <f>'[1]TCE - ANEXO III - Preencher'!R733</f>
        <v>0</v>
      </c>
      <c r="R724" s="16">
        <f>'[1]TCE - ANEXO III - Preencher'!S733</f>
        <v>41.8</v>
      </c>
      <c r="S724" s="17">
        <f t="shared" si="69"/>
        <v>-41.8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205.9248</v>
      </c>
    </row>
    <row r="725" spans="1:28" s="4" customFormat="1">
      <c r="A725" s="9">
        <f>IFERROR(VLOOKUP(B725,'[1]DADOS (OCULTAR)'!$P$3:$R$56,3,0),"")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MARIA ISABELA FERREIRA DE AMORIM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223505</v>
      </c>
      <c r="G725" s="14">
        <f>IF('[1]TCE - ANEXO III - Preencher'!H734="","",'[1]TCE - ANEXO III - Preencher'!H734)</f>
        <v>44166</v>
      </c>
      <c r="H725" s="15">
        <f>'[1]TCE - ANEXO III - Preencher'!I734</f>
        <v>0</v>
      </c>
      <c r="I725" s="15">
        <f>'[1]TCE - ANEXO III - Preencher'!J734</f>
        <v>212.24639999999999</v>
      </c>
      <c r="J725" s="15">
        <f>'[1]TCE - ANEXO III - Preencher'!K734</f>
        <v>0</v>
      </c>
      <c r="K725" s="16">
        <f>'[1]TCE - ANEXO III - Preencher'!L734</f>
        <v>469.28</v>
      </c>
      <c r="L725" s="16">
        <f>'[1]TCE - ANEXO III - Preencher'!M734</f>
        <v>3.08</v>
      </c>
      <c r="M725" s="16">
        <f t="shared" si="67"/>
        <v>466.2</v>
      </c>
      <c r="N725" s="16">
        <f>'[1]TCE - ANEXO III - Preencher'!O734</f>
        <v>2.44</v>
      </c>
      <c r="O725" s="16">
        <f>'[1]TCE - ANEXO III - Preencher'!P734</f>
        <v>0</v>
      </c>
      <c r="P725" s="17">
        <f t="shared" si="68"/>
        <v>2.44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680.88640000000009</v>
      </c>
    </row>
    <row r="726" spans="1:28" s="4" customFormat="1">
      <c r="A726" s="9">
        <f>IFERROR(VLOOKUP(B726,'[1]DADOS (OCULTAR)'!$P$3:$R$56,3,0),"")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MARIA JACIARA DE LUCENA ALBUQUERQUE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324205</v>
      </c>
      <c r="G726" s="14">
        <f>IF('[1]TCE - ANEXO III - Preencher'!H735="","",'[1]TCE - ANEXO III - Preencher'!H735)</f>
        <v>44166</v>
      </c>
      <c r="H726" s="15">
        <f>'[1]TCE - ANEXO III - Preencher'!I735</f>
        <v>0</v>
      </c>
      <c r="I726" s="15">
        <f>'[1]TCE - ANEXO III - Preencher'!J735</f>
        <v>193.71119999999999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1.1599999999999999</v>
      </c>
      <c r="O726" s="16">
        <f>'[1]TCE - ANEXO III - Preencher'!P735</f>
        <v>0</v>
      </c>
      <c r="P726" s="17">
        <f t="shared" si="68"/>
        <v>1.1599999999999999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194.87119999999999</v>
      </c>
    </row>
    <row r="727" spans="1:28" s="4" customFormat="1">
      <c r="A727" s="9">
        <f>IFERROR(VLOOKUP(B727,'[1]DADOS (OCULTAR)'!$P$3:$R$56,3,0),"")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MARIA JOELMA DOS SANTOS DE LIMA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>
        <f>'[1]TCE - ANEXO III - Preencher'!G736</f>
        <v>322205</v>
      </c>
      <c r="G727" s="14">
        <f>IF('[1]TCE - ANEXO III - Preencher'!H736="","",'[1]TCE - ANEXO III - Preencher'!H736)</f>
        <v>44166</v>
      </c>
      <c r="H727" s="15">
        <f>'[1]TCE - ANEXO III - Preencher'!I736</f>
        <v>0</v>
      </c>
      <c r="I727" s="15">
        <f>'[1]TCE - ANEXO III - Preencher'!J736</f>
        <v>196.10320000000002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1.1599999999999999</v>
      </c>
      <c r="O727" s="16">
        <f>'[1]TCE - ANEXO III - Preencher'!P736</f>
        <v>0</v>
      </c>
      <c r="P727" s="17">
        <f t="shared" si="68"/>
        <v>1.1599999999999999</v>
      </c>
      <c r="Q727" s="16">
        <f>'[1]TCE - ANEXO III - Preencher'!R736</f>
        <v>0</v>
      </c>
      <c r="R727" s="16">
        <f>'[1]TCE - ANEXO III - Preencher'!S736</f>
        <v>59.14</v>
      </c>
      <c r="S727" s="17">
        <f t="shared" si="69"/>
        <v>-59.14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138.1232</v>
      </c>
    </row>
    <row r="728" spans="1:28" s="4" customFormat="1">
      <c r="A728" s="9">
        <f>IFERROR(VLOOKUP(B728,'[1]DADOS (OCULTAR)'!$P$3:$R$56,3,0),"")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MARIA JOSE DA SILVA</v>
      </c>
      <c r="E728" s="10" t="str">
        <f>IF('[1]TCE - ANEXO III - Preencher'!F737="4 - Assistência Odontológica","2 - Outros Profissionais da Saúde",'[1]TCE - ANEXO III - Preencher'!F737)</f>
        <v>3 - Administrativo</v>
      </c>
      <c r="F728" s="13">
        <f>'[1]TCE - ANEXO III - Preencher'!G737</f>
        <v>414105</v>
      </c>
      <c r="G728" s="14">
        <f>IF('[1]TCE - ANEXO III - Preencher'!H737="","",'[1]TCE - ANEXO III - Preencher'!H737)</f>
        <v>44166</v>
      </c>
      <c r="H728" s="15">
        <f>'[1]TCE - ANEXO III - Preencher'!I737</f>
        <v>0</v>
      </c>
      <c r="I728" s="15">
        <f>'[1]TCE - ANEXO III - Preencher'!J737</f>
        <v>207.20320000000001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1.1599999999999999</v>
      </c>
      <c r="O728" s="16">
        <f>'[1]TCE - ANEXO III - Preencher'!P737</f>
        <v>0</v>
      </c>
      <c r="P728" s="17">
        <f t="shared" si="68"/>
        <v>1.1599999999999999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208.36320000000001</v>
      </c>
    </row>
    <row r="729" spans="1:28" s="4" customFormat="1">
      <c r="A729" s="9">
        <f>IFERROR(VLOOKUP(B729,'[1]DADOS (OCULTAR)'!$P$3:$R$56,3,0),"")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MARIA JOSE DA SILVA MENESES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44166</v>
      </c>
      <c r="H729" s="15">
        <f>'[1]TCE - ANEXO III - Preencher'!I738</f>
        <v>0</v>
      </c>
      <c r="I729" s="15">
        <f>'[1]TCE - ANEXO III - Preencher'!J738</f>
        <v>211.49360000000001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1.1599999999999999</v>
      </c>
      <c r="O729" s="16">
        <f>'[1]TCE - ANEXO III - Preencher'!P738</f>
        <v>0</v>
      </c>
      <c r="P729" s="17">
        <f t="shared" si="68"/>
        <v>1.1599999999999999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212.65360000000001</v>
      </c>
    </row>
    <row r="730" spans="1:28" s="4" customFormat="1">
      <c r="A730" s="9">
        <f>IFERROR(VLOOKUP(B730,'[1]DADOS (OCULTAR)'!$P$3:$R$56,3,0),"")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MARIA JOSE DOS SANTOS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>
        <f>'[1]TCE - ANEXO III - Preencher'!G739</f>
        <v>322205</v>
      </c>
      <c r="G730" s="14">
        <f>IF('[1]TCE - ANEXO III - Preencher'!H739="","",'[1]TCE - ANEXO III - Preencher'!H739)</f>
        <v>44166</v>
      </c>
      <c r="H730" s="15">
        <f>'[1]TCE - ANEXO III - Preencher'!I739</f>
        <v>0</v>
      </c>
      <c r="I730" s="15">
        <f>'[1]TCE - ANEXO III - Preencher'!J739</f>
        <v>208.9736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1.1599999999999999</v>
      </c>
      <c r="O730" s="16">
        <f>'[1]TCE - ANEXO III - Preencher'!P739</f>
        <v>0</v>
      </c>
      <c r="P730" s="17">
        <f t="shared" si="68"/>
        <v>1.1599999999999999</v>
      </c>
      <c r="Q730" s="16">
        <f>'[1]TCE - ANEXO III - Preencher'!R739</f>
        <v>0</v>
      </c>
      <c r="R730" s="16">
        <f>'[1]TCE - ANEXO III - Preencher'!S739</f>
        <v>62.7</v>
      </c>
      <c r="S730" s="17">
        <f t="shared" si="69"/>
        <v>-62.7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147.43360000000001</v>
      </c>
    </row>
    <row r="731" spans="1:28" s="4" customFormat="1">
      <c r="A731" s="9">
        <f>IFERROR(VLOOKUP(B731,'[1]DADOS (OCULTAR)'!$P$3:$R$56,3,0),"")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MARIA JOSE GOMES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322205</v>
      </c>
      <c r="G731" s="14">
        <f>IF('[1]TCE - ANEXO III - Preencher'!H740="","",'[1]TCE - ANEXO III - Preencher'!H740)</f>
        <v>44166</v>
      </c>
      <c r="H731" s="15">
        <f>'[1]TCE - ANEXO III - Preencher'!I740</f>
        <v>0</v>
      </c>
      <c r="I731" s="15">
        <f>'[1]TCE - ANEXO III - Preencher'!J740</f>
        <v>188.09599999999998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1.1599999999999999</v>
      </c>
      <c r="O731" s="16">
        <f>'[1]TCE - ANEXO III - Preencher'!P740</f>
        <v>0</v>
      </c>
      <c r="P731" s="17">
        <f t="shared" si="68"/>
        <v>1.1599999999999999</v>
      </c>
      <c r="Q731" s="16">
        <f>'[1]TCE - ANEXO III - Preencher'!R740</f>
        <v>0</v>
      </c>
      <c r="R731" s="16">
        <f>'[1]TCE - ANEXO III - Preencher'!S740</f>
        <v>62.7</v>
      </c>
      <c r="S731" s="17">
        <f t="shared" si="69"/>
        <v>-62.7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126.55599999999997</v>
      </c>
    </row>
    <row r="732" spans="1:28" s="4" customFormat="1">
      <c r="A732" s="9">
        <f>IFERROR(VLOOKUP(B732,'[1]DADOS (OCULTAR)'!$P$3:$R$56,3,0),"")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MARIA JOSE MONTEIRO DA SILVA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322205</v>
      </c>
      <c r="G732" s="14">
        <f>IF('[1]TCE - ANEXO III - Preencher'!H741="","",'[1]TCE - ANEXO III - Preencher'!H741)</f>
        <v>44166</v>
      </c>
      <c r="H732" s="15">
        <f>'[1]TCE - ANEXO III - Preencher'!I741</f>
        <v>0</v>
      </c>
      <c r="I732" s="15">
        <f>'[1]TCE - ANEXO III - Preencher'!J741</f>
        <v>172.66479999999999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1.1599999999999999</v>
      </c>
      <c r="O732" s="16">
        <f>'[1]TCE - ANEXO III - Preencher'!P741</f>
        <v>0</v>
      </c>
      <c r="P732" s="17">
        <f t="shared" si="68"/>
        <v>1.1599999999999999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173.82479999999998</v>
      </c>
    </row>
    <row r="733" spans="1:28" s="4" customFormat="1">
      <c r="A733" s="9">
        <f>IFERROR(VLOOKUP(B733,'[1]DADOS (OCULTAR)'!$P$3:$R$56,3,0),"")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MARIA JUNIA LIRA E SILVA</v>
      </c>
      <c r="E733" s="10" t="str">
        <f>IF('[1]TCE - ANEXO III - Preencher'!F742="4 - Assistência Odontológica","2 - Outros Profissionais da Saúde",'[1]TCE - ANEXO III - Preencher'!F742)</f>
        <v>1 - Médico</v>
      </c>
      <c r="F733" s="13">
        <f>'[1]TCE - ANEXO III - Preencher'!G742</f>
        <v>225125</v>
      </c>
      <c r="G733" s="14">
        <f>IF('[1]TCE - ANEXO III - Preencher'!H742="","",'[1]TCE - ANEXO III - Preencher'!H742)</f>
        <v>44166</v>
      </c>
      <c r="H733" s="15">
        <f>'[1]TCE - ANEXO III - Preencher'!I742</f>
        <v>0</v>
      </c>
      <c r="I733" s="15">
        <f>'[1]TCE - ANEXO III - Preencher'!J742</f>
        <v>193.66560000000001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9.2799999999999994</v>
      </c>
      <c r="O733" s="16">
        <f>'[1]TCE - ANEXO III - Preencher'!P742</f>
        <v>0</v>
      </c>
      <c r="P733" s="17">
        <f t="shared" si="68"/>
        <v>9.2799999999999994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202.94560000000001</v>
      </c>
    </row>
    <row r="734" spans="1:28" s="4" customFormat="1">
      <c r="A734" s="9">
        <f>IFERROR(VLOOKUP(B734,'[1]DADOS (OCULTAR)'!$P$3:$R$56,3,0),"")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MARIA LUANA GENUINO AUGUSTO</v>
      </c>
      <c r="E734" s="10" t="str">
        <f>IF('[1]TCE - ANEXO III - Preencher'!F743="4 - Assistência Odontológica","2 - Outros Profissionais da Saúde",'[1]TCE - ANEXO III - Preencher'!F743)</f>
        <v>3 - Administrativo</v>
      </c>
      <c r="F734" s="13">
        <f>'[1]TCE - ANEXO III - Preencher'!G743</f>
        <v>517410</v>
      </c>
      <c r="G734" s="14">
        <f>IF('[1]TCE - ANEXO III - Preencher'!H743="","",'[1]TCE - ANEXO III - Preencher'!H743)</f>
        <v>44166</v>
      </c>
      <c r="H734" s="15">
        <f>'[1]TCE - ANEXO III - Preencher'!I743</f>
        <v>0</v>
      </c>
      <c r="I734" s="15">
        <f>'[1]TCE - ANEXO III - Preencher'!J743</f>
        <v>193.31439999999998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1.1599999999999999</v>
      </c>
      <c r="O734" s="16">
        <f>'[1]TCE - ANEXO III - Preencher'!P743</f>
        <v>0</v>
      </c>
      <c r="P734" s="17">
        <f t="shared" si="68"/>
        <v>1.1599999999999999</v>
      </c>
      <c r="Q734" s="16">
        <f>'[1]TCE - ANEXO III - Preencher'!R743</f>
        <v>0</v>
      </c>
      <c r="R734" s="16">
        <f>'[1]TCE - ANEXO III - Preencher'!S743</f>
        <v>62.7</v>
      </c>
      <c r="S734" s="17">
        <f t="shared" si="69"/>
        <v>-62.7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131.77439999999996</v>
      </c>
    </row>
    <row r="735" spans="1:28" s="4" customFormat="1">
      <c r="A735" s="9">
        <f>IFERROR(VLOOKUP(B735,'[1]DADOS (OCULTAR)'!$P$3:$R$56,3,0),"")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MARIA LUCIA VICENTE CAMPELO DE HOLANDA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>
        <f>'[1]TCE - ANEXO III - Preencher'!G744</f>
        <v>521130</v>
      </c>
      <c r="G735" s="14">
        <f>IF('[1]TCE - ANEXO III - Preencher'!H744="","",'[1]TCE - ANEXO III - Preencher'!H744)</f>
        <v>44166</v>
      </c>
      <c r="H735" s="15">
        <f>'[1]TCE - ANEXO III - Preencher'!I744</f>
        <v>0</v>
      </c>
      <c r="I735" s="15">
        <f>'[1]TCE - ANEXO III - Preencher'!J744</f>
        <v>195.05840000000001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1.1599999999999999</v>
      </c>
      <c r="O735" s="16">
        <f>'[1]TCE - ANEXO III - Preencher'!P744</f>
        <v>0</v>
      </c>
      <c r="P735" s="17">
        <f t="shared" si="68"/>
        <v>1.1599999999999999</v>
      </c>
      <c r="Q735" s="16">
        <f>'[1]TCE - ANEXO III - Preencher'!R744</f>
        <v>0</v>
      </c>
      <c r="R735" s="16">
        <f>'[1]TCE - ANEXO III - Preencher'!S744</f>
        <v>52.25</v>
      </c>
      <c r="S735" s="17">
        <f t="shared" si="69"/>
        <v>-52.25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143.9684</v>
      </c>
    </row>
    <row r="736" spans="1:28" s="4" customFormat="1">
      <c r="A736" s="9">
        <f>IFERROR(VLOOKUP(B736,'[1]DADOS (OCULTAR)'!$P$3:$R$56,3,0),"")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MARIA LUCIENE CAVALCANTI DE FONTES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324115</v>
      </c>
      <c r="G736" s="14">
        <f>IF('[1]TCE - ANEXO III - Preencher'!H745="","",'[1]TCE - ANEXO III - Preencher'!H745)</f>
        <v>44166</v>
      </c>
      <c r="H736" s="15">
        <f>'[1]TCE - ANEXO III - Preencher'!I745</f>
        <v>0</v>
      </c>
      <c r="I736" s="15">
        <f>'[1]TCE - ANEXO III - Preencher'!J745</f>
        <v>197.36880000000002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1.1599999999999999</v>
      </c>
      <c r="O736" s="16">
        <f>'[1]TCE - ANEXO III - Preencher'!P745</f>
        <v>0</v>
      </c>
      <c r="P736" s="17">
        <f t="shared" si="68"/>
        <v>1.1599999999999999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198.52880000000002</v>
      </c>
    </row>
    <row r="737" spans="1:28" s="4" customFormat="1">
      <c r="A737" s="9">
        <f>IFERROR(VLOOKUP(B737,'[1]DADOS (OCULTAR)'!$P$3:$R$56,3,0),"")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MARIA LUCIENE JACINTO DE SOUZA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322205</v>
      </c>
      <c r="G737" s="14">
        <f>IF('[1]TCE - ANEXO III - Preencher'!H746="","",'[1]TCE - ANEXO III - Preencher'!H746)</f>
        <v>44166</v>
      </c>
      <c r="H737" s="15">
        <f>'[1]TCE - ANEXO III - Preencher'!I746</f>
        <v>0</v>
      </c>
      <c r="I737" s="15">
        <f>'[1]TCE - ANEXO III - Preencher'!J746</f>
        <v>133.3296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1.1599999999999999</v>
      </c>
      <c r="O737" s="16">
        <f>'[1]TCE - ANEXO III - Preencher'!P746</f>
        <v>0</v>
      </c>
      <c r="P737" s="17">
        <f t="shared" si="68"/>
        <v>1.1599999999999999</v>
      </c>
      <c r="Q737" s="16">
        <f>'[1]TCE - ANEXO III - Preencher'!R746</f>
        <v>0</v>
      </c>
      <c r="R737" s="16">
        <f>'[1]TCE - ANEXO III - Preencher'!S746</f>
        <v>41.8</v>
      </c>
      <c r="S737" s="17">
        <f t="shared" si="69"/>
        <v>-41.8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92.689599999999999</v>
      </c>
    </row>
    <row r="738" spans="1:28" s="4" customFormat="1">
      <c r="A738" s="9">
        <f>IFERROR(VLOOKUP(B738,'[1]DADOS (OCULTAR)'!$P$3:$R$56,3,0),"")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MARIA OLIVIA AURELIANO RAMOS</v>
      </c>
      <c r="E738" s="10" t="str">
        <f>IF('[1]TCE - ANEXO III - Preencher'!F747="4 - Assistência Odontológica","2 - Outros Profissionais da Saúde",'[1]TCE - ANEXO III - Preencher'!F747)</f>
        <v>1 - Médico</v>
      </c>
      <c r="F738" s="13">
        <f>'[1]TCE - ANEXO III - Preencher'!G747</f>
        <v>225125</v>
      </c>
      <c r="G738" s="14">
        <f>IF('[1]TCE - ANEXO III - Preencher'!H747="","",'[1]TCE - ANEXO III - Preencher'!H747)</f>
        <v>44166</v>
      </c>
      <c r="H738" s="15">
        <f>'[1]TCE - ANEXO III - Preencher'!I747</f>
        <v>0</v>
      </c>
      <c r="I738" s="15">
        <f>'[1]TCE - ANEXO III - Preencher'!J747</f>
        <v>180.0472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9.2799999999999994</v>
      </c>
      <c r="O738" s="16">
        <f>'[1]TCE - ANEXO III - Preencher'!P747</f>
        <v>0</v>
      </c>
      <c r="P738" s="17">
        <f t="shared" si="68"/>
        <v>9.2799999999999994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189.3272</v>
      </c>
    </row>
    <row r="739" spans="1:28" s="4" customFormat="1">
      <c r="A739" s="9">
        <f>IFERROR(VLOOKUP(B739,'[1]DADOS (OCULTAR)'!$P$3:$R$56,3,0),"")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MARIA REJANE DE MENEZES FERRAZ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322205</v>
      </c>
      <c r="G739" s="14">
        <f>IF('[1]TCE - ANEXO III - Preencher'!H748="","",'[1]TCE - ANEXO III - Preencher'!H748)</f>
        <v>44166</v>
      </c>
      <c r="H739" s="15">
        <f>'[1]TCE - ANEXO III - Preencher'!I748</f>
        <v>0</v>
      </c>
      <c r="I739" s="15">
        <f>'[1]TCE - ANEXO III - Preencher'!J748</f>
        <v>202.64000000000001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1.1599999999999999</v>
      </c>
      <c r="O739" s="16">
        <f>'[1]TCE - ANEXO III - Preencher'!P748</f>
        <v>0</v>
      </c>
      <c r="P739" s="17">
        <f t="shared" si="68"/>
        <v>1.1599999999999999</v>
      </c>
      <c r="Q739" s="16">
        <f>'[1]TCE - ANEXO III - Preencher'!R748</f>
        <v>0</v>
      </c>
      <c r="R739" s="16">
        <f>'[1]TCE - ANEXO III - Preencher'!S748</f>
        <v>62.7</v>
      </c>
      <c r="S739" s="17">
        <f t="shared" si="69"/>
        <v>-62.7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141.10000000000002</v>
      </c>
    </row>
    <row r="740" spans="1:28" s="4" customFormat="1">
      <c r="A740" s="9">
        <f>IFERROR(VLOOKUP(B740,'[1]DADOS (OCULTAR)'!$P$3:$R$56,3,0),"")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MARIA RENATA SANTOS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>
        <f>'[1]TCE - ANEXO III - Preencher'!G749</f>
        <v>521130</v>
      </c>
      <c r="G740" s="14">
        <f>IF('[1]TCE - ANEXO III - Preencher'!H749="","",'[1]TCE - ANEXO III - Preencher'!H749)</f>
        <v>44166</v>
      </c>
      <c r="H740" s="15">
        <f>'[1]TCE - ANEXO III - Preencher'!I749</f>
        <v>0</v>
      </c>
      <c r="I740" s="15">
        <f>'[1]TCE - ANEXO III - Preencher'!J749</f>
        <v>173.32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1.1599999999999999</v>
      </c>
      <c r="O740" s="16">
        <f>'[1]TCE - ANEXO III - Preencher'!P749</f>
        <v>0</v>
      </c>
      <c r="P740" s="17">
        <f t="shared" si="68"/>
        <v>1.1599999999999999</v>
      </c>
      <c r="Q740" s="16">
        <f>'[1]TCE - ANEXO III - Preencher'!R749</f>
        <v>0</v>
      </c>
      <c r="R740" s="16">
        <f>'[1]TCE - ANEXO III - Preencher'!S749</f>
        <v>92.58</v>
      </c>
      <c r="S740" s="17">
        <f t="shared" si="69"/>
        <v>-92.58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81.899999999999991</v>
      </c>
    </row>
    <row r="741" spans="1:28" s="4" customFormat="1">
      <c r="A741" s="9">
        <f>IFERROR(VLOOKUP(B741,'[1]DADOS (OCULTAR)'!$P$3:$R$56,3,0),"")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MARIA SALOME JOSEFA DA SILVA OLIVEIRA VIDAL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322205</v>
      </c>
      <c r="G741" s="14">
        <f>IF('[1]TCE - ANEXO III - Preencher'!H750="","",'[1]TCE - ANEXO III - Preencher'!H750)</f>
        <v>44166</v>
      </c>
      <c r="H741" s="15">
        <f>'[1]TCE - ANEXO III - Preencher'!I750</f>
        <v>0</v>
      </c>
      <c r="I741" s="15">
        <f>'[1]TCE - ANEXO III - Preencher'!J750</f>
        <v>138.4032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1.1599999999999999</v>
      </c>
      <c r="O741" s="16">
        <f>'[1]TCE - ANEXO III - Preencher'!P750</f>
        <v>0</v>
      </c>
      <c r="P741" s="17">
        <f t="shared" si="68"/>
        <v>1.1599999999999999</v>
      </c>
      <c r="Q741" s="16">
        <f>'[1]TCE - ANEXO III - Preencher'!R750</f>
        <v>0</v>
      </c>
      <c r="R741" s="16">
        <f>'[1]TCE - ANEXO III - Preencher'!S750</f>
        <v>52.25</v>
      </c>
      <c r="S741" s="17">
        <f t="shared" si="69"/>
        <v>-52.25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87.313199999999995</v>
      </c>
    </row>
    <row r="742" spans="1:28" s="4" customFormat="1">
      <c r="A742" s="9">
        <f>IFERROR(VLOOKUP(B742,'[1]DADOS (OCULTAR)'!$P$3:$R$56,3,0),"")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MARIA SANDRA DA COSTA DO O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>
        <f>'[1]TCE - ANEXO III - Preencher'!G751</f>
        <v>322205</v>
      </c>
      <c r="G742" s="14">
        <f>IF('[1]TCE - ANEXO III - Preencher'!H751="","",'[1]TCE - ANEXO III - Preencher'!H751)</f>
        <v>44166</v>
      </c>
      <c r="H742" s="15">
        <f>'[1]TCE - ANEXO III - Preencher'!I751</f>
        <v>0</v>
      </c>
      <c r="I742" s="15">
        <f>'[1]TCE - ANEXO III - Preencher'!J751</f>
        <v>176.2304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1.1599999999999999</v>
      </c>
      <c r="O742" s="16">
        <f>'[1]TCE - ANEXO III - Preencher'!P751</f>
        <v>0</v>
      </c>
      <c r="P742" s="17">
        <f t="shared" si="68"/>
        <v>1.1599999999999999</v>
      </c>
      <c r="Q742" s="16">
        <f>'[1]TCE - ANEXO III - Preencher'!R751</f>
        <v>0</v>
      </c>
      <c r="R742" s="16">
        <f>'[1]TCE - ANEXO III - Preencher'!S751</f>
        <v>60.61</v>
      </c>
      <c r="S742" s="17">
        <f t="shared" si="69"/>
        <v>-60.61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116.7804</v>
      </c>
    </row>
    <row r="743" spans="1:28" s="4" customFormat="1">
      <c r="A743" s="9">
        <f>IFERROR(VLOOKUP(B743,'[1]DADOS (OCULTAR)'!$P$3:$R$56,3,0),"")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MARIA SILVANA DE OLIVEIRA PAIVA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>
        <f>'[1]TCE - ANEXO III - Preencher'!G752</f>
        <v>322205</v>
      </c>
      <c r="G743" s="14">
        <f>IF('[1]TCE - ANEXO III - Preencher'!H752="","",'[1]TCE - ANEXO III - Preencher'!H752)</f>
        <v>44166</v>
      </c>
      <c r="H743" s="15">
        <f>'[1]TCE - ANEXO III - Preencher'!I752</f>
        <v>0</v>
      </c>
      <c r="I743" s="15">
        <f>'[1]TCE - ANEXO III - Preencher'!J752</f>
        <v>178.93760000000003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1.1599999999999999</v>
      </c>
      <c r="O743" s="16">
        <f>'[1]TCE - ANEXO III - Preencher'!P752</f>
        <v>0</v>
      </c>
      <c r="P743" s="17">
        <f t="shared" si="68"/>
        <v>1.1599999999999999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180.09760000000003</v>
      </c>
    </row>
    <row r="744" spans="1:28" s="4" customFormat="1">
      <c r="A744" s="9">
        <f>IFERROR(VLOOKUP(B744,'[1]DADOS (OCULTAR)'!$P$3:$R$56,3,0),"")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MARIA SOLANGE HERCULANO DA SILVA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>
        <f>'[1]TCE - ANEXO III - Preencher'!G753</f>
        <v>322205</v>
      </c>
      <c r="G744" s="14">
        <f>IF('[1]TCE - ANEXO III - Preencher'!H753="","",'[1]TCE - ANEXO III - Preencher'!H753)</f>
        <v>44166</v>
      </c>
      <c r="H744" s="15">
        <f>'[1]TCE - ANEXO III - Preencher'!I753</f>
        <v>0</v>
      </c>
      <c r="I744" s="15">
        <f>'[1]TCE - ANEXO III - Preencher'!J753</f>
        <v>202.93599999999998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1.1599999999999999</v>
      </c>
      <c r="O744" s="16">
        <f>'[1]TCE - ANEXO III - Preencher'!P753</f>
        <v>0</v>
      </c>
      <c r="P744" s="17">
        <f t="shared" si="68"/>
        <v>1.1599999999999999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204.09599999999998</v>
      </c>
    </row>
    <row r="745" spans="1:28" s="4" customFormat="1">
      <c r="A745" s="9">
        <f>IFERROR(VLOOKUP(B745,'[1]DADOS (OCULTAR)'!$P$3:$R$56,3,0),"")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MARIA VALERIA TORRES SANTOS</v>
      </c>
      <c r="E745" s="10" t="str">
        <f>IF('[1]TCE - ANEXO III - Preencher'!F754="4 - Assistência Odontológica","2 - Outros Profissionais da Saúde",'[1]TCE - ANEXO III - Preencher'!F754)</f>
        <v>1 - Médico</v>
      </c>
      <c r="F745" s="13">
        <f>'[1]TCE - ANEXO III - Preencher'!G754</f>
        <v>225125</v>
      </c>
      <c r="G745" s="14">
        <f>IF('[1]TCE - ANEXO III - Preencher'!H754="","",'[1]TCE - ANEXO III - Preencher'!H754)</f>
        <v>44166</v>
      </c>
      <c r="H745" s="15">
        <f>'[1]TCE - ANEXO III - Preencher'!I754</f>
        <v>0</v>
      </c>
      <c r="I745" s="15">
        <f>'[1]TCE - ANEXO III - Preencher'!J754</f>
        <v>199.51520000000002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9.2799999999999994</v>
      </c>
      <c r="O745" s="16">
        <f>'[1]TCE - ANEXO III - Preencher'!P754</f>
        <v>0</v>
      </c>
      <c r="P745" s="17">
        <f t="shared" si="68"/>
        <v>9.2799999999999994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208.79520000000002</v>
      </c>
    </row>
    <row r="746" spans="1:28" s="4" customFormat="1">
      <c r="A746" s="9">
        <f>IFERROR(VLOOKUP(B746,'[1]DADOS (OCULTAR)'!$P$3:$R$56,3,0),"")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MARIANA ABREU ANDRADE CIRILO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>
        <f>'[1]TCE - ANEXO III - Preencher'!G755</f>
        <v>223505</v>
      </c>
      <c r="G746" s="14">
        <f>IF('[1]TCE - ANEXO III - Preencher'!H755="","",'[1]TCE - ANEXO III - Preencher'!H755)</f>
        <v>44166</v>
      </c>
      <c r="H746" s="15">
        <f>'[1]TCE - ANEXO III - Preencher'!I755</f>
        <v>0</v>
      </c>
      <c r="I746" s="15">
        <f>'[1]TCE - ANEXO III - Preencher'!J755</f>
        <v>160.32400000000001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2.44</v>
      </c>
      <c r="O746" s="16">
        <f>'[1]TCE - ANEXO III - Preencher'!P755</f>
        <v>0</v>
      </c>
      <c r="P746" s="17">
        <f t="shared" si="68"/>
        <v>2.44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103.28</v>
      </c>
      <c r="U746" s="16">
        <f>'[1]TCE - ANEXO III - Preencher'!V755</f>
        <v>0</v>
      </c>
      <c r="V746" s="17">
        <f t="shared" si="70"/>
        <v>103.28</v>
      </c>
      <c r="W746" s="18" t="str">
        <f>IF('[1]TCE - ANEXO III - Preencher'!X755="","",'[1]TCE - ANEXO III - Preencher'!X755)</f>
        <v>AUXILIO CRECHE</v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266.04399999999998</v>
      </c>
    </row>
    <row r="747" spans="1:28" s="4" customFormat="1">
      <c r="A747" s="9">
        <f>IFERROR(VLOOKUP(B747,'[1]DADOS (OCULTAR)'!$P$3:$R$56,3,0),"")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MARIANA DE ARAUJO MARANHAO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>
        <f>'[1]TCE - ANEXO III - Preencher'!G756</f>
        <v>324115</v>
      </c>
      <c r="G747" s="14">
        <f>IF('[1]TCE - ANEXO III - Preencher'!H756="","",'[1]TCE - ANEXO III - Preencher'!H756)</f>
        <v>44166</v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1.1599999999999999</v>
      </c>
      <c r="O747" s="16">
        <f>'[1]TCE - ANEXO III - Preencher'!P756</f>
        <v>0</v>
      </c>
      <c r="P747" s="17">
        <f t="shared" si="68"/>
        <v>1.1599999999999999</v>
      </c>
      <c r="Q747" s="16">
        <f>'[1]TCE - ANEXO III - Preencher'!R756</f>
        <v>0</v>
      </c>
      <c r="R747" s="16">
        <f>'[1]TCE - ANEXO III - Preencher'!S756</f>
        <v>54.82</v>
      </c>
      <c r="S747" s="17">
        <f t="shared" si="69"/>
        <v>-54.82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-53.660000000000004</v>
      </c>
    </row>
    <row r="748" spans="1:28" s="4" customFormat="1">
      <c r="A748" s="9">
        <f>IFERROR(VLOOKUP(B748,'[1]DADOS (OCULTAR)'!$P$3:$R$56,3,0),"")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MARIANA DE SOUZA MEDEIROS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>
        <f>'[1]TCE - ANEXO III - Preencher'!G757</f>
        <v>223505</v>
      </c>
      <c r="G748" s="14">
        <f>IF('[1]TCE - ANEXO III - Preencher'!H757="","",'[1]TCE - ANEXO III - Preencher'!H757)</f>
        <v>44166</v>
      </c>
      <c r="H748" s="15">
        <f>'[1]TCE - ANEXO III - Preencher'!I757</f>
        <v>0</v>
      </c>
      <c r="I748" s="15">
        <f>'[1]TCE - ANEXO III - Preencher'!J757</f>
        <v>33.438400000000001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2.44</v>
      </c>
      <c r="O748" s="16">
        <f>'[1]TCE - ANEXO III - Preencher'!P757</f>
        <v>0</v>
      </c>
      <c r="P748" s="17">
        <f t="shared" si="68"/>
        <v>2.44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35.878399999999999</v>
      </c>
    </row>
    <row r="749" spans="1:28" s="4" customFormat="1">
      <c r="A749" s="9">
        <f>IFERROR(VLOOKUP(B749,'[1]DADOS (OCULTAR)'!$P$3:$R$56,3,0),"")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MARIANE VIEIRA GOMES DA SILVA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322205</v>
      </c>
      <c r="G749" s="14">
        <f>IF('[1]TCE - ANEXO III - Preencher'!H758="","",'[1]TCE - ANEXO III - Preencher'!H758)</f>
        <v>44166</v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1.1599999999999999</v>
      </c>
      <c r="O749" s="16">
        <f>'[1]TCE - ANEXO III - Preencher'!P758</f>
        <v>0</v>
      </c>
      <c r="P749" s="17">
        <f t="shared" si="68"/>
        <v>1.1599999999999999</v>
      </c>
      <c r="Q749" s="16">
        <f>'[1]TCE - ANEXO III - Preencher'!R758</f>
        <v>0</v>
      </c>
      <c r="R749" s="16">
        <f>'[1]TCE - ANEXO III - Preencher'!S758</f>
        <v>48.07</v>
      </c>
      <c r="S749" s="17">
        <f t="shared" si="69"/>
        <v>-48.07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-46.910000000000004</v>
      </c>
    </row>
    <row r="750" spans="1:28" s="4" customFormat="1">
      <c r="A750" s="9">
        <f>IFERROR(VLOOKUP(B750,'[1]DADOS (OCULTAR)'!$P$3:$R$56,3,0),"")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MARIANGELA NOBREGA DA CRUZ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>
        <f>'[1]TCE - ANEXO III - Preencher'!G759</f>
        <v>322205</v>
      </c>
      <c r="G750" s="14">
        <f>IF('[1]TCE - ANEXO III - Preencher'!H759="","",'[1]TCE - ANEXO III - Preencher'!H759)</f>
        <v>44166</v>
      </c>
      <c r="H750" s="15">
        <f>'[1]TCE - ANEXO III - Preencher'!I759</f>
        <v>0</v>
      </c>
      <c r="I750" s="15">
        <f>'[1]TCE - ANEXO III - Preencher'!J759</f>
        <v>186.25919999999999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1.1599999999999999</v>
      </c>
      <c r="O750" s="16">
        <f>'[1]TCE - ANEXO III - Preencher'!P759</f>
        <v>0</v>
      </c>
      <c r="P750" s="17">
        <f t="shared" si="68"/>
        <v>1.1599999999999999</v>
      </c>
      <c r="Q750" s="16">
        <f>'[1]TCE - ANEXO III - Preencher'!R759</f>
        <v>0</v>
      </c>
      <c r="R750" s="16">
        <f>'[1]TCE - ANEXO III - Preencher'!S759</f>
        <v>45.98</v>
      </c>
      <c r="S750" s="17">
        <f t="shared" si="69"/>
        <v>-45.98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141.4392</v>
      </c>
    </row>
    <row r="751" spans="1:28" s="4" customFormat="1">
      <c r="A751" s="9">
        <f>IFERROR(VLOOKUP(B751,'[1]DADOS (OCULTAR)'!$P$3:$R$56,3,0),"")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MARILDA MARQUES DA SILVA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324205</v>
      </c>
      <c r="G751" s="14">
        <f>IF('[1]TCE - ANEXO III - Preencher'!H760="","",'[1]TCE - ANEXO III - Preencher'!H760)</f>
        <v>44166</v>
      </c>
      <c r="H751" s="15">
        <f>'[1]TCE - ANEXO III - Preencher'!I760</f>
        <v>0</v>
      </c>
      <c r="I751" s="15">
        <f>'[1]TCE - ANEXO III - Preencher'!J760</f>
        <v>158.88480000000001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1.1599999999999999</v>
      </c>
      <c r="O751" s="16">
        <f>'[1]TCE - ANEXO III - Preencher'!P760</f>
        <v>0</v>
      </c>
      <c r="P751" s="17">
        <f t="shared" si="68"/>
        <v>1.1599999999999999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160.04480000000001</v>
      </c>
    </row>
    <row r="752" spans="1:28" s="4" customFormat="1">
      <c r="A752" s="9">
        <f>IFERROR(VLOOKUP(B752,'[1]DADOS (OCULTAR)'!$P$3:$R$56,3,0),"")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MARILIA BEATRIZ DE SOUSA FERREIRA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322205</v>
      </c>
      <c r="G752" s="14">
        <f>IF('[1]TCE - ANEXO III - Preencher'!H761="","",'[1]TCE - ANEXO III - Preencher'!H761)</f>
        <v>44166</v>
      </c>
      <c r="H752" s="15">
        <f>'[1]TCE - ANEXO III - Preencher'!I761</f>
        <v>0</v>
      </c>
      <c r="I752" s="15">
        <f>'[1]TCE - ANEXO III - Preencher'!J761</f>
        <v>155.32159999999999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1.1599999999999999</v>
      </c>
      <c r="O752" s="16">
        <f>'[1]TCE - ANEXO III - Preencher'!P761</f>
        <v>0</v>
      </c>
      <c r="P752" s="17">
        <f t="shared" si="68"/>
        <v>1.1599999999999999</v>
      </c>
      <c r="Q752" s="16">
        <f>'[1]TCE - ANEXO III - Preencher'!R761</f>
        <v>0</v>
      </c>
      <c r="R752" s="16">
        <f>'[1]TCE - ANEXO III - Preencher'!S761</f>
        <v>56.43</v>
      </c>
      <c r="S752" s="17">
        <f t="shared" si="69"/>
        <v>-56.43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100.05159999999998</v>
      </c>
    </row>
    <row r="753" spans="1:28" s="4" customFormat="1">
      <c r="A753" s="9">
        <f>IFERROR(VLOOKUP(B753,'[1]DADOS (OCULTAR)'!$P$3:$R$56,3,0),"")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MARILIA DOS SANTOS SILVA FALCAO TAVARES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223505</v>
      </c>
      <c r="G753" s="14">
        <f>IF('[1]TCE - ANEXO III - Preencher'!H762="","",'[1]TCE - ANEXO III - Preencher'!H762)</f>
        <v>44166</v>
      </c>
      <c r="H753" s="15">
        <f>'[1]TCE - ANEXO III - Preencher'!I762</f>
        <v>0</v>
      </c>
      <c r="I753" s="15">
        <f>'[1]TCE - ANEXO III - Preencher'!J762</f>
        <v>233.44479999999999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2.44</v>
      </c>
      <c r="O753" s="16">
        <f>'[1]TCE - ANEXO III - Preencher'!P762</f>
        <v>0</v>
      </c>
      <c r="P753" s="17">
        <f t="shared" si="68"/>
        <v>2.44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185.9</v>
      </c>
      <c r="U753" s="16">
        <f>'[1]TCE - ANEXO III - Preencher'!V762</f>
        <v>0</v>
      </c>
      <c r="V753" s="17">
        <f t="shared" si="70"/>
        <v>185.9</v>
      </c>
      <c r="W753" s="18" t="str">
        <f>IF('[1]TCE - ANEXO III - Preencher'!X762="","",'[1]TCE - ANEXO III - Preencher'!X762)</f>
        <v>AUXILIO CRECHE</v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421.78480000000002</v>
      </c>
    </row>
    <row r="754" spans="1:28" s="4" customFormat="1">
      <c r="A754" s="9">
        <f>IFERROR(VLOOKUP(B754,'[1]DADOS (OCULTAR)'!$P$3:$R$56,3,0),"")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MARILIA PAULA CAVALCANTI SILVA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44166</v>
      </c>
      <c r="H754" s="15">
        <f>'[1]TCE - ANEXO III - Preencher'!I763</f>
        <v>0</v>
      </c>
      <c r="I754" s="15">
        <f>'[1]TCE - ANEXO III - Preencher'!J763</f>
        <v>163.9528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1.1599999999999999</v>
      </c>
      <c r="O754" s="16">
        <f>'[1]TCE - ANEXO III - Preencher'!P763</f>
        <v>0</v>
      </c>
      <c r="P754" s="17">
        <f t="shared" si="68"/>
        <v>1.1599999999999999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48.48</v>
      </c>
      <c r="U754" s="16">
        <f>'[1]TCE - ANEXO III - Preencher'!V763</f>
        <v>0</v>
      </c>
      <c r="V754" s="17">
        <f t="shared" si="70"/>
        <v>48.48</v>
      </c>
      <c r="W754" s="18" t="str">
        <f>IF('[1]TCE - ANEXO III - Preencher'!X763="","",'[1]TCE - ANEXO III - Preencher'!X763)</f>
        <v>AUXILIO CRECHE</v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213.59279999999998</v>
      </c>
    </row>
    <row r="755" spans="1:28" s="4" customFormat="1">
      <c r="A755" s="9">
        <f>IFERROR(VLOOKUP(B755,'[1]DADOS (OCULTAR)'!$P$3:$R$56,3,0),"")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MARINA DE HOLANDA CAVALCANTI DA FONTE</v>
      </c>
      <c r="E755" s="10" t="str">
        <f>IF('[1]TCE - ANEXO III - Preencher'!F764="4 - Assistência Odontológica","2 - Outros Profissionais da Saúde",'[1]TCE - ANEXO III - Preencher'!F764)</f>
        <v>1 - Médico</v>
      </c>
      <c r="F755" s="13">
        <f>'[1]TCE - ANEXO III - Preencher'!G764</f>
        <v>225125</v>
      </c>
      <c r="G755" s="14">
        <f>IF('[1]TCE - ANEXO III - Preencher'!H764="","",'[1]TCE - ANEXO III - Preencher'!H764)</f>
        <v>44166</v>
      </c>
      <c r="H755" s="15">
        <f>'[1]TCE - ANEXO III - Preencher'!I764</f>
        <v>0</v>
      </c>
      <c r="I755" s="15">
        <f>'[1]TCE - ANEXO III - Preencher'!J764</f>
        <v>19.741600000000002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9.2799999999999994</v>
      </c>
      <c r="O755" s="16">
        <f>'[1]TCE - ANEXO III - Preencher'!P764</f>
        <v>0</v>
      </c>
      <c r="P755" s="17">
        <f t="shared" si="68"/>
        <v>9.2799999999999994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29.021599999999999</v>
      </c>
    </row>
    <row r="756" spans="1:28" s="4" customFormat="1">
      <c r="A756" s="9">
        <f>IFERROR(VLOOKUP(B756,'[1]DADOS (OCULTAR)'!$P$3:$R$56,3,0),"")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MARINA FRANCISCA DOS ANJOS SILVA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>
        <f>'[1]TCE - ANEXO III - Preencher'!G765</f>
        <v>322205</v>
      </c>
      <c r="G756" s="14">
        <f>IF('[1]TCE - ANEXO III - Preencher'!H765="","",'[1]TCE - ANEXO III - Preencher'!H765)</f>
        <v>44166</v>
      </c>
      <c r="H756" s="15">
        <f>'[1]TCE - ANEXO III - Preencher'!I765</f>
        <v>0</v>
      </c>
      <c r="I756" s="15">
        <f>'[1]TCE - ANEXO III - Preencher'!J765</f>
        <v>113.4384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1.1599999999999999</v>
      </c>
      <c r="O756" s="16">
        <f>'[1]TCE - ANEXO III - Preencher'!P765</f>
        <v>0</v>
      </c>
      <c r="P756" s="17">
        <f t="shared" si="68"/>
        <v>1.1599999999999999</v>
      </c>
      <c r="Q756" s="16">
        <f>'[1]TCE - ANEXO III - Preencher'!R765</f>
        <v>0</v>
      </c>
      <c r="R756" s="16">
        <f>'[1]TCE - ANEXO III - Preencher'!S765</f>
        <v>62.7</v>
      </c>
      <c r="S756" s="17">
        <f t="shared" si="69"/>
        <v>-62.7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51.898399999999995</v>
      </c>
    </row>
    <row r="757" spans="1:28" s="4" customFormat="1">
      <c r="A757" s="9">
        <f>IFERROR(VLOOKUP(B757,'[1]DADOS (OCULTAR)'!$P$3:$R$56,3,0),"")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MARINA SANTIAGO DE MIRANDA</v>
      </c>
      <c r="E757" s="10" t="str">
        <f>IF('[1]TCE - ANEXO III - Preencher'!F766="4 - Assistência Odontológica","2 - Outros Profissionais da Saúde",'[1]TCE - ANEXO III - Preencher'!F766)</f>
        <v>1 - Médico</v>
      </c>
      <c r="F757" s="13">
        <f>'[1]TCE - ANEXO III - Preencher'!G766</f>
        <v>225125</v>
      </c>
      <c r="G757" s="14">
        <f>IF('[1]TCE - ANEXO III - Preencher'!H766="","",'[1]TCE - ANEXO III - Preencher'!H766)</f>
        <v>44166</v>
      </c>
      <c r="H757" s="15">
        <f>'[1]TCE - ANEXO III - Preencher'!I766</f>
        <v>0</v>
      </c>
      <c r="I757" s="15">
        <f>'[1]TCE - ANEXO III - Preencher'!J766</f>
        <v>167.6696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9.2799999999999994</v>
      </c>
      <c r="O757" s="16">
        <f>'[1]TCE - ANEXO III - Preencher'!P766</f>
        <v>0</v>
      </c>
      <c r="P757" s="17">
        <f t="shared" si="68"/>
        <v>9.2799999999999994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176.9496</v>
      </c>
    </row>
    <row r="758" spans="1:28" s="4" customFormat="1">
      <c r="A758" s="9">
        <f>IFERROR(VLOOKUP(B758,'[1]DADOS (OCULTAR)'!$P$3:$R$56,3,0),"")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MARINALVA AUGUSTA DA SILVA RODRIGUES</v>
      </c>
      <c r="E758" s="10" t="str">
        <f>IF('[1]TCE - ANEXO III - Preencher'!F767="4 - Assistência Odontológica","2 - Outros Profissionais da Saúde",'[1]TCE - ANEXO III - Preencher'!F767)</f>
        <v>3 - Administrativo</v>
      </c>
      <c r="F758" s="13">
        <f>'[1]TCE - ANEXO III - Preencher'!G767</f>
        <v>513430</v>
      </c>
      <c r="G758" s="14">
        <f>IF('[1]TCE - ANEXO III - Preencher'!H767="","",'[1]TCE - ANEXO III - Preencher'!H767)</f>
        <v>44166</v>
      </c>
      <c r="H758" s="15">
        <f>'[1]TCE - ANEXO III - Preencher'!I767</f>
        <v>0</v>
      </c>
      <c r="I758" s="15">
        <f>'[1]TCE - ANEXO III - Preencher'!J767</f>
        <v>204.2296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1.1599999999999999</v>
      </c>
      <c r="O758" s="16">
        <f>'[1]TCE - ANEXO III - Preencher'!P767</f>
        <v>0</v>
      </c>
      <c r="P758" s="17">
        <f t="shared" si="68"/>
        <v>1.1599999999999999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205.3896</v>
      </c>
    </row>
    <row r="759" spans="1:28" s="4" customFormat="1">
      <c r="A759" s="9">
        <f>IFERROR(VLOOKUP(B759,'[1]DADOS (OCULTAR)'!$P$3:$R$56,3,0),"")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MARINALVA DA SILVA VICENTE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>
        <f>'[1]TCE - ANEXO III - Preencher'!G768</f>
        <v>322205</v>
      </c>
      <c r="G759" s="14">
        <f>IF('[1]TCE - ANEXO III - Preencher'!H768="","",'[1]TCE - ANEXO III - Preencher'!H768)</f>
        <v>44166</v>
      </c>
      <c r="H759" s="15">
        <f>'[1]TCE - ANEXO III - Preencher'!I768</f>
        <v>0</v>
      </c>
      <c r="I759" s="15">
        <f>'[1]TCE - ANEXO III - Preencher'!J768</f>
        <v>160.79680000000002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1.1599999999999999</v>
      </c>
      <c r="O759" s="16">
        <f>'[1]TCE - ANEXO III - Preencher'!P768</f>
        <v>0</v>
      </c>
      <c r="P759" s="17">
        <f t="shared" si="68"/>
        <v>1.1599999999999999</v>
      </c>
      <c r="Q759" s="16">
        <f>'[1]TCE - ANEXO III - Preencher'!R768</f>
        <v>0</v>
      </c>
      <c r="R759" s="16">
        <f>'[1]TCE - ANEXO III - Preencher'!S768</f>
        <v>60.61</v>
      </c>
      <c r="S759" s="17">
        <f t="shared" si="69"/>
        <v>-60.61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101.34680000000002</v>
      </c>
    </row>
    <row r="760" spans="1:28" s="4" customFormat="1">
      <c r="A760" s="9">
        <f>IFERROR(VLOOKUP(B760,'[1]DADOS (OCULTAR)'!$P$3:$R$56,3,0),"")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MARIO JOSE DA SILVA</v>
      </c>
      <c r="E760" s="10" t="str">
        <f>IF('[1]TCE - ANEXO III - Preencher'!F769="4 - Assistência Odontológica","2 - Outros Profissionais da Saúde",'[1]TCE - ANEXO III - Preencher'!F769)</f>
        <v>3 - Administrativo</v>
      </c>
      <c r="F760" s="13">
        <f>'[1]TCE - ANEXO III - Preencher'!G769</f>
        <v>517410</v>
      </c>
      <c r="G760" s="14">
        <f>IF('[1]TCE - ANEXO III - Preencher'!H769="","",'[1]TCE - ANEXO III - Preencher'!H769)</f>
        <v>44166</v>
      </c>
      <c r="H760" s="15">
        <f>'[1]TCE - ANEXO III - Preencher'!I769</f>
        <v>0</v>
      </c>
      <c r="I760" s="15">
        <f>'[1]TCE - ANEXO III - Preencher'!J769</f>
        <v>154.81199999999998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1.1599999999999999</v>
      </c>
      <c r="O760" s="16">
        <f>'[1]TCE - ANEXO III - Preencher'!P769</f>
        <v>0</v>
      </c>
      <c r="P760" s="17">
        <f t="shared" si="68"/>
        <v>1.1599999999999999</v>
      </c>
      <c r="Q760" s="16">
        <f>'[1]TCE - ANEXO III - Preencher'!R769</f>
        <v>0</v>
      </c>
      <c r="R760" s="16">
        <f>'[1]TCE - ANEXO III - Preencher'!S769</f>
        <v>62.7</v>
      </c>
      <c r="S760" s="17">
        <f t="shared" si="69"/>
        <v>-62.7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93.271999999999977</v>
      </c>
    </row>
    <row r="761" spans="1:28" s="4" customFormat="1">
      <c r="A761" s="9">
        <f>IFERROR(VLOOKUP(B761,'[1]DADOS (OCULTAR)'!$P$3:$R$56,3,0),"")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MARKEDONIS ALMEIDA DA SILVA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>
        <f>'[1]TCE - ANEXO III - Preencher'!G770</f>
        <v>223605</v>
      </c>
      <c r="G761" s="14">
        <f>IF('[1]TCE - ANEXO III - Preencher'!H770="","",'[1]TCE - ANEXO III - Preencher'!H770)</f>
        <v>44166</v>
      </c>
      <c r="H761" s="15">
        <f>'[1]TCE - ANEXO III - Preencher'!I770</f>
        <v>0</v>
      </c>
      <c r="I761" s="15">
        <f>'[1]TCE - ANEXO III - Preencher'!J770</f>
        <v>229.91760000000002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2.44</v>
      </c>
      <c r="O761" s="16">
        <f>'[1]TCE - ANEXO III - Preencher'!P770</f>
        <v>0</v>
      </c>
      <c r="P761" s="17">
        <f t="shared" si="68"/>
        <v>2.44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232.35760000000002</v>
      </c>
    </row>
    <row r="762" spans="1:28" s="4" customFormat="1">
      <c r="A762" s="9">
        <f>IFERROR(VLOOKUP(B762,'[1]DADOS (OCULTAR)'!$P$3:$R$56,3,0),"")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MARLA GIZANE NECO BOTELHO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>
        <f>'[1]TCE - ANEXO III - Preencher'!G771</f>
        <v>223505</v>
      </c>
      <c r="G762" s="14">
        <f>IF('[1]TCE - ANEXO III - Preencher'!H771="","",'[1]TCE - ANEXO III - Preencher'!H771)</f>
        <v>44166</v>
      </c>
      <c r="H762" s="15">
        <f>'[1]TCE - ANEXO III - Preencher'!I771</f>
        <v>0</v>
      </c>
      <c r="I762" s="15">
        <f>'[1]TCE - ANEXO III - Preencher'!J771</f>
        <v>176.70000000000002</v>
      </c>
      <c r="J762" s="15">
        <f>'[1]TCE - ANEXO III - Preencher'!K771</f>
        <v>0</v>
      </c>
      <c r="K762" s="16">
        <f>'[1]TCE - ANEXO III - Preencher'!L771</f>
        <v>469.28</v>
      </c>
      <c r="L762" s="16">
        <f>'[1]TCE - ANEXO III - Preencher'!M771</f>
        <v>3.08</v>
      </c>
      <c r="M762" s="16">
        <f t="shared" si="67"/>
        <v>466.2</v>
      </c>
      <c r="N762" s="16">
        <f>'[1]TCE - ANEXO III - Preencher'!O771</f>
        <v>2.44</v>
      </c>
      <c r="O762" s="16">
        <f>'[1]TCE - ANEXO III - Preencher'!P771</f>
        <v>0</v>
      </c>
      <c r="P762" s="17">
        <f t="shared" si="68"/>
        <v>2.44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645.34</v>
      </c>
    </row>
    <row r="763" spans="1:28" s="4" customFormat="1">
      <c r="A763" s="9">
        <f>IFERROR(VLOOKUP(B763,'[1]DADOS (OCULTAR)'!$P$3:$R$56,3,0),"")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MARLENE CORREIA DA SILVA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44166</v>
      </c>
      <c r="H763" s="15">
        <f>'[1]TCE - ANEXO III - Preencher'!I772</f>
        <v>0</v>
      </c>
      <c r="I763" s="15">
        <f>'[1]TCE - ANEXO III - Preencher'!J772</f>
        <v>173.76560000000001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1.1599999999999999</v>
      </c>
      <c r="O763" s="16">
        <f>'[1]TCE - ANEXO III - Preencher'!P772</f>
        <v>0</v>
      </c>
      <c r="P763" s="17">
        <f t="shared" si="68"/>
        <v>1.1599999999999999</v>
      </c>
      <c r="Q763" s="16">
        <f>'[1]TCE - ANEXO III - Preencher'!R772</f>
        <v>0</v>
      </c>
      <c r="R763" s="16">
        <f>'[1]TCE - ANEXO III - Preencher'!S772</f>
        <v>60.61</v>
      </c>
      <c r="S763" s="17">
        <f t="shared" si="69"/>
        <v>-60.61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114.3156</v>
      </c>
    </row>
    <row r="764" spans="1:28" s="4" customFormat="1">
      <c r="A764" s="9">
        <f>IFERROR(VLOOKUP(B764,'[1]DADOS (OCULTAR)'!$P$3:$R$56,3,0),"")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MARLENE GOMES DA SILVA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>
        <f>'[1]TCE - ANEXO III - Preencher'!G773</f>
        <v>322205</v>
      </c>
      <c r="G764" s="14">
        <f>IF('[1]TCE - ANEXO III - Preencher'!H773="","",'[1]TCE - ANEXO III - Preencher'!H773)</f>
        <v>44166</v>
      </c>
      <c r="H764" s="15">
        <f>'[1]TCE - ANEXO III - Preencher'!I773</f>
        <v>0</v>
      </c>
      <c r="I764" s="15">
        <f>'[1]TCE - ANEXO III - Preencher'!J773</f>
        <v>175.68400000000003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1.1599999999999999</v>
      </c>
      <c r="O764" s="16">
        <f>'[1]TCE - ANEXO III - Preencher'!P773</f>
        <v>0</v>
      </c>
      <c r="P764" s="17">
        <f t="shared" si="68"/>
        <v>1.1599999999999999</v>
      </c>
      <c r="Q764" s="16">
        <f>'[1]TCE - ANEXO III - Preencher'!R773</f>
        <v>0</v>
      </c>
      <c r="R764" s="16">
        <f>'[1]TCE - ANEXO III - Preencher'!S773</f>
        <v>62.7</v>
      </c>
      <c r="S764" s="17">
        <f t="shared" si="69"/>
        <v>-62.7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114.14400000000002</v>
      </c>
    </row>
    <row r="765" spans="1:28" s="4" customFormat="1">
      <c r="A765" s="9">
        <f>IFERROR(VLOOKUP(B765,'[1]DADOS (OCULTAR)'!$P$3:$R$56,3,0),"")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MARQUISSUEL GOMES DA SILVA FILHO</v>
      </c>
      <c r="E765" s="10" t="str">
        <f>IF('[1]TCE - ANEXO III - Preencher'!F774="4 - Assistência Odontológica","2 - Outros Profissionais da Saúde",'[1]TCE - ANEXO III - Preencher'!F774)</f>
        <v>3 - Administrativo</v>
      </c>
      <c r="F765" s="13">
        <f>'[1]TCE - ANEXO III - Preencher'!G774</f>
        <v>782320</v>
      </c>
      <c r="G765" s="14">
        <f>IF('[1]TCE - ANEXO III - Preencher'!H774="","",'[1]TCE - ANEXO III - Preencher'!H774)</f>
        <v>44166</v>
      </c>
      <c r="H765" s="15">
        <f>'[1]TCE - ANEXO III - Preencher'!I774</f>
        <v>0</v>
      </c>
      <c r="I765" s="15">
        <f>'[1]TCE - ANEXO III - Preencher'!J774</f>
        <v>151.4408</v>
      </c>
      <c r="J765" s="15">
        <f>'[1]TCE - ANEXO III - Preencher'!K774</f>
        <v>2924.14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1.1599999999999999</v>
      </c>
      <c r="O765" s="16">
        <f>'[1]TCE - ANEXO III - Preencher'!P774</f>
        <v>0</v>
      </c>
      <c r="P765" s="17">
        <f t="shared" si="68"/>
        <v>1.1599999999999999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3076.7407999999996</v>
      </c>
    </row>
    <row r="766" spans="1:28" s="4" customFormat="1">
      <c r="A766" s="9">
        <f>IFERROR(VLOOKUP(B766,'[1]DADOS (OCULTAR)'!$P$3:$R$56,3,0),"")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MARTA CRISTOVAO DA SILVA MELO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>
        <f>'[1]TCE - ANEXO III - Preencher'!G775</f>
        <v>322205</v>
      </c>
      <c r="G766" s="14">
        <f>IF('[1]TCE - ANEXO III - Preencher'!H775="","",'[1]TCE - ANEXO III - Preencher'!H775)</f>
        <v>44166</v>
      </c>
      <c r="H766" s="15">
        <f>'[1]TCE - ANEXO III - Preencher'!I775</f>
        <v>0</v>
      </c>
      <c r="I766" s="15">
        <f>'[1]TCE - ANEXO III - Preencher'!J775</f>
        <v>176.83840000000001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1.1599999999999999</v>
      </c>
      <c r="O766" s="16">
        <f>'[1]TCE - ANEXO III - Preencher'!P775</f>
        <v>0</v>
      </c>
      <c r="P766" s="17">
        <f t="shared" si="68"/>
        <v>1.1599999999999999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177.9984</v>
      </c>
    </row>
    <row r="767" spans="1:28" s="4" customFormat="1">
      <c r="A767" s="9">
        <f>IFERROR(VLOOKUP(B767,'[1]DADOS (OCULTAR)'!$P$3:$R$56,3,0),"")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MARTA FABIANE DE ARRUDA SANTANA</v>
      </c>
      <c r="E767" s="10" t="str">
        <f>IF('[1]TCE - ANEXO III - Preencher'!F776="4 - Assistência Odontológica","2 - Outros Profissionais da Saúde",'[1]TCE - ANEXO III - Preencher'!F776)</f>
        <v>3 - Administrativo</v>
      </c>
      <c r="F767" s="13">
        <f>'[1]TCE - ANEXO III - Preencher'!G776</f>
        <v>513430</v>
      </c>
      <c r="G767" s="14">
        <f>IF('[1]TCE - ANEXO III - Preencher'!H776="","",'[1]TCE - ANEXO III - Preencher'!H776)</f>
        <v>44166</v>
      </c>
      <c r="H767" s="15">
        <f>'[1]TCE - ANEXO III - Preencher'!I776</f>
        <v>0</v>
      </c>
      <c r="I767" s="15">
        <f>'[1]TCE - ANEXO III - Preencher'!J776</f>
        <v>130.33600000000001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1.1599999999999999</v>
      </c>
      <c r="O767" s="16">
        <f>'[1]TCE - ANEXO III - Preencher'!P776</f>
        <v>0</v>
      </c>
      <c r="P767" s="17">
        <f t="shared" si="68"/>
        <v>1.1599999999999999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131.49600000000001</v>
      </c>
    </row>
    <row r="768" spans="1:28" s="4" customFormat="1">
      <c r="A768" s="9">
        <f>IFERROR(VLOOKUP(B768,'[1]DADOS (OCULTAR)'!$P$3:$R$56,3,0),"")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MARTA MOREIRA DA SILVA JULIAO</v>
      </c>
      <c r="E768" s="10" t="str">
        <f>IF('[1]TCE - ANEXO III - Preencher'!F777="4 - Assistência Odontológica","2 - Outros Profissionais da Saúde",'[1]TCE - ANEXO III - Preencher'!F777)</f>
        <v>3 - Administrativo</v>
      </c>
      <c r="F768" s="13">
        <f>'[1]TCE - ANEXO III - Preencher'!G777</f>
        <v>411010</v>
      </c>
      <c r="G768" s="14">
        <f>IF('[1]TCE - ANEXO III - Preencher'!H777="","",'[1]TCE - ANEXO III - Preencher'!H777)</f>
        <v>44166</v>
      </c>
      <c r="H768" s="15">
        <f>'[1]TCE - ANEXO III - Preencher'!I777</f>
        <v>0</v>
      </c>
      <c r="I768" s="15">
        <f>'[1]TCE - ANEXO III - Preencher'!J777</f>
        <v>108.67200000000001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1.1599999999999999</v>
      </c>
      <c r="O768" s="16">
        <f>'[1]TCE - ANEXO III - Preencher'!P777</f>
        <v>0</v>
      </c>
      <c r="P768" s="17">
        <f t="shared" si="68"/>
        <v>1.1599999999999999</v>
      </c>
      <c r="Q768" s="16">
        <f>'[1]TCE - ANEXO III - Preencher'!R777</f>
        <v>0</v>
      </c>
      <c r="R768" s="16">
        <f>'[1]TCE - ANEXO III - Preencher'!S777</f>
        <v>68.94</v>
      </c>
      <c r="S768" s="17">
        <f t="shared" si="69"/>
        <v>-68.94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40.89200000000001</v>
      </c>
    </row>
    <row r="769" spans="1:28" s="4" customFormat="1">
      <c r="A769" s="9">
        <f>IFERROR(VLOOKUP(B769,'[1]DADOS (OCULTAR)'!$P$3:$R$56,3,0),"")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MARTA SIMONE GOMES DE OLIVEIRA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>
        <f>'[1]TCE - ANEXO III - Preencher'!G778</f>
        <v>322205</v>
      </c>
      <c r="G769" s="14">
        <f>IF('[1]TCE - ANEXO III - Preencher'!H778="","",'[1]TCE - ANEXO III - Preencher'!H778)</f>
        <v>44166</v>
      </c>
      <c r="H769" s="15">
        <f>'[1]TCE - ANEXO III - Preencher'!I778</f>
        <v>0</v>
      </c>
      <c r="I769" s="15">
        <f>'[1]TCE - ANEXO III - Preencher'!J778</f>
        <v>133.6584</v>
      </c>
      <c r="J769" s="15">
        <f>'[1]TCE - ANEXO III - Preencher'!K778</f>
        <v>0</v>
      </c>
      <c r="K769" s="16">
        <f>'[1]TCE - ANEXO III - Preencher'!L778</f>
        <v>469.28</v>
      </c>
      <c r="L769" s="16">
        <f>'[1]TCE - ANEXO III - Preencher'!M778</f>
        <v>20.9</v>
      </c>
      <c r="M769" s="16">
        <f t="shared" si="67"/>
        <v>448.38</v>
      </c>
      <c r="N769" s="16">
        <f>'[1]TCE - ANEXO III - Preencher'!O778</f>
        <v>1.1599999999999999</v>
      </c>
      <c r="O769" s="16">
        <f>'[1]TCE - ANEXO III - Preencher'!P778</f>
        <v>0</v>
      </c>
      <c r="P769" s="17">
        <f t="shared" si="68"/>
        <v>1.1599999999999999</v>
      </c>
      <c r="Q769" s="16">
        <f>'[1]TCE - ANEXO III - Preencher'!R778</f>
        <v>0</v>
      </c>
      <c r="R769" s="16">
        <f>'[1]TCE - ANEXO III - Preencher'!S778</f>
        <v>43.89</v>
      </c>
      <c r="S769" s="17">
        <f t="shared" si="69"/>
        <v>-43.89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539.30840000000001</v>
      </c>
    </row>
    <row r="770" spans="1:28" s="4" customFormat="1">
      <c r="A770" s="9">
        <f>IFERROR(VLOOKUP(B770,'[1]DADOS (OCULTAR)'!$P$3:$R$56,3,0),"")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MAURICEA SEVERINA DA SILVA GOMES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322205</v>
      </c>
      <c r="G770" s="14">
        <f>IF('[1]TCE - ANEXO III - Preencher'!H779="","",'[1]TCE - ANEXO III - Preencher'!H779)</f>
        <v>44166</v>
      </c>
      <c r="H770" s="15">
        <f>'[1]TCE - ANEXO III - Preencher'!I779</f>
        <v>0</v>
      </c>
      <c r="I770" s="15">
        <f>'[1]TCE - ANEXO III - Preencher'!J779</f>
        <v>154.39360000000002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1.1599999999999999</v>
      </c>
      <c r="O770" s="16">
        <f>'[1]TCE - ANEXO III - Preencher'!P779</f>
        <v>0</v>
      </c>
      <c r="P770" s="17">
        <f t="shared" si="68"/>
        <v>1.1599999999999999</v>
      </c>
      <c r="Q770" s="16">
        <f>'[1]TCE - ANEXO III - Preencher'!R779</f>
        <v>0</v>
      </c>
      <c r="R770" s="16">
        <f>'[1]TCE - ANEXO III - Preencher'!S779</f>
        <v>58.52</v>
      </c>
      <c r="S770" s="17">
        <f t="shared" si="69"/>
        <v>-58.52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97.033600000000007</v>
      </c>
    </row>
    <row r="771" spans="1:28" s="4" customFormat="1">
      <c r="A771" s="9">
        <f>IFERROR(VLOOKUP(B771,'[1]DADOS (OCULTAR)'!$P$3:$R$56,3,0),"")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MAURICELIA MARIA ALVES MACIEL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>
        <f>'[1]TCE - ANEXO III - Preencher'!G780</f>
        <v>223505</v>
      </c>
      <c r="G771" s="14">
        <f>IF('[1]TCE - ANEXO III - Preencher'!H780="","",'[1]TCE - ANEXO III - Preencher'!H780)</f>
        <v>44166</v>
      </c>
      <c r="H771" s="15">
        <f>'[1]TCE - ANEXO III - Preencher'!I780</f>
        <v>0</v>
      </c>
      <c r="I771" s="15">
        <f>'[1]TCE - ANEXO III - Preencher'!J780</f>
        <v>163.7336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2.44</v>
      </c>
      <c r="O771" s="16">
        <f>'[1]TCE - ANEXO III - Preencher'!P780</f>
        <v>0</v>
      </c>
      <c r="P771" s="17">
        <f t="shared" si="68"/>
        <v>2.44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166.17359999999999</v>
      </c>
    </row>
    <row r="772" spans="1:28" s="4" customFormat="1">
      <c r="A772" s="9">
        <f>IFERROR(VLOOKUP(B772,'[1]DADOS (OCULTAR)'!$P$3:$R$56,3,0),"")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MAYARA ALVES MENDES</v>
      </c>
      <c r="E772" s="10" t="str">
        <f>IF('[1]TCE - ANEXO III - Preencher'!F781="4 - Assistência Odontológica","2 - Outros Profissionais da Saúde",'[1]TCE - ANEXO III - Preencher'!F781)</f>
        <v>3 - Administrativo</v>
      </c>
      <c r="F772" s="13">
        <f>'[1]TCE - ANEXO III - Preencher'!G781</f>
        <v>411010</v>
      </c>
      <c r="G772" s="14">
        <f>IF('[1]TCE - ANEXO III - Preencher'!H781="","",'[1]TCE - ANEXO III - Preencher'!H781)</f>
        <v>44166</v>
      </c>
      <c r="H772" s="15">
        <f>'[1]TCE - ANEXO III - Preencher'!I781</f>
        <v>0</v>
      </c>
      <c r="I772" s="15">
        <f>'[1]TCE - ANEXO III - Preencher'!J781</f>
        <v>159.3888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1.1599999999999999</v>
      </c>
      <c r="O772" s="16">
        <f>'[1]TCE - ANEXO III - Preencher'!P781</f>
        <v>0</v>
      </c>
      <c r="P772" s="17">
        <f t="shared" ref="P772:P835" si="74">N772-O772</f>
        <v>1.1599999999999999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160.5488</v>
      </c>
    </row>
    <row r="773" spans="1:28" s="4" customFormat="1">
      <c r="A773" s="9">
        <f>IFERROR(VLOOKUP(B773,'[1]DADOS (OCULTAR)'!$P$3:$R$56,3,0),"")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MAYARA DOS SANTOS CORREIA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322205</v>
      </c>
      <c r="G773" s="14">
        <f>IF('[1]TCE - ANEXO III - Preencher'!H782="","",'[1]TCE - ANEXO III - Preencher'!H782)</f>
        <v>44166</v>
      </c>
      <c r="H773" s="15">
        <f>'[1]TCE - ANEXO III - Preencher'!I782</f>
        <v>0</v>
      </c>
      <c r="I773" s="15">
        <f>'[1]TCE - ANEXO III - Preencher'!J782</f>
        <v>292.84000000000003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1.1599999999999999</v>
      </c>
      <c r="O773" s="16">
        <f>'[1]TCE - ANEXO III - Preencher'!P782</f>
        <v>0</v>
      </c>
      <c r="P773" s="17">
        <f t="shared" si="74"/>
        <v>1.1599999999999999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294.00000000000006</v>
      </c>
    </row>
    <row r="774" spans="1:28" s="4" customFormat="1">
      <c r="A774" s="9">
        <f>IFERROR(VLOOKUP(B774,'[1]DADOS (OCULTAR)'!$P$3:$R$56,3,0),"")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MAYARA GOMES DE MELO</v>
      </c>
      <c r="E774" s="10" t="str">
        <f>IF('[1]TCE - ANEXO III - Preencher'!F783="4 - Assistência Odontológica","2 - Outros Profissionais da Saúde",'[1]TCE - ANEXO III - Preencher'!F783)</f>
        <v>3 - Administrativo</v>
      </c>
      <c r="F774" s="13">
        <f>'[1]TCE - ANEXO III - Preencher'!G783</f>
        <v>351605</v>
      </c>
      <c r="G774" s="14">
        <f>IF('[1]TCE - ANEXO III - Preencher'!H783="","",'[1]TCE - ANEXO III - Preencher'!H783)</f>
        <v>44166</v>
      </c>
      <c r="H774" s="15">
        <f>'[1]TCE - ANEXO III - Preencher'!I783</f>
        <v>0</v>
      </c>
      <c r="I774" s="15">
        <f>'[1]TCE - ANEXO III - Preencher'!J783</f>
        <v>158.96799999999999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1.1599999999999999</v>
      </c>
      <c r="O774" s="16">
        <f>'[1]TCE - ANEXO III - Preencher'!P783</f>
        <v>0</v>
      </c>
      <c r="P774" s="17">
        <f t="shared" si="74"/>
        <v>1.1599999999999999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160.12799999999999</v>
      </c>
    </row>
    <row r="775" spans="1:28" s="4" customFormat="1">
      <c r="A775" s="9">
        <f>IFERROR(VLOOKUP(B775,'[1]DADOS (OCULTAR)'!$P$3:$R$56,3,0),"")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MICHELE ROBERTA DA SILVA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322205</v>
      </c>
      <c r="G775" s="14">
        <f>IF('[1]TCE - ANEXO III - Preencher'!H784="","",'[1]TCE - ANEXO III - Preencher'!H784)</f>
        <v>44166</v>
      </c>
      <c r="H775" s="15">
        <f>'[1]TCE - ANEXO III - Preencher'!I784</f>
        <v>0</v>
      </c>
      <c r="I775" s="15">
        <f>'[1]TCE - ANEXO III - Preencher'!J784</f>
        <v>166.87599999999998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1.1599999999999999</v>
      </c>
      <c r="O775" s="16">
        <f>'[1]TCE - ANEXO III - Preencher'!P784</f>
        <v>0</v>
      </c>
      <c r="P775" s="17">
        <f t="shared" si="74"/>
        <v>1.1599999999999999</v>
      </c>
      <c r="Q775" s="16">
        <f>'[1]TCE - ANEXO III - Preencher'!R784</f>
        <v>0</v>
      </c>
      <c r="R775" s="16">
        <f>'[1]TCE - ANEXO III - Preencher'!S784</f>
        <v>62.7</v>
      </c>
      <c r="S775" s="17">
        <f t="shared" si="75"/>
        <v>-62.7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105.33599999999997</v>
      </c>
    </row>
    <row r="776" spans="1:28" s="4" customFormat="1">
      <c r="A776" s="9">
        <f>IFERROR(VLOOKUP(B776,'[1]DADOS (OCULTAR)'!$P$3:$R$56,3,0),"")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MICHELLA SOUZA DE LIMA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>
        <f>'[1]TCE - ANEXO III - Preencher'!G785</f>
        <v>322205</v>
      </c>
      <c r="G776" s="14">
        <f>IF('[1]TCE - ANEXO III - Preencher'!H785="","",'[1]TCE - ANEXO III - Preencher'!H785)</f>
        <v>44166</v>
      </c>
      <c r="H776" s="15">
        <f>'[1]TCE - ANEXO III - Preencher'!I785</f>
        <v>0</v>
      </c>
      <c r="I776" s="15">
        <f>'[1]TCE - ANEXO III - Preencher'!J785</f>
        <v>219.25360000000001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1.1599999999999999</v>
      </c>
      <c r="O776" s="16">
        <f>'[1]TCE - ANEXO III - Preencher'!P785</f>
        <v>0</v>
      </c>
      <c r="P776" s="17">
        <f t="shared" si="74"/>
        <v>1.1599999999999999</v>
      </c>
      <c r="Q776" s="16">
        <f>'[1]TCE - ANEXO III - Preencher'!R785</f>
        <v>0</v>
      </c>
      <c r="R776" s="16">
        <f>'[1]TCE - ANEXO III - Preencher'!S785</f>
        <v>62.7</v>
      </c>
      <c r="S776" s="17">
        <f t="shared" si="75"/>
        <v>-62.7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157.71359999999999</v>
      </c>
    </row>
    <row r="777" spans="1:28" s="4" customFormat="1">
      <c r="A777" s="9">
        <f>IFERROR(VLOOKUP(B777,'[1]DADOS (OCULTAR)'!$P$3:$R$56,3,0),"")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MICHELLE BRASIL DO NASCIMENTO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>
        <f>'[1]TCE - ANEXO III - Preencher'!G786</f>
        <v>322205</v>
      </c>
      <c r="G777" s="14">
        <f>IF('[1]TCE - ANEXO III - Preencher'!H786="","",'[1]TCE - ANEXO III - Preencher'!H786)</f>
        <v>44166</v>
      </c>
      <c r="H777" s="15">
        <f>'[1]TCE - ANEXO III - Preencher'!I786</f>
        <v>0</v>
      </c>
      <c r="I777" s="15">
        <f>'[1]TCE - ANEXO III - Preencher'!J786</f>
        <v>187.56720000000001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1.1599999999999999</v>
      </c>
      <c r="O777" s="16">
        <f>'[1]TCE - ANEXO III - Preencher'!P786</f>
        <v>0</v>
      </c>
      <c r="P777" s="17">
        <f t="shared" si="74"/>
        <v>1.1599999999999999</v>
      </c>
      <c r="Q777" s="16">
        <f>'[1]TCE - ANEXO III - Preencher'!R786</f>
        <v>0</v>
      </c>
      <c r="R777" s="16">
        <f>'[1]TCE - ANEXO III - Preencher'!S786</f>
        <v>54.34</v>
      </c>
      <c r="S777" s="17">
        <f t="shared" si="75"/>
        <v>-54.34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134.38720000000001</v>
      </c>
    </row>
    <row r="778" spans="1:28" s="4" customFormat="1">
      <c r="A778" s="9">
        <f>IFERROR(VLOOKUP(B778,'[1]DADOS (OCULTAR)'!$P$3:$R$56,3,0),"")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MICHELLE DA SILVA RIBEIRO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322205</v>
      </c>
      <c r="G778" s="14">
        <f>IF('[1]TCE - ANEXO III - Preencher'!H787="","",'[1]TCE - ANEXO III - Preencher'!H787)</f>
        <v>44166</v>
      </c>
      <c r="H778" s="15">
        <f>'[1]TCE - ANEXO III - Preencher'!I787</f>
        <v>0</v>
      </c>
      <c r="I778" s="15">
        <f>'[1]TCE - ANEXO III - Preencher'!J787</f>
        <v>192.50880000000001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1.1599999999999999</v>
      </c>
      <c r="O778" s="16">
        <f>'[1]TCE - ANEXO III - Preencher'!P787</f>
        <v>0</v>
      </c>
      <c r="P778" s="17">
        <f t="shared" si="74"/>
        <v>1.1599999999999999</v>
      </c>
      <c r="Q778" s="16">
        <f>'[1]TCE - ANEXO III - Preencher'!R787</f>
        <v>0</v>
      </c>
      <c r="R778" s="16">
        <f>'[1]TCE - ANEXO III - Preencher'!S787</f>
        <v>62.7</v>
      </c>
      <c r="S778" s="17">
        <f t="shared" si="75"/>
        <v>-62.7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130.96879999999999</v>
      </c>
    </row>
    <row r="779" spans="1:28" s="4" customFormat="1">
      <c r="A779" s="9">
        <f>IFERROR(VLOOKUP(B779,'[1]DADOS (OCULTAR)'!$P$3:$R$56,3,0),"")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MIDIZAN ABIA DA PAIXAO AMARANTE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>
        <f>'[1]TCE - ANEXO III - Preencher'!G788</f>
        <v>322205</v>
      </c>
      <c r="G779" s="14">
        <f>IF('[1]TCE - ANEXO III - Preencher'!H788="","",'[1]TCE - ANEXO III - Preencher'!H788)</f>
        <v>44166</v>
      </c>
      <c r="H779" s="15">
        <f>'[1]TCE - ANEXO III - Preencher'!I788</f>
        <v>0</v>
      </c>
      <c r="I779" s="15">
        <f>'[1]TCE - ANEXO III - Preencher'!J788</f>
        <v>155.36959999999999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1.1599999999999999</v>
      </c>
      <c r="O779" s="16">
        <f>'[1]TCE - ANEXO III - Preencher'!P788</f>
        <v>0</v>
      </c>
      <c r="P779" s="17">
        <f t="shared" si="74"/>
        <v>1.1599999999999999</v>
      </c>
      <c r="Q779" s="16">
        <f>'[1]TCE - ANEXO III - Preencher'!R788</f>
        <v>0</v>
      </c>
      <c r="R779" s="16">
        <f>'[1]TCE - ANEXO III - Preencher'!S788</f>
        <v>62.7</v>
      </c>
      <c r="S779" s="17">
        <f t="shared" si="75"/>
        <v>-62.7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93.829599999999985</v>
      </c>
    </row>
    <row r="780" spans="1:28" s="4" customFormat="1">
      <c r="A780" s="9">
        <f>IFERROR(VLOOKUP(B780,'[1]DADOS (OCULTAR)'!$P$3:$R$56,3,0),"")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MIKAELA MIRELLA DA SILVA MESQUITA</v>
      </c>
      <c r="E780" s="10" t="str">
        <f>IF('[1]TCE - ANEXO III - Preencher'!F789="4 - Assistência Odontológica","2 - Outros Profissionais da Saúde",'[1]TCE - ANEXO III - Preencher'!F789)</f>
        <v>3 - Administrativo</v>
      </c>
      <c r="F780" s="13">
        <f>'[1]TCE - ANEXO III - Preencher'!G789</f>
        <v>411010</v>
      </c>
      <c r="G780" s="14">
        <f>IF('[1]TCE - ANEXO III - Preencher'!H789="","",'[1]TCE - ANEXO III - Preencher'!H789)</f>
        <v>44166</v>
      </c>
      <c r="H780" s="15">
        <f>'[1]TCE - ANEXO III - Preencher'!I789</f>
        <v>0</v>
      </c>
      <c r="I780" s="15">
        <f>'[1]TCE - ANEXO III - Preencher'!J789</f>
        <v>186.68639999999999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1.1599999999999999</v>
      </c>
      <c r="O780" s="16">
        <f>'[1]TCE - ANEXO III - Preencher'!P789</f>
        <v>0</v>
      </c>
      <c r="P780" s="17">
        <f t="shared" si="74"/>
        <v>1.1599999999999999</v>
      </c>
      <c r="Q780" s="16">
        <f>'[1]TCE - ANEXO III - Preencher'!R789</f>
        <v>0</v>
      </c>
      <c r="R780" s="16">
        <f>'[1]TCE - ANEXO III - Preencher'!S789</f>
        <v>62.7</v>
      </c>
      <c r="S780" s="17">
        <f t="shared" si="75"/>
        <v>-62.7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125.14639999999999</v>
      </c>
    </row>
    <row r="781" spans="1:28" s="4" customFormat="1">
      <c r="A781" s="9">
        <f>IFERROR(VLOOKUP(B781,'[1]DADOS (OCULTAR)'!$P$3:$R$56,3,0),"")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MIKAELLA BUARQUE CORDEIRO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251605</v>
      </c>
      <c r="G781" s="14">
        <f>IF('[1]TCE - ANEXO III - Preencher'!H790="","",'[1]TCE - ANEXO III - Preencher'!H790)</f>
        <v>44166</v>
      </c>
      <c r="H781" s="15">
        <f>'[1]TCE - ANEXO III - Preencher'!I790</f>
        <v>0</v>
      </c>
      <c r="I781" s="15">
        <f>'[1]TCE - ANEXO III - Preencher'!J790</f>
        <v>196.03920000000002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1.1599999999999999</v>
      </c>
      <c r="O781" s="16">
        <f>'[1]TCE - ANEXO III - Preencher'!P790</f>
        <v>0</v>
      </c>
      <c r="P781" s="17">
        <f t="shared" si="74"/>
        <v>1.1599999999999999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197.19920000000002</v>
      </c>
    </row>
    <row r="782" spans="1:28" s="4" customFormat="1">
      <c r="A782" s="9">
        <f>IFERROR(VLOOKUP(B782,'[1]DADOS (OCULTAR)'!$P$3:$R$56,3,0),"")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MILTON MATIAS GOMES</v>
      </c>
      <c r="E782" s="10" t="str">
        <f>IF('[1]TCE - ANEXO III - Preencher'!F791="4 - Assistência Odontológica","2 - Outros Profissionais da Saúde",'[1]TCE - ANEXO III - Preencher'!F791)</f>
        <v>3 - Administrativo</v>
      </c>
      <c r="F782" s="13">
        <f>'[1]TCE - ANEXO III - Preencher'!G791</f>
        <v>514225</v>
      </c>
      <c r="G782" s="14">
        <f>IF('[1]TCE - ANEXO III - Preencher'!H791="","",'[1]TCE - ANEXO III - Preencher'!H791)</f>
        <v>44166</v>
      </c>
      <c r="H782" s="15">
        <f>'[1]TCE - ANEXO III - Preencher'!I791</f>
        <v>0</v>
      </c>
      <c r="I782" s="15">
        <f>'[1]TCE - ANEXO III - Preencher'!J791</f>
        <v>162.99199999999999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1.1599999999999999</v>
      </c>
      <c r="O782" s="16">
        <f>'[1]TCE - ANEXO III - Preencher'!P791</f>
        <v>0</v>
      </c>
      <c r="P782" s="17">
        <f t="shared" si="74"/>
        <v>1.1599999999999999</v>
      </c>
      <c r="Q782" s="16">
        <f>'[1]TCE - ANEXO III - Preencher'!R791</f>
        <v>0</v>
      </c>
      <c r="R782" s="16">
        <f>'[1]TCE - ANEXO III - Preencher'!S791</f>
        <v>62.7</v>
      </c>
      <c r="S782" s="17">
        <f t="shared" si="75"/>
        <v>-62.7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101.45199999999998</v>
      </c>
    </row>
    <row r="783" spans="1:28" s="4" customFormat="1">
      <c r="A783" s="9">
        <f>IFERROR(VLOOKUP(B783,'[1]DADOS (OCULTAR)'!$P$3:$R$56,3,0),"")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MIRELLA RAMOS DO NASCIMENTO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>
        <f>'[1]TCE - ANEXO III - Preencher'!G792</f>
        <v>223505</v>
      </c>
      <c r="G783" s="14">
        <f>IF('[1]TCE - ANEXO III - Preencher'!H792="","",'[1]TCE - ANEXO III - Preencher'!H792)</f>
        <v>44166</v>
      </c>
      <c r="H783" s="15">
        <f>'[1]TCE - ANEXO III - Preencher'!I792</f>
        <v>0</v>
      </c>
      <c r="I783" s="15">
        <f>'[1]TCE - ANEXO III - Preencher'!J792</f>
        <v>194.316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2.44</v>
      </c>
      <c r="O783" s="16">
        <f>'[1]TCE - ANEXO III - Preencher'!P792</f>
        <v>0</v>
      </c>
      <c r="P783" s="17">
        <f t="shared" si="74"/>
        <v>2.44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196.756</v>
      </c>
    </row>
    <row r="784" spans="1:28" s="4" customFormat="1">
      <c r="A784" s="9">
        <f>IFERROR(VLOOKUP(B784,'[1]DADOS (OCULTAR)'!$P$3:$R$56,3,0),"")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MIRELLE FRANCISCA DA SILVA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251605</v>
      </c>
      <c r="G784" s="14">
        <f>IF('[1]TCE - ANEXO III - Preencher'!H793="","",'[1]TCE - ANEXO III - Preencher'!H793)</f>
        <v>44166</v>
      </c>
      <c r="H784" s="15">
        <f>'[1]TCE - ANEXO III - Preencher'!I793</f>
        <v>0</v>
      </c>
      <c r="I784" s="15">
        <f>'[1]TCE - ANEXO III - Preencher'!J793</f>
        <v>109.76479999999999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1.1599999999999999</v>
      </c>
      <c r="O784" s="16">
        <f>'[1]TCE - ANEXO III - Preencher'!P793</f>
        <v>0</v>
      </c>
      <c r="P784" s="17">
        <f t="shared" si="74"/>
        <v>1.1599999999999999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110.92479999999999</v>
      </c>
    </row>
    <row r="785" spans="1:28" s="4" customFormat="1">
      <c r="A785" s="9">
        <f>IFERROR(VLOOKUP(B785,'[1]DADOS (OCULTAR)'!$P$3:$R$56,3,0),"")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MIRIAM LEILA TEIXEIRA DE OLIVEIRA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223710</v>
      </c>
      <c r="G785" s="14">
        <f>IF('[1]TCE - ANEXO III - Preencher'!H794="","",'[1]TCE - ANEXO III - Preencher'!H794)</f>
        <v>44166</v>
      </c>
      <c r="H785" s="15">
        <f>'[1]TCE - ANEXO III - Preencher'!I794</f>
        <v>0</v>
      </c>
      <c r="I785" s="15">
        <f>'[1]TCE - ANEXO III - Preencher'!J794</f>
        <v>174.0752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1.1599999999999999</v>
      </c>
      <c r="O785" s="16">
        <f>'[1]TCE - ANEXO III - Preencher'!P794</f>
        <v>0</v>
      </c>
      <c r="P785" s="17">
        <f t="shared" si="74"/>
        <v>1.1599999999999999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175.23519999999999</v>
      </c>
    </row>
    <row r="786" spans="1:28" s="4" customFormat="1">
      <c r="A786" s="9">
        <f>IFERROR(VLOOKUP(B786,'[1]DADOS (OCULTAR)'!$P$3:$R$56,3,0),"")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MIRIAN PEREIRA DA SILVA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322205</v>
      </c>
      <c r="G786" s="14">
        <f>IF('[1]TCE - ANEXO III - Preencher'!H795="","",'[1]TCE - ANEXO III - Preencher'!H795)</f>
        <v>44166</v>
      </c>
      <c r="H786" s="15">
        <f>'[1]TCE - ANEXO III - Preencher'!I795</f>
        <v>0</v>
      </c>
      <c r="I786" s="15">
        <f>'[1]TCE - ANEXO III - Preencher'!J795</f>
        <v>185.2816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1.1599999999999999</v>
      </c>
      <c r="O786" s="16">
        <f>'[1]TCE - ANEXO III - Preencher'!P795</f>
        <v>0</v>
      </c>
      <c r="P786" s="17">
        <f t="shared" si="74"/>
        <v>1.1599999999999999</v>
      </c>
      <c r="Q786" s="16">
        <f>'[1]TCE - ANEXO III - Preencher'!R795</f>
        <v>0</v>
      </c>
      <c r="R786" s="16">
        <f>'[1]TCE - ANEXO III - Preencher'!S795</f>
        <v>62.7</v>
      </c>
      <c r="S786" s="17">
        <f t="shared" si="75"/>
        <v>-62.7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123.74159999999999</v>
      </c>
    </row>
    <row r="787" spans="1:28" s="4" customFormat="1">
      <c r="A787" s="9">
        <f>IFERROR(VLOOKUP(B787,'[1]DADOS (OCULTAR)'!$P$3:$R$56,3,0),"")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MIRTES MARTINIANO DA SILVA DE LIMA</v>
      </c>
      <c r="E787" s="10" t="str">
        <f>IF('[1]TCE - ANEXO III - Preencher'!F796="4 - Assistência Odontológica","2 - Outros Profissionais da Saúde",'[1]TCE - ANEXO III - Preencher'!F796)</f>
        <v>3 - Administrativo</v>
      </c>
      <c r="F787" s="13">
        <f>'[1]TCE - ANEXO III - Preencher'!G796</f>
        <v>411010</v>
      </c>
      <c r="G787" s="14">
        <f>IF('[1]TCE - ANEXO III - Preencher'!H796="","",'[1]TCE - ANEXO III - Preencher'!H796)</f>
        <v>44166</v>
      </c>
      <c r="H787" s="15">
        <f>'[1]TCE - ANEXO III - Preencher'!I796</f>
        <v>0</v>
      </c>
      <c r="I787" s="15">
        <f>'[1]TCE - ANEXO III - Preencher'!J796</f>
        <v>183.86</v>
      </c>
      <c r="J787" s="15">
        <f>'[1]TCE - ANEXO III - Preencher'!K796</f>
        <v>0</v>
      </c>
      <c r="K787" s="16">
        <f>'[1]TCE - ANEXO III - Preencher'!L796</f>
        <v>469.28</v>
      </c>
      <c r="L787" s="16">
        <f>'[1]TCE - ANEXO III - Preencher'!M796</f>
        <v>20.9</v>
      </c>
      <c r="M787" s="16">
        <f t="shared" si="73"/>
        <v>448.38</v>
      </c>
      <c r="N787" s="16">
        <f>'[1]TCE - ANEXO III - Preencher'!O796</f>
        <v>1.1599999999999999</v>
      </c>
      <c r="O787" s="16">
        <f>'[1]TCE - ANEXO III - Preencher'!P796</f>
        <v>0</v>
      </c>
      <c r="P787" s="17">
        <f t="shared" si="74"/>
        <v>1.1599999999999999</v>
      </c>
      <c r="Q787" s="16">
        <f>'[1]TCE - ANEXO III - Preencher'!R796</f>
        <v>0</v>
      </c>
      <c r="R787" s="16">
        <f>'[1]TCE - ANEXO III - Preencher'!S796</f>
        <v>62.7</v>
      </c>
      <c r="S787" s="17">
        <f t="shared" si="75"/>
        <v>-62.7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570.69999999999993</v>
      </c>
    </row>
    <row r="788" spans="1:28" s="4" customFormat="1">
      <c r="A788" s="9">
        <f>IFERROR(VLOOKUP(B788,'[1]DADOS (OCULTAR)'!$P$3:$R$56,3,0),"")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MOISES JOSE FELIPE DE SOUZA</v>
      </c>
      <c r="E788" s="10" t="str">
        <f>IF('[1]TCE - ANEXO III - Preencher'!F797="4 - Assistência Odontológica","2 - Outros Profissionais da Saúde",'[1]TCE - ANEXO III - Preencher'!F797)</f>
        <v>3 - Administrativo</v>
      </c>
      <c r="F788" s="13">
        <f>'[1]TCE - ANEXO III - Preencher'!G797</f>
        <v>513220</v>
      </c>
      <c r="G788" s="14">
        <f>IF('[1]TCE - ANEXO III - Preencher'!H797="","",'[1]TCE - ANEXO III - Preencher'!H797)</f>
        <v>44166</v>
      </c>
      <c r="H788" s="15">
        <f>'[1]TCE - ANEXO III - Preencher'!I797</f>
        <v>0</v>
      </c>
      <c r="I788" s="15">
        <f>'[1]TCE - ANEXO III - Preencher'!J797</f>
        <v>261.77359999999999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1.1599999999999999</v>
      </c>
      <c r="O788" s="16">
        <f>'[1]TCE - ANEXO III - Preencher'!P797</f>
        <v>0</v>
      </c>
      <c r="P788" s="17">
        <f t="shared" si="74"/>
        <v>1.1599999999999999</v>
      </c>
      <c r="Q788" s="16">
        <f>'[1]TCE - ANEXO III - Preencher'!R797</f>
        <v>0</v>
      </c>
      <c r="R788" s="16">
        <f>'[1]TCE - ANEXO III - Preencher'!S797</f>
        <v>64.89</v>
      </c>
      <c r="S788" s="17">
        <f t="shared" si="75"/>
        <v>-64.89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198.04360000000003</v>
      </c>
    </row>
    <row r="789" spans="1:28" s="4" customFormat="1">
      <c r="A789" s="9">
        <f>IFERROR(VLOOKUP(B789,'[1]DADOS (OCULTAR)'!$P$3:$R$56,3,0),"")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MOISES VENTURA DE ALMEIDA JUNIOR</v>
      </c>
      <c r="E789" s="10" t="str">
        <f>IF('[1]TCE - ANEXO III - Preencher'!F798="4 - Assistência Odontológica","2 - Outros Profissionais da Saúde",'[1]TCE - ANEXO III - Preencher'!F798)</f>
        <v>3 - Administrativo</v>
      </c>
      <c r="F789" s="13">
        <f>'[1]TCE - ANEXO III - Preencher'!G798</f>
        <v>517410</v>
      </c>
      <c r="G789" s="14">
        <f>IF('[1]TCE - ANEXO III - Preencher'!H798="","",'[1]TCE - ANEXO III - Preencher'!H798)</f>
        <v>44166</v>
      </c>
      <c r="H789" s="15">
        <f>'[1]TCE - ANEXO III - Preencher'!I798</f>
        <v>0</v>
      </c>
      <c r="I789" s="15">
        <f>'[1]TCE - ANEXO III - Preencher'!J798</f>
        <v>199.29759999999999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1.1599999999999999</v>
      </c>
      <c r="O789" s="16">
        <f>'[1]TCE - ANEXO III - Preencher'!P798</f>
        <v>0</v>
      </c>
      <c r="P789" s="17">
        <f t="shared" si="74"/>
        <v>1.1599999999999999</v>
      </c>
      <c r="Q789" s="16">
        <f>'[1]TCE - ANEXO III - Preencher'!R798</f>
        <v>0</v>
      </c>
      <c r="R789" s="16">
        <f>'[1]TCE - ANEXO III - Preencher'!S798</f>
        <v>62.7</v>
      </c>
      <c r="S789" s="17">
        <f t="shared" si="75"/>
        <v>-62.7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137.75759999999997</v>
      </c>
    </row>
    <row r="790" spans="1:28" s="4" customFormat="1">
      <c r="A790" s="9">
        <f>IFERROR(VLOOKUP(B790,'[1]DADOS (OCULTAR)'!$P$3:$R$56,3,0),"")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MONICA AUGUSTA ALVES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322205</v>
      </c>
      <c r="G790" s="14">
        <f>IF('[1]TCE - ANEXO III - Preencher'!H799="","",'[1]TCE - ANEXO III - Preencher'!H799)</f>
        <v>44166</v>
      </c>
      <c r="H790" s="15">
        <f>'[1]TCE - ANEXO III - Preencher'!I799</f>
        <v>0</v>
      </c>
      <c r="I790" s="15">
        <f>'[1]TCE - ANEXO III - Preencher'!J799</f>
        <v>162.3064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1.1599999999999999</v>
      </c>
      <c r="O790" s="16">
        <f>'[1]TCE - ANEXO III - Preencher'!P799</f>
        <v>0</v>
      </c>
      <c r="P790" s="17">
        <f t="shared" si="74"/>
        <v>1.1599999999999999</v>
      </c>
      <c r="Q790" s="16">
        <f>'[1]TCE - ANEXO III - Preencher'!R799</f>
        <v>0</v>
      </c>
      <c r="R790" s="16">
        <f>'[1]TCE - ANEXO III - Preencher'!S799</f>
        <v>62.7</v>
      </c>
      <c r="S790" s="17">
        <f t="shared" si="75"/>
        <v>-62.7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100.76639999999999</v>
      </c>
    </row>
    <row r="791" spans="1:28" s="4" customFormat="1">
      <c r="A791" s="9">
        <f>IFERROR(VLOOKUP(B791,'[1]DADOS (OCULTAR)'!$P$3:$R$56,3,0),"")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MONICA BARBOSA DOS SANTOS LIMA</v>
      </c>
      <c r="E791" s="10" t="str">
        <f>IF('[1]TCE - ANEXO III - Preencher'!F800="4 - Assistência Odontológica","2 - Outros Profissionais da Saúde",'[1]TCE - ANEXO III - Preencher'!F800)</f>
        <v>3 - Administrativo</v>
      </c>
      <c r="F791" s="13">
        <f>'[1]TCE - ANEXO III - Preencher'!G800</f>
        <v>411010</v>
      </c>
      <c r="G791" s="14">
        <f>IF('[1]TCE - ANEXO III - Preencher'!H800="","",'[1]TCE - ANEXO III - Preencher'!H800)</f>
        <v>44166</v>
      </c>
      <c r="H791" s="15">
        <f>'[1]TCE - ANEXO III - Preencher'!I800</f>
        <v>0</v>
      </c>
      <c r="I791" s="15">
        <f>'[1]TCE - ANEXO III - Preencher'!J800</f>
        <v>167.7816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1.1599999999999999</v>
      </c>
      <c r="O791" s="16">
        <f>'[1]TCE - ANEXO III - Preencher'!P800</f>
        <v>0</v>
      </c>
      <c r="P791" s="17">
        <f t="shared" si="74"/>
        <v>1.1599999999999999</v>
      </c>
      <c r="Q791" s="16">
        <f>'[1]TCE - ANEXO III - Preencher'!R800</f>
        <v>0</v>
      </c>
      <c r="R791" s="16">
        <f>'[1]TCE - ANEXO III - Preencher'!S800</f>
        <v>62.7</v>
      </c>
      <c r="S791" s="17">
        <f t="shared" si="75"/>
        <v>-62.7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106.24159999999999</v>
      </c>
    </row>
    <row r="792" spans="1:28" s="4" customFormat="1">
      <c r="A792" s="9">
        <f>IFERROR(VLOOKUP(B792,'[1]DADOS (OCULTAR)'!$P$3:$R$56,3,0),"")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MONICA MARIA DA PAIXAO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322205</v>
      </c>
      <c r="G792" s="14">
        <f>IF('[1]TCE - ANEXO III - Preencher'!H801="","",'[1]TCE - ANEXO III - Preencher'!H801)</f>
        <v>44166</v>
      </c>
      <c r="H792" s="15">
        <f>'[1]TCE - ANEXO III - Preencher'!I801</f>
        <v>0</v>
      </c>
      <c r="I792" s="15">
        <f>'[1]TCE - ANEXO III - Preencher'!J801</f>
        <v>169.78960000000001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1.1599999999999999</v>
      </c>
      <c r="O792" s="16">
        <f>'[1]TCE - ANEXO III - Preencher'!P801</f>
        <v>0</v>
      </c>
      <c r="P792" s="17">
        <f t="shared" si="74"/>
        <v>1.1599999999999999</v>
      </c>
      <c r="Q792" s="16">
        <f>'[1]TCE - ANEXO III - Preencher'!R801</f>
        <v>0</v>
      </c>
      <c r="R792" s="16">
        <f>'[1]TCE - ANEXO III - Preencher'!S801</f>
        <v>62.7</v>
      </c>
      <c r="S792" s="17">
        <f t="shared" si="75"/>
        <v>-62.7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108.2496</v>
      </c>
    </row>
    <row r="793" spans="1:28" s="4" customFormat="1">
      <c r="A793" s="9">
        <f>IFERROR(VLOOKUP(B793,'[1]DADOS (OCULTAR)'!$P$3:$R$56,3,0),"")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MONICA MARIA DE AGUIAR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322205</v>
      </c>
      <c r="G793" s="14">
        <f>IF('[1]TCE - ANEXO III - Preencher'!H802="","",'[1]TCE - ANEXO III - Preencher'!H802)</f>
        <v>44166</v>
      </c>
      <c r="H793" s="15">
        <f>'[1]TCE - ANEXO III - Preencher'!I802</f>
        <v>0</v>
      </c>
      <c r="I793" s="15">
        <f>'[1]TCE - ANEXO III - Preencher'!J802</f>
        <v>130.6216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1.1599999999999999</v>
      </c>
      <c r="O793" s="16">
        <f>'[1]TCE - ANEXO III - Preencher'!P802</f>
        <v>0</v>
      </c>
      <c r="P793" s="17">
        <f t="shared" si="74"/>
        <v>1.1599999999999999</v>
      </c>
      <c r="Q793" s="16">
        <f>'[1]TCE - ANEXO III - Preencher'!R802</f>
        <v>0</v>
      </c>
      <c r="R793" s="16">
        <f>'[1]TCE - ANEXO III - Preencher'!S802</f>
        <v>20.9</v>
      </c>
      <c r="S793" s="17">
        <f t="shared" si="75"/>
        <v>-20.9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110.88159999999999</v>
      </c>
    </row>
    <row r="794" spans="1:28" s="4" customFormat="1">
      <c r="A794" s="9">
        <f>IFERROR(VLOOKUP(B794,'[1]DADOS (OCULTAR)'!$P$3:$R$56,3,0),"")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MONICA MARIA DOS ANJOS</v>
      </c>
      <c r="E794" s="10" t="str">
        <f>IF('[1]TCE - ANEXO III - Preencher'!F803="4 - Assistência Odontológica","2 - Outros Profissionais da Saúde",'[1]TCE - ANEXO III - Preencher'!F803)</f>
        <v>3 - Administrativo</v>
      </c>
      <c r="F794" s="13">
        <f>'[1]TCE - ANEXO III - Preencher'!G803</f>
        <v>516345</v>
      </c>
      <c r="G794" s="14">
        <f>IF('[1]TCE - ANEXO III - Preencher'!H803="","",'[1]TCE - ANEXO III - Preencher'!H803)</f>
        <v>44166</v>
      </c>
      <c r="H794" s="15">
        <f>'[1]TCE - ANEXO III - Preencher'!I803</f>
        <v>0</v>
      </c>
      <c r="I794" s="15">
        <f>'[1]TCE - ANEXO III - Preencher'!J803</f>
        <v>45.356800000000007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1.1599999999999999</v>
      </c>
      <c r="O794" s="16">
        <f>'[1]TCE - ANEXO III - Preencher'!P803</f>
        <v>0</v>
      </c>
      <c r="P794" s="17">
        <f t="shared" si="74"/>
        <v>1.1599999999999999</v>
      </c>
      <c r="Q794" s="16">
        <f>'[1]TCE - ANEXO III - Preencher'!R803</f>
        <v>0</v>
      </c>
      <c r="R794" s="16">
        <f>'[1]TCE - ANEXO III - Preencher'!S803</f>
        <v>62.7</v>
      </c>
      <c r="S794" s="17">
        <f t="shared" si="75"/>
        <v>-62.7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-16.183199999999999</v>
      </c>
    </row>
    <row r="795" spans="1:28" s="4" customFormat="1">
      <c r="A795" s="9">
        <f>IFERROR(VLOOKUP(B795,'[1]DADOS (OCULTAR)'!$P$3:$R$56,3,0),"")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MONICA SILVA DE ARAUJO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322205</v>
      </c>
      <c r="G795" s="14">
        <f>IF('[1]TCE - ANEXO III - Preencher'!H804="","",'[1]TCE - ANEXO III - Preencher'!H804)</f>
        <v>44166</v>
      </c>
      <c r="H795" s="15">
        <f>'[1]TCE - ANEXO III - Preencher'!I804</f>
        <v>0</v>
      </c>
      <c r="I795" s="15">
        <f>'[1]TCE - ANEXO III - Preencher'!J804</f>
        <v>139.30160000000001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1.1599999999999999</v>
      </c>
      <c r="O795" s="16">
        <f>'[1]TCE - ANEXO III - Preencher'!P804</f>
        <v>0</v>
      </c>
      <c r="P795" s="17">
        <f t="shared" si="74"/>
        <v>1.1599999999999999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140.4616</v>
      </c>
    </row>
    <row r="796" spans="1:28" s="4" customFormat="1">
      <c r="A796" s="9">
        <f>IFERROR(VLOOKUP(B796,'[1]DADOS (OCULTAR)'!$P$3:$R$56,3,0),"")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MONICA VASCONCELOS FLORIO GONCALVES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223605</v>
      </c>
      <c r="G796" s="14">
        <f>IF('[1]TCE - ANEXO III - Preencher'!H805="","",'[1]TCE - ANEXO III - Preencher'!H805)</f>
        <v>44166</v>
      </c>
      <c r="H796" s="15">
        <f>'[1]TCE - ANEXO III - Preencher'!I805</f>
        <v>0</v>
      </c>
      <c r="I796" s="15">
        <f>'[1]TCE - ANEXO III - Preencher'!J805</f>
        <v>167.24959999999999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2.44</v>
      </c>
      <c r="O796" s="16">
        <f>'[1]TCE - ANEXO III - Preencher'!P805</f>
        <v>0</v>
      </c>
      <c r="P796" s="17">
        <f t="shared" si="74"/>
        <v>2.44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169.68959999999998</v>
      </c>
    </row>
    <row r="797" spans="1:28" s="4" customFormat="1">
      <c r="A797" s="9">
        <f>IFERROR(VLOOKUP(B797,'[1]DADOS (OCULTAR)'!$P$3:$R$56,3,0),"")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MONIQUE CLEIA DE PONTES BANDEIRA CARVALHO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>
        <f>'[1]TCE - ANEXO III - Preencher'!G806</f>
        <v>223605</v>
      </c>
      <c r="G797" s="14">
        <f>IF('[1]TCE - ANEXO III - Preencher'!H806="","",'[1]TCE - ANEXO III - Preencher'!H806)</f>
        <v>44166</v>
      </c>
      <c r="H797" s="15">
        <f>'[1]TCE - ANEXO III - Preencher'!I806</f>
        <v>0</v>
      </c>
      <c r="I797" s="15">
        <f>'[1]TCE - ANEXO III - Preencher'!J806</f>
        <v>160.1096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2.44</v>
      </c>
      <c r="O797" s="16">
        <f>'[1]TCE - ANEXO III - Preencher'!P806</f>
        <v>0</v>
      </c>
      <c r="P797" s="17">
        <f t="shared" si="74"/>
        <v>2.44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162.5496</v>
      </c>
    </row>
    <row r="798" spans="1:28" s="4" customFormat="1">
      <c r="A798" s="9">
        <f>IFERROR(VLOOKUP(B798,'[1]DADOS (OCULTAR)'!$P$3:$R$56,3,0),"")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MONIQUE MARIA ALMEIDA VANDERLEI DE SOUZA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223710</v>
      </c>
      <c r="G798" s="14">
        <f>IF('[1]TCE - ANEXO III - Preencher'!H807="","",'[1]TCE - ANEXO III - Preencher'!H807)</f>
        <v>44166</v>
      </c>
      <c r="H798" s="15">
        <f>'[1]TCE - ANEXO III - Preencher'!I807</f>
        <v>0</v>
      </c>
      <c r="I798" s="15">
        <f>'[1]TCE - ANEXO III - Preencher'!J807</f>
        <v>198.35040000000001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1.1599999999999999</v>
      </c>
      <c r="O798" s="16">
        <f>'[1]TCE - ANEXO III - Preencher'!P807</f>
        <v>0</v>
      </c>
      <c r="P798" s="17">
        <f t="shared" si="74"/>
        <v>1.1599999999999999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199.5104</v>
      </c>
    </row>
    <row r="799" spans="1:28" s="4" customFormat="1">
      <c r="A799" s="9">
        <f>IFERROR(VLOOKUP(B799,'[1]DADOS (OCULTAR)'!$P$3:$R$56,3,0),"")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MORGANNA ANDREA GONCALVES LEAO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223505</v>
      </c>
      <c r="G799" s="14">
        <f>IF('[1]TCE - ANEXO III - Preencher'!H808="","",'[1]TCE - ANEXO III - Preencher'!H808)</f>
        <v>44166</v>
      </c>
      <c r="H799" s="15">
        <f>'[1]TCE - ANEXO III - Preencher'!I808</f>
        <v>0</v>
      </c>
      <c r="I799" s="15">
        <f>'[1]TCE - ANEXO III - Preencher'!J808</f>
        <v>141.89439999999999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2.44</v>
      </c>
      <c r="O799" s="16">
        <f>'[1]TCE - ANEXO III - Preencher'!P808</f>
        <v>0</v>
      </c>
      <c r="P799" s="17">
        <f t="shared" si="74"/>
        <v>2.44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144.33439999999999</v>
      </c>
    </row>
    <row r="800" spans="1:28" s="4" customFormat="1">
      <c r="A800" s="9">
        <f>IFERROR(VLOOKUP(B800,'[1]DADOS (OCULTAR)'!$P$3:$R$56,3,0),"")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MOZENITA BARBOSA DOS SANTOS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>
        <f>'[1]TCE - ANEXO III - Preencher'!G809</f>
        <v>322205</v>
      </c>
      <c r="G800" s="14">
        <f>IF('[1]TCE - ANEXO III - Preencher'!H809="","",'[1]TCE - ANEXO III - Preencher'!H809)</f>
        <v>44166</v>
      </c>
      <c r="H800" s="15">
        <f>'[1]TCE - ANEXO III - Preencher'!I809</f>
        <v>0</v>
      </c>
      <c r="I800" s="15">
        <f>'[1]TCE - ANEXO III - Preencher'!J809</f>
        <v>173.4736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1.1599999999999999</v>
      </c>
      <c r="O800" s="16">
        <f>'[1]TCE - ANEXO III - Preencher'!P809</f>
        <v>0</v>
      </c>
      <c r="P800" s="17">
        <f t="shared" si="74"/>
        <v>1.1599999999999999</v>
      </c>
      <c r="Q800" s="16">
        <f>'[1]TCE - ANEXO III - Preencher'!R809</f>
        <v>0</v>
      </c>
      <c r="R800" s="16">
        <f>'[1]TCE - ANEXO III - Preencher'!S809</f>
        <v>62.7</v>
      </c>
      <c r="S800" s="17">
        <f t="shared" si="75"/>
        <v>-62.7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111.9336</v>
      </c>
    </row>
    <row r="801" spans="1:28" s="4" customFormat="1">
      <c r="A801" s="9">
        <f>IFERROR(VLOOKUP(B801,'[1]DADOS (OCULTAR)'!$P$3:$R$56,3,0),"")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MURILO VIEIRA DE MIRANDA</v>
      </c>
      <c r="E801" s="10" t="str">
        <f>IF('[1]TCE - ANEXO III - Preencher'!F810="4 - Assistência Odontológica","2 - Outros Profissionais da Saúde",'[1]TCE - ANEXO III - Preencher'!F810)</f>
        <v>1 - Médico</v>
      </c>
      <c r="F801" s="13">
        <f>'[1]TCE - ANEXO III - Preencher'!G810</f>
        <v>225125</v>
      </c>
      <c r="G801" s="14">
        <f>IF('[1]TCE - ANEXO III - Preencher'!H810="","",'[1]TCE - ANEXO III - Preencher'!H810)</f>
        <v>44166</v>
      </c>
      <c r="H801" s="15">
        <f>'[1]TCE - ANEXO III - Preencher'!I810</f>
        <v>0</v>
      </c>
      <c r="I801" s="15">
        <f>'[1]TCE - ANEXO III - Preencher'!J810</f>
        <v>197.02239999999998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9.2799999999999994</v>
      </c>
      <c r="O801" s="16">
        <f>'[1]TCE - ANEXO III - Preencher'!P810</f>
        <v>0</v>
      </c>
      <c r="P801" s="17">
        <f t="shared" si="74"/>
        <v>9.2799999999999994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206.30239999999998</v>
      </c>
    </row>
    <row r="802" spans="1:28" s="4" customFormat="1">
      <c r="A802" s="9">
        <f>IFERROR(VLOOKUP(B802,'[1]DADOS (OCULTAR)'!$P$3:$R$56,3,0),"")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NADIA JAQUELINE SILVA DE VASCONCELOS COELHO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223505</v>
      </c>
      <c r="G802" s="14">
        <f>IF('[1]TCE - ANEXO III - Preencher'!H811="","",'[1]TCE - ANEXO III - Preencher'!H811)</f>
        <v>44166</v>
      </c>
      <c r="H802" s="15">
        <f>'[1]TCE - ANEXO III - Preencher'!I811</f>
        <v>0</v>
      </c>
      <c r="I802" s="15">
        <f>'[1]TCE - ANEXO III - Preencher'!J811</f>
        <v>195.72479999999999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2.44</v>
      </c>
      <c r="O802" s="16">
        <f>'[1]TCE - ANEXO III - Preencher'!P811</f>
        <v>0</v>
      </c>
      <c r="P802" s="17">
        <f t="shared" si="74"/>
        <v>2.44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198.16479999999999</v>
      </c>
    </row>
    <row r="803" spans="1:28" s="4" customFormat="1">
      <c r="A803" s="9">
        <f>IFERROR(VLOOKUP(B803,'[1]DADOS (OCULTAR)'!$P$3:$R$56,3,0),"")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NADJA CRISTINA DE FREITAS SOUZA</v>
      </c>
      <c r="E803" s="10" t="str">
        <f>IF('[1]TCE - ANEXO III - Preencher'!F812="4 - Assistência Odontológica","2 - Outros Profissionais da Saúde",'[1]TCE - ANEXO III - Preencher'!F812)</f>
        <v>3 - Administrativo</v>
      </c>
      <c r="F803" s="13">
        <f>'[1]TCE - ANEXO III - Preencher'!G812</f>
        <v>513430</v>
      </c>
      <c r="G803" s="14">
        <f>IF('[1]TCE - ANEXO III - Preencher'!H812="","",'[1]TCE - ANEXO III - Preencher'!H812)</f>
        <v>44166</v>
      </c>
      <c r="H803" s="15">
        <f>'[1]TCE - ANEXO III - Preencher'!I812</f>
        <v>0</v>
      </c>
      <c r="I803" s="15">
        <f>'[1]TCE - ANEXO III - Preencher'!J812</f>
        <v>194.2304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1.1599999999999999</v>
      </c>
      <c r="O803" s="16">
        <f>'[1]TCE - ANEXO III - Preencher'!P812</f>
        <v>0</v>
      </c>
      <c r="P803" s="17">
        <f t="shared" si="74"/>
        <v>1.1599999999999999</v>
      </c>
      <c r="Q803" s="16">
        <f>'[1]TCE - ANEXO III - Preencher'!R812</f>
        <v>0</v>
      </c>
      <c r="R803" s="16">
        <f>'[1]TCE - ANEXO III - Preencher'!S812</f>
        <v>62.7</v>
      </c>
      <c r="S803" s="17">
        <f t="shared" si="75"/>
        <v>-62.7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132.69040000000001</v>
      </c>
    </row>
    <row r="804" spans="1:28" s="4" customFormat="1">
      <c r="A804" s="9">
        <f>IFERROR(VLOOKUP(B804,'[1]DADOS (OCULTAR)'!$P$3:$R$56,3,0),"")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NADJA DA SILVA SANTOS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>
        <f>'[1]TCE - ANEXO III - Preencher'!G813</f>
        <v>223505</v>
      </c>
      <c r="G804" s="14">
        <f>IF('[1]TCE - ANEXO III - Preencher'!H813="","",'[1]TCE - ANEXO III - Preencher'!H813)</f>
        <v>44166</v>
      </c>
      <c r="H804" s="15">
        <f>'[1]TCE - ANEXO III - Preencher'!I813</f>
        <v>0</v>
      </c>
      <c r="I804" s="15">
        <f>'[1]TCE - ANEXO III - Preencher'!J813</f>
        <v>174.68879999999999</v>
      </c>
      <c r="J804" s="15">
        <f>'[1]TCE - ANEXO III - Preencher'!K813</f>
        <v>0</v>
      </c>
      <c r="K804" s="16">
        <f>'[1]TCE - ANEXO III - Preencher'!L813</f>
        <v>469.28</v>
      </c>
      <c r="L804" s="16">
        <f>'[1]TCE - ANEXO III - Preencher'!M813</f>
        <v>3.08</v>
      </c>
      <c r="M804" s="16">
        <f t="shared" si="73"/>
        <v>466.2</v>
      </c>
      <c r="N804" s="16">
        <f>'[1]TCE - ANEXO III - Preencher'!O813</f>
        <v>2.44</v>
      </c>
      <c r="O804" s="16">
        <f>'[1]TCE - ANEXO III - Preencher'!P813</f>
        <v>0</v>
      </c>
      <c r="P804" s="17">
        <f t="shared" si="74"/>
        <v>2.44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643.3288</v>
      </c>
    </row>
    <row r="805" spans="1:28" s="4" customFormat="1">
      <c r="A805" s="9">
        <f>IFERROR(VLOOKUP(B805,'[1]DADOS (OCULTAR)'!$P$3:$R$56,3,0),"")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NADJA ROBERTA OLIVEIRA DA SILVA FERREIRA</v>
      </c>
      <c r="E805" s="10" t="str">
        <f>IF('[1]TCE - ANEXO III - Preencher'!F814="4 - Assistência Odontológica","2 - Outros Profissionais da Saúde",'[1]TCE - ANEXO III - Preencher'!F814)</f>
        <v>3 - Administrativo</v>
      </c>
      <c r="F805" s="13">
        <f>'[1]TCE - ANEXO III - Preencher'!G814</f>
        <v>517410</v>
      </c>
      <c r="G805" s="14">
        <f>IF('[1]TCE - ANEXO III - Preencher'!H814="","",'[1]TCE - ANEXO III - Preencher'!H814)</f>
        <v>44166</v>
      </c>
      <c r="H805" s="15">
        <f>'[1]TCE - ANEXO III - Preencher'!I814</f>
        <v>0</v>
      </c>
      <c r="I805" s="15">
        <f>'[1]TCE - ANEXO III - Preencher'!J814</f>
        <v>139.33360000000002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1.1599999999999999</v>
      </c>
      <c r="O805" s="16">
        <f>'[1]TCE - ANEXO III - Preencher'!P814</f>
        <v>0</v>
      </c>
      <c r="P805" s="17">
        <f t="shared" si="74"/>
        <v>1.1599999999999999</v>
      </c>
      <c r="Q805" s="16">
        <f>'[1]TCE - ANEXO III - Preencher'!R814</f>
        <v>0</v>
      </c>
      <c r="R805" s="16">
        <f>'[1]TCE - ANEXO III - Preencher'!S814</f>
        <v>56.43</v>
      </c>
      <c r="S805" s="17">
        <f t="shared" si="75"/>
        <v>-56.43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84.063600000000008</v>
      </c>
    </row>
    <row r="806" spans="1:28">
      <c r="A806" s="9">
        <f>IFERROR(VLOOKUP(B806,'[1]DADOS (OCULTAR)'!$P$3:$R$56,3,0),"")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NAILMA LOUISE MENDONCA DE ARAUJO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>
        <f>'[1]TCE - ANEXO III - Preencher'!G815</f>
        <v>223710</v>
      </c>
      <c r="G806" s="14">
        <f>IF('[1]TCE - ANEXO III - Preencher'!H815="","",'[1]TCE - ANEXO III - Preencher'!H815)</f>
        <v>44166</v>
      </c>
      <c r="H806" s="15">
        <f>'[1]TCE - ANEXO III - Preencher'!I815</f>
        <v>0</v>
      </c>
      <c r="I806" s="15">
        <f>'[1]TCE - ANEXO III - Preencher'!J815</f>
        <v>176.4408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1.1599999999999999</v>
      </c>
      <c r="O806" s="16">
        <f>'[1]TCE - ANEXO III - Preencher'!P815</f>
        <v>0</v>
      </c>
      <c r="P806" s="17">
        <f t="shared" si="74"/>
        <v>1.1599999999999999</v>
      </c>
      <c r="Q806" s="16">
        <f>'[1]TCE - ANEXO III - Preencher'!R815</f>
        <v>0</v>
      </c>
      <c r="R806" s="16">
        <f>'[1]TCE - ANEXO III - Preencher'!S815</f>
        <v>131.47999999999999</v>
      </c>
      <c r="S806" s="17">
        <f t="shared" si="75"/>
        <v>-131.47999999999999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46.120800000000003</v>
      </c>
    </row>
    <row r="807" spans="1:28">
      <c r="A807" s="9">
        <f>IFERROR(VLOOKUP(B807,'[1]DADOS (OCULTAR)'!$P$3:$R$56,3,0),"")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NATALIA FERREIRA CAVALCANTI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>
        <f>'[1]TCE - ANEXO III - Preencher'!G816</f>
        <v>324205</v>
      </c>
      <c r="G807" s="14">
        <f>IF('[1]TCE - ANEXO III - Preencher'!H816="","",'[1]TCE - ANEXO III - Preencher'!H816)</f>
        <v>44166</v>
      </c>
      <c r="H807" s="15">
        <f>'[1]TCE - ANEXO III - Preencher'!I816</f>
        <v>0</v>
      </c>
      <c r="I807" s="15">
        <f>'[1]TCE - ANEXO III - Preencher'!J816</f>
        <v>158.2544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1.1599999999999999</v>
      </c>
      <c r="O807" s="16">
        <f>'[1]TCE - ANEXO III - Preencher'!P816</f>
        <v>0</v>
      </c>
      <c r="P807" s="17">
        <f t="shared" si="74"/>
        <v>1.1599999999999999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1.9</v>
      </c>
      <c r="U807" s="16">
        <f>'[1]TCE - ANEXO III - Preencher'!V816</f>
        <v>0</v>
      </c>
      <c r="V807" s="17">
        <f t="shared" si="76"/>
        <v>1.9</v>
      </c>
      <c r="W807" s="18" t="str">
        <f>IF('[1]TCE - ANEXO III - Preencher'!X816="","",'[1]TCE - ANEXO III - Preencher'!X816)</f>
        <v>AUXILIO CRECHE</v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161.31440000000001</v>
      </c>
    </row>
    <row r="808" spans="1:28">
      <c r="A808" s="9">
        <f>IFERROR(VLOOKUP(B808,'[1]DADOS (OCULTAR)'!$P$3:$R$56,3,0),"")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NATALIA FERREIRA GOMES VASCONCELOS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223710</v>
      </c>
      <c r="G808" s="14">
        <f>IF('[1]TCE - ANEXO III - Preencher'!H817="","",'[1]TCE - ANEXO III - Preencher'!H817)</f>
        <v>44166</v>
      </c>
      <c r="H808" s="15">
        <f>'[1]TCE - ANEXO III - Preencher'!I817</f>
        <v>0</v>
      </c>
      <c r="I808" s="15">
        <f>'[1]TCE - ANEXO III - Preencher'!J817</f>
        <v>149.70160000000001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1.1599999999999999</v>
      </c>
      <c r="O808" s="16">
        <f>'[1]TCE - ANEXO III - Preencher'!P817</f>
        <v>0</v>
      </c>
      <c r="P808" s="17">
        <f t="shared" si="74"/>
        <v>1.1599999999999999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150.86160000000001</v>
      </c>
    </row>
    <row r="809" spans="1:28">
      <c r="A809" s="9">
        <f>IFERROR(VLOOKUP(B809,'[1]DADOS (OCULTAR)'!$P$3:$R$56,3,0),"")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NATALIA GOMES DA SILVA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>
        <f>'[1]TCE - ANEXO III - Preencher'!G818</f>
        <v>322205</v>
      </c>
      <c r="G809" s="14">
        <f>IF('[1]TCE - ANEXO III - Preencher'!H818="","",'[1]TCE - ANEXO III - Preencher'!H818)</f>
        <v>44166</v>
      </c>
      <c r="H809" s="15">
        <f>'[1]TCE - ANEXO III - Preencher'!I818</f>
        <v>0</v>
      </c>
      <c r="I809" s="15">
        <f>'[1]TCE - ANEXO III - Preencher'!J818</f>
        <v>174.32640000000001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1.1599999999999999</v>
      </c>
      <c r="O809" s="16">
        <f>'[1]TCE - ANEXO III - Preencher'!P818</f>
        <v>0</v>
      </c>
      <c r="P809" s="17">
        <f t="shared" si="74"/>
        <v>1.1599999999999999</v>
      </c>
      <c r="Q809" s="16">
        <f>'[1]TCE - ANEXO III - Preencher'!R818</f>
        <v>0</v>
      </c>
      <c r="R809" s="16">
        <f>'[1]TCE - ANEXO III - Preencher'!S818</f>
        <v>58.52</v>
      </c>
      <c r="S809" s="17">
        <f t="shared" si="75"/>
        <v>-58.52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116.96639999999999</v>
      </c>
    </row>
    <row r="810" spans="1:28">
      <c r="A810" s="9">
        <f>IFERROR(VLOOKUP(B810,'[1]DADOS (OCULTAR)'!$P$3:$R$56,3,0),"")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NATALIA LOURENCO CAMARA GOMES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223605</v>
      </c>
      <c r="G810" s="14">
        <f>IF('[1]TCE - ANEXO III - Preencher'!H819="","",'[1]TCE - ANEXO III - Preencher'!H819)</f>
        <v>44166</v>
      </c>
      <c r="H810" s="15">
        <f>'[1]TCE - ANEXO III - Preencher'!I819</f>
        <v>0</v>
      </c>
      <c r="I810" s="15">
        <f>'[1]TCE - ANEXO III - Preencher'!J819</f>
        <v>185.30880000000002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2.44</v>
      </c>
      <c r="O810" s="16">
        <f>'[1]TCE - ANEXO III - Preencher'!P819</f>
        <v>0</v>
      </c>
      <c r="P810" s="17">
        <f t="shared" si="74"/>
        <v>2.44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187.74880000000002</v>
      </c>
    </row>
    <row r="811" spans="1:28">
      <c r="A811" s="9">
        <f>IFERROR(VLOOKUP(B811,'[1]DADOS (OCULTAR)'!$P$3:$R$56,3,0),"")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NATALIA MARIA DA SILVA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>
        <f>'[1]TCE - ANEXO III - Preencher'!G820</f>
        <v>322205</v>
      </c>
      <c r="G811" s="14">
        <f>IF('[1]TCE - ANEXO III - Preencher'!H820="","",'[1]TCE - ANEXO III - Preencher'!H820)</f>
        <v>44166</v>
      </c>
      <c r="H811" s="15">
        <f>'[1]TCE - ANEXO III - Preencher'!I820</f>
        <v>0</v>
      </c>
      <c r="I811" s="15">
        <f>'[1]TCE - ANEXO III - Preencher'!J820</f>
        <v>202.43119999999999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1.1599999999999999</v>
      </c>
      <c r="O811" s="16">
        <f>'[1]TCE - ANEXO III - Preencher'!P820</f>
        <v>0</v>
      </c>
      <c r="P811" s="17">
        <f t="shared" si="74"/>
        <v>1.1599999999999999</v>
      </c>
      <c r="Q811" s="16">
        <f>'[1]TCE - ANEXO III - Preencher'!R820</f>
        <v>0</v>
      </c>
      <c r="R811" s="16">
        <f>'[1]TCE - ANEXO III - Preencher'!S820</f>
        <v>62.7</v>
      </c>
      <c r="S811" s="17">
        <f t="shared" si="75"/>
        <v>-62.7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140.89119999999997</v>
      </c>
    </row>
    <row r="812" spans="1:28">
      <c r="A812" s="9">
        <f>IFERROR(VLOOKUP(B812,'[1]DADOS (OCULTAR)'!$P$3:$R$56,3,0),"")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NATALIA MAYARA MENEZES DE SOUZA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>
        <f>'[1]TCE - ANEXO III - Preencher'!G821</f>
        <v>223710</v>
      </c>
      <c r="G812" s="14">
        <f>IF('[1]TCE - ANEXO III - Preencher'!H821="","",'[1]TCE - ANEXO III - Preencher'!H821)</f>
        <v>44166</v>
      </c>
      <c r="H812" s="15">
        <f>'[1]TCE - ANEXO III - Preencher'!I821</f>
        <v>0</v>
      </c>
      <c r="I812" s="15">
        <f>'[1]TCE - ANEXO III - Preencher'!J821</f>
        <v>159.61840000000001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1.1599999999999999</v>
      </c>
      <c r="O812" s="16">
        <f>'[1]TCE - ANEXO III - Preencher'!P821</f>
        <v>0</v>
      </c>
      <c r="P812" s="17">
        <f t="shared" si="74"/>
        <v>1.1599999999999999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160.7784</v>
      </c>
    </row>
    <row r="813" spans="1:28">
      <c r="A813" s="9">
        <f>IFERROR(VLOOKUP(B813,'[1]DADOS (OCULTAR)'!$P$3:$R$56,3,0),"")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NATALIA OLIVEIRA BANJA</v>
      </c>
      <c r="E813" s="10" t="str">
        <f>IF('[1]TCE - ANEXO III - Preencher'!F822="4 - Assistência Odontológica","2 - Outros Profissionais da Saúde",'[1]TCE - ANEXO III - Preencher'!F822)</f>
        <v>1 - Médico</v>
      </c>
      <c r="F813" s="13">
        <f>'[1]TCE - ANEXO III - Preencher'!G822</f>
        <v>225225</v>
      </c>
      <c r="G813" s="14">
        <f>IF('[1]TCE - ANEXO III - Preencher'!H822="","",'[1]TCE - ANEXO III - Preencher'!H822)</f>
        <v>44166</v>
      </c>
      <c r="H813" s="15">
        <f>'[1]TCE - ANEXO III - Preencher'!I822</f>
        <v>0</v>
      </c>
      <c r="I813" s="15">
        <f>'[1]TCE - ANEXO III - Preencher'!J822</f>
        <v>246.1336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9.2799999999999994</v>
      </c>
      <c r="O813" s="16">
        <f>'[1]TCE - ANEXO III - Preencher'!P822</f>
        <v>0</v>
      </c>
      <c r="P813" s="17">
        <f t="shared" si="74"/>
        <v>9.2799999999999994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255.4136</v>
      </c>
    </row>
    <row r="814" spans="1:28">
      <c r="A814" s="9">
        <f>IFERROR(VLOOKUP(B814,'[1]DADOS (OCULTAR)'!$P$3:$R$56,3,0),"")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NATALIA SILVA DE ALMEIDA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>
        <f>'[1]TCE - ANEXO III - Preencher'!G823</f>
        <v>322205</v>
      </c>
      <c r="G814" s="14">
        <f>IF('[1]TCE - ANEXO III - Preencher'!H823="","",'[1]TCE - ANEXO III - Preencher'!H823)</f>
        <v>44166</v>
      </c>
      <c r="H814" s="15">
        <f>'[1]TCE - ANEXO III - Preencher'!I823</f>
        <v>0</v>
      </c>
      <c r="I814" s="15">
        <f>'[1]TCE - ANEXO III - Preencher'!J823</f>
        <v>148.44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1.1599999999999999</v>
      </c>
      <c r="O814" s="16">
        <f>'[1]TCE - ANEXO III - Preencher'!P823</f>
        <v>0</v>
      </c>
      <c r="P814" s="17">
        <f t="shared" si="74"/>
        <v>1.1599999999999999</v>
      </c>
      <c r="Q814" s="16">
        <f>'[1]TCE - ANEXO III - Preencher'!R823</f>
        <v>0</v>
      </c>
      <c r="R814" s="16">
        <f>'[1]TCE - ANEXO III - Preencher'!S823</f>
        <v>48.07</v>
      </c>
      <c r="S814" s="17">
        <f t="shared" si="75"/>
        <v>-48.07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101.53</v>
      </c>
    </row>
    <row r="815" spans="1:28">
      <c r="A815" s="9">
        <f>IFERROR(VLOOKUP(B815,'[1]DADOS (OCULTAR)'!$P$3:$R$56,3,0),"")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NATAN FILIPI DE SANTANA</v>
      </c>
      <c r="E815" s="10" t="str">
        <f>IF('[1]TCE - ANEXO III - Preencher'!F824="4 - Assistência Odontológica","2 - Outros Profissionais da Saúde",'[1]TCE - ANEXO III - Preencher'!F824)</f>
        <v>3 - Administrativo</v>
      </c>
      <c r="F815" s="13">
        <f>'[1]TCE - ANEXO III - Preencher'!G824</f>
        <v>411010</v>
      </c>
      <c r="G815" s="14">
        <f>IF('[1]TCE - ANEXO III - Preencher'!H824="","",'[1]TCE - ANEXO III - Preencher'!H824)</f>
        <v>44166</v>
      </c>
      <c r="H815" s="15">
        <f>'[1]TCE - ANEXO III - Preencher'!I824</f>
        <v>0</v>
      </c>
      <c r="I815" s="15">
        <f>'[1]TCE - ANEXO III - Preencher'!J824</f>
        <v>158.41920000000002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1.1599999999999999</v>
      </c>
      <c r="O815" s="16">
        <f>'[1]TCE - ANEXO III - Preencher'!P824</f>
        <v>0</v>
      </c>
      <c r="P815" s="17">
        <f t="shared" si="74"/>
        <v>1.1599999999999999</v>
      </c>
      <c r="Q815" s="16">
        <f>'[1]TCE - ANEXO III - Preencher'!R824</f>
        <v>0</v>
      </c>
      <c r="R815" s="16">
        <f>'[1]TCE - ANEXO III - Preencher'!S824</f>
        <v>31.35</v>
      </c>
      <c r="S815" s="17">
        <f t="shared" si="75"/>
        <v>-31.35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128.22920000000002</v>
      </c>
    </row>
    <row r="816" spans="1:28">
      <c r="A816" s="9">
        <f>IFERROR(VLOOKUP(B816,'[1]DADOS (OCULTAR)'!$P$3:$R$56,3,0),"")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NATHALIA AMANDA DE VASCONCELLOS PISCOYA</v>
      </c>
      <c r="E816" s="10" t="str">
        <f>IF('[1]TCE - ANEXO III - Preencher'!F825="4 - Assistência Odontológica","2 - Outros Profissionais da Saúde",'[1]TCE - ANEXO III - Preencher'!F825)</f>
        <v>1 - Médico</v>
      </c>
      <c r="F816" s="13">
        <f>'[1]TCE - ANEXO III - Preencher'!G825</f>
        <v>225125</v>
      </c>
      <c r="G816" s="14">
        <f>IF('[1]TCE - ANEXO III - Preencher'!H825="","",'[1]TCE - ANEXO III - Preencher'!H825)</f>
        <v>44166</v>
      </c>
      <c r="H816" s="15">
        <f>'[1]TCE - ANEXO III - Preencher'!I825</f>
        <v>0</v>
      </c>
      <c r="I816" s="15">
        <f>'[1]TCE - ANEXO III - Preencher'!J825</f>
        <v>122.7064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9.2799999999999994</v>
      </c>
      <c r="O816" s="16">
        <f>'[1]TCE - ANEXO III - Preencher'!P825</f>
        <v>0</v>
      </c>
      <c r="P816" s="17">
        <f t="shared" si="74"/>
        <v>9.2799999999999994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131.9864</v>
      </c>
    </row>
    <row r="817" spans="1:28">
      <c r="A817" s="9">
        <f>IFERROR(VLOOKUP(B817,'[1]DADOS (OCULTAR)'!$P$3:$R$56,3,0),"")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NAYARA MARIA BEZERRA DE MORAES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>
        <f>'[1]TCE - ANEXO III - Preencher'!G826</f>
        <v>223710</v>
      </c>
      <c r="G817" s="14">
        <f>IF('[1]TCE - ANEXO III - Preencher'!H826="","",'[1]TCE - ANEXO III - Preencher'!H826)</f>
        <v>44166</v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1.1599999999999999</v>
      </c>
      <c r="O817" s="16">
        <f>'[1]TCE - ANEXO III - Preencher'!P826</f>
        <v>0</v>
      </c>
      <c r="P817" s="17">
        <f t="shared" si="74"/>
        <v>1.1599999999999999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1.1599999999999999</v>
      </c>
    </row>
    <row r="818" spans="1:28">
      <c r="A818" s="9">
        <f>IFERROR(VLOOKUP(B818,'[1]DADOS (OCULTAR)'!$P$3:$R$56,3,0),"")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NAYARA ROSANE VASCONCELOS SILVA</v>
      </c>
      <c r="E818" s="10" t="str">
        <f>IF('[1]TCE - ANEXO III - Preencher'!F827="4 - Assistência Odontológica","2 - Outros Profissionais da Saúde",'[1]TCE - ANEXO III - Preencher'!F827)</f>
        <v>3 - Administrativo</v>
      </c>
      <c r="F818" s="13">
        <f>'[1]TCE - ANEXO III - Preencher'!G827</f>
        <v>131205</v>
      </c>
      <c r="G818" s="14">
        <f>IF('[1]TCE - ANEXO III - Preencher'!H827="","",'[1]TCE - ANEXO III - Preencher'!H827)</f>
        <v>44166</v>
      </c>
      <c r="H818" s="15">
        <f>'[1]TCE - ANEXO III - Preencher'!I827</f>
        <v>0</v>
      </c>
      <c r="I818" s="15">
        <f>'[1]TCE - ANEXO III - Preencher'!J827</f>
        <v>165.98480000000001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1.1599999999999999</v>
      </c>
      <c r="O818" s="16">
        <f>'[1]TCE - ANEXO III - Preencher'!P827</f>
        <v>0</v>
      </c>
      <c r="P818" s="17">
        <f t="shared" si="74"/>
        <v>1.1599999999999999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167.1448</v>
      </c>
    </row>
    <row r="819" spans="1:28">
      <c r="A819" s="9">
        <f>IFERROR(VLOOKUP(B819,'[1]DADOS (OCULTAR)'!$P$3:$R$56,3,0),"")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NEUDENIZA MOREIRA DE FARIAS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>
        <f>'[1]TCE - ANEXO III - Preencher'!G828</f>
        <v>223505</v>
      </c>
      <c r="G819" s="14">
        <f>IF('[1]TCE - ANEXO III - Preencher'!H828="","",'[1]TCE - ANEXO III - Preencher'!H828)</f>
        <v>44166</v>
      </c>
      <c r="H819" s="15">
        <f>'[1]TCE - ANEXO III - Preencher'!I828</f>
        <v>0</v>
      </c>
      <c r="I819" s="15">
        <f>'[1]TCE - ANEXO III - Preencher'!J828</f>
        <v>185.41200000000001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2.44</v>
      </c>
      <c r="O819" s="16">
        <f>'[1]TCE - ANEXO III - Preencher'!P828</f>
        <v>0</v>
      </c>
      <c r="P819" s="17">
        <f t="shared" si="74"/>
        <v>2.44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187.852</v>
      </c>
    </row>
    <row r="820" spans="1:28">
      <c r="A820" s="9">
        <f>IFERROR(VLOOKUP(B820,'[1]DADOS (OCULTAR)'!$P$3:$R$56,3,0),"")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NILMA HERCULANO DA SILVA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>
        <f>'[1]TCE - ANEXO III - Preencher'!G829</f>
        <v>223505</v>
      </c>
      <c r="G820" s="14">
        <f>IF('[1]TCE - ANEXO III - Preencher'!H829="","",'[1]TCE - ANEXO III - Preencher'!H829)</f>
        <v>44166</v>
      </c>
      <c r="H820" s="15">
        <f>'[1]TCE - ANEXO III - Preencher'!I829</f>
        <v>0</v>
      </c>
      <c r="I820" s="15">
        <f>'[1]TCE - ANEXO III - Preencher'!J829</f>
        <v>255.39759999999998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2.44</v>
      </c>
      <c r="O820" s="16">
        <f>'[1]TCE - ANEXO III - Preencher'!P829</f>
        <v>0</v>
      </c>
      <c r="P820" s="17">
        <f t="shared" si="74"/>
        <v>2.44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257.83760000000001</v>
      </c>
    </row>
    <row r="821" spans="1:28">
      <c r="A821" s="9">
        <f>IFERROR(VLOOKUP(B821,'[1]DADOS (OCULTAR)'!$P$3:$R$56,3,0),"")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NIVIANE FELIPE DE LIRA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>
        <f>'[1]TCE - ANEXO III - Preencher'!G830</f>
        <v>322205</v>
      </c>
      <c r="G821" s="14">
        <f>IF('[1]TCE - ANEXO III - Preencher'!H830="","",'[1]TCE - ANEXO III - Preencher'!H830)</f>
        <v>44166</v>
      </c>
      <c r="H821" s="15">
        <f>'[1]TCE - ANEXO III - Preencher'!I830</f>
        <v>0</v>
      </c>
      <c r="I821" s="15">
        <f>'[1]TCE - ANEXO III - Preencher'!J830</f>
        <v>166.50319999999999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1.1599999999999999</v>
      </c>
      <c r="O821" s="16">
        <f>'[1]TCE - ANEXO III - Preencher'!P830</f>
        <v>0</v>
      </c>
      <c r="P821" s="17">
        <f t="shared" si="74"/>
        <v>1.1599999999999999</v>
      </c>
      <c r="Q821" s="16">
        <f>'[1]TCE - ANEXO III - Preencher'!R830</f>
        <v>0</v>
      </c>
      <c r="R821" s="16">
        <f>'[1]TCE - ANEXO III - Preencher'!S830</f>
        <v>37.619999999999997</v>
      </c>
      <c r="S821" s="17">
        <f t="shared" si="75"/>
        <v>-37.619999999999997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130.04319999999998</v>
      </c>
    </row>
    <row r="822" spans="1:28">
      <c r="A822" s="9">
        <f>IFERROR(VLOOKUP(B822,'[1]DADOS (OCULTAR)'!$P$3:$R$56,3,0),"")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NOEL GUEDES LOUREIRO</v>
      </c>
      <c r="E822" s="10" t="str">
        <f>IF('[1]TCE - ANEXO III - Preencher'!F831="4 - Assistência Odontológica","2 - Outros Profissionais da Saúde",'[1]TCE - ANEXO III - Preencher'!F831)</f>
        <v>1 - Médico</v>
      </c>
      <c r="F822" s="13">
        <f>'[1]TCE - ANEXO III - Preencher'!G831</f>
        <v>225125</v>
      </c>
      <c r="G822" s="14">
        <f>IF('[1]TCE - ANEXO III - Preencher'!H831="","",'[1]TCE - ANEXO III - Preencher'!H831)</f>
        <v>44166</v>
      </c>
      <c r="H822" s="15">
        <f>'[1]TCE - ANEXO III - Preencher'!I831</f>
        <v>0</v>
      </c>
      <c r="I822" s="15">
        <f>'[1]TCE - ANEXO III - Preencher'!J831</f>
        <v>170.18639999999999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9.2799999999999994</v>
      </c>
      <c r="O822" s="16">
        <f>'[1]TCE - ANEXO III - Preencher'!P831</f>
        <v>0</v>
      </c>
      <c r="P822" s="17">
        <f t="shared" si="74"/>
        <v>9.2799999999999994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179.46639999999999</v>
      </c>
    </row>
    <row r="823" spans="1:28">
      <c r="A823" s="9">
        <f>IFERROR(VLOOKUP(B823,'[1]DADOS (OCULTAR)'!$P$3:$R$56,3,0),"")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NORMANDO ANTONIO LOPES DA SILVA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>
        <f>'[1]TCE - ANEXO III - Preencher'!G832</f>
        <v>324115</v>
      </c>
      <c r="G823" s="14">
        <f>IF('[1]TCE - ANEXO III - Preencher'!H832="","",'[1]TCE - ANEXO III - Preencher'!H832)</f>
        <v>44166</v>
      </c>
      <c r="H823" s="15">
        <f>'[1]TCE - ANEXO III - Preencher'!I832</f>
        <v>0</v>
      </c>
      <c r="I823" s="15">
        <f>'[1]TCE - ANEXO III - Preencher'!J832</f>
        <v>145.56399999999999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1.1599999999999999</v>
      </c>
      <c r="O823" s="16">
        <f>'[1]TCE - ANEXO III - Preencher'!P832</f>
        <v>0</v>
      </c>
      <c r="P823" s="17">
        <f t="shared" si="74"/>
        <v>1.1599999999999999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146.72399999999999</v>
      </c>
    </row>
    <row r="824" spans="1:28">
      <c r="A824" s="9">
        <f>IFERROR(VLOOKUP(B824,'[1]DADOS (OCULTAR)'!$P$3:$R$56,3,0),"")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OLIVER BEZERRA MACENA</v>
      </c>
      <c r="E824" s="10" t="str">
        <f>IF('[1]TCE - ANEXO III - Preencher'!F833="4 - Assistência Odontológica","2 - Outros Profissionais da Saúde",'[1]TCE - ANEXO III - Preencher'!F833)</f>
        <v>3 - Administrativo</v>
      </c>
      <c r="F824" s="13">
        <f>'[1]TCE - ANEXO III - Preencher'!G833</f>
        <v>514225</v>
      </c>
      <c r="G824" s="14">
        <f>IF('[1]TCE - ANEXO III - Preencher'!H833="","",'[1]TCE - ANEXO III - Preencher'!H833)</f>
        <v>44166</v>
      </c>
      <c r="H824" s="15">
        <f>'[1]TCE - ANEXO III - Preencher'!I833</f>
        <v>0</v>
      </c>
      <c r="I824" s="15">
        <f>'[1]TCE - ANEXO III - Preencher'!J833</f>
        <v>206.66720000000001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1.1599999999999999</v>
      </c>
      <c r="O824" s="16">
        <f>'[1]TCE - ANEXO III - Preencher'!P833</f>
        <v>0</v>
      </c>
      <c r="P824" s="17">
        <f t="shared" si="74"/>
        <v>1.1599999999999999</v>
      </c>
      <c r="Q824" s="16">
        <f>'[1]TCE - ANEXO III - Preencher'!R833</f>
        <v>0</v>
      </c>
      <c r="R824" s="16">
        <f>'[1]TCE - ANEXO III - Preencher'!S833</f>
        <v>62.7</v>
      </c>
      <c r="S824" s="17">
        <f t="shared" si="75"/>
        <v>-62.7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145.12720000000002</v>
      </c>
    </row>
    <row r="825" spans="1:28">
      <c r="A825" s="9">
        <f>IFERROR(VLOOKUP(B825,'[1]DADOS (OCULTAR)'!$P$3:$R$56,3,0),"")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ORLANDIA FARIAS DE AGUIAR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>
        <f>'[1]TCE - ANEXO III - Preencher'!G834</f>
        <v>223505</v>
      </c>
      <c r="G825" s="14">
        <f>IF('[1]TCE - ANEXO III - Preencher'!H834="","",'[1]TCE - ANEXO III - Preencher'!H834)</f>
        <v>44166</v>
      </c>
      <c r="H825" s="15">
        <f>'[1]TCE - ANEXO III - Preencher'!I834</f>
        <v>0</v>
      </c>
      <c r="I825" s="15">
        <f>'[1]TCE - ANEXO III - Preencher'!J834</f>
        <v>158.79840000000002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2.44</v>
      </c>
      <c r="O825" s="16">
        <f>'[1]TCE - ANEXO III - Preencher'!P834</f>
        <v>0</v>
      </c>
      <c r="P825" s="17">
        <f t="shared" si="74"/>
        <v>2.44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161.23840000000001</v>
      </c>
    </row>
    <row r="826" spans="1:28">
      <c r="A826" s="9">
        <f>IFERROR(VLOOKUP(B826,'[1]DADOS (OCULTAR)'!$P$3:$R$56,3,0),"")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ORLANDO LOPES DE MORAIS NETO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>
        <f>'[1]TCE - ANEXO III - Preencher'!G835</f>
        <v>322205</v>
      </c>
      <c r="G826" s="14">
        <f>IF('[1]TCE - ANEXO III - Preencher'!H835="","",'[1]TCE - ANEXO III - Preencher'!H835)</f>
        <v>44166</v>
      </c>
      <c r="H826" s="15">
        <f>'[1]TCE - ANEXO III - Preencher'!I835</f>
        <v>0</v>
      </c>
      <c r="I826" s="15">
        <f>'[1]TCE - ANEXO III - Preencher'!J835</f>
        <v>193.70000000000002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1.1599999999999999</v>
      </c>
      <c r="O826" s="16">
        <f>'[1]TCE - ANEXO III - Preencher'!P835</f>
        <v>0</v>
      </c>
      <c r="P826" s="17">
        <f t="shared" si="74"/>
        <v>1.1599999999999999</v>
      </c>
      <c r="Q826" s="16">
        <f>'[1]TCE - ANEXO III - Preencher'!R835</f>
        <v>0</v>
      </c>
      <c r="R826" s="16">
        <f>'[1]TCE - ANEXO III - Preencher'!S835</f>
        <v>62.7</v>
      </c>
      <c r="S826" s="17">
        <f t="shared" si="75"/>
        <v>-62.7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132.16000000000003</v>
      </c>
    </row>
    <row r="827" spans="1:28">
      <c r="A827" s="9">
        <f>IFERROR(VLOOKUP(B827,'[1]DADOS (OCULTAR)'!$P$3:$R$56,3,0),"")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OSCALENY REIS DE OLIVEIRA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>
        <f>'[1]TCE - ANEXO III - Preencher'!G836</f>
        <v>223505</v>
      </c>
      <c r="G827" s="14">
        <f>IF('[1]TCE - ANEXO III - Preencher'!H836="","",'[1]TCE - ANEXO III - Preencher'!H836)</f>
        <v>44166</v>
      </c>
      <c r="H827" s="15">
        <f>'[1]TCE - ANEXO III - Preencher'!I836</f>
        <v>0</v>
      </c>
      <c r="I827" s="15">
        <f>'[1]TCE - ANEXO III - Preencher'!J836</f>
        <v>199.88559999999998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2.44</v>
      </c>
      <c r="O827" s="16">
        <f>'[1]TCE - ANEXO III - Preencher'!P836</f>
        <v>0</v>
      </c>
      <c r="P827" s="17">
        <f t="shared" si="74"/>
        <v>2.44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202.32559999999998</v>
      </c>
    </row>
    <row r="828" spans="1:28">
      <c r="A828" s="9">
        <f>IFERROR(VLOOKUP(B828,'[1]DADOS (OCULTAR)'!$P$3:$R$56,3,0),"")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OSVALDO CARLOS RODRIGUES JUNIOR</v>
      </c>
      <c r="E828" s="10" t="str">
        <f>IF('[1]TCE - ANEXO III - Preencher'!F837="4 - Assistência Odontológica","2 - Outros Profissionais da Saúde",'[1]TCE - ANEXO III - Preencher'!F837)</f>
        <v>1 - Médico</v>
      </c>
      <c r="F828" s="13">
        <f>'[1]TCE - ANEXO III - Preencher'!G837</f>
        <v>225125</v>
      </c>
      <c r="G828" s="14">
        <f>IF('[1]TCE - ANEXO III - Preencher'!H837="","",'[1]TCE - ANEXO III - Preencher'!H837)</f>
        <v>44166</v>
      </c>
      <c r="H828" s="15">
        <f>'[1]TCE - ANEXO III - Preencher'!I837</f>
        <v>0</v>
      </c>
      <c r="I828" s="15">
        <f>'[1]TCE - ANEXO III - Preencher'!J837</f>
        <v>177.5136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9.2799999999999994</v>
      </c>
      <c r="O828" s="16">
        <f>'[1]TCE - ANEXO III - Preencher'!P837</f>
        <v>0</v>
      </c>
      <c r="P828" s="17">
        <f t="shared" si="74"/>
        <v>9.2799999999999994</v>
      </c>
      <c r="Q828" s="16">
        <f>'[1]TCE - ANEXO III - Preencher'!R837</f>
        <v>50.3</v>
      </c>
      <c r="R828" s="16">
        <f>'[1]TCE - ANEXO III - Preencher'!S837</f>
        <v>0</v>
      </c>
      <c r="S828" s="17">
        <f t="shared" si="75"/>
        <v>50.3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237.09359999999998</v>
      </c>
    </row>
    <row r="829" spans="1:28">
      <c r="A829" s="9">
        <f>IFERROR(VLOOKUP(B829,'[1]DADOS (OCULTAR)'!$P$3:$R$56,3,0),"")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PAMELA KARINNE FERREIRA DA SILVA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>
        <f>'[1]TCE - ANEXO III - Preencher'!G838</f>
        <v>223405</v>
      </c>
      <c r="G829" s="14">
        <f>IF('[1]TCE - ANEXO III - Preencher'!H838="","",'[1]TCE - ANEXO III - Preencher'!H838)</f>
        <v>44166</v>
      </c>
      <c r="H829" s="15">
        <f>'[1]TCE - ANEXO III - Preencher'!I838</f>
        <v>0</v>
      </c>
      <c r="I829" s="15">
        <f>'[1]TCE - ANEXO III - Preencher'!J838</f>
        <v>148.12880000000001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1.1599999999999999</v>
      </c>
      <c r="O829" s="16">
        <f>'[1]TCE - ANEXO III - Preencher'!P838</f>
        <v>0</v>
      </c>
      <c r="P829" s="17">
        <f t="shared" si="74"/>
        <v>1.1599999999999999</v>
      </c>
      <c r="Q829" s="16">
        <f>'[1]TCE - ANEXO III - Preencher'!R838</f>
        <v>144.30000000000001</v>
      </c>
      <c r="R829" s="16">
        <f>'[1]TCE - ANEXO III - Preencher'!S838</f>
        <v>0</v>
      </c>
      <c r="S829" s="17">
        <f t="shared" si="75"/>
        <v>144.30000000000001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293.58879999999999</v>
      </c>
    </row>
    <row r="830" spans="1:28">
      <c r="A830" s="9">
        <f>IFERROR(VLOOKUP(B830,'[1]DADOS (OCULTAR)'!$P$3:$R$56,3,0),"")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PATRICIA BRAZ DO MONTE COSTA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223605</v>
      </c>
      <c r="G830" s="14">
        <f>IF('[1]TCE - ANEXO III - Preencher'!H839="","",'[1]TCE - ANEXO III - Preencher'!H839)</f>
        <v>44166</v>
      </c>
      <c r="H830" s="15">
        <f>'[1]TCE - ANEXO III - Preencher'!I839</f>
        <v>0</v>
      </c>
      <c r="I830" s="15">
        <f>'[1]TCE - ANEXO III - Preencher'!J839</f>
        <v>193.77440000000001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2.44</v>
      </c>
      <c r="O830" s="16">
        <f>'[1]TCE - ANEXO III - Preencher'!P839</f>
        <v>0</v>
      </c>
      <c r="P830" s="17">
        <f t="shared" si="74"/>
        <v>2.44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190.82</v>
      </c>
      <c r="U830" s="16">
        <f>'[1]TCE - ANEXO III - Preencher'!V839</f>
        <v>0</v>
      </c>
      <c r="V830" s="17">
        <f t="shared" si="76"/>
        <v>190.82</v>
      </c>
      <c r="W830" s="18" t="str">
        <f>IF('[1]TCE - ANEXO III - Preencher'!X839="","",'[1]TCE - ANEXO III - Preencher'!X839)</f>
        <v>AUXILIO CRECHE</v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387.03440000000001</v>
      </c>
    </row>
    <row r="831" spans="1:28">
      <c r="A831" s="9">
        <f>IFERROR(VLOOKUP(B831,'[1]DADOS (OCULTAR)'!$P$3:$R$56,3,0),"")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PATRICIA GOMES DE FREITAS SOUZA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>
        <f>'[1]TCE - ANEXO III - Preencher'!G840</f>
        <v>322205</v>
      </c>
      <c r="G831" s="14">
        <f>IF('[1]TCE - ANEXO III - Preencher'!H840="","",'[1]TCE - ANEXO III - Preencher'!H840)</f>
        <v>44166</v>
      </c>
      <c r="H831" s="15">
        <f>'[1]TCE - ANEXO III - Preencher'!I840</f>
        <v>0</v>
      </c>
      <c r="I831" s="15">
        <f>'[1]TCE - ANEXO III - Preencher'!J840</f>
        <v>132.01840000000001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1.1599999999999999</v>
      </c>
      <c r="O831" s="16">
        <f>'[1]TCE - ANEXO III - Preencher'!P840</f>
        <v>0</v>
      </c>
      <c r="P831" s="17">
        <f t="shared" si="74"/>
        <v>1.1599999999999999</v>
      </c>
      <c r="Q831" s="16">
        <f>'[1]TCE - ANEXO III - Preencher'!R840</f>
        <v>0</v>
      </c>
      <c r="R831" s="16">
        <f>'[1]TCE - ANEXO III - Preencher'!S840</f>
        <v>62.7</v>
      </c>
      <c r="S831" s="17">
        <f t="shared" si="75"/>
        <v>-62.7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70.478400000000008</v>
      </c>
    </row>
    <row r="832" spans="1:28">
      <c r="A832" s="9">
        <f>IFERROR(VLOOKUP(B832,'[1]DADOS (OCULTAR)'!$P$3:$R$56,3,0),"")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PATRICIA GUERRA CAVALCANTI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>
        <f>'[1]TCE - ANEXO III - Preencher'!G841</f>
        <v>223505</v>
      </c>
      <c r="G832" s="14">
        <f>IF('[1]TCE - ANEXO III - Preencher'!H841="","",'[1]TCE - ANEXO III - Preencher'!H841)</f>
        <v>44166</v>
      </c>
      <c r="H832" s="15">
        <f>'[1]TCE - ANEXO III - Preencher'!I841</f>
        <v>0</v>
      </c>
      <c r="I832" s="15">
        <f>'[1]TCE - ANEXO III - Preencher'!J841</f>
        <v>194.196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2.44</v>
      </c>
      <c r="O832" s="16">
        <f>'[1]TCE - ANEXO III - Preencher'!P841</f>
        <v>0</v>
      </c>
      <c r="P832" s="17">
        <f t="shared" si="74"/>
        <v>2.44</v>
      </c>
      <c r="Q832" s="16">
        <f>'[1]TCE - ANEXO III - Preencher'!R841</f>
        <v>144.30000000000001</v>
      </c>
      <c r="R832" s="16">
        <f>'[1]TCE - ANEXO III - Preencher'!S841</f>
        <v>0</v>
      </c>
      <c r="S832" s="17">
        <f t="shared" si="75"/>
        <v>144.30000000000001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340.93600000000004</v>
      </c>
    </row>
    <row r="833" spans="1:28">
      <c r="A833" s="9">
        <f>IFERROR(VLOOKUP(B833,'[1]DADOS (OCULTAR)'!$P$3:$R$56,3,0),"")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PATRICIA JANE FERREIRA DE ALENCAR GUIMARAES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>
        <f>'[1]TCE - ANEXO III - Preencher'!G842</f>
        <v>322205</v>
      </c>
      <c r="G833" s="14">
        <f>IF('[1]TCE - ANEXO III - Preencher'!H842="","",'[1]TCE - ANEXO III - Preencher'!H842)</f>
        <v>44166</v>
      </c>
      <c r="H833" s="15">
        <f>'[1]TCE - ANEXO III - Preencher'!I842</f>
        <v>0</v>
      </c>
      <c r="I833" s="15">
        <f>'[1]TCE - ANEXO III - Preencher'!J842</f>
        <v>178.30160000000001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1.1599999999999999</v>
      </c>
      <c r="O833" s="16">
        <f>'[1]TCE - ANEXO III - Preencher'!P842</f>
        <v>0</v>
      </c>
      <c r="P833" s="17">
        <f t="shared" si="74"/>
        <v>1.1599999999999999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179.4616</v>
      </c>
    </row>
    <row r="834" spans="1:28">
      <c r="A834" s="9">
        <f>IFERROR(VLOOKUP(B834,'[1]DADOS (OCULTAR)'!$P$3:$R$56,3,0),"")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PATRICIA MARIA DA FONSECA DE OLIVEIRA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>
        <f>'[1]TCE - ANEXO III - Preencher'!G843</f>
        <v>322205</v>
      </c>
      <c r="G834" s="14">
        <f>IF('[1]TCE - ANEXO III - Preencher'!H843="","",'[1]TCE - ANEXO III - Preencher'!H843)</f>
        <v>44166</v>
      </c>
      <c r="H834" s="15">
        <f>'[1]TCE - ANEXO III - Preencher'!I843</f>
        <v>0</v>
      </c>
      <c r="I834" s="15">
        <f>'[1]TCE - ANEXO III - Preencher'!J843</f>
        <v>180.23599999999999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1.1599999999999999</v>
      </c>
      <c r="O834" s="16">
        <f>'[1]TCE - ANEXO III - Preencher'!P843</f>
        <v>0</v>
      </c>
      <c r="P834" s="17">
        <f t="shared" si="74"/>
        <v>1.1599999999999999</v>
      </c>
      <c r="Q834" s="16">
        <f>'[1]TCE - ANEXO III - Preencher'!R843</f>
        <v>0</v>
      </c>
      <c r="R834" s="16">
        <f>'[1]TCE - ANEXO III - Preencher'!S843</f>
        <v>60.61</v>
      </c>
      <c r="S834" s="17">
        <f t="shared" si="75"/>
        <v>-60.61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120.78599999999999</v>
      </c>
    </row>
    <row r="835" spans="1:28">
      <c r="A835" s="9">
        <f>IFERROR(VLOOKUP(B835,'[1]DADOS (OCULTAR)'!$P$3:$R$56,3,0),"")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PATRICIA MARIA DA SILVA</v>
      </c>
      <c r="E835" s="10" t="str">
        <f>IF('[1]TCE - ANEXO III - Preencher'!F844="4 - Assistência Odontológica","2 - Outros Profissionais da Saúde",'[1]TCE - ANEXO III - Preencher'!F844)</f>
        <v>3 - Administrativo</v>
      </c>
      <c r="F835" s="13">
        <f>'[1]TCE - ANEXO III - Preencher'!G844</f>
        <v>411010</v>
      </c>
      <c r="G835" s="14">
        <f>IF('[1]TCE - ANEXO III - Preencher'!H844="","",'[1]TCE - ANEXO III - Preencher'!H844)</f>
        <v>44166</v>
      </c>
      <c r="H835" s="15">
        <f>'[1]TCE - ANEXO III - Preencher'!I844</f>
        <v>0</v>
      </c>
      <c r="I835" s="15">
        <f>'[1]TCE - ANEXO III - Preencher'!J844</f>
        <v>190.61599999999999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1.1599999999999999</v>
      </c>
      <c r="O835" s="16">
        <f>'[1]TCE - ANEXO III - Preencher'!P844</f>
        <v>0</v>
      </c>
      <c r="P835" s="17">
        <f t="shared" si="74"/>
        <v>1.1599999999999999</v>
      </c>
      <c r="Q835" s="16">
        <f>'[1]TCE - ANEXO III - Preencher'!R844</f>
        <v>174.45000000000002</v>
      </c>
      <c r="R835" s="16">
        <f>'[1]TCE - ANEXO III - Preencher'!S844</f>
        <v>31.35</v>
      </c>
      <c r="S835" s="17">
        <f t="shared" si="75"/>
        <v>143.10000000000002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334.87599999999998</v>
      </c>
    </row>
    <row r="836" spans="1:28">
      <c r="A836" s="9">
        <f>IFERROR(VLOOKUP(B836,'[1]DADOS (OCULTAR)'!$P$3:$R$56,3,0),"")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PATRICIA MARIA DO NASCIMENTO FRANCA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322205</v>
      </c>
      <c r="G836" s="14">
        <f>IF('[1]TCE - ANEXO III - Preencher'!H845="","",'[1]TCE - ANEXO III - Preencher'!H845)</f>
        <v>44166</v>
      </c>
      <c r="H836" s="15">
        <f>'[1]TCE - ANEXO III - Preencher'!I845</f>
        <v>0</v>
      </c>
      <c r="I836" s="15">
        <f>'[1]TCE - ANEXO III - Preencher'!J845</f>
        <v>138.1704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1.1599999999999999</v>
      </c>
      <c r="O836" s="16">
        <f>'[1]TCE - ANEXO III - Preencher'!P845</f>
        <v>0</v>
      </c>
      <c r="P836" s="17">
        <f t="shared" ref="P836:P899" si="80">N836-O836</f>
        <v>1.1599999999999999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139.3304</v>
      </c>
    </row>
    <row r="837" spans="1:28">
      <c r="A837" s="9">
        <f>IFERROR(VLOOKUP(B837,'[1]DADOS (OCULTAR)'!$P$3:$R$56,3,0),"")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PATRICIA MARIA SACRAMENTO DE SANTANA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>
        <f>'[1]TCE - ANEXO III - Preencher'!G846</f>
        <v>322205</v>
      </c>
      <c r="G837" s="14">
        <f>IF('[1]TCE - ANEXO III - Preencher'!H846="","",'[1]TCE - ANEXO III - Preencher'!H846)</f>
        <v>44166</v>
      </c>
      <c r="H837" s="15">
        <f>'[1]TCE - ANEXO III - Preencher'!I846</f>
        <v>0</v>
      </c>
      <c r="I837" s="15">
        <f>'[1]TCE - ANEXO III - Preencher'!J846</f>
        <v>184.14160000000001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1.1599999999999999</v>
      </c>
      <c r="O837" s="16">
        <f>'[1]TCE - ANEXO III - Preencher'!P846</f>
        <v>0</v>
      </c>
      <c r="P837" s="17">
        <f t="shared" si="80"/>
        <v>1.1599999999999999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185.30160000000001</v>
      </c>
    </row>
    <row r="838" spans="1:28">
      <c r="A838" s="9">
        <f>IFERROR(VLOOKUP(B838,'[1]DADOS (OCULTAR)'!$P$3:$R$56,3,0),"")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PATRICIA TADEU DE BRITO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>
        <f>'[1]TCE - ANEXO III - Preencher'!G847</f>
        <v>322205</v>
      </c>
      <c r="G838" s="14">
        <f>IF('[1]TCE - ANEXO III - Preencher'!H847="","",'[1]TCE - ANEXO III - Preencher'!H847)</f>
        <v>44166</v>
      </c>
      <c r="H838" s="15">
        <f>'[1]TCE - ANEXO III - Preencher'!I847</f>
        <v>0</v>
      </c>
      <c r="I838" s="15">
        <f>'[1]TCE - ANEXO III - Preencher'!J847</f>
        <v>188.06560000000002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1.1599999999999999</v>
      </c>
      <c r="O838" s="16">
        <f>'[1]TCE - ANEXO III - Preencher'!P847</f>
        <v>0</v>
      </c>
      <c r="P838" s="17">
        <f t="shared" si="80"/>
        <v>1.1599999999999999</v>
      </c>
      <c r="Q838" s="16">
        <f>'[1]TCE - ANEXO III - Preencher'!R847</f>
        <v>144.30000000000001</v>
      </c>
      <c r="R838" s="16">
        <f>'[1]TCE - ANEXO III - Preencher'!S847</f>
        <v>62.7</v>
      </c>
      <c r="S838" s="17">
        <f t="shared" si="81"/>
        <v>81.600000000000009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270.82560000000001</v>
      </c>
    </row>
    <row r="839" spans="1:28">
      <c r="A839" s="9">
        <f>IFERROR(VLOOKUP(B839,'[1]DADOS (OCULTAR)'!$P$3:$R$56,3,0),"")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PATRICIA VALERIA DANTAS DAS NEVES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>
        <f>'[1]TCE - ANEXO III - Preencher'!G848</f>
        <v>521130</v>
      </c>
      <c r="G839" s="14">
        <f>IF('[1]TCE - ANEXO III - Preencher'!H848="","",'[1]TCE - ANEXO III - Preencher'!H848)</f>
        <v>44166</v>
      </c>
      <c r="H839" s="15">
        <f>'[1]TCE - ANEXO III - Preencher'!I848</f>
        <v>0</v>
      </c>
      <c r="I839" s="15">
        <f>'[1]TCE - ANEXO III - Preencher'!J848</f>
        <v>165.11279999999999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1.1599999999999999</v>
      </c>
      <c r="O839" s="16">
        <f>'[1]TCE - ANEXO III - Preencher'!P848</f>
        <v>0</v>
      </c>
      <c r="P839" s="17">
        <f t="shared" si="80"/>
        <v>1.1599999999999999</v>
      </c>
      <c r="Q839" s="16">
        <f>'[1]TCE - ANEXO III - Preencher'!R848</f>
        <v>153.70000000000002</v>
      </c>
      <c r="R839" s="16">
        <f>'[1]TCE - ANEXO III - Preencher'!S848</f>
        <v>62.7</v>
      </c>
      <c r="S839" s="17">
        <f t="shared" si="81"/>
        <v>91.000000000000014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257.27280000000002</v>
      </c>
    </row>
    <row r="840" spans="1:28">
      <c r="A840" s="9">
        <f>IFERROR(VLOOKUP(B840,'[1]DADOS (OCULTAR)'!$P$3:$R$56,3,0),"")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PATRICIA VERONICA BEZERRA FERREIRA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>
        <f>'[1]TCE - ANEXO III - Preencher'!G849</f>
        <v>322205</v>
      </c>
      <c r="G840" s="14">
        <f>IF('[1]TCE - ANEXO III - Preencher'!H849="","",'[1]TCE - ANEXO III - Preencher'!H849)</f>
        <v>44166</v>
      </c>
      <c r="H840" s="15">
        <f>'[1]TCE - ANEXO III - Preencher'!I849</f>
        <v>0</v>
      </c>
      <c r="I840" s="15">
        <f>'[1]TCE - ANEXO III - Preencher'!J849</f>
        <v>163.14080000000001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1.1599999999999999</v>
      </c>
      <c r="O840" s="16">
        <f>'[1]TCE - ANEXO III - Preencher'!P849</f>
        <v>0</v>
      </c>
      <c r="P840" s="17">
        <f t="shared" si="80"/>
        <v>1.1599999999999999</v>
      </c>
      <c r="Q840" s="16">
        <f>'[1]TCE - ANEXO III - Preencher'!R849</f>
        <v>0</v>
      </c>
      <c r="R840" s="16">
        <f>'[1]TCE - ANEXO III - Preencher'!S849</f>
        <v>60.61</v>
      </c>
      <c r="S840" s="17">
        <f t="shared" si="81"/>
        <v>-60.61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103.69080000000001</v>
      </c>
    </row>
    <row r="841" spans="1:28">
      <c r="A841" s="9">
        <f>IFERROR(VLOOKUP(B841,'[1]DADOS (OCULTAR)'!$P$3:$R$56,3,0),"")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PAULA ANDREA DA SILVA DE MACEDO</v>
      </c>
      <c r="E841" s="10" t="str">
        <f>IF('[1]TCE - ANEXO III - Preencher'!F850="4 - Assistência Odontológica","2 - Outros Profissionais da Saúde",'[1]TCE - ANEXO III - Preencher'!F850)</f>
        <v>3 - Administrativo</v>
      </c>
      <c r="F841" s="13">
        <f>'[1]TCE - ANEXO III - Preencher'!G850</f>
        <v>411010</v>
      </c>
      <c r="G841" s="14">
        <f>IF('[1]TCE - ANEXO III - Preencher'!H850="","",'[1]TCE - ANEXO III - Preencher'!H850)</f>
        <v>44166</v>
      </c>
      <c r="H841" s="15">
        <f>'[1]TCE - ANEXO III - Preencher'!I850</f>
        <v>0</v>
      </c>
      <c r="I841" s="15">
        <f>'[1]TCE - ANEXO III - Preencher'!J850</f>
        <v>189.23439999999999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1.1599999999999999</v>
      </c>
      <c r="O841" s="16">
        <f>'[1]TCE - ANEXO III - Preencher'!P850</f>
        <v>0</v>
      </c>
      <c r="P841" s="17">
        <f t="shared" si="80"/>
        <v>1.1599999999999999</v>
      </c>
      <c r="Q841" s="16">
        <f>'[1]TCE - ANEXO III - Preencher'!R850</f>
        <v>12.7</v>
      </c>
      <c r="R841" s="16">
        <f>'[1]TCE - ANEXO III - Preencher'!S850</f>
        <v>68.94</v>
      </c>
      <c r="S841" s="17">
        <f t="shared" si="81"/>
        <v>-56.239999999999995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134.15440000000001</v>
      </c>
    </row>
    <row r="842" spans="1:28">
      <c r="A842" s="9">
        <f>IFERROR(VLOOKUP(B842,'[1]DADOS (OCULTAR)'!$P$3:$R$56,3,0),"")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PAULA FRANSSINETT DE SOUZA CASSIANO</v>
      </c>
      <c r="E842" s="10" t="str">
        <f>IF('[1]TCE - ANEXO III - Preencher'!F851="4 - Assistência Odontológica","2 - Outros Profissionais da Saúde",'[1]TCE - ANEXO III - Preencher'!F851)</f>
        <v>3 - Administrativo</v>
      </c>
      <c r="F842" s="13">
        <f>'[1]TCE - ANEXO III - Preencher'!G851</f>
        <v>411010</v>
      </c>
      <c r="G842" s="14">
        <f>IF('[1]TCE - ANEXO III - Preencher'!H851="","",'[1]TCE - ANEXO III - Preencher'!H851)</f>
        <v>44166</v>
      </c>
      <c r="H842" s="15">
        <f>'[1]TCE - ANEXO III - Preencher'!I851</f>
        <v>0</v>
      </c>
      <c r="I842" s="15">
        <f>'[1]TCE - ANEXO III - Preencher'!J851</f>
        <v>178.40399999999997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1.1599999999999999</v>
      </c>
      <c r="O842" s="16">
        <f>'[1]TCE - ANEXO III - Preencher'!P851</f>
        <v>0</v>
      </c>
      <c r="P842" s="17">
        <f t="shared" si="80"/>
        <v>1.1599999999999999</v>
      </c>
      <c r="Q842" s="16">
        <f>'[1]TCE - ANEXO III - Preencher'!R851</f>
        <v>0</v>
      </c>
      <c r="R842" s="16">
        <f>'[1]TCE - ANEXO III - Preencher'!S851</f>
        <v>62.7</v>
      </c>
      <c r="S842" s="17">
        <f t="shared" si="81"/>
        <v>-62.7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116.86399999999996</v>
      </c>
    </row>
    <row r="843" spans="1:28">
      <c r="A843" s="9">
        <f>IFERROR(VLOOKUP(B843,'[1]DADOS (OCULTAR)'!$P$3:$R$56,3,0),"")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PAULO FRANCISCO BEZERRA JUNIOR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>
        <f>'[1]TCE - ANEXO III - Preencher'!G852</f>
        <v>322205</v>
      </c>
      <c r="G843" s="14">
        <f>IF('[1]TCE - ANEXO III - Preencher'!H852="","",'[1]TCE - ANEXO III - Preencher'!H852)</f>
        <v>44166</v>
      </c>
      <c r="H843" s="15">
        <f>'[1]TCE - ANEXO III - Preencher'!I852</f>
        <v>0</v>
      </c>
      <c r="I843" s="15">
        <f>'[1]TCE - ANEXO III - Preencher'!J852</f>
        <v>119.08959999999999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1.1599999999999999</v>
      </c>
      <c r="O843" s="16">
        <f>'[1]TCE - ANEXO III - Preencher'!P852</f>
        <v>0</v>
      </c>
      <c r="P843" s="17">
        <f t="shared" si="80"/>
        <v>1.1599999999999999</v>
      </c>
      <c r="Q843" s="16">
        <f>'[1]TCE - ANEXO III - Preencher'!R852</f>
        <v>68.5</v>
      </c>
      <c r="R843" s="16">
        <f>'[1]TCE - ANEXO III - Preencher'!S852</f>
        <v>40.909999999999997</v>
      </c>
      <c r="S843" s="17">
        <f t="shared" si="81"/>
        <v>27.590000000000003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147.83959999999999</v>
      </c>
    </row>
    <row r="844" spans="1:28">
      <c r="A844" s="9">
        <f>IFERROR(VLOOKUP(B844,'[1]DADOS (OCULTAR)'!$P$3:$R$56,3,0),"")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PAULO ROBERTO ANGEIRAS DA SILVA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>
        <f>'[1]TCE - ANEXO III - Preencher'!G853</f>
        <v>324115</v>
      </c>
      <c r="G844" s="14">
        <f>IF('[1]TCE - ANEXO III - Preencher'!H853="","",'[1]TCE - ANEXO III - Preencher'!H853)</f>
        <v>44166</v>
      </c>
      <c r="H844" s="15">
        <f>'[1]TCE - ANEXO III - Preencher'!I853</f>
        <v>0</v>
      </c>
      <c r="I844" s="15">
        <f>'[1]TCE - ANEXO III - Preencher'!J853</f>
        <v>194.44800000000001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1.1599999999999999</v>
      </c>
      <c r="O844" s="16">
        <f>'[1]TCE - ANEXO III - Preencher'!P853</f>
        <v>0</v>
      </c>
      <c r="P844" s="17">
        <f t="shared" si="80"/>
        <v>1.1599999999999999</v>
      </c>
      <c r="Q844" s="16">
        <f>'[1]TCE - ANEXO III - Preencher'!R853</f>
        <v>153.70000000000002</v>
      </c>
      <c r="R844" s="16">
        <f>'[1]TCE - ANEXO III - Preencher'!S853</f>
        <v>60.91</v>
      </c>
      <c r="S844" s="17">
        <f t="shared" si="81"/>
        <v>92.79000000000002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288.39800000000002</v>
      </c>
    </row>
    <row r="845" spans="1:28">
      <c r="A845" s="9">
        <f>IFERROR(VLOOKUP(B845,'[1]DADOS (OCULTAR)'!$P$3:$R$56,3,0),"")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PAULO ROBERTO DA SILVA</v>
      </c>
      <c r="E845" s="10" t="str">
        <f>IF('[1]TCE - ANEXO III - Preencher'!F854="4 - Assistência Odontológica","2 - Outros Profissionais da Saúde",'[1]TCE - ANEXO III - Preencher'!F854)</f>
        <v>3 - Administrativo</v>
      </c>
      <c r="F845" s="13">
        <f>'[1]TCE - ANEXO III - Preencher'!G854</f>
        <v>513505</v>
      </c>
      <c r="G845" s="14">
        <f>IF('[1]TCE - ANEXO III - Preencher'!H854="","",'[1]TCE - ANEXO III - Preencher'!H854)</f>
        <v>44166</v>
      </c>
      <c r="H845" s="15">
        <f>'[1]TCE - ANEXO III - Preencher'!I854</f>
        <v>0</v>
      </c>
      <c r="I845" s="15">
        <f>'[1]TCE - ANEXO III - Preencher'!J854</f>
        <v>135.38159999999999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1.1599999999999999</v>
      </c>
      <c r="O845" s="16">
        <f>'[1]TCE - ANEXO III - Preencher'!P854</f>
        <v>0</v>
      </c>
      <c r="P845" s="17">
        <f t="shared" si="80"/>
        <v>1.1599999999999999</v>
      </c>
      <c r="Q845" s="16">
        <f>'[1]TCE - ANEXO III - Preencher'!R854</f>
        <v>163.30000000000001</v>
      </c>
      <c r="R845" s="16">
        <f>'[1]TCE - ANEXO III - Preencher'!S854</f>
        <v>59.14</v>
      </c>
      <c r="S845" s="17">
        <f t="shared" si="81"/>
        <v>104.16000000000001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240.70159999999998</v>
      </c>
    </row>
    <row r="846" spans="1:28">
      <c r="A846" s="9">
        <f>IFERROR(VLOOKUP(B846,'[1]DADOS (OCULTAR)'!$P$3:$R$56,3,0),"")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PEDRO ALVES DE FARIAS</v>
      </c>
      <c r="E846" s="10" t="str">
        <f>IF('[1]TCE - ANEXO III - Preencher'!F855="4 - Assistência Odontológica","2 - Outros Profissionais da Saúde",'[1]TCE - ANEXO III - Preencher'!F855)</f>
        <v>1 - Médico</v>
      </c>
      <c r="F846" s="13">
        <f>'[1]TCE - ANEXO III - Preencher'!G855</f>
        <v>225125</v>
      </c>
      <c r="G846" s="14">
        <f>IF('[1]TCE - ANEXO III - Preencher'!H855="","",'[1]TCE - ANEXO III - Preencher'!H855)</f>
        <v>44166</v>
      </c>
      <c r="H846" s="15">
        <f>'[1]TCE - ANEXO III - Preencher'!I855</f>
        <v>0</v>
      </c>
      <c r="I846" s="15">
        <f>'[1]TCE - ANEXO III - Preencher'!J855</f>
        <v>194.42080000000001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9.2799999999999994</v>
      </c>
      <c r="O846" s="16">
        <f>'[1]TCE - ANEXO III - Preencher'!P855</f>
        <v>0</v>
      </c>
      <c r="P846" s="17">
        <f t="shared" si="80"/>
        <v>9.2799999999999994</v>
      </c>
      <c r="Q846" s="16">
        <f>'[1]TCE - ANEXO III - Preencher'!R855</f>
        <v>153.70000000000002</v>
      </c>
      <c r="R846" s="16">
        <f>'[1]TCE - ANEXO III - Preencher'!S855</f>
        <v>0</v>
      </c>
      <c r="S846" s="17">
        <f t="shared" si="81"/>
        <v>153.70000000000002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357.4008</v>
      </c>
    </row>
    <row r="847" spans="1:28">
      <c r="A847" s="9">
        <f>IFERROR(VLOOKUP(B847,'[1]DADOS (OCULTAR)'!$P$3:$R$56,3,0),"")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PEDRO FILIPE DA LUZ SIQUEIRA DE OLIVEIRA MELLO</v>
      </c>
      <c r="E847" s="10" t="str">
        <f>IF('[1]TCE - ANEXO III - Preencher'!F856="4 - Assistência Odontológica","2 - Outros Profissionais da Saúde",'[1]TCE - ANEXO III - Preencher'!F856)</f>
        <v>1 - Médico</v>
      </c>
      <c r="F847" s="13">
        <f>'[1]TCE - ANEXO III - Preencher'!G856</f>
        <v>225151</v>
      </c>
      <c r="G847" s="14">
        <f>IF('[1]TCE - ANEXO III - Preencher'!H856="","",'[1]TCE - ANEXO III - Preencher'!H856)</f>
        <v>44166</v>
      </c>
      <c r="H847" s="15">
        <f>'[1]TCE - ANEXO III - Preencher'!I856</f>
        <v>0</v>
      </c>
      <c r="I847" s="15">
        <f>'[1]TCE - ANEXO III - Preencher'!J856</f>
        <v>214.50479999999999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9.2799999999999994</v>
      </c>
      <c r="O847" s="16">
        <f>'[1]TCE - ANEXO III - Preencher'!P856</f>
        <v>0</v>
      </c>
      <c r="P847" s="17">
        <f t="shared" si="80"/>
        <v>9.2799999999999994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223.78479999999999</v>
      </c>
    </row>
    <row r="848" spans="1:28">
      <c r="A848" s="9">
        <f>IFERROR(VLOOKUP(B848,'[1]DADOS (OCULTAR)'!$P$3:$R$56,3,0),"")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PEDRO HENRIQUE SATIRO DA SILVA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>
        <f>'[1]TCE - ANEXO III - Preencher'!G857</f>
        <v>515110</v>
      </c>
      <c r="G848" s="14">
        <f>IF('[1]TCE - ANEXO III - Preencher'!H857="","",'[1]TCE - ANEXO III - Preencher'!H857)</f>
        <v>44166</v>
      </c>
      <c r="H848" s="15">
        <f>'[1]TCE - ANEXO III - Preencher'!I857</f>
        <v>0</v>
      </c>
      <c r="I848" s="15">
        <f>'[1]TCE - ANEXO III - Preencher'!J857</f>
        <v>118.42400000000002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1.1599999999999999</v>
      </c>
      <c r="O848" s="16">
        <f>'[1]TCE - ANEXO III - Preencher'!P857</f>
        <v>0</v>
      </c>
      <c r="P848" s="17">
        <f t="shared" si="80"/>
        <v>1.1599999999999999</v>
      </c>
      <c r="Q848" s="16">
        <f>'[1]TCE - ANEXO III - Preencher'!R857</f>
        <v>0</v>
      </c>
      <c r="R848" s="16">
        <f>'[1]TCE - ANEXO III - Preencher'!S857</f>
        <v>26.36</v>
      </c>
      <c r="S848" s="17">
        <f t="shared" si="81"/>
        <v>-26.36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93.224000000000018</v>
      </c>
    </row>
    <row r="849" spans="1:28">
      <c r="A849" s="9">
        <f>IFERROR(VLOOKUP(B849,'[1]DADOS (OCULTAR)'!$P$3:$R$56,3,0),"")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PEDRO WANDERLEY DE ARAUJO</v>
      </c>
      <c r="E849" s="10" t="str">
        <f>IF('[1]TCE - ANEXO III - Preencher'!F858="4 - Assistência Odontológica","2 - Outros Profissionais da Saúde",'[1]TCE - ANEXO III - Preencher'!F858)</f>
        <v>1 - Médico</v>
      </c>
      <c r="F849" s="13">
        <f>'[1]TCE - ANEXO III - Preencher'!G858</f>
        <v>225120</v>
      </c>
      <c r="G849" s="14">
        <f>IF('[1]TCE - ANEXO III - Preencher'!H858="","",'[1]TCE - ANEXO III - Preencher'!H858)</f>
        <v>44166</v>
      </c>
      <c r="H849" s="15">
        <f>'[1]TCE - ANEXO III - Preencher'!I858</f>
        <v>0</v>
      </c>
      <c r="I849" s="15">
        <f>'[1]TCE - ANEXO III - Preencher'!J858</f>
        <v>195.74160000000001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9.2799999999999994</v>
      </c>
      <c r="O849" s="16">
        <f>'[1]TCE - ANEXO III - Preencher'!P858</f>
        <v>0</v>
      </c>
      <c r="P849" s="17">
        <f t="shared" si="80"/>
        <v>9.2799999999999994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205.02160000000001</v>
      </c>
    </row>
    <row r="850" spans="1:28">
      <c r="A850" s="9">
        <f>IFERROR(VLOOKUP(B850,'[1]DADOS (OCULTAR)'!$P$3:$R$56,3,0),"")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PETERSON CAVALCANTI HOLANDA</v>
      </c>
      <c r="E850" s="10" t="str">
        <f>IF('[1]TCE - ANEXO III - Preencher'!F859="4 - Assistência Odontológica","2 - Outros Profissionais da Saúde",'[1]TCE - ANEXO III - Preencher'!F859)</f>
        <v>1 - Médico</v>
      </c>
      <c r="F850" s="13">
        <f>'[1]TCE - ANEXO III - Preencher'!G859</f>
        <v>225225</v>
      </c>
      <c r="G850" s="14">
        <f>IF('[1]TCE - ANEXO III - Preencher'!H859="","",'[1]TCE - ANEXO III - Preencher'!H859)</f>
        <v>44166</v>
      </c>
      <c r="H850" s="15">
        <f>'[1]TCE - ANEXO III - Preencher'!I859</f>
        <v>0</v>
      </c>
      <c r="I850" s="15">
        <f>'[1]TCE - ANEXO III - Preencher'!J859</f>
        <v>181.12080000000003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9.2799999999999994</v>
      </c>
      <c r="O850" s="16">
        <f>'[1]TCE - ANEXO III - Preencher'!P859</f>
        <v>0</v>
      </c>
      <c r="P850" s="17">
        <f t="shared" si="80"/>
        <v>9.2799999999999994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190.40080000000003</v>
      </c>
    </row>
    <row r="851" spans="1:28">
      <c r="A851" s="9">
        <f>IFERROR(VLOOKUP(B851,'[1]DADOS (OCULTAR)'!$P$3:$R$56,3,0),"")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PETRUS MOURA DE ANDRADE LIMA</v>
      </c>
      <c r="E851" s="10" t="str">
        <f>IF('[1]TCE - ANEXO III - Preencher'!F860="4 - Assistência Odontológica","2 - Outros Profissionais da Saúde",'[1]TCE - ANEXO III - Preencher'!F860)</f>
        <v>1 - Médico</v>
      </c>
      <c r="F851" s="13">
        <f>'[1]TCE - ANEXO III - Preencher'!G860</f>
        <v>225225</v>
      </c>
      <c r="G851" s="14">
        <f>IF('[1]TCE - ANEXO III - Preencher'!H860="","",'[1]TCE - ANEXO III - Preencher'!H860)</f>
        <v>44166</v>
      </c>
      <c r="H851" s="15">
        <f>'[1]TCE - ANEXO III - Preencher'!I860</f>
        <v>0</v>
      </c>
      <c r="I851" s="15">
        <f>'[1]TCE - ANEXO III - Preencher'!J860</f>
        <v>274.27840000000003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9.2799999999999994</v>
      </c>
      <c r="O851" s="16">
        <f>'[1]TCE - ANEXO III - Preencher'!P860</f>
        <v>0</v>
      </c>
      <c r="P851" s="17">
        <f t="shared" si="80"/>
        <v>9.2799999999999994</v>
      </c>
      <c r="Q851" s="16">
        <f>'[1]TCE - ANEXO III - Preencher'!R860</f>
        <v>40.9</v>
      </c>
      <c r="R851" s="16">
        <f>'[1]TCE - ANEXO III - Preencher'!S860</f>
        <v>0</v>
      </c>
      <c r="S851" s="17">
        <f t="shared" si="81"/>
        <v>40.9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324.45839999999998</v>
      </c>
    </row>
    <row r="852" spans="1:28">
      <c r="A852" s="9">
        <f>IFERROR(VLOOKUP(B852,'[1]DADOS (OCULTAR)'!$P$3:$R$56,3,0),"")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PHILIP DE AZEVEDO COSTA URQUIZA</v>
      </c>
      <c r="E852" s="10" t="str">
        <f>IF('[1]TCE - ANEXO III - Preencher'!F861="4 - Assistência Odontológica","2 - Outros Profissionais da Saúde",'[1]TCE - ANEXO III - Preencher'!F861)</f>
        <v>1 - Médico</v>
      </c>
      <c r="F852" s="13">
        <f>'[1]TCE - ANEXO III - Preencher'!G861</f>
        <v>225125</v>
      </c>
      <c r="G852" s="14">
        <f>IF('[1]TCE - ANEXO III - Preencher'!H861="","",'[1]TCE - ANEXO III - Preencher'!H861)</f>
        <v>44166</v>
      </c>
      <c r="H852" s="15">
        <f>'[1]TCE - ANEXO III - Preencher'!I861</f>
        <v>0</v>
      </c>
      <c r="I852" s="15">
        <f>'[1]TCE - ANEXO III - Preencher'!J861</f>
        <v>198.10400000000001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9.2799999999999994</v>
      </c>
      <c r="O852" s="16">
        <f>'[1]TCE - ANEXO III - Preencher'!P861</f>
        <v>0</v>
      </c>
      <c r="P852" s="17">
        <f t="shared" si="80"/>
        <v>9.2799999999999994</v>
      </c>
      <c r="Q852" s="16">
        <f>'[1]TCE - ANEXO III - Preencher'!R861</f>
        <v>125.55</v>
      </c>
      <c r="R852" s="16">
        <f>'[1]TCE - ANEXO III - Preencher'!S861</f>
        <v>0</v>
      </c>
      <c r="S852" s="17">
        <f t="shared" si="81"/>
        <v>125.55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332.93400000000003</v>
      </c>
    </row>
    <row r="853" spans="1:28">
      <c r="A853" s="9">
        <f>IFERROR(VLOOKUP(B853,'[1]DADOS (OCULTAR)'!$P$3:$R$56,3,0),"")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PIERLA RILIA SANTIAGO DA SILVA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>
        <f>'[1]TCE - ANEXO III - Preencher'!G862</f>
        <v>322205</v>
      </c>
      <c r="G853" s="14">
        <f>IF('[1]TCE - ANEXO III - Preencher'!H862="","",'[1]TCE - ANEXO III - Preencher'!H862)</f>
        <v>44166</v>
      </c>
      <c r="H853" s="15">
        <f>'[1]TCE - ANEXO III - Preencher'!I862</f>
        <v>0</v>
      </c>
      <c r="I853" s="15">
        <f>'[1]TCE - ANEXO III - Preencher'!J862</f>
        <v>192.97280000000001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1.1599999999999999</v>
      </c>
      <c r="O853" s="16">
        <f>'[1]TCE - ANEXO III - Preencher'!P862</f>
        <v>0</v>
      </c>
      <c r="P853" s="17">
        <f t="shared" si="80"/>
        <v>1.1599999999999999</v>
      </c>
      <c r="Q853" s="16">
        <f>'[1]TCE - ANEXO III - Preencher'!R862</f>
        <v>133.70000000000002</v>
      </c>
      <c r="R853" s="16">
        <f>'[1]TCE - ANEXO III - Preencher'!S862</f>
        <v>0</v>
      </c>
      <c r="S853" s="17">
        <f t="shared" si="81"/>
        <v>133.70000000000002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327.83280000000002</v>
      </c>
    </row>
    <row r="854" spans="1:28">
      <c r="A854" s="9">
        <f>IFERROR(VLOOKUP(B854,'[1]DADOS (OCULTAR)'!$P$3:$R$56,3,0),"")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POLIANA MARIA DA SILVA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>
        <f>'[1]TCE - ANEXO III - Preencher'!G863</f>
        <v>521130</v>
      </c>
      <c r="G854" s="14">
        <f>IF('[1]TCE - ANEXO III - Preencher'!H863="","",'[1]TCE - ANEXO III - Preencher'!H863)</f>
        <v>44166</v>
      </c>
      <c r="H854" s="15">
        <f>'[1]TCE - ANEXO III - Preencher'!I863</f>
        <v>0</v>
      </c>
      <c r="I854" s="15">
        <f>'[1]TCE - ANEXO III - Preencher'!J863</f>
        <v>209.78400000000002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1.1599999999999999</v>
      </c>
      <c r="O854" s="16">
        <f>'[1]TCE - ANEXO III - Preencher'!P863</f>
        <v>0</v>
      </c>
      <c r="P854" s="17">
        <f t="shared" si="80"/>
        <v>1.1599999999999999</v>
      </c>
      <c r="Q854" s="16">
        <f>'[1]TCE - ANEXO III - Preencher'!R863</f>
        <v>125.55</v>
      </c>
      <c r="R854" s="16">
        <f>'[1]TCE - ANEXO III - Preencher'!S863</f>
        <v>62.7</v>
      </c>
      <c r="S854" s="17">
        <f t="shared" si="81"/>
        <v>62.849999999999994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273.79399999999998</v>
      </c>
    </row>
    <row r="855" spans="1:28">
      <c r="A855" s="9">
        <f>IFERROR(VLOOKUP(B855,'[1]DADOS (OCULTAR)'!$P$3:$R$56,3,0),"")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POLIANA SILVESTRE CORDEIRO</v>
      </c>
      <c r="E855" s="10" t="str">
        <f>IF('[1]TCE - ANEXO III - Preencher'!F864="4 - Assistência Odontológica","2 - Outros Profissionais da Saúde",'[1]TCE - ANEXO III - Preencher'!F864)</f>
        <v>1 - Médico</v>
      </c>
      <c r="F855" s="13">
        <f>'[1]TCE - ANEXO III - Preencher'!G864</f>
        <v>225125</v>
      </c>
      <c r="G855" s="14">
        <f>IF('[1]TCE - ANEXO III - Preencher'!H864="","",'[1]TCE - ANEXO III - Preencher'!H864)</f>
        <v>44166</v>
      </c>
      <c r="H855" s="15">
        <f>'[1]TCE - ANEXO III - Preencher'!I864</f>
        <v>0</v>
      </c>
      <c r="I855" s="15">
        <f>'[1]TCE - ANEXO III - Preencher'!J864</f>
        <v>193.76160000000002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9.2799999999999994</v>
      </c>
      <c r="O855" s="16">
        <f>'[1]TCE - ANEXO III - Preencher'!P864</f>
        <v>0</v>
      </c>
      <c r="P855" s="17">
        <f t="shared" si="80"/>
        <v>9.2799999999999994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203.04160000000002</v>
      </c>
    </row>
    <row r="856" spans="1:28">
      <c r="A856" s="9">
        <f>IFERROR(VLOOKUP(B856,'[1]DADOS (OCULTAR)'!$P$3:$R$56,3,0),"")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POLLYANA MARQUES SAMPAIO DO MONTE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>
        <f>'[1]TCE - ANEXO III - Preencher'!G865</f>
        <v>223505</v>
      </c>
      <c r="G856" s="14">
        <f>IF('[1]TCE - ANEXO III - Preencher'!H865="","",'[1]TCE - ANEXO III - Preencher'!H865)</f>
        <v>44166</v>
      </c>
      <c r="H856" s="15">
        <f>'[1]TCE - ANEXO III - Preencher'!I865</f>
        <v>0</v>
      </c>
      <c r="I856" s="15">
        <f>'[1]TCE - ANEXO III - Preencher'!J865</f>
        <v>193.85440000000003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2.44</v>
      </c>
      <c r="O856" s="16">
        <f>'[1]TCE - ANEXO III - Preencher'!P865</f>
        <v>0</v>
      </c>
      <c r="P856" s="17">
        <f t="shared" si="80"/>
        <v>2.44</v>
      </c>
      <c r="Q856" s="16">
        <f>'[1]TCE - ANEXO III - Preencher'!R865</f>
        <v>0</v>
      </c>
      <c r="R856" s="16">
        <f>'[1]TCE - ANEXO III - Preencher'!S865</f>
        <v>117.75</v>
      </c>
      <c r="S856" s="17">
        <f t="shared" si="81"/>
        <v>-117.75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78.544400000000024</v>
      </c>
    </row>
    <row r="857" spans="1:28">
      <c r="A857" s="9">
        <f>IFERROR(VLOOKUP(B857,'[1]DADOS (OCULTAR)'!$P$3:$R$56,3,0),"")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POLLYANNA GUILHERME VALENCA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>
        <f>'[1]TCE - ANEXO III - Preencher'!G866</f>
        <v>322205</v>
      </c>
      <c r="G857" s="14">
        <f>IF('[1]TCE - ANEXO III - Preencher'!H866="","",'[1]TCE - ANEXO III - Preencher'!H866)</f>
        <v>44166</v>
      </c>
      <c r="H857" s="15">
        <f>'[1]TCE - ANEXO III - Preencher'!I866</f>
        <v>0</v>
      </c>
      <c r="I857" s="15">
        <f>'[1]TCE - ANEXO III - Preencher'!J866</f>
        <v>194.3904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1.1599999999999999</v>
      </c>
      <c r="O857" s="16">
        <f>'[1]TCE - ANEXO III - Preencher'!P866</f>
        <v>0</v>
      </c>
      <c r="P857" s="17">
        <f t="shared" si="80"/>
        <v>1.1599999999999999</v>
      </c>
      <c r="Q857" s="16">
        <f>'[1]TCE - ANEXO III - Preencher'!R866</f>
        <v>11.45</v>
      </c>
      <c r="R857" s="16">
        <f>'[1]TCE - ANEXO III - Preencher'!S866</f>
        <v>62.7</v>
      </c>
      <c r="S857" s="17">
        <f t="shared" si="81"/>
        <v>-51.25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144.3004</v>
      </c>
    </row>
    <row r="858" spans="1:28">
      <c r="A858" s="9">
        <f>IFERROR(VLOOKUP(B858,'[1]DADOS (OCULTAR)'!$P$3:$R$56,3,0),"")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POLLYANNA MEDEIROS DA SILVA</v>
      </c>
      <c r="E858" s="10" t="str">
        <f>IF('[1]TCE - ANEXO III - Preencher'!F867="4 - Assistência Odontológica","2 - Outros Profissionais da Saúde",'[1]TCE - ANEXO III - Preencher'!F867)</f>
        <v>3 - Administrativo</v>
      </c>
      <c r="F858" s="13">
        <f>'[1]TCE - ANEXO III - Preencher'!G867</f>
        <v>261305</v>
      </c>
      <c r="G858" s="14">
        <f>IF('[1]TCE - ANEXO III - Preencher'!H867="","",'[1]TCE - ANEXO III - Preencher'!H867)</f>
        <v>44166</v>
      </c>
      <c r="H858" s="15">
        <f>'[1]TCE - ANEXO III - Preencher'!I867</f>
        <v>0</v>
      </c>
      <c r="I858" s="15">
        <f>'[1]TCE - ANEXO III - Preencher'!J867</f>
        <v>190.8552</v>
      </c>
      <c r="J858" s="15">
        <f>'[1]TCE - ANEXO III - Preencher'!K867</f>
        <v>0</v>
      </c>
      <c r="K858" s="16">
        <f>'[1]TCE - ANEXO III - Preencher'!L867</f>
        <v>469.28</v>
      </c>
      <c r="L858" s="16">
        <f>'[1]TCE - ANEXO III - Preencher'!M867</f>
        <v>30</v>
      </c>
      <c r="M858" s="16">
        <f t="shared" si="79"/>
        <v>439.28</v>
      </c>
      <c r="N858" s="16">
        <f>'[1]TCE - ANEXO III - Preencher'!O867</f>
        <v>1.1599999999999999</v>
      </c>
      <c r="O858" s="16">
        <f>'[1]TCE - ANEXO III - Preencher'!P867</f>
        <v>0</v>
      </c>
      <c r="P858" s="17">
        <f t="shared" si="80"/>
        <v>1.1599999999999999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631.29519999999991</v>
      </c>
    </row>
    <row r="859" spans="1:28">
      <c r="A859" s="9">
        <f>IFERROR(VLOOKUP(B859,'[1]DADOS (OCULTAR)'!$P$3:$R$56,3,0),"")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POLYANA BEZERRA DE MENEZES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>
        <f>'[1]TCE - ANEXO III - Preencher'!G868</f>
        <v>322205</v>
      </c>
      <c r="G859" s="14">
        <f>IF('[1]TCE - ANEXO III - Preencher'!H868="","",'[1]TCE - ANEXO III - Preencher'!H868)</f>
        <v>44166</v>
      </c>
      <c r="H859" s="15">
        <f>'[1]TCE - ANEXO III - Preencher'!I868</f>
        <v>0</v>
      </c>
      <c r="I859" s="15">
        <f>'[1]TCE - ANEXO III - Preencher'!J868</f>
        <v>192.39279999999999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1.1599999999999999</v>
      </c>
      <c r="O859" s="16">
        <f>'[1]TCE - ANEXO III - Preencher'!P868</f>
        <v>0</v>
      </c>
      <c r="P859" s="17">
        <f t="shared" si="80"/>
        <v>1.1599999999999999</v>
      </c>
      <c r="Q859" s="16">
        <f>'[1]TCE - ANEXO III - Preencher'!R868</f>
        <v>200.70000000000002</v>
      </c>
      <c r="R859" s="16">
        <f>'[1]TCE - ANEXO III - Preencher'!S868</f>
        <v>39.71</v>
      </c>
      <c r="S859" s="17">
        <f t="shared" si="81"/>
        <v>160.99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354.5428</v>
      </c>
    </row>
    <row r="860" spans="1:28">
      <c r="A860" s="9">
        <f>IFERROR(VLOOKUP(B860,'[1]DADOS (OCULTAR)'!$P$3:$R$56,3,0),"")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PRISCILA DOS SANTOS ACCIOLY MIRANDA</v>
      </c>
      <c r="E860" s="10" t="str">
        <f>IF('[1]TCE - ANEXO III - Preencher'!F869="4 - Assistência Odontológica","2 - Outros Profissionais da Saúde",'[1]TCE - ANEXO III - Preencher'!F869)</f>
        <v>1 - Médico</v>
      </c>
      <c r="F860" s="13">
        <f>'[1]TCE - ANEXO III - Preencher'!G869</f>
        <v>225125</v>
      </c>
      <c r="G860" s="14">
        <f>IF('[1]TCE - ANEXO III - Preencher'!H869="","",'[1]TCE - ANEXO III - Preencher'!H869)</f>
        <v>44166</v>
      </c>
      <c r="H860" s="15">
        <f>'[1]TCE - ANEXO III - Preencher'!I869</f>
        <v>0</v>
      </c>
      <c r="I860" s="15">
        <f>'[1]TCE - ANEXO III - Preencher'!J869</f>
        <v>180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9.2799999999999994</v>
      </c>
      <c r="O860" s="16">
        <f>'[1]TCE - ANEXO III - Preencher'!P869</f>
        <v>0</v>
      </c>
      <c r="P860" s="17">
        <f t="shared" si="80"/>
        <v>9.2799999999999994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189.28</v>
      </c>
    </row>
    <row r="861" spans="1:28">
      <c r="A861" s="9">
        <f>IFERROR(VLOOKUP(B861,'[1]DADOS (OCULTAR)'!$P$3:$R$56,3,0),"")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PRISCILA KARLA DA SILVA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>
        <f>'[1]TCE - ANEXO III - Preencher'!G870</f>
        <v>322205</v>
      </c>
      <c r="G861" s="14">
        <f>IF('[1]TCE - ANEXO III - Preencher'!H870="","",'[1]TCE - ANEXO III - Preencher'!H870)</f>
        <v>44166</v>
      </c>
      <c r="H861" s="15">
        <f>'[1]TCE - ANEXO III - Preencher'!I870</f>
        <v>0</v>
      </c>
      <c r="I861" s="15">
        <f>'[1]TCE - ANEXO III - Preencher'!J870</f>
        <v>277.59280000000001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1.1599999999999999</v>
      </c>
      <c r="O861" s="16">
        <f>'[1]TCE - ANEXO III - Preencher'!P870</f>
        <v>0</v>
      </c>
      <c r="P861" s="17">
        <f t="shared" si="80"/>
        <v>1.1599999999999999</v>
      </c>
      <c r="Q861" s="16">
        <f>'[1]TCE - ANEXO III - Preencher'!R870</f>
        <v>125.55</v>
      </c>
      <c r="R861" s="16">
        <f>'[1]TCE - ANEXO III - Preencher'!S870</f>
        <v>0</v>
      </c>
      <c r="S861" s="17">
        <f t="shared" si="81"/>
        <v>125.55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404.30280000000005</v>
      </c>
    </row>
    <row r="862" spans="1:28">
      <c r="A862" s="9">
        <f>IFERROR(VLOOKUP(B862,'[1]DADOS (OCULTAR)'!$P$3:$R$56,3,0),"")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PRISCILA VANESSA FERREIRA DA SILVA DE LIMA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>
        <f>'[1]TCE - ANEXO III - Preencher'!G871</f>
        <v>322205</v>
      </c>
      <c r="G862" s="14">
        <f>IF('[1]TCE - ANEXO III - Preencher'!H871="","",'[1]TCE - ANEXO III - Preencher'!H871)</f>
        <v>44166</v>
      </c>
      <c r="H862" s="15">
        <f>'[1]TCE - ANEXO III - Preencher'!I871</f>
        <v>0</v>
      </c>
      <c r="I862" s="15">
        <f>'[1]TCE - ANEXO III - Preencher'!J871</f>
        <v>187.4496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1.1599999999999999</v>
      </c>
      <c r="O862" s="16">
        <f>'[1]TCE - ANEXO III - Preencher'!P871</f>
        <v>0</v>
      </c>
      <c r="P862" s="17">
        <f t="shared" si="80"/>
        <v>1.1599999999999999</v>
      </c>
      <c r="Q862" s="16">
        <f>'[1]TCE - ANEXO III - Preencher'!R871</f>
        <v>0</v>
      </c>
      <c r="R862" s="16">
        <f>'[1]TCE - ANEXO III - Preencher'!S871</f>
        <v>62.7</v>
      </c>
      <c r="S862" s="17">
        <f t="shared" si="81"/>
        <v>-62.7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125.9096</v>
      </c>
    </row>
    <row r="863" spans="1:28">
      <c r="A863" s="9">
        <f>IFERROR(VLOOKUP(B863,'[1]DADOS (OCULTAR)'!$P$3:$R$56,3,0),"")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PRISCILLA DE SOUZA GONCALVES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>
        <f>'[1]TCE - ANEXO III - Preencher'!G872</f>
        <v>322205</v>
      </c>
      <c r="G863" s="14">
        <f>IF('[1]TCE - ANEXO III - Preencher'!H872="","",'[1]TCE - ANEXO III - Preencher'!H872)</f>
        <v>44166</v>
      </c>
      <c r="H863" s="15">
        <f>'[1]TCE - ANEXO III - Preencher'!I872</f>
        <v>0</v>
      </c>
      <c r="I863" s="15">
        <f>'[1]TCE - ANEXO III - Preencher'!J872</f>
        <v>169.97839999999999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1.1599999999999999</v>
      </c>
      <c r="O863" s="16">
        <f>'[1]TCE - ANEXO III - Preencher'!P872</f>
        <v>0</v>
      </c>
      <c r="P863" s="17">
        <f t="shared" si="80"/>
        <v>1.1599999999999999</v>
      </c>
      <c r="Q863" s="16">
        <f>'[1]TCE - ANEXO III - Preencher'!R872</f>
        <v>133.70000000000002</v>
      </c>
      <c r="R863" s="16">
        <f>'[1]TCE - ANEXO III - Preencher'!S872</f>
        <v>28.09</v>
      </c>
      <c r="S863" s="17">
        <f t="shared" si="81"/>
        <v>105.61000000000001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276.7484</v>
      </c>
    </row>
    <row r="864" spans="1:28">
      <c r="A864" s="9">
        <f>IFERROR(VLOOKUP(B864,'[1]DADOS (OCULTAR)'!$P$3:$R$56,3,0),"")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PRISCILLA TAVARES RODRIGUES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>
        <f>'[1]TCE - ANEXO III - Preencher'!G873</f>
        <v>251605</v>
      </c>
      <c r="G864" s="14">
        <f>IF('[1]TCE - ANEXO III - Preencher'!H873="","",'[1]TCE - ANEXO III - Preencher'!H873)</f>
        <v>44166</v>
      </c>
      <c r="H864" s="15">
        <f>'[1]TCE - ANEXO III - Preencher'!I873</f>
        <v>0</v>
      </c>
      <c r="I864" s="15">
        <f>'[1]TCE - ANEXO III - Preencher'!J873</f>
        <v>251.68720000000002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1.1599999999999999</v>
      </c>
      <c r="O864" s="16">
        <f>'[1]TCE - ANEXO III - Preencher'!P873</f>
        <v>0</v>
      </c>
      <c r="P864" s="17">
        <f t="shared" si="80"/>
        <v>1.1599999999999999</v>
      </c>
      <c r="Q864" s="16">
        <f>'[1]TCE - ANEXO III - Preencher'!R873</f>
        <v>210.3</v>
      </c>
      <c r="R864" s="16">
        <f>'[1]TCE - ANEXO III - Preencher'!S873</f>
        <v>0</v>
      </c>
      <c r="S864" s="17">
        <f t="shared" si="81"/>
        <v>210.3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463.1472</v>
      </c>
    </row>
    <row r="865" spans="1:28">
      <c r="A865" s="9">
        <f>IFERROR(VLOOKUP(B865,'[1]DADOS (OCULTAR)'!$P$3:$R$56,3,0),"")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RAFAEL BARBOSA DOS SANTOS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>
        <f>'[1]TCE - ANEXO III - Preencher'!G874</f>
        <v>521130</v>
      </c>
      <c r="G865" s="14">
        <f>IF('[1]TCE - ANEXO III - Preencher'!H874="","",'[1]TCE - ANEXO III - Preencher'!H874)</f>
        <v>44166</v>
      </c>
      <c r="H865" s="15">
        <f>'[1]TCE - ANEXO III - Preencher'!I874</f>
        <v>0</v>
      </c>
      <c r="I865" s="15">
        <f>'[1]TCE - ANEXO III - Preencher'!J874</f>
        <v>206.64240000000001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1.1599999999999999</v>
      </c>
      <c r="O865" s="16">
        <f>'[1]TCE - ANEXO III - Preencher'!P874</f>
        <v>0</v>
      </c>
      <c r="P865" s="17">
        <f t="shared" si="80"/>
        <v>1.1599999999999999</v>
      </c>
      <c r="Q865" s="16">
        <f>'[1]TCE - ANEXO III - Preencher'!R874</f>
        <v>0</v>
      </c>
      <c r="R865" s="16">
        <f>'[1]TCE - ANEXO III - Preencher'!S874</f>
        <v>62.7</v>
      </c>
      <c r="S865" s="17">
        <f t="shared" si="81"/>
        <v>-62.7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145.10239999999999</v>
      </c>
    </row>
    <row r="866" spans="1:28">
      <c r="A866" s="9">
        <f>IFERROR(VLOOKUP(B866,'[1]DADOS (OCULTAR)'!$P$3:$R$56,3,0),"")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RAFAEL BARRETO MENDES DE ANDRADE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>
        <f>'[1]TCE - ANEXO III - Preencher'!G875</f>
        <v>223605</v>
      </c>
      <c r="G866" s="14">
        <f>IF('[1]TCE - ANEXO III - Preencher'!H875="","",'[1]TCE - ANEXO III - Preencher'!H875)</f>
        <v>44166</v>
      </c>
      <c r="H866" s="15">
        <f>'[1]TCE - ANEXO III - Preencher'!I875</f>
        <v>0</v>
      </c>
      <c r="I866" s="15">
        <f>'[1]TCE - ANEXO III - Preencher'!J875</f>
        <v>200.91040000000001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2.44</v>
      </c>
      <c r="O866" s="16">
        <f>'[1]TCE - ANEXO III - Preencher'!P875</f>
        <v>0</v>
      </c>
      <c r="P866" s="17">
        <f t="shared" si="80"/>
        <v>2.44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203.35040000000001</v>
      </c>
    </row>
    <row r="867" spans="1:28">
      <c r="A867" s="9">
        <f>IFERROR(VLOOKUP(B867,'[1]DADOS (OCULTAR)'!$P$3:$R$56,3,0),"")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RAFAEL GOMES DA SILVA</v>
      </c>
      <c r="E867" s="10" t="str">
        <f>IF('[1]TCE - ANEXO III - Preencher'!F876="4 - Assistência Odontológica","2 - Outros Profissionais da Saúde",'[1]TCE - ANEXO III - Preencher'!F876)</f>
        <v>1 - Médico</v>
      </c>
      <c r="F867" s="13">
        <f>'[1]TCE - ANEXO III - Preencher'!G876</f>
        <v>225125</v>
      </c>
      <c r="G867" s="14">
        <f>IF('[1]TCE - ANEXO III - Preencher'!H876="","",'[1]TCE - ANEXO III - Preencher'!H876)</f>
        <v>44166</v>
      </c>
      <c r="H867" s="15">
        <f>'[1]TCE - ANEXO III - Preencher'!I876</f>
        <v>0</v>
      </c>
      <c r="I867" s="15">
        <f>'[1]TCE - ANEXO III - Preencher'!J876</f>
        <v>152.91839999999999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9.2799999999999994</v>
      </c>
      <c r="O867" s="16">
        <f>'[1]TCE - ANEXO III - Preencher'!P876</f>
        <v>0</v>
      </c>
      <c r="P867" s="17">
        <f t="shared" si="80"/>
        <v>9.2799999999999994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162.19839999999999</v>
      </c>
    </row>
    <row r="868" spans="1:28">
      <c r="A868" s="9">
        <f>IFERROR(VLOOKUP(B868,'[1]DADOS (OCULTAR)'!$P$3:$R$56,3,0),"")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RAFAEL NOVAES LEAL JARDIM</v>
      </c>
      <c r="E868" s="10" t="str">
        <f>IF('[1]TCE - ANEXO III - Preencher'!F877="4 - Assistência Odontológica","2 - Outros Profissionais da Saúde",'[1]TCE - ANEXO III - Preencher'!F877)</f>
        <v>1 - Médico</v>
      </c>
      <c r="F868" s="13">
        <f>'[1]TCE - ANEXO III - Preencher'!G877</f>
        <v>225125</v>
      </c>
      <c r="G868" s="14">
        <f>IF('[1]TCE - ANEXO III - Preencher'!H877="","",'[1]TCE - ANEXO III - Preencher'!H877)</f>
        <v>44166</v>
      </c>
      <c r="H868" s="15">
        <f>'[1]TCE - ANEXO III - Preencher'!I877</f>
        <v>0</v>
      </c>
      <c r="I868" s="15">
        <f>'[1]TCE - ANEXO III - Preencher'!J877</f>
        <v>147.28560000000002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9.2799999999999994</v>
      </c>
      <c r="O868" s="16">
        <f>'[1]TCE - ANEXO III - Preencher'!P877</f>
        <v>0</v>
      </c>
      <c r="P868" s="17">
        <f t="shared" si="80"/>
        <v>9.2799999999999994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156.56560000000002</v>
      </c>
    </row>
    <row r="869" spans="1:28">
      <c r="A869" s="9">
        <f>IFERROR(VLOOKUP(B869,'[1]DADOS (OCULTAR)'!$P$3:$R$56,3,0),"")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RAFAEL WANDERLEY DE ALBUQUERQUE</v>
      </c>
      <c r="E869" s="10" t="str">
        <f>IF('[1]TCE - ANEXO III - Preencher'!F878="4 - Assistência Odontológica","2 - Outros Profissionais da Saúde",'[1]TCE - ANEXO III - Preencher'!F878)</f>
        <v>1 - Médico</v>
      </c>
      <c r="F869" s="13">
        <f>'[1]TCE - ANEXO III - Preencher'!G878</f>
        <v>225235</v>
      </c>
      <c r="G869" s="14">
        <f>IF('[1]TCE - ANEXO III - Preencher'!H878="","",'[1]TCE - ANEXO III - Preencher'!H878)</f>
        <v>44166</v>
      </c>
      <c r="H869" s="15">
        <f>'[1]TCE - ANEXO III - Preencher'!I878</f>
        <v>0</v>
      </c>
      <c r="I869" s="15">
        <f>'[1]TCE - ANEXO III - Preencher'!J878</f>
        <v>257.99040000000002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9.2799999999999994</v>
      </c>
      <c r="O869" s="16">
        <f>'[1]TCE - ANEXO III - Preencher'!P878</f>
        <v>0</v>
      </c>
      <c r="P869" s="17">
        <f t="shared" si="80"/>
        <v>9.2799999999999994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267.2704</v>
      </c>
    </row>
    <row r="870" spans="1:28">
      <c r="A870" s="9">
        <f>IFERROR(VLOOKUP(B870,'[1]DADOS (OCULTAR)'!$P$3:$R$56,3,0),"")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RAFAELA DA SILVA RODRIGUES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>
        <f>'[1]TCE - ANEXO III - Preencher'!G879</f>
        <v>322205</v>
      </c>
      <c r="G870" s="14">
        <f>IF('[1]TCE - ANEXO III - Preencher'!H879="","",'[1]TCE - ANEXO III - Preencher'!H879)</f>
        <v>44166</v>
      </c>
      <c r="H870" s="15">
        <f>'[1]TCE - ANEXO III - Preencher'!I879</f>
        <v>0</v>
      </c>
      <c r="I870" s="15">
        <f>'[1]TCE - ANEXO III - Preencher'!J879</f>
        <v>169.49760000000003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1.1599999999999999</v>
      </c>
      <c r="O870" s="16">
        <f>'[1]TCE - ANEXO III - Preencher'!P879</f>
        <v>0</v>
      </c>
      <c r="P870" s="17">
        <f t="shared" si="80"/>
        <v>1.1599999999999999</v>
      </c>
      <c r="Q870" s="16">
        <f>'[1]TCE - ANEXO III - Preencher'!R879</f>
        <v>0</v>
      </c>
      <c r="R870" s="16">
        <f>'[1]TCE - ANEXO III - Preencher'!S879</f>
        <v>62.7</v>
      </c>
      <c r="S870" s="17">
        <f t="shared" si="81"/>
        <v>-62.7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107.95760000000003</v>
      </c>
    </row>
    <row r="871" spans="1:28">
      <c r="A871" s="9">
        <f>IFERROR(VLOOKUP(B871,'[1]DADOS (OCULTAR)'!$P$3:$R$56,3,0),"")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RAFAELA PEREIRA DAS NEVES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>
        <f>'[1]TCE - ANEXO III - Preencher'!G880</f>
        <v>322205</v>
      </c>
      <c r="G871" s="14">
        <f>IF('[1]TCE - ANEXO III - Preencher'!H880="","",'[1]TCE - ANEXO III - Preencher'!H880)</f>
        <v>44166</v>
      </c>
      <c r="H871" s="15">
        <f>'[1]TCE - ANEXO III - Preencher'!I880</f>
        <v>0</v>
      </c>
      <c r="I871" s="15">
        <f>'[1]TCE - ANEXO III - Preencher'!J880</f>
        <v>158.13920000000002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1.1599999999999999</v>
      </c>
      <c r="O871" s="16">
        <f>'[1]TCE - ANEXO III - Preencher'!P880</f>
        <v>0</v>
      </c>
      <c r="P871" s="17">
        <f t="shared" si="80"/>
        <v>1.1599999999999999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159.29920000000001</v>
      </c>
    </row>
    <row r="872" spans="1:28">
      <c r="A872" s="9">
        <f>IFERROR(VLOOKUP(B872,'[1]DADOS (OCULTAR)'!$P$3:$R$56,3,0),"")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RAFAELA SANDRI BARROS ALVES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>
        <f>'[1]TCE - ANEXO III - Preencher'!G881</f>
        <v>223505</v>
      </c>
      <c r="G872" s="14">
        <f>IF('[1]TCE - ANEXO III - Preencher'!H881="","",'[1]TCE - ANEXO III - Preencher'!H881)</f>
        <v>44166</v>
      </c>
      <c r="H872" s="15">
        <f>'[1]TCE - ANEXO III - Preencher'!I881</f>
        <v>0</v>
      </c>
      <c r="I872" s="15">
        <f>'[1]TCE - ANEXO III - Preencher'!J881</f>
        <v>204.23120000000003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2.44</v>
      </c>
      <c r="O872" s="16">
        <f>'[1]TCE - ANEXO III - Preencher'!P881</f>
        <v>0</v>
      </c>
      <c r="P872" s="17">
        <f t="shared" si="80"/>
        <v>2.44</v>
      </c>
      <c r="Q872" s="16">
        <f>'[1]TCE - ANEXO III - Preencher'!R881</f>
        <v>133.70000000000002</v>
      </c>
      <c r="R872" s="16">
        <f>'[1]TCE - ANEXO III - Preencher'!S881</f>
        <v>0</v>
      </c>
      <c r="S872" s="17">
        <f t="shared" si="81"/>
        <v>133.70000000000002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340.37120000000004</v>
      </c>
    </row>
    <row r="873" spans="1:28">
      <c r="A873" s="9">
        <f>IFERROR(VLOOKUP(B873,'[1]DADOS (OCULTAR)'!$P$3:$R$56,3,0),"")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RAFAELE DA SILVA SOUZA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>
        <f>'[1]TCE - ANEXO III - Preencher'!G882</f>
        <v>322205</v>
      </c>
      <c r="G873" s="14">
        <f>IF('[1]TCE - ANEXO III - Preencher'!H882="","",'[1]TCE - ANEXO III - Preencher'!H882)</f>
        <v>44166</v>
      </c>
      <c r="H873" s="15">
        <f>'[1]TCE - ANEXO III - Preencher'!I882</f>
        <v>0</v>
      </c>
      <c r="I873" s="15">
        <f>'[1]TCE - ANEXO III - Preencher'!J882</f>
        <v>177.67919999999998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1.1599999999999999</v>
      </c>
      <c r="O873" s="16">
        <f>'[1]TCE - ANEXO III - Preencher'!P882</f>
        <v>0</v>
      </c>
      <c r="P873" s="17">
        <f t="shared" si="80"/>
        <v>1.1599999999999999</v>
      </c>
      <c r="Q873" s="16">
        <f>'[1]TCE - ANEXO III - Preencher'!R882</f>
        <v>0</v>
      </c>
      <c r="R873" s="16">
        <f>'[1]TCE - ANEXO III - Preencher'!S882</f>
        <v>62.7</v>
      </c>
      <c r="S873" s="17">
        <f t="shared" si="81"/>
        <v>-62.7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116.13919999999997</v>
      </c>
    </row>
    <row r="874" spans="1:28">
      <c r="A874" s="9">
        <f>IFERROR(VLOOKUP(B874,'[1]DADOS (OCULTAR)'!$P$3:$R$56,3,0),"")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RAI DE MORAIS E SANTIAGO</v>
      </c>
      <c r="E874" s="10" t="str">
        <f>IF('[1]TCE - ANEXO III - Preencher'!F883="4 - Assistência Odontológica","2 - Outros Profissionais da Saúde",'[1]TCE - ANEXO III - Preencher'!F883)</f>
        <v>1 - Médico</v>
      </c>
      <c r="F874" s="13">
        <f>'[1]TCE - ANEXO III - Preencher'!G883</f>
        <v>225125</v>
      </c>
      <c r="G874" s="14">
        <f>IF('[1]TCE - ANEXO III - Preencher'!H883="","",'[1]TCE - ANEXO III - Preencher'!H883)</f>
        <v>44166</v>
      </c>
      <c r="H874" s="15">
        <f>'[1]TCE - ANEXO III - Preencher'!I883</f>
        <v>0</v>
      </c>
      <c r="I874" s="15">
        <f>'[1]TCE - ANEXO III - Preencher'!J883</f>
        <v>178.1216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9.2799999999999994</v>
      </c>
      <c r="O874" s="16">
        <f>'[1]TCE - ANEXO III - Preencher'!P883</f>
        <v>0</v>
      </c>
      <c r="P874" s="17">
        <f t="shared" si="80"/>
        <v>9.2799999999999994</v>
      </c>
      <c r="Q874" s="16">
        <f>'[1]TCE - ANEXO III - Preencher'!R883</f>
        <v>320.70000000000005</v>
      </c>
      <c r="R874" s="16">
        <f>'[1]TCE - ANEXO III - Preencher'!S883</f>
        <v>0</v>
      </c>
      <c r="S874" s="17">
        <f t="shared" si="81"/>
        <v>320.70000000000005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508.10160000000008</v>
      </c>
    </row>
    <row r="875" spans="1:28">
      <c r="A875" s="9">
        <f>IFERROR(VLOOKUP(B875,'[1]DADOS (OCULTAR)'!$P$3:$R$56,3,0),"")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RAMON SANTOS DE ARAUJO</v>
      </c>
      <c r="E875" s="10" t="str">
        <f>IF('[1]TCE - ANEXO III - Preencher'!F884="4 - Assistência Odontológica","2 - Outros Profissionais da Saúde",'[1]TCE - ANEXO III - Preencher'!F884)</f>
        <v>3 - Administrativo</v>
      </c>
      <c r="F875" s="13">
        <f>'[1]TCE - ANEXO III - Preencher'!G884</f>
        <v>142105</v>
      </c>
      <c r="G875" s="14">
        <f>IF('[1]TCE - ANEXO III - Preencher'!H884="","",'[1]TCE - ANEXO III - Preencher'!H884)</f>
        <v>44166</v>
      </c>
      <c r="H875" s="15">
        <f>'[1]TCE - ANEXO III - Preencher'!I884</f>
        <v>0</v>
      </c>
      <c r="I875" s="15">
        <f>'[1]TCE - ANEXO III - Preencher'!J884</f>
        <v>178.25760000000002</v>
      </c>
      <c r="J875" s="15">
        <f>'[1]TCE - ANEXO III - Preencher'!K884</f>
        <v>0</v>
      </c>
      <c r="K875" s="16">
        <f>'[1]TCE - ANEXO III - Preencher'!L884</f>
        <v>469.28</v>
      </c>
      <c r="L875" s="16">
        <f>'[1]TCE - ANEXO III - Preencher'!M884</f>
        <v>30</v>
      </c>
      <c r="M875" s="16">
        <f t="shared" si="79"/>
        <v>439.28</v>
      </c>
      <c r="N875" s="16">
        <f>'[1]TCE - ANEXO III - Preencher'!O884</f>
        <v>1.1599999999999999</v>
      </c>
      <c r="O875" s="16">
        <f>'[1]TCE - ANEXO III - Preencher'!P884</f>
        <v>0</v>
      </c>
      <c r="P875" s="17">
        <f t="shared" si="80"/>
        <v>1.1599999999999999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618.69759999999997</v>
      </c>
    </row>
    <row r="876" spans="1:28">
      <c r="A876" s="9">
        <f>IFERROR(VLOOKUP(B876,'[1]DADOS (OCULTAR)'!$P$3:$R$56,3,0),"")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RAONE MARQUES MOREIRA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>
        <f>'[1]TCE - ANEXO III - Preencher'!G885</f>
        <v>223605</v>
      </c>
      <c r="G876" s="14">
        <f>IF('[1]TCE - ANEXO III - Preencher'!H885="","",'[1]TCE - ANEXO III - Preencher'!H885)</f>
        <v>44166</v>
      </c>
      <c r="H876" s="15">
        <f>'[1]TCE - ANEXO III - Preencher'!I885</f>
        <v>0</v>
      </c>
      <c r="I876" s="15">
        <f>'[1]TCE - ANEXO III - Preencher'!J885</f>
        <v>190.12400000000002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2.44</v>
      </c>
      <c r="O876" s="16">
        <f>'[1]TCE - ANEXO III - Preencher'!P885</f>
        <v>0</v>
      </c>
      <c r="P876" s="17">
        <f t="shared" si="80"/>
        <v>2.44</v>
      </c>
      <c r="Q876" s="16">
        <f>'[1]TCE - ANEXO III - Preencher'!R885</f>
        <v>144.30000000000001</v>
      </c>
      <c r="R876" s="16">
        <f>'[1]TCE - ANEXO III - Preencher'!S885</f>
        <v>0</v>
      </c>
      <c r="S876" s="17">
        <f t="shared" si="81"/>
        <v>144.30000000000001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336.86400000000003</v>
      </c>
    </row>
    <row r="877" spans="1:28">
      <c r="A877" s="9">
        <f>IFERROR(VLOOKUP(B877,'[1]DADOS (OCULTAR)'!$P$3:$R$56,3,0),"")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RAPHAELA BARROS DE ALMEIDA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521130</v>
      </c>
      <c r="G877" s="14">
        <f>IF('[1]TCE - ANEXO III - Preencher'!H886="","",'[1]TCE - ANEXO III - Preencher'!H886)</f>
        <v>44166</v>
      </c>
      <c r="H877" s="15">
        <f>'[1]TCE - ANEXO III - Preencher'!I886</f>
        <v>0</v>
      </c>
      <c r="I877" s="15">
        <f>'[1]TCE - ANEXO III - Preencher'!J886</f>
        <v>183.34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1.1599999999999999</v>
      </c>
      <c r="O877" s="16">
        <f>'[1]TCE - ANEXO III - Preencher'!P886</f>
        <v>0</v>
      </c>
      <c r="P877" s="17">
        <f t="shared" si="80"/>
        <v>1.1599999999999999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184.5</v>
      </c>
    </row>
    <row r="878" spans="1:28">
      <c r="A878" s="9">
        <f>IFERROR(VLOOKUP(B878,'[1]DADOS (OCULTAR)'!$P$3:$R$56,3,0),"")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RAQUEL BEZERRA DE SANTANA FELIX DOS SANTOS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>
        <f>'[1]TCE - ANEXO III - Preencher'!G887</f>
        <v>322205</v>
      </c>
      <c r="G878" s="14">
        <f>IF('[1]TCE - ANEXO III - Preencher'!H887="","",'[1]TCE - ANEXO III - Preencher'!H887)</f>
        <v>44166</v>
      </c>
      <c r="H878" s="15">
        <f>'[1]TCE - ANEXO III - Preencher'!I887</f>
        <v>0</v>
      </c>
      <c r="I878" s="15">
        <f>'[1]TCE - ANEXO III - Preencher'!J887</f>
        <v>229.74160000000001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1.1599999999999999</v>
      </c>
      <c r="O878" s="16">
        <f>'[1]TCE - ANEXO III - Preencher'!P887</f>
        <v>0</v>
      </c>
      <c r="P878" s="17">
        <f t="shared" si="80"/>
        <v>1.1599999999999999</v>
      </c>
      <c r="Q878" s="16">
        <f>'[1]TCE - ANEXO III - Preencher'!R887</f>
        <v>0</v>
      </c>
      <c r="R878" s="16">
        <f>'[1]TCE - ANEXO III - Preencher'!S887</f>
        <v>62.7</v>
      </c>
      <c r="S878" s="17">
        <f t="shared" si="81"/>
        <v>-62.7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168.20159999999998</v>
      </c>
    </row>
    <row r="879" spans="1:28">
      <c r="A879" s="9">
        <f>IFERROR(VLOOKUP(B879,'[1]DADOS (OCULTAR)'!$P$3:$R$56,3,0),"")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RAQUEL FERREIRA LEANDRO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>
        <f>'[1]TCE - ANEXO III - Preencher'!G888</f>
        <v>322205</v>
      </c>
      <c r="G879" s="14">
        <f>IF('[1]TCE - ANEXO III - Preencher'!H888="","",'[1]TCE - ANEXO III - Preencher'!H888)</f>
        <v>44166</v>
      </c>
      <c r="H879" s="15">
        <f>'[1]TCE - ANEXO III - Preencher'!I888</f>
        <v>0</v>
      </c>
      <c r="I879" s="15">
        <f>'[1]TCE - ANEXO III - Preencher'!J888</f>
        <v>218.6352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1.1599999999999999</v>
      </c>
      <c r="O879" s="16">
        <f>'[1]TCE - ANEXO III - Preencher'!P888</f>
        <v>0</v>
      </c>
      <c r="P879" s="17">
        <f t="shared" si="80"/>
        <v>1.1599999999999999</v>
      </c>
      <c r="Q879" s="16">
        <f>'[1]TCE - ANEXO III - Preencher'!R888</f>
        <v>163.30000000000001</v>
      </c>
      <c r="R879" s="16">
        <f>'[1]TCE - ANEXO III - Preencher'!S888</f>
        <v>60.61</v>
      </c>
      <c r="S879" s="17">
        <f t="shared" si="81"/>
        <v>102.69000000000001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322.48520000000002</v>
      </c>
    </row>
    <row r="880" spans="1:28">
      <c r="A880" s="9">
        <f>IFERROR(VLOOKUP(B880,'[1]DADOS (OCULTAR)'!$P$3:$R$56,3,0),"")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RAQUEL OLIVEIRA DE MORAIS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>
        <f>'[1]TCE - ANEXO III - Preencher'!G889</f>
        <v>322205</v>
      </c>
      <c r="G880" s="14">
        <f>IF('[1]TCE - ANEXO III - Preencher'!H889="","",'[1]TCE - ANEXO III - Preencher'!H889)</f>
        <v>44166</v>
      </c>
      <c r="H880" s="15">
        <f>'[1]TCE - ANEXO III - Preencher'!I889</f>
        <v>0</v>
      </c>
      <c r="I880" s="15">
        <f>'[1]TCE - ANEXO III - Preencher'!J889</f>
        <v>162.22479999999999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1.1599999999999999</v>
      </c>
      <c r="O880" s="16">
        <f>'[1]TCE - ANEXO III - Preencher'!P889</f>
        <v>0</v>
      </c>
      <c r="P880" s="17">
        <f t="shared" si="80"/>
        <v>1.1599999999999999</v>
      </c>
      <c r="Q880" s="16">
        <f>'[1]TCE - ANEXO III - Preencher'!R889</f>
        <v>153.70000000000002</v>
      </c>
      <c r="R880" s="16">
        <f>'[1]TCE - ANEXO III - Preencher'!S889</f>
        <v>33.44</v>
      </c>
      <c r="S880" s="17">
        <f t="shared" si="81"/>
        <v>120.26000000000002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283.64480000000003</v>
      </c>
    </row>
    <row r="881" spans="1:28">
      <c r="A881" s="9">
        <f>IFERROR(VLOOKUP(B881,'[1]DADOS (OCULTAR)'!$P$3:$R$56,3,0),"")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RASILMA DE MELO CABRAL SANTOS</v>
      </c>
      <c r="E881" s="10" t="str">
        <f>IF('[1]TCE - ANEXO III - Preencher'!F890="4 - Assistência Odontológica","2 - Outros Profissionais da Saúde",'[1]TCE - ANEXO III - Preencher'!F890)</f>
        <v>3 - Administrativo</v>
      </c>
      <c r="F881" s="13">
        <f>'[1]TCE - ANEXO III - Preencher'!G890</f>
        <v>411010</v>
      </c>
      <c r="G881" s="14">
        <f>IF('[1]TCE - ANEXO III - Preencher'!H890="","",'[1]TCE - ANEXO III - Preencher'!H890)</f>
        <v>44166</v>
      </c>
      <c r="H881" s="15">
        <f>'[1]TCE - ANEXO III - Preencher'!I890</f>
        <v>0</v>
      </c>
      <c r="I881" s="15">
        <f>'[1]TCE - ANEXO III - Preencher'!J890</f>
        <v>207.00479999999999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1.1599999999999999</v>
      </c>
      <c r="O881" s="16">
        <f>'[1]TCE - ANEXO III - Preencher'!P890</f>
        <v>0</v>
      </c>
      <c r="P881" s="17">
        <f t="shared" si="80"/>
        <v>1.1599999999999999</v>
      </c>
      <c r="Q881" s="16">
        <f>'[1]TCE - ANEXO III - Preencher'!R890</f>
        <v>17.100000000000001</v>
      </c>
      <c r="R881" s="16">
        <f>'[1]TCE - ANEXO III - Preencher'!S890</f>
        <v>62.7</v>
      </c>
      <c r="S881" s="17">
        <f t="shared" si="81"/>
        <v>-45.6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162.56479999999999</v>
      </c>
    </row>
    <row r="882" spans="1:28">
      <c r="A882" s="9">
        <f>IFERROR(VLOOKUP(B882,'[1]DADOS (OCULTAR)'!$P$3:$R$56,3,0),"")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RAYANE RIBEIRO BELCHIOR</v>
      </c>
      <c r="E882" s="10" t="str">
        <f>IF('[1]TCE - ANEXO III - Preencher'!F891="4 - Assistência Odontológica","2 - Outros Profissionais da Saúde",'[1]TCE - ANEXO III - Preencher'!F891)</f>
        <v>3 - Administrativo</v>
      </c>
      <c r="F882" s="13">
        <f>'[1]TCE - ANEXO III - Preencher'!G891</f>
        <v>411010</v>
      </c>
      <c r="G882" s="14">
        <f>IF('[1]TCE - ANEXO III - Preencher'!H891="","",'[1]TCE - ANEXO III - Preencher'!H891)</f>
        <v>44166</v>
      </c>
      <c r="H882" s="15">
        <f>'[1]TCE - ANEXO III - Preencher'!I891</f>
        <v>0</v>
      </c>
      <c r="I882" s="15">
        <f>'[1]TCE - ANEXO III - Preencher'!J891</f>
        <v>193.26480000000001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1.1599999999999999</v>
      </c>
      <c r="O882" s="16">
        <f>'[1]TCE - ANEXO III - Preencher'!P891</f>
        <v>0</v>
      </c>
      <c r="P882" s="17">
        <f t="shared" si="80"/>
        <v>1.1599999999999999</v>
      </c>
      <c r="Q882" s="16">
        <f>'[1]TCE - ANEXO III - Preencher'!R891</f>
        <v>133.70000000000002</v>
      </c>
      <c r="R882" s="16">
        <f>'[1]TCE - ANEXO III - Preencher'!S891</f>
        <v>22.99</v>
      </c>
      <c r="S882" s="17">
        <f t="shared" si="81"/>
        <v>110.71000000000002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305.13480000000004</v>
      </c>
    </row>
    <row r="883" spans="1:28">
      <c r="A883" s="9">
        <f>IFERROR(VLOOKUP(B883,'[1]DADOS (OCULTAR)'!$P$3:$R$56,3,0),"")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RAYANNE MENDES DE SIQUEIRA DE SOUZA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>
        <f>'[1]TCE - ANEXO III - Preencher'!G892</f>
        <v>223405</v>
      </c>
      <c r="G883" s="14">
        <f>IF('[1]TCE - ANEXO III - Preencher'!H892="","",'[1]TCE - ANEXO III - Preencher'!H892)</f>
        <v>44166</v>
      </c>
      <c r="H883" s="15">
        <f>'[1]TCE - ANEXO III - Preencher'!I892</f>
        <v>0</v>
      </c>
      <c r="I883" s="15">
        <f>'[1]TCE - ANEXO III - Preencher'!J892</f>
        <v>259.45359999999999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1.1599999999999999</v>
      </c>
      <c r="O883" s="16">
        <f>'[1]TCE - ANEXO III - Preencher'!P892</f>
        <v>0</v>
      </c>
      <c r="P883" s="17">
        <f t="shared" si="80"/>
        <v>1.1599999999999999</v>
      </c>
      <c r="Q883" s="16">
        <f>'[1]TCE - ANEXO III - Preencher'!R892</f>
        <v>144.30000000000001</v>
      </c>
      <c r="R883" s="16">
        <f>'[1]TCE - ANEXO III - Preencher'!S892</f>
        <v>0</v>
      </c>
      <c r="S883" s="17">
        <f t="shared" si="81"/>
        <v>144.30000000000001</v>
      </c>
      <c r="T883" s="16">
        <f>'[1]TCE - ANEXO III - Preencher'!U892</f>
        <v>139.85</v>
      </c>
      <c r="U883" s="16">
        <f>'[1]TCE - ANEXO III - Preencher'!V892</f>
        <v>0</v>
      </c>
      <c r="V883" s="17">
        <f t="shared" si="82"/>
        <v>139.85</v>
      </c>
      <c r="W883" s="18" t="str">
        <f>IF('[1]TCE - ANEXO III - Preencher'!X892="","",'[1]TCE - ANEXO III - Preencher'!X892)</f>
        <v>AUXILIO CRECHE</v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544.7636</v>
      </c>
    </row>
    <row r="884" spans="1:28">
      <c r="A884" s="9">
        <f>IFERROR(VLOOKUP(B884,'[1]DADOS (OCULTAR)'!$P$3:$R$56,3,0),"")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RAYANNE SOARES FERNANDES CARDONA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>
        <f>'[1]TCE - ANEXO III - Preencher'!G893</f>
        <v>251605</v>
      </c>
      <c r="G884" s="14">
        <f>IF('[1]TCE - ANEXO III - Preencher'!H893="","",'[1]TCE - ANEXO III - Preencher'!H893)</f>
        <v>44166</v>
      </c>
      <c r="H884" s="15">
        <f>'[1]TCE - ANEXO III - Preencher'!I893</f>
        <v>0</v>
      </c>
      <c r="I884" s="15">
        <f>'[1]TCE - ANEXO III - Preencher'!J893</f>
        <v>161.34400000000002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1.1599999999999999</v>
      </c>
      <c r="O884" s="16">
        <f>'[1]TCE - ANEXO III - Preencher'!P893</f>
        <v>0</v>
      </c>
      <c r="P884" s="17">
        <f t="shared" si="80"/>
        <v>1.1599999999999999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162.50400000000002</v>
      </c>
    </row>
    <row r="885" spans="1:28">
      <c r="A885" s="9">
        <f>IFERROR(VLOOKUP(B885,'[1]DADOS (OCULTAR)'!$P$3:$R$56,3,0),"")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RAYRA LAISSA LIMA ALBUQUERQUE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>
        <f>'[1]TCE - ANEXO III - Preencher'!G894</f>
        <v>521130</v>
      </c>
      <c r="G885" s="14">
        <f>IF('[1]TCE - ANEXO III - Preencher'!H894="","",'[1]TCE - ANEXO III - Preencher'!H894)</f>
        <v>44166</v>
      </c>
      <c r="H885" s="15">
        <f>'[1]TCE - ANEXO III - Preencher'!I894</f>
        <v>0</v>
      </c>
      <c r="I885" s="15">
        <f>'[1]TCE - ANEXO III - Preencher'!J894</f>
        <v>183.47119999999998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1.1599999999999999</v>
      </c>
      <c r="O885" s="16">
        <f>'[1]TCE - ANEXO III - Preencher'!P894</f>
        <v>0</v>
      </c>
      <c r="P885" s="17">
        <f t="shared" si="80"/>
        <v>1.1599999999999999</v>
      </c>
      <c r="Q885" s="16">
        <f>'[1]TCE - ANEXO III - Preencher'!R894</f>
        <v>188.9</v>
      </c>
      <c r="R885" s="16">
        <f>'[1]TCE - ANEXO III - Preencher'!S894</f>
        <v>62.7</v>
      </c>
      <c r="S885" s="17">
        <f t="shared" si="81"/>
        <v>126.2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310.83119999999997</v>
      </c>
    </row>
    <row r="886" spans="1:28">
      <c r="A886" s="9">
        <f>IFERROR(VLOOKUP(B886,'[1]DADOS (OCULTAR)'!$P$3:$R$56,3,0),"")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REBECA BEZERRA MAFRA</v>
      </c>
      <c r="E886" s="10" t="str">
        <f>IF('[1]TCE - ANEXO III - Preencher'!F895="4 - Assistência Odontológica","2 - Outros Profissionais da Saúde",'[1]TCE - ANEXO III - Preencher'!F895)</f>
        <v>3 - Administrativo</v>
      </c>
      <c r="F886" s="13">
        <f>'[1]TCE - ANEXO III - Preencher'!G895</f>
        <v>411010</v>
      </c>
      <c r="G886" s="14">
        <f>IF('[1]TCE - ANEXO III - Preencher'!H895="","",'[1]TCE - ANEXO III - Preencher'!H895)</f>
        <v>44166</v>
      </c>
      <c r="H886" s="15">
        <f>'[1]TCE - ANEXO III - Preencher'!I895</f>
        <v>0</v>
      </c>
      <c r="I886" s="15">
        <f>'[1]TCE - ANEXO III - Preencher'!J895</f>
        <v>176.09040000000002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1.1599999999999999</v>
      </c>
      <c r="O886" s="16">
        <f>'[1]TCE - ANEXO III - Preencher'!P895</f>
        <v>0</v>
      </c>
      <c r="P886" s="17">
        <f t="shared" si="80"/>
        <v>1.1599999999999999</v>
      </c>
      <c r="Q886" s="16">
        <f>'[1]TCE - ANEXO III - Preencher'!R895</f>
        <v>153.70000000000002</v>
      </c>
      <c r="R886" s="16">
        <f>'[1]TCE - ANEXO III - Preencher'!S895</f>
        <v>0</v>
      </c>
      <c r="S886" s="17">
        <f t="shared" si="81"/>
        <v>153.70000000000002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330.95040000000006</v>
      </c>
    </row>
    <row r="887" spans="1:28">
      <c r="A887" s="9">
        <f>IFERROR(VLOOKUP(B887,'[1]DADOS (OCULTAR)'!$P$3:$R$56,3,0),"")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REBEKA TORRES DE OLIVEIRA SILVA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>
        <f>'[1]TCE - ANEXO III - Preencher'!G896</f>
        <v>223505</v>
      </c>
      <c r="G887" s="14">
        <f>IF('[1]TCE - ANEXO III - Preencher'!H896="","",'[1]TCE - ANEXO III - Preencher'!H896)</f>
        <v>44166</v>
      </c>
      <c r="H887" s="15">
        <f>'[1]TCE - ANEXO III - Preencher'!I896</f>
        <v>0</v>
      </c>
      <c r="I887" s="15">
        <f>'[1]TCE - ANEXO III - Preencher'!J896</f>
        <v>141.38239999999999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2.44</v>
      </c>
      <c r="O887" s="16">
        <f>'[1]TCE - ANEXO III - Preencher'!P896</f>
        <v>0</v>
      </c>
      <c r="P887" s="17">
        <f t="shared" si="80"/>
        <v>2.44</v>
      </c>
      <c r="Q887" s="16">
        <f>'[1]TCE - ANEXO III - Preencher'!R896</f>
        <v>144.30000000000001</v>
      </c>
      <c r="R887" s="16">
        <f>'[1]TCE - ANEXO III - Preencher'!S896</f>
        <v>111.02</v>
      </c>
      <c r="S887" s="17">
        <f t="shared" si="81"/>
        <v>33.280000000000015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177.10239999999999</v>
      </c>
    </row>
    <row r="888" spans="1:28">
      <c r="A888" s="9">
        <f>IFERROR(VLOOKUP(B888,'[1]DADOS (OCULTAR)'!$P$3:$R$56,3,0),"")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REGINA CELI MOURA DE MORAIS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>
        <f>'[1]TCE - ANEXO III - Preencher'!G897</f>
        <v>322205</v>
      </c>
      <c r="G888" s="14">
        <f>IF('[1]TCE - ANEXO III - Preencher'!H897="","",'[1]TCE - ANEXO III - Preencher'!H897)</f>
        <v>44166</v>
      </c>
      <c r="H888" s="15">
        <f>'[1]TCE - ANEXO III - Preencher'!I897</f>
        <v>0</v>
      </c>
      <c r="I888" s="15">
        <f>'[1]TCE - ANEXO III - Preencher'!J897</f>
        <v>178.9616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1.1599999999999999</v>
      </c>
      <c r="O888" s="16">
        <f>'[1]TCE - ANEXO III - Preencher'!P897</f>
        <v>0</v>
      </c>
      <c r="P888" s="17">
        <f t="shared" si="80"/>
        <v>1.1599999999999999</v>
      </c>
      <c r="Q888" s="16">
        <f>'[1]TCE - ANEXO III - Preencher'!R897</f>
        <v>133.70000000000002</v>
      </c>
      <c r="R888" s="16">
        <f>'[1]TCE - ANEXO III - Preencher'!S897</f>
        <v>62.7</v>
      </c>
      <c r="S888" s="17">
        <f t="shared" si="81"/>
        <v>71.000000000000014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251.1216</v>
      </c>
    </row>
    <row r="889" spans="1:28">
      <c r="A889" s="9">
        <f>IFERROR(VLOOKUP(B889,'[1]DADOS (OCULTAR)'!$P$3:$R$56,3,0),"")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REGINA GOMES DA SILVA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>
        <f>'[1]TCE - ANEXO III - Preencher'!G898</f>
        <v>521130</v>
      </c>
      <c r="G889" s="14">
        <f>IF('[1]TCE - ANEXO III - Preencher'!H898="","",'[1]TCE - ANEXO III - Preencher'!H898)</f>
        <v>44166</v>
      </c>
      <c r="H889" s="15">
        <f>'[1]TCE - ANEXO III - Preencher'!I898</f>
        <v>0</v>
      </c>
      <c r="I889" s="15">
        <f>'[1]TCE - ANEXO III - Preencher'!J898</f>
        <v>192.34559999999999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1.1599999999999999</v>
      </c>
      <c r="O889" s="16">
        <f>'[1]TCE - ANEXO III - Preencher'!P898</f>
        <v>0</v>
      </c>
      <c r="P889" s="17">
        <f t="shared" si="80"/>
        <v>1.1599999999999999</v>
      </c>
      <c r="Q889" s="16">
        <f>'[1]TCE - ANEXO III - Preencher'!R898</f>
        <v>299.39999999999998</v>
      </c>
      <c r="R889" s="16">
        <f>'[1]TCE - ANEXO III - Preencher'!S898</f>
        <v>56.43</v>
      </c>
      <c r="S889" s="17">
        <f t="shared" si="81"/>
        <v>242.96999999999997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436.47559999999999</v>
      </c>
    </row>
    <row r="890" spans="1:28">
      <c r="A890" s="9">
        <f>IFERROR(VLOOKUP(B890,'[1]DADOS (OCULTAR)'!$P$3:$R$56,3,0),"")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REGINALDO JOSE DE SANTANA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>
        <f>'[1]TCE - ANEXO III - Preencher'!G899</f>
        <v>515110</v>
      </c>
      <c r="G890" s="14">
        <f>IF('[1]TCE - ANEXO III - Preencher'!H899="","",'[1]TCE - ANEXO III - Preencher'!H899)</f>
        <v>44166</v>
      </c>
      <c r="H890" s="15">
        <f>'[1]TCE - ANEXO III - Preencher'!I899</f>
        <v>0</v>
      </c>
      <c r="I890" s="15">
        <f>'[1]TCE - ANEXO III - Preencher'!J899</f>
        <v>189.90639999999999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1.1599999999999999</v>
      </c>
      <c r="O890" s="16">
        <f>'[1]TCE - ANEXO III - Preencher'!P899</f>
        <v>0</v>
      </c>
      <c r="P890" s="17">
        <f t="shared" si="80"/>
        <v>1.1599999999999999</v>
      </c>
      <c r="Q890" s="16">
        <f>'[1]TCE - ANEXO III - Preencher'!R899</f>
        <v>264.10000000000002</v>
      </c>
      <c r="R890" s="16">
        <f>'[1]TCE - ANEXO III - Preencher'!S899</f>
        <v>54.34</v>
      </c>
      <c r="S890" s="17">
        <f t="shared" si="81"/>
        <v>209.76000000000002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400.82640000000004</v>
      </c>
    </row>
    <row r="891" spans="1:28">
      <c r="A891" s="9">
        <f>IFERROR(VLOOKUP(B891,'[1]DADOS (OCULTAR)'!$P$3:$R$56,3,0),"")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REGINELLE SOUSA TERTO JACOB</v>
      </c>
      <c r="E891" s="10" t="str">
        <f>IF('[1]TCE - ANEXO III - Preencher'!F900="4 - Assistência Odontológica","2 - Outros Profissionais da Saúde",'[1]TCE - ANEXO III - Preencher'!F900)</f>
        <v>1 - Médico</v>
      </c>
      <c r="F891" s="13">
        <f>'[1]TCE - ANEXO III - Preencher'!G900</f>
        <v>225125</v>
      </c>
      <c r="G891" s="14">
        <f>IF('[1]TCE - ANEXO III - Preencher'!H900="","",'[1]TCE - ANEXO III - Preencher'!H900)</f>
        <v>44166</v>
      </c>
      <c r="H891" s="15">
        <f>'[1]TCE - ANEXO III - Preencher'!I900</f>
        <v>0</v>
      </c>
      <c r="I891" s="15">
        <f>'[1]TCE - ANEXO III - Preencher'!J900</f>
        <v>143.21280000000002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9.2799999999999994</v>
      </c>
      <c r="O891" s="16">
        <f>'[1]TCE - ANEXO III - Preencher'!P900</f>
        <v>0</v>
      </c>
      <c r="P891" s="17">
        <f t="shared" si="80"/>
        <v>9.2799999999999994</v>
      </c>
      <c r="Q891" s="16">
        <f>'[1]TCE - ANEXO III - Preencher'!R900</f>
        <v>153.70000000000002</v>
      </c>
      <c r="R891" s="16">
        <f>'[1]TCE - ANEXO III - Preencher'!S900</f>
        <v>0</v>
      </c>
      <c r="S891" s="17">
        <f t="shared" si="81"/>
        <v>153.70000000000002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306.19280000000003</v>
      </c>
    </row>
    <row r="892" spans="1:28">
      <c r="A892" s="9">
        <f>IFERROR(VLOOKUP(B892,'[1]DADOS (OCULTAR)'!$P$3:$R$56,3,0),"")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REGIRLEIDE PEREIRA DA SILVA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>
        <f>'[1]TCE - ANEXO III - Preencher'!G901</f>
        <v>223405</v>
      </c>
      <c r="G892" s="14">
        <f>IF('[1]TCE - ANEXO III - Preencher'!H901="","",'[1]TCE - ANEXO III - Preencher'!H901)</f>
        <v>44166</v>
      </c>
      <c r="H892" s="15">
        <f>'[1]TCE - ANEXO III - Preencher'!I901</f>
        <v>0</v>
      </c>
      <c r="I892" s="15">
        <f>'[1]TCE - ANEXO III - Preencher'!J901</f>
        <v>202.70480000000001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1.1599999999999999</v>
      </c>
      <c r="O892" s="16">
        <f>'[1]TCE - ANEXO III - Preencher'!P901</f>
        <v>0</v>
      </c>
      <c r="P892" s="17">
        <f t="shared" si="80"/>
        <v>1.1599999999999999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203.8648</v>
      </c>
    </row>
    <row r="893" spans="1:28">
      <c r="A893" s="9">
        <f>IFERROR(VLOOKUP(B893,'[1]DADOS (OCULTAR)'!$P$3:$R$56,3,0),"")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REIZA CARLA DE ANDRADE VERCOZA</v>
      </c>
      <c r="E893" s="10" t="str">
        <f>IF('[1]TCE - ANEXO III - Preencher'!F902="4 - Assistência Odontológica","2 - Outros Profissionais da Saúde",'[1]TCE - ANEXO III - Preencher'!F902)</f>
        <v>3 - Administrativo</v>
      </c>
      <c r="F893" s="13">
        <f>'[1]TCE - ANEXO III - Preencher'!G902</f>
        <v>411010</v>
      </c>
      <c r="G893" s="14">
        <f>IF('[1]TCE - ANEXO III - Preencher'!H902="","",'[1]TCE - ANEXO III - Preencher'!H902)</f>
        <v>44166</v>
      </c>
      <c r="H893" s="15">
        <f>'[1]TCE - ANEXO III - Preencher'!I902</f>
        <v>0</v>
      </c>
      <c r="I893" s="15">
        <f>'[1]TCE - ANEXO III - Preencher'!J902</f>
        <v>65.095999999999989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1.1599999999999999</v>
      </c>
      <c r="O893" s="16">
        <f>'[1]TCE - ANEXO III - Preencher'!P902</f>
        <v>0</v>
      </c>
      <c r="P893" s="17">
        <f t="shared" si="80"/>
        <v>1.1599999999999999</v>
      </c>
      <c r="Q893" s="16">
        <f>'[1]TCE - ANEXO III - Preencher'!R902</f>
        <v>153.70000000000002</v>
      </c>
      <c r="R893" s="16">
        <f>'[1]TCE - ANEXO III - Preencher'!S902</f>
        <v>0</v>
      </c>
      <c r="S893" s="17">
        <f t="shared" si="81"/>
        <v>153.70000000000002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219.95600000000002</v>
      </c>
    </row>
    <row r="894" spans="1:28">
      <c r="A894" s="9">
        <f>IFERROR(VLOOKUP(B894,'[1]DADOS (OCULTAR)'!$P$3:$R$56,3,0),"")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RELYDA KEZIA DO NASCIMENTO SOARES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>
        <f>'[1]TCE - ANEXO III - Preencher'!G903</f>
        <v>324115</v>
      </c>
      <c r="G894" s="14">
        <f>IF('[1]TCE - ANEXO III - Preencher'!H903="","",'[1]TCE - ANEXO III - Preencher'!H903)</f>
        <v>44166</v>
      </c>
      <c r="H894" s="15">
        <f>'[1]TCE - ANEXO III - Preencher'!I903</f>
        <v>0</v>
      </c>
      <c r="I894" s="15">
        <f>'[1]TCE - ANEXO III - Preencher'!J903</f>
        <v>176.98480000000001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1.1599999999999999</v>
      </c>
      <c r="O894" s="16">
        <f>'[1]TCE - ANEXO III - Preencher'!P903</f>
        <v>0</v>
      </c>
      <c r="P894" s="17">
        <f t="shared" si="80"/>
        <v>1.1599999999999999</v>
      </c>
      <c r="Q894" s="16">
        <f>'[1]TCE - ANEXO III - Preencher'!R903</f>
        <v>153.70000000000002</v>
      </c>
      <c r="R894" s="16">
        <f>'[1]TCE - ANEXO III - Preencher'!S903</f>
        <v>0</v>
      </c>
      <c r="S894" s="17">
        <f t="shared" si="81"/>
        <v>153.70000000000002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331.84480000000002</v>
      </c>
    </row>
    <row r="895" spans="1:28">
      <c r="A895" s="9">
        <f>IFERROR(VLOOKUP(B895,'[1]DADOS (OCULTAR)'!$P$3:$R$56,3,0),"")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RENATA ALBUQUERQUE DA SILVA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>
        <f>'[1]TCE - ANEXO III - Preencher'!G904</f>
        <v>223505</v>
      </c>
      <c r="G895" s="14">
        <f>IF('[1]TCE - ANEXO III - Preencher'!H904="","",'[1]TCE - ANEXO III - Preencher'!H904)</f>
        <v>44166</v>
      </c>
      <c r="H895" s="15">
        <f>'[1]TCE - ANEXO III - Preencher'!I904</f>
        <v>0</v>
      </c>
      <c r="I895" s="15">
        <f>'[1]TCE - ANEXO III - Preencher'!J904</f>
        <v>143.69120000000001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2.44</v>
      </c>
      <c r="O895" s="16">
        <f>'[1]TCE - ANEXO III - Preencher'!P904</f>
        <v>0</v>
      </c>
      <c r="P895" s="17">
        <f t="shared" si="80"/>
        <v>2.44</v>
      </c>
      <c r="Q895" s="16">
        <f>'[1]TCE - ANEXO III - Preencher'!R904</f>
        <v>144.30000000000001</v>
      </c>
      <c r="R895" s="16">
        <f>'[1]TCE - ANEXO III - Preencher'!S904</f>
        <v>0</v>
      </c>
      <c r="S895" s="17">
        <f t="shared" si="81"/>
        <v>144.30000000000001</v>
      </c>
      <c r="T895" s="16">
        <f>'[1]TCE - ANEXO III - Preencher'!U904</f>
        <v>72.3</v>
      </c>
      <c r="U895" s="16">
        <f>'[1]TCE - ANEXO III - Preencher'!V904</f>
        <v>0</v>
      </c>
      <c r="V895" s="17">
        <f t="shared" si="82"/>
        <v>72.3</v>
      </c>
      <c r="W895" s="18" t="str">
        <f>IF('[1]TCE - ANEXO III - Preencher'!X904="","",'[1]TCE - ANEXO III - Preencher'!X904)</f>
        <v>AUXILIO CRECHE</v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362.7312</v>
      </c>
    </row>
    <row r="896" spans="1:28">
      <c r="A896" s="9">
        <f>IFERROR(VLOOKUP(B896,'[1]DADOS (OCULTAR)'!$P$3:$R$56,3,0),"")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RENATA ASSUNCAO MARTINS DE OLIVEIRA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>
        <f>'[1]TCE - ANEXO III - Preencher'!G905</f>
        <v>223505</v>
      </c>
      <c r="G896" s="14">
        <f>IF('[1]TCE - ANEXO III - Preencher'!H905="","",'[1]TCE - ANEXO III - Preencher'!H905)</f>
        <v>44166</v>
      </c>
      <c r="H896" s="15">
        <f>'[1]TCE - ANEXO III - Preencher'!I905</f>
        <v>0</v>
      </c>
      <c r="I896" s="15">
        <f>'[1]TCE - ANEXO III - Preencher'!J905</f>
        <v>237.29919999999998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2.44</v>
      </c>
      <c r="O896" s="16">
        <f>'[1]TCE - ANEXO III - Preencher'!P905</f>
        <v>0</v>
      </c>
      <c r="P896" s="17">
        <f t="shared" si="80"/>
        <v>2.44</v>
      </c>
      <c r="Q896" s="16">
        <f>'[1]TCE - ANEXO III - Preencher'!R905</f>
        <v>144.30000000000001</v>
      </c>
      <c r="R896" s="16">
        <f>'[1]TCE - ANEXO III - Preencher'!S905</f>
        <v>0</v>
      </c>
      <c r="S896" s="17">
        <f t="shared" si="81"/>
        <v>144.30000000000001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384.03919999999999</v>
      </c>
    </row>
    <row r="897" spans="1:28">
      <c r="A897" s="9">
        <f>IFERROR(VLOOKUP(B897,'[1]DADOS (OCULTAR)'!$P$3:$R$56,3,0),"")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RENATA CRISTINA FREIRE DE SOUZA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>
        <f>'[1]TCE - ANEXO III - Preencher'!G906</f>
        <v>322205</v>
      </c>
      <c r="G897" s="14">
        <f>IF('[1]TCE - ANEXO III - Preencher'!H906="","",'[1]TCE - ANEXO III - Preencher'!H906)</f>
        <v>44166</v>
      </c>
      <c r="H897" s="15">
        <f>'[1]TCE - ANEXO III - Preencher'!I906</f>
        <v>0</v>
      </c>
      <c r="I897" s="15">
        <f>'[1]TCE - ANEXO III - Preencher'!J906</f>
        <v>87.694400000000002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1.1599999999999999</v>
      </c>
      <c r="O897" s="16">
        <f>'[1]TCE - ANEXO III - Preencher'!P906</f>
        <v>0</v>
      </c>
      <c r="P897" s="17">
        <f t="shared" si="80"/>
        <v>1.1599999999999999</v>
      </c>
      <c r="Q897" s="16">
        <f>'[1]TCE - ANEXO III - Preencher'!R906</f>
        <v>12.7</v>
      </c>
      <c r="R897" s="16">
        <f>'[1]TCE - ANEXO III - Preencher'!S906</f>
        <v>62.7</v>
      </c>
      <c r="S897" s="17">
        <f t="shared" si="81"/>
        <v>-50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38.854399999999998</v>
      </c>
    </row>
    <row r="898" spans="1:28">
      <c r="A898" s="9">
        <f>IFERROR(VLOOKUP(B898,'[1]DADOS (OCULTAR)'!$P$3:$R$56,3,0),"")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RENATA DA SILVA SANTOS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>
        <f>'[1]TCE - ANEXO III - Preencher'!G907</f>
        <v>322205</v>
      </c>
      <c r="G898" s="14">
        <f>IF('[1]TCE - ANEXO III - Preencher'!H907="","",'[1]TCE - ANEXO III - Preencher'!H907)</f>
        <v>44166</v>
      </c>
      <c r="H898" s="15">
        <f>'[1]TCE - ANEXO III - Preencher'!I907</f>
        <v>0</v>
      </c>
      <c r="I898" s="15">
        <f>'[1]TCE - ANEXO III - Preencher'!J907</f>
        <v>153.60480000000001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1.1599999999999999</v>
      </c>
      <c r="O898" s="16">
        <f>'[1]TCE - ANEXO III - Preencher'!P907</f>
        <v>0</v>
      </c>
      <c r="P898" s="17">
        <f t="shared" si="80"/>
        <v>1.1599999999999999</v>
      </c>
      <c r="Q898" s="16">
        <f>'[1]TCE - ANEXO III - Preencher'!R907</f>
        <v>243.3</v>
      </c>
      <c r="R898" s="16">
        <f>'[1]TCE - ANEXO III - Preencher'!S907</f>
        <v>62.7</v>
      </c>
      <c r="S898" s="17">
        <f t="shared" si="81"/>
        <v>180.60000000000002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335.36480000000006</v>
      </c>
    </row>
    <row r="899" spans="1:28">
      <c r="A899" s="9">
        <f>IFERROR(VLOOKUP(B899,'[1]DADOS (OCULTAR)'!$P$3:$R$56,3,0),"")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RENATA DOS SANTOS ALVES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322205</v>
      </c>
      <c r="G899" s="14">
        <f>IF('[1]TCE - ANEXO III - Preencher'!H908="","",'[1]TCE - ANEXO III - Preencher'!H908)</f>
        <v>44166</v>
      </c>
      <c r="H899" s="15">
        <f>'[1]TCE - ANEXO III - Preencher'!I908</f>
        <v>0</v>
      </c>
      <c r="I899" s="15">
        <f>'[1]TCE - ANEXO III - Preencher'!J908</f>
        <v>175.17440000000002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1.1599999999999999</v>
      </c>
      <c r="O899" s="16">
        <f>'[1]TCE - ANEXO III - Preencher'!P908</f>
        <v>0</v>
      </c>
      <c r="P899" s="17">
        <f t="shared" si="80"/>
        <v>1.1599999999999999</v>
      </c>
      <c r="Q899" s="16">
        <f>'[1]TCE - ANEXO III - Preencher'!R908</f>
        <v>144.30000000000001</v>
      </c>
      <c r="R899" s="16">
        <f>'[1]TCE - ANEXO III - Preencher'!S908</f>
        <v>62.7</v>
      </c>
      <c r="S899" s="17">
        <f t="shared" si="81"/>
        <v>81.600000000000009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257.93440000000004</v>
      </c>
    </row>
    <row r="900" spans="1:28">
      <c r="A900" s="9">
        <f>IFERROR(VLOOKUP(B900,'[1]DADOS (OCULTAR)'!$P$3:$R$56,3,0),"")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RENATA MUNIZ FREIRE VINHAL SIQUEIRA JARDIM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>
        <f>'[1]TCE - ANEXO III - Preencher'!G909</f>
        <v>223605</v>
      </c>
      <c r="G900" s="14">
        <f>IF('[1]TCE - ANEXO III - Preencher'!H909="","",'[1]TCE - ANEXO III - Preencher'!H909)</f>
        <v>44166</v>
      </c>
      <c r="H900" s="15">
        <f>'[1]TCE - ANEXO III - Preencher'!I909</f>
        <v>0</v>
      </c>
      <c r="I900" s="15">
        <f>'[1]TCE - ANEXO III - Preencher'!J909</f>
        <v>192.40479999999999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2.44</v>
      </c>
      <c r="O900" s="16">
        <f>'[1]TCE - ANEXO III - Preencher'!P909</f>
        <v>0</v>
      </c>
      <c r="P900" s="17">
        <f t="shared" ref="P900:P963" si="86">N900-O900</f>
        <v>2.44</v>
      </c>
      <c r="Q900" s="16">
        <f>'[1]TCE - ANEXO III - Preencher'!R909</f>
        <v>200.70000000000002</v>
      </c>
      <c r="R900" s="16">
        <f>'[1]TCE - ANEXO III - Preencher'!S909</f>
        <v>0</v>
      </c>
      <c r="S900" s="17">
        <f t="shared" ref="S900:S963" si="87">Q900-R900</f>
        <v>200.70000000000002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395.54480000000001</v>
      </c>
    </row>
    <row r="901" spans="1:28">
      <c r="A901" s="9">
        <f>IFERROR(VLOOKUP(B901,'[1]DADOS (OCULTAR)'!$P$3:$R$56,3,0),"")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RENATA PEREIRA DA SILVA</v>
      </c>
      <c r="E901" s="10" t="str">
        <f>IF('[1]TCE - ANEXO III - Preencher'!F910="4 - Assistência Odontológica","2 - Outros Profissionais da Saúde",'[1]TCE - ANEXO III - Preencher'!F910)</f>
        <v>3 - Administrativo</v>
      </c>
      <c r="F901" s="13">
        <f>'[1]TCE - ANEXO III - Preencher'!G910</f>
        <v>513505</v>
      </c>
      <c r="G901" s="14">
        <f>IF('[1]TCE - ANEXO III - Preencher'!H910="","",'[1]TCE - ANEXO III - Preencher'!H910)</f>
        <v>44166</v>
      </c>
      <c r="H901" s="15">
        <f>'[1]TCE - ANEXO III - Preencher'!I910</f>
        <v>0</v>
      </c>
      <c r="I901" s="15">
        <f>'[1]TCE - ANEXO III - Preencher'!J910</f>
        <v>199.3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1.1599999999999999</v>
      </c>
      <c r="O901" s="16">
        <f>'[1]TCE - ANEXO III - Preencher'!P910</f>
        <v>0</v>
      </c>
      <c r="P901" s="17">
        <f t="shared" si="86"/>
        <v>1.1599999999999999</v>
      </c>
      <c r="Q901" s="16">
        <f>'[1]TCE - ANEXO III - Preencher'!R910</f>
        <v>0</v>
      </c>
      <c r="R901" s="16">
        <f>'[1]TCE - ANEXO III - Preencher'!S910</f>
        <v>62.7</v>
      </c>
      <c r="S901" s="17">
        <f t="shared" si="87"/>
        <v>-62.7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137.76</v>
      </c>
    </row>
    <row r="902" spans="1:28">
      <c r="A902" s="9">
        <f>IFERROR(VLOOKUP(B902,'[1]DADOS (OCULTAR)'!$P$3:$R$56,3,0),"")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RENATA RIVICA DOS SANTOS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>
        <f>'[1]TCE - ANEXO III - Preencher'!G911</f>
        <v>223505</v>
      </c>
      <c r="G902" s="14">
        <f>IF('[1]TCE - ANEXO III - Preencher'!H911="","",'[1]TCE - ANEXO III - Preencher'!H911)</f>
        <v>44166</v>
      </c>
      <c r="H902" s="15">
        <f>'[1]TCE - ANEXO III - Preencher'!I911</f>
        <v>0</v>
      </c>
      <c r="I902" s="15">
        <f>'[1]TCE - ANEXO III - Preencher'!J911</f>
        <v>214.90799999999999</v>
      </c>
      <c r="J902" s="15">
        <f>'[1]TCE - ANEXO III - Preencher'!K911</f>
        <v>0</v>
      </c>
      <c r="K902" s="16">
        <f>'[1]TCE - ANEXO III - Preencher'!L911</f>
        <v>469.28</v>
      </c>
      <c r="L902" s="16">
        <f>'[1]TCE - ANEXO III - Preencher'!M911</f>
        <v>2.62</v>
      </c>
      <c r="M902" s="16">
        <f t="shared" si="85"/>
        <v>466.65999999999997</v>
      </c>
      <c r="N902" s="16">
        <f>'[1]TCE - ANEXO III - Preencher'!O911</f>
        <v>2.44</v>
      </c>
      <c r="O902" s="16">
        <f>'[1]TCE - ANEXO III - Preencher'!P911</f>
        <v>0</v>
      </c>
      <c r="P902" s="17">
        <f t="shared" si="86"/>
        <v>2.44</v>
      </c>
      <c r="Q902" s="16">
        <f>'[1]TCE - ANEXO III - Preencher'!R911</f>
        <v>0</v>
      </c>
      <c r="R902" s="16">
        <f>'[1]TCE - ANEXO III - Preencher'!S911</f>
        <v>104.87</v>
      </c>
      <c r="S902" s="17">
        <f t="shared" si="87"/>
        <v>-104.87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579.13800000000003</v>
      </c>
    </row>
    <row r="903" spans="1:28">
      <c r="A903" s="9">
        <f>IFERROR(VLOOKUP(B903,'[1]DADOS (OCULTAR)'!$P$3:$R$56,3,0),"")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RENATA VANESSA SOUSA DE OLIVEIRA</v>
      </c>
      <c r="E903" s="10" t="str">
        <f>IF('[1]TCE - ANEXO III - Preencher'!F912="4 - Assistência Odontológica","2 - Outros Profissionais da Saúde",'[1]TCE - ANEXO III - Preencher'!F912)</f>
        <v>3 - Administrativo</v>
      </c>
      <c r="F903" s="13">
        <f>'[1]TCE - ANEXO III - Preencher'!G912</f>
        <v>411010</v>
      </c>
      <c r="G903" s="14">
        <f>IF('[1]TCE - ANEXO III - Preencher'!H912="","",'[1]TCE - ANEXO III - Preencher'!H912)</f>
        <v>44166</v>
      </c>
      <c r="H903" s="15">
        <f>'[1]TCE - ANEXO III - Preencher'!I912</f>
        <v>0</v>
      </c>
      <c r="I903" s="15">
        <f>'[1]TCE - ANEXO III - Preencher'!J912</f>
        <v>166.0712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1.1599999999999999</v>
      </c>
      <c r="O903" s="16">
        <f>'[1]TCE - ANEXO III - Preencher'!P912</f>
        <v>0</v>
      </c>
      <c r="P903" s="17">
        <f t="shared" si="86"/>
        <v>1.1599999999999999</v>
      </c>
      <c r="Q903" s="16">
        <f>'[1]TCE - ANEXO III - Preencher'!R912</f>
        <v>265.8</v>
      </c>
      <c r="R903" s="16">
        <f>'[1]TCE - ANEXO III - Preencher'!S912</f>
        <v>110.59</v>
      </c>
      <c r="S903" s="17">
        <f t="shared" si="87"/>
        <v>155.21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322.44119999999998</v>
      </c>
    </row>
    <row r="904" spans="1:28">
      <c r="A904" s="9">
        <f>IFERROR(VLOOKUP(B904,'[1]DADOS (OCULTAR)'!$P$3:$R$56,3,0),"")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RENATA VIEIRA DE ALMEIDA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>
        <f>'[1]TCE - ANEXO III - Preencher'!G913</f>
        <v>322205</v>
      </c>
      <c r="G904" s="14">
        <f>IF('[1]TCE - ANEXO III - Preencher'!H913="","",'[1]TCE - ANEXO III - Preencher'!H913)</f>
        <v>44166</v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1.1599999999999999</v>
      </c>
      <c r="O904" s="16">
        <f>'[1]TCE - ANEXO III - Preencher'!P913</f>
        <v>0</v>
      </c>
      <c r="P904" s="17">
        <f t="shared" si="86"/>
        <v>1.1599999999999999</v>
      </c>
      <c r="Q904" s="16">
        <f>'[1]TCE - ANEXO III - Preencher'!R913</f>
        <v>0</v>
      </c>
      <c r="R904" s="16">
        <f>'[1]TCE - ANEXO III - Preencher'!S913</f>
        <v>56.43</v>
      </c>
      <c r="S904" s="17">
        <f t="shared" si="87"/>
        <v>-56.43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-55.27</v>
      </c>
    </row>
    <row r="905" spans="1:28">
      <c r="A905" s="9">
        <f>IFERROR(VLOOKUP(B905,'[1]DADOS (OCULTAR)'!$P$3:$R$56,3,0),"")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RHUAN CARLOS MARQUES CAVALCANTI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>
        <f>'[1]TCE - ANEXO III - Preencher'!G914</f>
        <v>223605</v>
      </c>
      <c r="G905" s="14">
        <f>IF('[1]TCE - ANEXO III - Preencher'!H914="","",'[1]TCE - ANEXO III - Preencher'!H914)</f>
        <v>44166</v>
      </c>
      <c r="H905" s="15">
        <f>'[1]TCE - ANEXO III - Preencher'!I914</f>
        <v>0</v>
      </c>
      <c r="I905" s="15">
        <f>'[1]TCE - ANEXO III - Preencher'!J914</f>
        <v>171.43040000000002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2.44</v>
      </c>
      <c r="O905" s="16">
        <f>'[1]TCE - ANEXO III - Preencher'!P914</f>
        <v>0</v>
      </c>
      <c r="P905" s="17">
        <f t="shared" si="86"/>
        <v>2.44</v>
      </c>
      <c r="Q905" s="16">
        <f>'[1]TCE - ANEXO III - Preencher'!R914</f>
        <v>293.10000000000002</v>
      </c>
      <c r="R905" s="16">
        <f>'[1]TCE - ANEXO III - Preencher'!S914</f>
        <v>0</v>
      </c>
      <c r="S905" s="17">
        <f t="shared" si="87"/>
        <v>293.10000000000002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466.97040000000004</v>
      </c>
    </row>
    <row r="906" spans="1:28">
      <c r="A906" s="9">
        <f>IFERROR(VLOOKUP(B906,'[1]DADOS (OCULTAR)'!$P$3:$R$56,3,0),"")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RHUAN FILIPE CARNEIRO DE MELO</v>
      </c>
      <c r="E906" s="10" t="str">
        <f>IF('[1]TCE - ANEXO III - Preencher'!F915="4 - Assistência Odontológica","2 - Outros Profissionais da Saúde",'[1]TCE - ANEXO III - Preencher'!F915)</f>
        <v>3 - Administrativo</v>
      </c>
      <c r="F906" s="13">
        <f>'[1]TCE - ANEXO III - Preencher'!G915</f>
        <v>414105</v>
      </c>
      <c r="G906" s="14">
        <f>IF('[1]TCE - ANEXO III - Preencher'!H915="","",'[1]TCE - ANEXO III - Preencher'!H915)</f>
        <v>44166</v>
      </c>
      <c r="H906" s="15">
        <f>'[1]TCE - ANEXO III - Preencher'!I915</f>
        <v>0</v>
      </c>
      <c r="I906" s="15">
        <f>'[1]TCE - ANEXO III - Preencher'!J915</f>
        <v>192.328</v>
      </c>
      <c r="J906" s="15">
        <f>'[1]TCE - ANEXO III - Preencher'!K915</f>
        <v>0</v>
      </c>
      <c r="K906" s="16">
        <f>'[1]TCE - ANEXO III - Preencher'!L915</f>
        <v>469.28</v>
      </c>
      <c r="L906" s="16">
        <f>'[1]TCE - ANEXO III - Preencher'!M915</f>
        <v>25.29</v>
      </c>
      <c r="M906" s="16">
        <f t="shared" si="85"/>
        <v>443.98999999999995</v>
      </c>
      <c r="N906" s="16">
        <f>'[1]TCE - ANEXO III - Preencher'!O915</f>
        <v>1.1599999999999999</v>
      </c>
      <c r="O906" s="16">
        <f>'[1]TCE - ANEXO III - Preencher'!P915</f>
        <v>0</v>
      </c>
      <c r="P906" s="17">
        <f t="shared" si="86"/>
        <v>1.1599999999999999</v>
      </c>
      <c r="Q906" s="16">
        <f>'[1]TCE - ANEXO III - Preencher'!R915</f>
        <v>144.30000000000001</v>
      </c>
      <c r="R906" s="16">
        <f>'[1]TCE - ANEXO III - Preencher'!S915</f>
        <v>0</v>
      </c>
      <c r="S906" s="17">
        <f t="shared" si="87"/>
        <v>144.30000000000001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781.77800000000002</v>
      </c>
    </row>
    <row r="907" spans="1:28">
      <c r="A907" s="9">
        <f>IFERROR(VLOOKUP(B907,'[1]DADOS (OCULTAR)'!$P$3:$R$56,3,0),"")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RICARDO SANTANA DOS SANTOS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>
        <f>'[1]TCE - ANEXO III - Preencher'!G916</f>
        <v>322605</v>
      </c>
      <c r="G907" s="14">
        <f>IF('[1]TCE - ANEXO III - Preencher'!H916="","",'[1]TCE - ANEXO III - Preencher'!H916)</f>
        <v>44166</v>
      </c>
      <c r="H907" s="15">
        <f>'[1]TCE - ANEXO III - Preencher'!I916</f>
        <v>0</v>
      </c>
      <c r="I907" s="15">
        <f>'[1]TCE - ANEXO III - Preencher'!J916</f>
        <v>42.877600000000001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1.1599999999999999</v>
      </c>
      <c r="O907" s="16">
        <f>'[1]TCE - ANEXO III - Preencher'!P916</f>
        <v>0</v>
      </c>
      <c r="P907" s="17">
        <f t="shared" si="86"/>
        <v>1.1599999999999999</v>
      </c>
      <c r="Q907" s="16">
        <f>'[1]TCE - ANEXO III - Preencher'!R916</f>
        <v>125.55</v>
      </c>
      <c r="R907" s="16">
        <f>'[1]TCE - ANEXO III - Preencher'!S916</f>
        <v>62.7</v>
      </c>
      <c r="S907" s="17">
        <f t="shared" si="87"/>
        <v>62.849999999999994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106.88759999999999</v>
      </c>
    </row>
    <row r="908" spans="1:28">
      <c r="A908" s="9">
        <f>IFERROR(VLOOKUP(B908,'[1]DADOS (OCULTAR)'!$P$3:$R$56,3,0),"")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RICARDO SILVA DE LIRA</v>
      </c>
      <c r="E908" s="10" t="str">
        <f>IF('[1]TCE - ANEXO III - Preencher'!F917="4 - Assistência Odontológica","2 - Outros Profissionais da Saúde",'[1]TCE - ANEXO III - Preencher'!F917)</f>
        <v>3 - Administrativo</v>
      </c>
      <c r="F908" s="13">
        <f>'[1]TCE - ANEXO III - Preencher'!G917</f>
        <v>517410</v>
      </c>
      <c r="G908" s="14">
        <f>IF('[1]TCE - ANEXO III - Preencher'!H917="","",'[1]TCE - ANEXO III - Preencher'!H917)</f>
        <v>44166</v>
      </c>
      <c r="H908" s="15">
        <f>'[1]TCE - ANEXO III - Preencher'!I917</f>
        <v>0</v>
      </c>
      <c r="I908" s="15">
        <f>'[1]TCE - ANEXO III - Preencher'!J917</f>
        <v>197.9504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1.1599999999999999</v>
      </c>
      <c r="O908" s="16">
        <f>'[1]TCE - ANEXO III - Preencher'!P917</f>
        <v>0</v>
      </c>
      <c r="P908" s="17">
        <f t="shared" si="86"/>
        <v>1.1599999999999999</v>
      </c>
      <c r="Q908" s="16">
        <f>'[1]TCE - ANEXO III - Preencher'!R917</f>
        <v>264.10000000000002</v>
      </c>
      <c r="R908" s="16">
        <f>'[1]TCE - ANEXO III - Preencher'!S917</f>
        <v>62.7</v>
      </c>
      <c r="S908" s="17">
        <f t="shared" si="87"/>
        <v>201.40000000000003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400.5104</v>
      </c>
    </row>
    <row r="909" spans="1:28">
      <c r="A909" s="9">
        <f>IFERROR(VLOOKUP(B909,'[1]DADOS (OCULTAR)'!$P$3:$R$56,3,0),"")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RICKSON BATISTA DA SILVA</v>
      </c>
      <c r="E909" s="10" t="str">
        <f>IF('[1]TCE - ANEXO III - Preencher'!F918="4 - Assistência Odontológica","2 - Outros Profissionais da Saúde",'[1]TCE - ANEXO III - Preencher'!F918)</f>
        <v>3 - Administrativo</v>
      </c>
      <c r="F909" s="13">
        <f>'[1]TCE - ANEXO III - Preencher'!G918</f>
        <v>622010</v>
      </c>
      <c r="G909" s="14">
        <f>IF('[1]TCE - ANEXO III - Preencher'!H918="","",'[1]TCE - ANEXO III - Preencher'!H918)</f>
        <v>44166</v>
      </c>
      <c r="H909" s="15">
        <f>'[1]TCE - ANEXO III - Preencher'!I918</f>
        <v>0</v>
      </c>
      <c r="I909" s="15">
        <f>'[1]TCE - ANEXO III - Preencher'!J918</f>
        <v>51.832000000000001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1.1599999999999999</v>
      </c>
      <c r="O909" s="16">
        <f>'[1]TCE - ANEXO III - Preencher'!P918</f>
        <v>0</v>
      </c>
      <c r="P909" s="17">
        <f t="shared" si="86"/>
        <v>1.1599999999999999</v>
      </c>
      <c r="Q909" s="16">
        <f>'[1]TCE - ANEXO III - Preencher'!R918</f>
        <v>133.70000000000002</v>
      </c>
      <c r="R909" s="16">
        <f>'[1]TCE - ANEXO III - Preencher'!S918</f>
        <v>62.7</v>
      </c>
      <c r="S909" s="17">
        <f t="shared" si="87"/>
        <v>71.000000000000014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123.99200000000002</v>
      </c>
    </row>
    <row r="910" spans="1:28">
      <c r="A910" s="9">
        <f>IFERROR(VLOOKUP(B910,'[1]DADOS (OCULTAR)'!$P$3:$R$56,3,0),"")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RILDESA MARIA DOS ANJOS SILVA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>
        <f>'[1]TCE - ANEXO III - Preencher'!G919</f>
        <v>322205</v>
      </c>
      <c r="G910" s="14">
        <f>IF('[1]TCE - ANEXO III - Preencher'!H919="","",'[1]TCE - ANEXO III - Preencher'!H919)</f>
        <v>44166</v>
      </c>
      <c r="H910" s="15">
        <f>'[1]TCE - ANEXO III - Preencher'!I919</f>
        <v>0</v>
      </c>
      <c r="I910" s="15">
        <f>'[1]TCE - ANEXO III - Preencher'!J919</f>
        <v>168.9248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1.1599999999999999</v>
      </c>
      <c r="O910" s="16">
        <f>'[1]TCE - ANEXO III - Preencher'!P919</f>
        <v>0</v>
      </c>
      <c r="P910" s="17">
        <f t="shared" si="86"/>
        <v>1.1599999999999999</v>
      </c>
      <c r="Q910" s="16">
        <f>'[1]TCE - ANEXO III - Preencher'!R919</f>
        <v>52.2</v>
      </c>
      <c r="R910" s="16">
        <f>'[1]TCE - ANEXO III - Preencher'!S919</f>
        <v>48.07</v>
      </c>
      <c r="S910" s="17">
        <f t="shared" si="87"/>
        <v>4.1300000000000026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174.2148</v>
      </c>
    </row>
    <row r="911" spans="1:28">
      <c r="A911" s="9">
        <f>IFERROR(VLOOKUP(B911,'[1]DADOS (OCULTAR)'!$P$3:$R$56,3,0),"")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RINALDO ANTONIO DE AGUIAR</v>
      </c>
      <c r="E911" s="10" t="str">
        <f>IF('[1]TCE - ANEXO III - Preencher'!F920="4 - Assistência Odontológica","2 - Outros Profissionais da Saúde",'[1]TCE - ANEXO III - Preencher'!F920)</f>
        <v>3 - Administrativo</v>
      </c>
      <c r="F911" s="13">
        <f>'[1]TCE - ANEXO III - Preencher'!G920</f>
        <v>951105</v>
      </c>
      <c r="G911" s="14">
        <f>IF('[1]TCE - ANEXO III - Preencher'!H920="","",'[1]TCE - ANEXO III - Preencher'!H920)</f>
        <v>44166</v>
      </c>
      <c r="H911" s="15">
        <f>'[1]TCE - ANEXO III - Preencher'!I920</f>
        <v>0</v>
      </c>
      <c r="I911" s="15">
        <f>'[1]TCE - ANEXO III - Preencher'!J920</f>
        <v>48.780799999999999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1.1599999999999999</v>
      </c>
      <c r="O911" s="16">
        <f>'[1]TCE - ANEXO III - Preencher'!P920</f>
        <v>0</v>
      </c>
      <c r="P911" s="17">
        <f t="shared" si="86"/>
        <v>1.1599999999999999</v>
      </c>
      <c r="Q911" s="16">
        <f>'[1]TCE - ANEXO III - Preencher'!R920</f>
        <v>200.70000000000002</v>
      </c>
      <c r="R911" s="16">
        <f>'[1]TCE - ANEXO III - Preencher'!S920</f>
        <v>0</v>
      </c>
      <c r="S911" s="17">
        <f t="shared" si="87"/>
        <v>200.70000000000002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250.64080000000001</v>
      </c>
    </row>
    <row r="912" spans="1:28">
      <c r="A912" s="9">
        <f>IFERROR(VLOOKUP(B912,'[1]DADOS (OCULTAR)'!$P$3:$R$56,3,0),"")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RISONETE CARLA CAMPOS DOS SANTOS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>
        <f>'[1]TCE - ANEXO III - Preencher'!G921</f>
        <v>322205</v>
      </c>
      <c r="G912" s="14">
        <f>IF('[1]TCE - ANEXO III - Preencher'!H921="","",'[1]TCE - ANEXO III - Preencher'!H921)</f>
        <v>44166</v>
      </c>
      <c r="H912" s="15">
        <f>'[1]TCE - ANEXO III - Preencher'!I921</f>
        <v>0</v>
      </c>
      <c r="I912" s="15">
        <f>'[1]TCE - ANEXO III - Preencher'!J921</f>
        <v>175.5472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1.1599999999999999</v>
      </c>
      <c r="O912" s="16">
        <f>'[1]TCE - ANEXO III - Preencher'!P921</f>
        <v>0</v>
      </c>
      <c r="P912" s="17">
        <f t="shared" si="86"/>
        <v>1.1599999999999999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176.7072</v>
      </c>
    </row>
    <row r="913" spans="1:28">
      <c r="A913" s="9">
        <f>IFERROR(VLOOKUP(B913,'[1]DADOS (OCULTAR)'!$P$3:$R$56,3,0),"")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RITA DE CASSIA OLIVEIRA DO NASCIMENTO SILVA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>
        <f>'[1]TCE - ANEXO III - Preencher'!G922</f>
        <v>515205</v>
      </c>
      <c r="G913" s="14">
        <f>IF('[1]TCE - ANEXO III - Preencher'!H922="","",'[1]TCE - ANEXO III - Preencher'!H922)</f>
        <v>44166</v>
      </c>
      <c r="H913" s="15">
        <f>'[1]TCE - ANEXO III - Preencher'!I922</f>
        <v>0</v>
      </c>
      <c r="I913" s="15">
        <f>'[1]TCE - ANEXO III - Preencher'!J922</f>
        <v>133.95680000000002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1.1599999999999999</v>
      </c>
      <c r="O913" s="16">
        <f>'[1]TCE - ANEXO III - Preencher'!P922</f>
        <v>0</v>
      </c>
      <c r="P913" s="17">
        <f t="shared" si="86"/>
        <v>1.1599999999999999</v>
      </c>
      <c r="Q913" s="16">
        <f>'[1]TCE - ANEXO III - Preencher'!R922</f>
        <v>0</v>
      </c>
      <c r="R913" s="16">
        <f>'[1]TCE - ANEXO III - Preencher'!S922</f>
        <v>64.8</v>
      </c>
      <c r="S913" s="17">
        <f t="shared" si="87"/>
        <v>-64.8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70.316800000000015</v>
      </c>
    </row>
    <row r="914" spans="1:28">
      <c r="A914" s="9">
        <f>IFERROR(VLOOKUP(B914,'[1]DADOS (OCULTAR)'!$P$3:$R$56,3,0),"")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RITA DE CASSIA REIS DE LIMA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223505</v>
      </c>
      <c r="G914" s="14">
        <f>IF('[1]TCE - ANEXO III - Preencher'!H923="","",'[1]TCE - ANEXO III - Preencher'!H923)</f>
        <v>44166</v>
      </c>
      <c r="H914" s="15">
        <f>'[1]TCE - ANEXO III - Preencher'!I923</f>
        <v>0</v>
      </c>
      <c r="I914" s="15">
        <f>'[1]TCE - ANEXO III - Preencher'!J923</f>
        <v>191.49439999999998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2.44</v>
      </c>
      <c r="O914" s="16">
        <f>'[1]TCE - ANEXO III - Preencher'!P923</f>
        <v>0</v>
      </c>
      <c r="P914" s="17">
        <f t="shared" si="86"/>
        <v>2.44</v>
      </c>
      <c r="Q914" s="16">
        <f>'[1]TCE - ANEXO III - Preencher'!R923</f>
        <v>264.10000000000002</v>
      </c>
      <c r="R914" s="16">
        <f>'[1]TCE - ANEXO III - Preencher'!S923</f>
        <v>0</v>
      </c>
      <c r="S914" s="17">
        <f t="shared" si="87"/>
        <v>264.10000000000002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458.03440000000001</v>
      </c>
    </row>
    <row r="915" spans="1:28">
      <c r="A915" s="9">
        <f>IFERROR(VLOOKUP(B915,'[1]DADOS (OCULTAR)'!$P$3:$R$56,3,0),"")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RITA DO NASCIMENTO CUNHA MONTEIRO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322205</v>
      </c>
      <c r="G915" s="14">
        <f>IF('[1]TCE - ANEXO III - Preencher'!H924="","",'[1]TCE - ANEXO III - Preencher'!H924)</f>
        <v>44166</v>
      </c>
      <c r="H915" s="15">
        <f>'[1]TCE - ANEXO III - Preencher'!I924</f>
        <v>0</v>
      </c>
      <c r="I915" s="15">
        <f>'[1]TCE - ANEXO III - Preencher'!J924</f>
        <v>165.42400000000001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1.1599999999999999</v>
      </c>
      <c r="O915" s="16">
        <f>'[1]TCE - ANEXO III - Preencher'!P924</f>
        <v>0</v>
      </c>
      <c r="P915" s="17">
        <f t="shared" si="86"/>
        <v>1.1599999999999999</v>
      </c>
      <c r="Q915" s="16">
        <f>'[1]TCE - ANEXO III - Preencher'!R924</f>
        <v>0</v>
      </c>
      <c r="R915" s="16">
        <f>'[1]TCE - ANEXO III - Preencher'!S924</f>
        <v>62.7</v>
      </c>
      <c r="S915" s="17">
        <f t="shared" si="87"/>
        <v>-62.7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103.884</v>
      </c>
    </row>
    <row r="916" spans="1:28">
      <c r="A916" s="9">
        <f>IFERROR(VLOOKUP(B916,'[1]DADOS (OCULTAR)'!$P$3:$R$56,3,0),"")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ROBERTA AMORIM DE ALMEIDA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322205</v>
      </c>
      <c r="G916" s="14">
        <f>IF('[1]TCE - ANEXO III - Preencher'!H925="","",'[1]TCE - ANEXO III - Preencher'!H925)</f>
        <v>44166</v>
      </c>
      <c r="H916" s="15">
        <f>'[1]TCE - ANEXO III - Preencher'!I925</f>
        <v>0</v>
      </c>
      <c r="I916" s="15">
        <f>'[1]TCE - ANEXO III - Preencher'!J925</f>
        <v>193.52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1.1599999999999999</v>
      </c>
      <c r="O916" s="16">
        <f>'[1]TCE - ANEXO III - Preencher'!P925</f>
        <v>0</v>
      </c>
      <c r="P916" s="17">
        <f t="shared" si="86"/>
        <v>1.1599999999999999</v>
      </c>
      <c r="Q916" s="16">
        <f>'[1]TCE - ANEXO III - Preencher'!R925</f>
        <v>0</v>
      </c>
      <c r="R916" s="16">
        <f>'[1]TCE - ANEXO III - Preencher'!S925</f>
        <v>54.34</v>
      </c>
      <c r="S916" s="17">
        <f t="shared" si="87"/>
        <v>-54.34</v>
      </c>
      <c r="T916" s="16">
        <f>'[1]TCE - ANEXO III - Preencher'!U925</f>
        <v>57.3</v>
      </c>
      <c r="U916" s="16">
        <f>'[1]TCE - ANEXO III - Preencher'!V925</f>
        <v>0</v>
      </c>
      <c r="V916" s="17">
        <f t="shared" si="88"/>
        <v>57.3</v>
      </c>
      <c r="W916" s="18" t="str">
        <f>IF('[1]TCE - ANEXO III - Preencher'!X925="","",'[1]TCE - ANEXO III - Preencher'!X925)</f>
        <v>AUXILIO CRECHE</v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197.64</v>
      </c>
    </row>
    <row r="917" spans="1:28">
      <c r="A917" s="9">
        <f>IFERROR(VLOOKUP(B917,'[1]DADOS (OCULTAR)'!$P$3:$R$56,3,0),"")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ROBERTA OLIMPIO DE MELO BATISTA</v>
      </c>
      <c r="E917" s="10" t="str">
        <f>IF('[1]TCE - ANEXO III - Preencher'!F926="4 - Assistência Odontológica","2 - Outros Profissionais da Saúde",'[1]TCE - ANEXO III - Preencher'!F926)</f>
        <v>3 - Administrativo</v>
      </c>
      <c r="F917" s="13">
        <f>'[1]TCE - ANEXO III - Preencher'!G926</f>
        <v>411010</v>
      </c>
      <c r="G917" s="14">
        <f>IF('[1]TCE - ANEXO III - Preencher'!H926="","",'[1]TCE - ANEXO III - Preencher'!H926)</f>
        <v>44166</v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1.1599999999999999</v>
      </c>
      <c r="O917" s="16">
        <f>'[1]TCE - ANEXO III - Preencher'!P926</f>
        <v>0</v>
      </c>
      <c r="P917" s="17">
        <f t="shared" si="86"/>
        <v>1.1599999999999999</v>
      </c>
      <c r="Q917" s="16">
        <f>'[1]TCE - ANEXO III - Preencher'!R926</f>
        <v>0</v>
      </c>
      <c r="R917" s="16">
        <f>'[1]TCE - ANEXO III - Preencher'!S926</f>
        <v>54.34</v>
      </c>
      <c r="S917" s="17">
        <f t="shared" si="87"/>
        <v>-54.34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-53.180000000000007</v>
      </c>
    </row>
    <row r="918" spans="1:28">
      <c r="A918" s="9">
        <f>IFERROR(VLOOKUP(B918,'[1]DADOS (OCULTAR)'!$P$3:$R$56,3,0),"")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ROBERTA RODRIGUES DE OLIVEIRA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>
        <f>'[1]TCE - ANEXO III - Preencher'!G927</f>
        <v>223505</v>
      </c>
      <c r="G918" s="14">
        <f>IF('[1]TCE - ANEXO III - Preencher'!H927="","",'[1]TCE - ANEXO III - Preencher'!H927)</f>
        <v>44166</v>
      </c>
      <c r="H918" s="15">
        <f>'[1]TCE - ANEXO III - Preencher'!I927</f>
        <v>0</v>
      </c>
      <c r="I918" s="15">
        <f>'[1]TCE - ANEXO III - Preencher'!J927</f>
        <v>218.3552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2.44</v>
      </c>
      <c r="O918" s="16">
        <f>'[1]TCE - ANEXO III - Preencher'!P927</f>
        <v>0</v>
      </c>
      <c r="P918" s="17">
        <f t="shared" si="86"/>
        <v>2.44</v>
      </c>
      <c r="Q918" s="16">
        <f>'[1]TCE - ANEXO III - Preencher'!R927</f>
        <v>144.30000000000001</v>
      </c>
      <c r="R918" s="16">
        <f>'[1]TCE - ANEXO III - Preencher'!S927</f>
        <v>0</v>
      </c>
      <c r="S918" s="17">
        <f t="shared" si="87"/>
        <v>144.30000000000001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365.09519999999998</v>
      </c>
    </row>
    <row r="919" spans="1:28">
      <c r="A919" s="9">
        <f>IFERROR(VLOOKUP(B919,'[1]DADOS (OCULTAR)'!$P$3:$R$56,3,0),"")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ROBERTO CESAR DUARTE DE OLIVEIRA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>
        <f>'[1]TCE - ANEXO III - Preencher'!G928</f>
        <v>515110</v>
      </c>
      <c r="G919" s="14">
        <f>IF('[1]TCE - ANEXO III - Preencher'!H928="","",'[1]TCE - ANEXO III - Preencher'!H928)</f>
        <v>44166</v>
      </c>
      <c r="H919" s="15">
        <f>'[1]TCE - ANEXO III - Preencher'!I928</f>
        <v>0</v>
      </c>
      <c r="I919" s="15">
        <f>'[1]TCE - ANEXO III - Preencher'!J928</f>
        <v>176.75119999999998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1.1599999999999999</v>
      </c>
      <c r="O919" s="16">
        <f>'[1]TCE - ANEXO III - Preencher'!P928</f>
        <v>0</v>
      </c>
      <c r="P919" s="17">
        <f t="shared" si="86"/>
        <v>1.1599999999999999</v>
      </c>
      <c r="Q919" s="16">
        <f>'[1]TCE - ANEXO III - Preencher'!R928</f>
        <v>144.30000000000001</v>
      </c>
      <c r="R919" s="16">
        <f>'[1]TCE - ANEXO III - Preencher'!S928</f>
        <v>0</v>
      </c>
      <c r="S919" s="17">
        <f t="shared" si="87"/>
        <v>144.30000000000001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322.21119999999996</v>
      </c>
    </row>
    <row r="920" spans="1:28">
      <c r="A920" s="9">
        <f>IFERROR(VLOOKUP(B920,'[1]DADOS (OCULTAR)'!$P$3:$R$56,3,0),"")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ROBERTO JOSE DA SILVA</v>
      </c>
      <c r="E920" s="10" t="str">
        <f>IF('[1]TCE - ANEXO III - Preencher'!F929="4 - Assistência Odontológica","2 - Outros Profissionais da Saúde",'[1]TCE - ANEXO III - Preencher'!F929)</f>
        <v>3 - Administrativo</v>
      </c>
      <c r="F920" s="13">
        <f>'[1]TCE - ANEXO III - Preencher'!G929</f>
        <v>723310</v>
      </c>
      <c r="G920" s="14">
        <f>IF('[1]TCE - ANEXO III - Preencher'!H929="","",'[1]TCE - ANEXO III - Preencher'!H929)</f>
        <v>44166</v>
      </c>
      <c r="H920" s="15">
        <f>'[1]TCE - ANEXO III - Preencher'!I929</f>
        <v>0</v>
      </c>
      <c r="I920" s="15">
        <f>'[1]TCE - ANEXO III - Preencher'!J929</f>
        <v>189.37360000000001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1.1599999999999999</v>
      </c>
      <c r="O920" s="16">
        <f>'[1]TCE - ANEXO III - Preencher'!P929</f>
        <v>0</v>
      </c>
      <c r="P920" s="17">
        <f t="shared" si="86"/>
        <v>1.1599999999999999</v>
      </c>
      <c r="Q920" s="16">
        <f>'[1]TCE - ANEXO III - Preencher'!R929</f>
        <v>200.70000000000002</v>
      </c>
      <c r="R920" s="16">
        <f>'[1]TCE - ANEXO III - Preencher'!S929</f>
        <v>0</v>
      </c>
      <c r="S920" s="17">
        <f t="shared" si="87"/>
        <v>200.70000000000002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391.23360000000002</v>
      </c>
    </row>
    <row r="921" spans="1:28">
      <c r="A921" s="9">
        <f>IFERROR(VLOOKUP(B921,'[1]DADOS (OCULTAR)'!$P$3:$R$56,3,0),"")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ROBERTO MANOEL DOS SANTOS</v>
      </c>
      <c r="E921" s="10" t="str">
        <f>IF('[1]TCE - ANEXO III - Preencher'!F930="4 - Assistência Odontológica","2 - Outros Profissionais da Saúde",'[1]TCE - ANEXO III - Preencher'!F930)</f>
        <v>3 - Administrativo</v>
      </c>
      <c r="F921" s="13">
        <f>'[1]TCE - ANEXO III - Preencher'!G930</f>
        <v>517410</v>
      </c>
      <c r="G921" s="14">
        <f>IF('[1]TCE - ANEXO III - Preencher'!H930="","",'[1]TCE - ANEXO III - Preencher'!H930)</f>
        <v>44166</v>
      </c>
      <c r="H921" s="15">
        <f>'[1]TCE - ANEXO III - Preencher'!I930</f>
        <v>0</v>
      </c>
      <c r="I921" s="15">
        <f>'[1]TCE - ANEXO III - Preencher'!J930</f>
        <v>177.74880000000002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1.1599999999999999</v>
      </c>
      <c r="O921" s="16">
        <f>'[1]TCE - ANEXO III - Preencher'!P930</f>
        <v>0</v>
      </c>
      <c r="P921" s="17">
        <f t="shared" si="86"/>
        <v>1.1599999999999999</v>
      </c>
      <c r="Q921" s="16">
        <f>'[1]TCE - ANEXO III - Preencher'!R930</f>
        <v>0</v>
      </c>
      <c r="R921" s="16">
        <f>'[1]TCE - ANEXO III - Preencher'!S930</f>
        <v>42.95</v>
      </c>
      <c r="S921" s="17">
        <f t="shared" si="87"/>
        <v>-42.95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135.9588</v>
      </c>
    </row>
    <row r="922" spans="1:28">
      <c r="A922" s="9">
        <f>IFERROR(VLOOKUP(B922,'[1]DADOS (OCULTAR)'!$P$3:$R$56,3,0),"")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ROBSON ROBERTO MARTINS DA SILVA</v>
      </c>
      <c r="E922" s="10" t="str">
        <f>IF('[1]TCE - ANEXO III - Preencher'!F931="4 - Assistência Odontológica","2 - Outros Profissionais da Saúde",'[1]TCE - ANEXO III - Preencher'!F931)</f>
        <v>1 - Médico</v>
      </c>
      <c r="F922" s="13">
        <f>'[1]TCE - ANEXO III - Preencher'!G931</f>
        <v>225125</v>
      </c>
      <c r="G922" s="14">
        <f>IF('[1]TCE - ANEXO III - Preencher'!H931="","",'[1]TCE - ANEXO III - Preencher'!H931)</f>
        <v>44166</v>
      </c>
      <c r="H922" s="15">
        <f>'[1]TCE - ANEXO III - Preencher'!I931</f>
        <v>0</v>
      </c>
      <c r="I922" s="15">
        <f>'[1]TCE - ANEXO III - Preencher'!J931</f>
        <v>35.077600000000004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9.2799999999999994</v>
      </c>
      <c r="O922" s="16">
        <f>'[1]TCE - ANEXO III - Preencher'!P931</f>
        <v>0</v>
      </c>
      <c r="P922" s="17">
        <f t="shared" si="86"/>
        <v>9.2799999999999994</v>
      </c>
      <c r="Q922" s="16">
        <f>'[1]TCE - ANEXO III - Preencher'!R931</f>
        <v>106.8</v>
      </c>
      <c r="R922" s="16">
        <f>'[1]TCE - ANEXO III - Preencher'!S931</f>
        <v>0</v>
      </c>
      <c r="S922" s="17">
        <f t="shared" si="87"/>
        <v>106.8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151.1576</v>
      </c>
    </row>
    <row r="923" spans="1:28">
      <c r="A923" s="9">
        <f>IFERROR(VLOOKUP(B923,'[1]DADOS (OCULTAR)'!$P$3:$R$56,3,0),"")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RODRIGO COUTINHO SUASSUNA</v>
      </c>
      <c r="E923" s="10" t="str">
        <f>IF('[1]TCE - ANEXO III - Preencher'!F932="4 - Assistência Odontológica","2 - Outros Profissionais da Saúde",'[1]TCE - ANEXO III - Preencher'!F932)</f>
        <v>1 - Médico</v>
      </c>
      <c r="F923" s="13">
        <f>'[1]TCE - ANEXO III - Preencher'!G932</f>
        <v>225125</v>
      </c>
      <c r="G923" s="14">
        <f>IF('[1]TCE - ANEXO III - Preencher'!H932="","",'[1]TCE - ANEXO III - Preencher'!H932)</f>
        <v>44166</v>
      </c>
      <c r="H923" s="15">
        <f>'[1]TCE - ANEXO III - Preencher'!I932</f>
        <v>0</v>
      </c>
      <c r="I923" s="15">
        <f>'[1]TCE - ANEXO III - Preencher'!J932</f>
        <v>234.316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9.2799999999999994</v>
      </c>
      <c r="O923" s="16">
        <f>'[1]TCE - ANEXO III - Preencher'!P932</f>
        <v>0</v>
      </c>
      <c r="P923" s="17">
        <f t="shared" si="86"/>
        <v>9.2799999999999994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243.596</v>
      </c>
    </row>
    <row r="924" spans="1:28">
      <c r="A924" s="9">
        <f>IFERROR(VLOOKUP(B924,'[1]DADOS (OCULTAR)'!$P$3:$R$56,3,0),"")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RODRIGO DO REGO BARROS ARAUJO</v>
      </c>
      <c r="E924" s="10" t="str">
        <f>IF('[1]TCE - ANEXO III - Preencher'!F933="4 - Assistência Odontológica","2 - Outros Profissionais da Saúde",'[1]TCE - ANEXO III - Preencher'!F933)</f>
        <v>1 - Médico</v>
      </c>
      <c r="F924" s="13">
        <f>'[1]TCE - ANEXO III - Preencher'!G933</f>
        <v>225125</v>
      </c>
      <c r="G924" s="14">
        <f>IF('[1]TCE - ANEXO III - Preencher'!H933="","",'[1]TCE - ANEXO III - Preencher'!H933)</f>
        <v>44166</v>
      </c>
      <c r="H924" s="15">
        <f>'[1]TCE - ANEXO III - Preencher'!I933</f>
        <v>0</v>
      </c>
      <c r="I924" s="15">
        <f>'[1]TCE - ANEXO III - Preencher'!J933</f>
        <v>188.7928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9.2799999999999994</v>
      </c>
      <c r="O924" s="16">
        <f>'[1]TCE - ANEXO III - Preencher'!P933</f>
        <v>0</v>
      </c>
      <c r="P924" s="17">
        <f t="shared" si="86"/>
        <v>9.2799999999999994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198.0728</v>
      </c>
    </row>
    <row r="925" spans="1:28">
      <c r="A925" s="9">
        <f>IFERROR(VLOOKUP(B925,'[1]DADOS (OCULTAR)'!$P$3:$R$56,3,0),"")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RODRIGO GOMES DA SILVA</v>
      </c>
      <c r="E925" s="10" t="str">
        <f>IF('[1]TCE - ANEXO III - Preencher'!F934="4 - Assistência Odontológica","2 - Outros Profissionais da Saúde",'[1]TCE - ANEXO III - Preencher'!F934)</f>
        <v>3 - Administrativo</v>
      </c>
      <c r="F925" s="13">
        <f>'[1]TCE - ANEXO III - Preencher'!G934</f>
        <v>411010</v>
      </c>
      <c r="G925" s="14">
        <f>IF('[1]TCE - ANEXO III - Preencher'!H934="","",'[1]TCE - ANEXO III - Preencher'!H934)</f>
        <v>44166</v>
      </c>
      <c r="H925" s="15">
        <f>'[1]TCE - ANEXO III - Preencher'!I934</f>
        <v>0</v>
      </c>
      <c r="I925" s="15">
        <f>'[1]TCE - ANEXO III - Preencher'!J934</f>
        <v>191.87040000000002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1.1599999999999999</v>
      </c>
      <c r="O925" s="16">
        <f>'[1]TCE - ANEXO III - Preencher'!P934</f>
        <v>0</v>
      </c>
      <c r="P925" s="17">
        <f t="shared" si="86"/>
        <v>1.1599999999999999</v>
      </c>
      <c r="Q925" s="16">
        <f>'[1]TCE - ANEXO III - Preencher'!R934</f>
        <v>228.3</v>
      </c>
      <c r="R925" s="16">
        <f>'[1]TCE - ANEXO III - Preencher'!S934</f>
        <v>31.35</v>
      </c>
      <c r="S925" s="17">
        <f t="shared" si="87"/>
        <v>196.95000000000002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389.98040000000003</v>
      </c>
    </row>
    <row r="926" spans="1:28">
      <c r="A926" s="9">
        <f>IFERROR(VLOOKUP(B926,'[1]DADOS (OCULTAR)'!$P$3:$R$56,3,0),"")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RODRIGO MORENO DIAS CARNEIRO</v>
      </c>
      <c r="E926" s="10" t="str">
        <f>IF('[1]TCE - ANEXO III - Preencher'!F935="4 - Assistência Odontológica","2 - Outros Profissionais da Saúde",'[1]TCE - ANEXO III - Preencher'!F935)</f>
        <v>1 - Médico</v>
      </c>
      <c r="F926" s="13">
        <f>'[1]TCE - ANEXO III - Preencher'!G935</f>
        <v>225120</v>
      </c>
      <c r="G926" s="14">
        <f>IF('[1]TCE - ANEXO III - Preencher'!H935="","",'[1]TCE - ANEXO III - Preencher'!H935)</f>
        <v>44166</v>
      </c>
      <c r="H926" s="15">
        <f>'[1]TCE - ANEXO III - Preencher'!I935</f>
        <v>0</v>
      </c>
      <c r="I926" s="15">
        <f>'[1]TCE - ANEXO III - Preencher'!J935</f>
        <v>187.58239999999998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9.2799999999999994</v>
      </c>
      <c r="O926" s="16">
        <f>'[1]TCE - ANEXO III - Preencher'!P935</f>
        <v>0</v>
      </c>
      <c r="P926" s="17">
        <f t="shared" si="86"/>
        <v>9.2799999999999994</v>
      </c>
      <c r="Q926" s="16">
        <f>'[1]TCE - ANEXO III - Preencher'!R935</f>
        <v>153.70000000000002</v>
      </c>
      <c r="R926" s="16">
        <f>'[1]TCE - ANEXO III - Preencher'!S935</f>
        <v>0</v>
      </c>
      <c r="S926" s="17">
        <f t="shared" si="87"/>
        <v>153.70000000000002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350.56240000000003</v>
      </c>
    </row>
    <row r="927" spans="1:28">
      <c r="A927" s="9">
        <f>IFERROR(VLOOKUP(B927,'[1]DADOS (OCULTAR)'!$P$3:$R$56,3,0),"")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RODRIGO RIOS PEREIRA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>
        <f>'[1]TCE - ANEXO III - Preencher'!G936</f>
        <v>223605</v>
      </c>
      <c r="G927" s="14">
        <f>IF('[1]TCE - ANEXO III - Preencher'!H936="","",'[1]TCE - ANEXO III - Preencher'!H936)</f>
        <v>44166</v>
      </c>
      <c r="H927" s="15">
        <f>'[1]TCE - ANEXO III - Preencher'!I936</f>
        <v>0</v>
      </c>
      <c r="I927" s="15">
        <f>'[1]TCE - ANEXO III - Preencher'!J936</f>
        <v>188.62080000000003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2.44</v>
      </c>
      <c r="O927" s="16">
        <f>'[1]TCE - ANEXO III - Preencher'!P936</f>
        <v>0</v>
      </c>
      <c r="P927" s="17">
        <f t="shared" si="86"/>
        <v>2.44</v>
      </c>
      <c r="Q927" s="16">
        <f>'[1]TCE - ANEXO III - Preencher'!R936</f>
        <v>144.30000000000001</v>
      </c>
      <c r="R927" s="16">
        <f>'[1]TCE - ANEXO III - Preencher'!S936</f>
        <v>0</v>
      </c>
      <c r="S927" s="17">
        <f t="shared" si="87"/>
        <v>144.30000000000001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335.36080000000004</v>
      </c>
    </row>
    <row r="928" spans="1:28">
      <c r="A928" s="9">
        <f>IFERROR(VLOOKUP(B928,'[1]DADOS (OCULTAR)'!$P$3:$R$56,3,0),"")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RODRIGO SANTOS WALTER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>
        <f>'[1]TCE - ANEXO III - Preencher'!G937</f>
        <v>223605</v>
      </c>
      <c r="G928" s="14">
        <f>IF('[1]TCE - ANEXO III - Preencher'!H937="","",'[1]TCE - ANEXO III - Preencher'!H937)</f>
        <v>44166</v>
      </c>
      <c r="H928" s="15">
        <f>'[1]TCE - ANEXO III - Preencher'!I937</f>
        <v>0</v>
      </c>
      <c r="I928" s="15">
        <f>'[1]TCE - ANEXO III - Preencher'!J937</f>
        <v>188.06639999999999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2.44</v>
      </c>
      <c r="O928" s="16">
        <f>'[1]TCE - ANEXO III - Preencher'!P937</f>
        <v>0</v>
      </c>
      <c r="P928" s="17">
        <f t="shared" si="86"/>
        <v>2.44</v>
      </c>
      <c r="Q928" s="16">
        <f>'[1]TCE - ANEXO III - Preencher'!R937</f>
        <v>153.70000000000002</v>
      </c>
      <c r="R928" s="16">
        <f>'[1]TCE - ANEXO III - Preencher'!S937</f>
        <v>0</v>
      </c>
      <c r="S928" s="17">
        <f t="shared" si="87"/>
        <v>153.70000000000002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344.20640000000003</v>
      </c>
    </row>
    <row r="929" spans="1:28">
      <c r="A929" s="9">
        <f>IFERROR(VLOOKUP(B929,'[1]DADOS (OCULTAR)'!$P$3:$R$56,3,0),"")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ROGERIO JOSE DA SILVA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>
        <f>'[1]TCE - ANEXO III - Preencher'!G938</f>
        <v>322605</v>
      </c>
      <c r="G929" s="14">
        <f>IF('[1]TCE - ANEXO III - Preencher'!H938="","",'[1]TCE - ANEXO III - Preencher'!H938)</f>
        <v>44166</v>
      </c>
      <c r="H929" s="15">
        <f>'[1]TCE - ANEXO III - Preencher'!I938</f>
        <v>0</v>
      </c>
      <c r="I929" s="15">
        <f>'[1]TCE - ANEXO III - Preencher'!J938</f>
        <v>269.07040000000001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1.1599999999999999</v>
      </c>
      <c r="O929" s="16">
        <f>'[1]TCE - ANEXO III - Preencher'!P938</f>
        <v>0</v>
      </c>
      <c r="P929" s="17">
        <f t="shared" si="86"/>
        <v>1.1599999999999999</v>
      </c>
      <c r="Q929" s="16">
        <f>'[1]TCE - ANEXO III - Preencher'!R938</f>
        <v>0</v>
      </c>
      <c r="R929" s="16">
        <f>'[1]TCE - ANEXO III - Preencher'!S938</f>
        <v>62.7</v>
      </c>
      <c r="S929" s="17">
        <f t="shared" si="87"/>
        <v>-62.7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207.53040000000004</v>
      </c>
    </row>
    <row r="930" spans="1:28">
      <c r="A930" s="9">
        <f>IFERROR(VLOOKUP(B930,'[1]DADOS (OCULTAR)'!$P$3:$R$56,3,0),"")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ROMULO LUIZ DA SILVA</v>
      </c>
      <c r="E930" s="10" t="str">
        <f>IF('[1]TCE - ANEXO III - Preencher'!F939="4 - Assistência Odontológica","2 - Outros Profissionais da Saúde",'[1]TCE - ANEXO III - Preencher'!F939)</f>
        <v>3 - Administrativo</v>
      </c>
      <c r="F930" s="13">
        <f>'[1]TCE - ANEXO III - Preencher'!G939</f>
        <v>517410</v>
      </c>
      <c r="G930" s="14">
        <f>IF('[1]TCE - ANEXO III - Preencher'!H939="","",'[1]TCE - ANEXO III - Preencher'!H939)</f>
        <v>44166</v>
      </c>
      <c r="H930" s="15">
        <f>'[1]TCE - ANEXO III - Preencher'!I939</f>
        <v>0</v>
      </c>
      <c r="I930" s="15">
        <f>'[1]TCE - ANEXO III - Preencher'!J939</f>
        <v>181.4648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1.1599999999999999</v>
      </c>
      <c r="O930" s="16">
        <f>'[1]TCE - ANEXO III - Preencher'!P939</f>
        <v>0</v>
      </c>
      <c r="P930" s="17">
        <f t="shared" si="86"/>
        <v>1.1599999999999999</v>
      </c>
      <c r="Q930" s="16">
        <f>'[1]TCE - ANEXO III - Preencher'!R939</f>
        <v>144.30000000000001</v>
      </c>
      <c r="R930" s="16">
        <f>'[1]TCE - ANEXO III - Preencher'!S939</f>
        <v>41.8</v>
      </c>
      <c r="S930" s="17">
        <f t="shared" si="87"/>
        <v>102.50000000000001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285.12479999999999</v>
      </c>
    </row>
    <row r="931" spans="1:28">
      <c r="A931" s="9">
        <f>IFERROR(VLOOKUP(B931,'[1]DADOS (OCULTAR)'!$P$3:$R$56,3,0),"")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ROSANA CRISTINA DA PAZ</v>
      </c>
      <c r="E931" s="10" t="str">
        <f>IF('[1]TCE - ANEXO III - Preencher'!F940="4 - Assistência Odontológica","2 - Outros Profissionais da Saúde",'[1]TCE - ANEXO III - Preencher'!F940)</f>
        <v>3 - Administrativo</v>
      </c>
      <c r="F931" s="13">
        <f>'[1]TCE - ANEXO III - Preencher'!G940</f>
        <v>513220</v>
      </c>
      <c r="G931" s="14">
        <f>IF('[1]TCE - ANEXO III - Preencher'!H940="","",'[1]TCE - ANEXO III - Preencher'!H940)</f>
        <v>44166</v>
      </c>
      <c r="H931" s="15">
        <f>'[1]TCE - ANEXO III - Preencher'!I940</f>
        <v>0</v>
      </c>
      <c r="I931" s="15">
        <f>'[1]TCE - ANEXO III - Preencher'!J940</f>
        <v>168.12080000000003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1.1599999999999999</v>
      </c>
      <c r="O931" s="16">
        <f>'[1]TCE - ANEXO III - Preencher'!P940</f>
        <v>0</v>
      </c>
      <c r="P931" s="17">
        <f t="shared" si="86"/>
        <v>1.1599999999999999</v>
      </c>
      <c r="Q931" s="16">
        <f>'[1]TCE - ANEXO III - Preencher'!R940</f>
        <v>0</v>
      </c>
      <c r="R931" s="16">
        <f>'[1]TCE - ANEXO III - Preencher'!S940</f>
        <v>60.56</v>
      </c>
      <c r="S931" s="17">
        <f t="shared" si="87"/>
        <v>-60.56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108.72080000000003</v>
      </c>
    </row>
    <row r="932" spans="1:28">
      <c r="A932" s="9">
        <f>IFERROR(VLOOKUP(B932,'[1]DADOS (OCULTAR)'!$P$3:$R$56,3,0),"")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ROSANGELA DA SILVA GOMES</v>
      </c>
      <c r="E932" s="10" t="str">
        <f>IF('[1]TCE - ANEXO III - Preencher'!F941="4 - Assistência Odontológica","2 - Outros Profissionais da Saúde",'[1]TCE - ANEXO III - Preencher'!F941)</f>
        <v>3 - Administrativo</v>
      </c>
      <c r="F932" s="13">
        <f>'[1]TCE - ANEXO III - Preencher'!G941</f>
        <v>513430</v>
      </c>
      <c r="G932" s="14">
        <f>IF('[1]TCE - ANEXO III - Preencher'!H941="","",'[1]TCE - ANEXO III - Preencher'!H941)</f>
        <v>44166</v>
      </c>
      <c r="H932" s="15">
        <f>'[1]TCE - ANEXO III - Preencher'!I941</f>
        <v>0</v>
      </c>
      <c r="I932" s="15">
        <f>'[1]TCE - ANEXO III - Preencher'!J941</f>
        <v>113.5368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1.1599999999999999</v>
      </c>
      <c r="O932" s="16">
        <f>'[1]TCE - ANEXO III - Preencher'!P941</f>
        <v>0</v>
      </c>
      <c r="P932" s="17">
        <f t="shared" si="86"/>
        <v>1.1599999999999999</v>
      </c>
      <c r="Q932" s="16">
        <f>'[1]TCE - ANEXO III - Preencher'!R941</f>
        <v>0</v>
      </c>
      <c r="R932" s="16">
        <f>'[1]TCE - ANEXO III - Preencher'!S941</f>
        <v>58.52</v>
      </c>
      <c r="S932" s="17">
        <f t="shared" si="87"/>
        <v>-58.52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56.176799999999993</v>
      </c>
    </row>
    <row r="933" spans="1:28">
      <c r="A933" s="9">
        <f>IFERROR(VLOOKUP(B933,'[1]DADOS (OCULTAR)'!$P$3:$R$56,3,0),"")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ROSANGELA LOPES FREIRE DIAS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>
        <f>'[1]TCE - ANEXO III - Preencher'!G942</f>
        <v>322205</v>
      </c>
      <c r="G933" s="14">
        <f>IF('[1]TCE - ANEXO III - Preencher'!H942="","",'[1]TCE - ANEXO III - Preencher'!H942)</f>
        <v>44166</v>
      </c>
      <c r="H933" s="15">
        <f>'[1]TCE - ANEXO III - Preencher'!I942</f>
        <v>0</v>
      </c>
      <c r="I933" s="15">
        <f>'[1]TCE - ANEXO III - Preencher'!J942</f>
        <v>172.50960000000001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1.1599999999999999</v>
      </c>
      <c r="O933" s="16">
        <f>'[1]TCE - ANEXO III - Preencher'!P942</f>
        <v>0</v>
      </c>
      <c r="P933" s="17">
        <f t="shared" si="86"/>
        <v>1.1599999999999999</v>
      </c>
      <c r="Q933" s="16">
        <f>'[1]TCE - ANEXO III - Preencher'!R942</f>
        <v>345.6</v>
      </c>
      <c r="R933" s="16">
        <f>'[1]TCE - ANEXO III - Preencher'!S942</f>
        <v>60.61</v>
      </c>
      <c r="S933" s="17">
        <f t="shared" si="87"/>
        <v>284.99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458.65960000000001</v>
      </c>
    </row>
    <row r="934" spans="1:28">
      <c r="A934" s="9">
        <f>IFERROR(VLOOKUP(B934,'[1]DADOS (OCULTAR)'!$P$3:$R$56,3,0),"")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ROSANGELA MARIA DA SILVA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>
        <f>'[1]TCE - ANEXO III - Preencher'!G943</f>
        <v>322205</v>
      </c>
      <c r="G934" s="14">
        <f>IF('[1]TCE - ANEXO III - Preencher'!H943="","",'[1]TCE - ANEXO III - Preencher'!H943)</f>
        <v>44166</v>
      </c>
      <c r="H934" s="15">
        <f>'[1]TCE - ANEXO III - Preencher'!I943</f>
        <v>0</v>
      </c>
      <c r="I934" s="15">
        <f>'[1]TCE - ANEXO III - Preencher'!J943</f>
        <v>158.9376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1.1599999999999999</v>
      </c>
      <c r="O934" s="16">
        <f>'[1]TCE - ANEXO III - Preencher'!P943</f>
        <v>0</v>
      </c>
      <c r="P934" s="17">
        <f t="shared" si="86"/>
        <v>1.1599999999999999</v>
      </c>
      <c r="Q934" s="16">
        <f>'[1]TCE - ANEXO III - Preencher'!R943</f>
        <v>0</v>
      </c>
      <c r="R934" s="16">
        <f>'[1]TCE - ANEXO III - Preencher'!S943</f>
        <v>62.7</v>
      </c>
      <c r="S934" s="17">
        <f t="shared" si="87"/>
        <v>-62.7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97.397599999999997</v>
      </c>
    </row>
    <row r="935" spans="1:28">
      <c r="A935" s="9">
        <f>IFERROR(VLOOKUP(B935,'[1]DADOS (OCULTAR)'!$P$3:$R$56,3,0),"")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ROSANIA MARIA OLIVEIRA NEVES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>
        <f>'[1]TCE - ANEXO III - Preencher'!G944</f>
        <v>322205</v>
      </c>
      <c r="G935" s="14">
        <f>IF('[1]TCE - ANEXO III - Preencher'!H944="","",'[1]TCE - ANEXO III - Preencher'!H944)</f>
        <v>44166</v>
      </c>
      <c r="H935" s="15">
        <f>'[1]TCE - ANEXO III - Preencher'!I944</f>
        <v>0</v>
      </c>
      <c r="I935" s="15">
        <f>'[1]TCE - ANEXO III - Preencher'!J944</f>
        <v>209.76480000000004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1.1599999999999999</v>
      </c>
      <c r="O935" s="16">
        <f>'[1]TCE - ANEXO III - Preencher'!P944</f>
        <v>0</v>
      </c>
      <c r="P935" s="17">
        <f t="shared" si="86"/>
        <v>1.1599999999999999</v>
      </c>
      <c r="Q935" s="16">
        <f>'[1]TCE - ANEXO III - Preencher'!R944</f>
        <v>0</v>
      </c>
      <c r="R935" s="16">
        <f>'[1]TCE - ANEXO III - Preencher'!S944</f>
        <v>42.32</v>
      </c>
      <c r="S935" s="17">
        <f t="shared" si="87"/>
        <v>-42.32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168.60480000000004</v>
      </c>
    </row>
    <row r="936" spans="1:28">
      <c r="A936" s="9">
        <f>IFERROR(VLOOKUP(B936,'[1]DADOS (OCULTAR)'!$P$3:$R$56,3,0),"")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ROSEANE RODRIGUES DA SILVA NASCIMENTO</v>
      </c>
      <c r="E936" s="10" t="str">
        <f>IF('[1]TCE - ANEXO III - Preencher'!F945="4 - Assistência Odontológica","2 - Outros Profissionais da Saúde",'[1]TCE - ANEXO III - Preencher'!F945)</f>
        <v>3 - Administrativo</v>
      </c>
      <c r="F936" s="13">
        <f>'[1]TCE - ANEXO III - Preencher'!G945</f>
        <v>411010</v>
      </c>
      <c r="G936" s="14">
        <f>IF('[1]TCE - ANEXO III - Preencher'!H945="","",'[1]TCE - ANEXO III - Preencher'!H945)</f>
        <v>44166</v>
      </c>
      <c r="H936" s="15">
        <f>'[1]TCE - ANEXO III - Preencher'!I945</f>
        <v>0</v>
      </c>
      <c r="I936" s="15">
        <f>'[1]TCE - ANEXO III - Preencher'!J945</f>
        <v>72.22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1.1599999999999999</v>
      </c>
      <c r="O936" s="16">
        <f>'[1]TCE - ANEXO III - Preencher'!P945</f>
        <v>0</v>
      </c>
      <c r="P936" s="17">
        <f t="shared" si="86"/>
        <v>1.1599999999999999</v>
      </c>
      <c r="Q936" s="16">
        <f>'[1]TCE - ANEXO III - Preencher'!R945</f>
        <v>243.3</v>
      </c>
      <c r="R936" s="16">
        <f>'[1]TCE - ANEXO III - Preencher'!S945</f>
        <v>62.7</v>
      </c>
      <c r="S936" s="17">
        <f t="shared" si="87"/>
        <v>180.60000000000002</v>
      </c>
      <c r="T936" s="16">
        <f>'[1]TCE - ANEXO III - Preencher'!U945</f>
        <v>64</v>
      </c>
      <c r="U936" s="16">
        <f>'[1]TCE - ANEXO III - Preencher'!V945</f>
        <v>0</v>
      </c>
      <c r="V936" s="17">
        <f t="shared" si="88"/>
        <v>64</v>
      </c>
      <c r="W936" s="18" t="str">
        <f>IF('[1]TCE - ANEXO III - Preencher'!X945="","",'[1]TCE - ANEXO III - Preencher'!X945)</f>
        <v>AUXILIO CRECHE</v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317.98</v>
      </c>
    </row>
    <row r="937" spans="1:28">
      <c r="A937" s="9">
        <f>IFERROR(VLOOKUP(B937,'[1]DADOS (OCULTAR)'!$P$3:$R$56,3,0),"")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ROSELI DA SILVA GONCALVES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>
        <f>'[1]TCE - ANEXO III - Preencher'!G946</f>
        <v>322205</v>
      </c>
      <c r="G937" s="14">
        <f>IF('[1]TCE - ANEXO III - Preencher'!H946="","",'[1]TCE - ANEXO III - Preencher'!H946)</f>
        <v>44166</v>
      </c>
      <c r="H937" s="15">
        <f>'[1]TCE - ANEXO III - Preencher'!I946</f>
        <v>0</v>
      </c>
      <c r="I937" s="15">
        <f>'[1]TCE - ANEXO III - Preencher'!J946</f>
        <v>213.048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1.1599999999999999</v>
      </c>
      <c r="O937" s="16">
        <f>'[1]TCE - ANEXO III - Preencher'!P946</f>
        <v>0</v>
      </c>
      <c r="P937" s="17">
        <f t="shared" si="86"/>
        <v>1.1599999999999999</v>
      </c>
      <c r="Q937" s="16">
        <f>'[1]TCE - ANEXO III - Preencher'!R946</f>
        <v>0</v>
      </c>
      <c r="R937" s="16">
        <f>'[1]TCE - ANEXO III - Preencher'!S946</f>
        <v>56.43</v>
      </c>
      <c r="S937" s="17">
        <f t="shared" si="87"/>
        <v>-56.43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157.77799999999999</v>
      </c>
    </row>
    <row r="938" spans="1:28">
      <c r="A938" s="9">
        <f>IFERROR(VLOOKUP(B938,'[1]DADOS (OCULTAR)'!$P$3:$R$56,3,0),"")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ROSELLE RIBEIRO DE SENA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>
        <f>'[1]TCE - ANEXO III - Preencher'!G947</f>
        <v>322205</v>
      </c>
      <c r="G938" s="14">
        <f>IF('[1]TCE - ANEXO III - Preencher'!H947="","",'[1]TCE - ANEXO III - Preencher'!H947)</f>
        <v>44166</v>
      </c>
      <c r="H938" s="15">
        <f>'[1]TCE - ANEXO III - Preencher'!I947</f>
        <v>0</v>
      </c>
      <c r="I938" s="15">
        <f>'[1]TCE - ANEXO III - Preencher'!J947</f>
        <v>198.02239999999998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1.1599999999999999</v>
      </c>
      <c r="O938" s="16">
        <f>'[1]TCE - ANEXO III - Preencher'!P947</f>
        <v>0</v>
      </c>
      <c r="P938" s="17">
        <f t="shared" si="86"/>
        <v>1.1599999999999999</v>
      </c>
      <c r="Q938" s="16">
        <f>'[1]TCE - ANEXO III - Preencher'!R947</f>
        <v>19.600000000000001</v>
      </c>
      <c r="R938" s="16">
        <f>'[1]TCE - ANEXO III - Preencher'!S947</f>
        <v>62.7</v>
      </c>
      <c r="S938" s="17">
        <f t="shared" si="87"/>
        <v>-43.1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156.08239999999998</v>
      </c>
    </row>
    <row r="939" spans="1:28">
      <c r="A939" s="9">
        <f>IFERROR(VLOOKUP(B939,'[1]DADOS (OCULTAR)'!$P$3:$R$56,3,0),"")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ROSEMERY FERREIRA DEMETRIO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>
        <f>'[1]TCE - ANEXO III - Preencher'!G948</f>
        <v>322205</v>
      </c>
      <c r="G939" s="14">
        <f>IF('[1]TCE - ANEXO III - Preencher'!H948="","",'[1]TCE - ANEXO III - Preencher'!H948)</f>
        <v>44166</v>
      </c>
      <c r="H939" s="15">
        <f>'[1]TCE - ANEXO III - Preencher'!I948</f>
        <v>0</v>
      </c>
      <c r="I939" s="15">
        <f>'[1]TCE - ANEXO III - Preencher'!J948</f>
        <v>144.55440000000002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1.1599999999999999</v>
      </c>
      <c r="O939" s="16">
        <f>'[1]TCE - ANEXO III - Preencher'!P948</f>
        <v>0</v>
      </c>
      <c r="P939" s="17">
        <f t="shared" si="86"/>
        <v>1.1599999999999999</v>
      </c>
      <c r="Q939" s="16">
        <f>'[1]TCE - ANEXO III - Preencher'!R948</f>
        <v>247.8</v>
      </c>
      <c r="R939" s="16">
        <f>'[1]TCE - ANEXO III - Preencher'!S948</f>
        <v>50.16</v>
      </c>
      <c r="S939" s="17">
        <f t="shared" si="87"/>
        <v>197.64000000000001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343.35440000000006</v>
      </c>
    </row>
    <row r="940" spans="1:28">
      <c r="A940" s="9">
        <f>IFERROR(VLOOKUP(B940,'[1]DADOS (OCULTAR)'!$P$3:$R$56,3,0),"")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ROSENAIDE IRENE DE LIMA BENICIO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>
        <f>'[1]TCE - ANEXO III - Preencher'!G949</f>
        <v>322205</v>
      </c>
      <c r="G940" s="14">
        <f>IF('[1]TCE - ANEXO III - Preencher'!H949="","",'[1]TCE - ANEXO III - Preencher'!H949)</f>
        <v>44166</v>
      </c>
      <c r="H940" s="15">
        <f>'[1]TCE - ANEXO III - Preencher'!I949</f>
        <v>0</v>
      </c>
      <c r="I940" s="15">
        <f>'[1]TCE - ANEXO III - Preencher'!J949</f>
        <v>178.68080000000003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1.1599999999999999</v>
      </c>
      <c r="O940" s="16">
        <f>'[1]TCE - ANEXO III - Preencher'!P949</f>
        <v>0</v>
      </c>
      <c r="P940" s="17">
        <f t="shared" si="86"/>
        <v>1.1599999999999999</v>
      </c>
      <c r="Q940" s="16">
        <f>'[1]TCE - ANEXO III - Preencher'!R949</f>
        <v>0</v>
      </c>
      <c r="R940" s="16">
        <f>'[1]TCE - ANEXO III - Preencher'!S949</f>
        <v>62.7</v>
      </c>
      <c r="S940" s="17">
        <f t="shared" si="87"/>
        <v>-62.7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117.14080000000003</v>
      </c>
    </row>
    <row r="941" spans="1:28">
      <c r="A941" s="9">
        <f>IFERROR(VLOOKUP(B941,'[1]DADOS (OCULTAR)'!$P$3:$R$56,3,0),"")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ROSERLANDE DO NASCIMENTO SILVA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>
        <f>'[1]TCE - ANEXO III - Preencher'!G950</f>
        <v>322205</v>
      </c>
      <c r="G941" s="14">
        <f>IF('[1]TCE - ANEXO III - Preencher'!H950="","",'[1]TCE - ANEXO III - Preencher'!H950)</f>
        <v>44166</v>
      </c>
      <c r="H941" s="15">
        <f>'[1]TCE - ANEXO III - Preencher'!I950</f>
        <v>0</v>
      </c>
      <c r="I941" s="15">
        <f>'[1]TCE - ANEXO III - Preencher'!J950</f>
        <v>172.12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1.1599999999999999</v>
      </c>
      <c r="O941" s="16">
        <f>'[1]TCE - ANEXO III - Preencher'!P950</f>
        <v>0</v>
      </c>
      <c r="P941" s="17">
        <f t="shared" si="86"/>
        <v>1.1599999999999999</v>
      </c>
      <c r="Q941" s="16">
        <f>'[1]TCE - ANEXO III - Preencher'!R950</f>
        <v>0</v>
      </c>
      <c r="R941" s="16">
        <f>'[1]TCE - ANEXO III - Preencher'!S950</f>
        <v>62.7</v>
      </c>
      <c r="S941" s="17">
        <f t="shared" si="87"/>
        <v>-62.7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110.58</v>
      </c>
    </row>
    <row r="942" spans="1:28">
      <c r="A942" s="9">
        <f>IFERROR(VLOOKUP(B942,'[1]DADOS (OCULTAR)'!$P$3:$R$56,3,0),"")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ROSIANE SEVERINA DOS SANTOS</v>
      </c>
      <c r="E942" s="10" t="str">
        <f>IF('[1]TCE - ANEXO III - Preencher'!F951="4 - Assistência Odontológica","2 - Outros Profissionais da Saúde",'[1]TCE - ANEXO III - Preencher'!F951)</f>
        <v>3 - Administrativo</v>
      </c>
      <c r="F942" s="13">
        <f>'[1]TCE - ANEXO III - Preencher'!G951</f>
        <v>411010</v>
      </c>
      <c r="G942" s="14">
        <f>IF('[1]TCE - ANEXO III - Preencher'!H951="","",'[1]TCE - ANEXO III - Preencher'!H951)</f>
        <v>44166</v>
      </c>
      <c r="H942" s="15">
        <f>'[1]TCE - ANEXO III - Preencher'!I951</f>
        <v>0</v>
      </c>
      <c r="I942" s="15">
        <f>'[1]TCE - ANEXO III - Preencher'!J951</f>
        <v>179.21279999999999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1.1599999999999999</v>
      </c>
      <c r="O942" s="16">
        <f>'[1]TCE - ANEXO III - Preencher'!P951</f>
        <v>0</v>
      </c>
      <c r="P942" s="17">
        <f t="shared" si="86"/>
        <v>1.1599999999999999</v>
      </c>
      <c r="Q942" s="16">
        <f>'[1]TCE - ANEXO III - Preencher'!R951</f>
        <v>0</v>
      </c>
      <c r="R942" s="16">
        <f>'[1]TCE - ANEXO III - Preencher'!S951</f>
        <v>62.74</v>
      </c>
      <c r="S942" s="17">
        <f t="shared" si="87"/>
        <v>-62.74</v>
      </c>
      <c r="T942" s="16">
        <f>'[1]TCE - ANEXO III - Preencher'!U951</f>
        <v>44.8</v>
      </c>
      <c r="U942" s="16">
        <f>'[1]TCE - ANEXO III - Preencher'!V951</f>
        <v>0</v>
      </c>
      <c r="V942" s="17">
        <f t="shared" si="88"/>
        <v>44.8</v>
      </c>
      <c r="W942" s="18" t="str">
        <f>IF('[1]TCE - ANEXO III - Preencher'!X951="","",'[1]TCE - ANEXO III - Preencher'!X951)</f>
        <v>AUXILIO CRECHE</v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162.43279999999999</v>
      </c>
    </row>
    <row r="943" spans="1:28">
      <c r="A943" s="9">
        <f>IFERROR(VLOOKUP(B943,'[1]DADOS (OCULTAR)'!$P$3:$R$56,3,0),"")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ROSIMERE MARIA DE LIMA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>
        <f>'[1]TCE - ANEXO III - Preencher'!G952</f>
        <v>322205</v>
      </c>
      <c r="G943" s="14">
        <f>IF('[1]TCE - ANEXO III - Preencher'!H952="","",'[1]TCE - ANEXO III - Preencher'!H952)</f>
        <v>44166</v>
      </c>
      <c r="H943" s="15">
        <f>'[1]TCE - ANEXO III - Preencher'!I952</f>
        <v>0</v>
      </c>
      <c r="I943" s="15">
        <f>'[1]TCE - ANEXO III - Preencher'!J952</f>
        <v>197.78800000000001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1.1599999999999999</v>
      </c>
      <c r="O943" s="16">
        <f>'[1]TCE - ANEXO III - Preencher'!P952</f>
        <v>0</v>
      </c>
      <c r="P943" s="17">
        <f t="shared" si="86"/>
        <v>1.1599999999999999</v>
      </c>
      <c r="Q943" s="16">
        <f>'[1]TCE - ANEXO III - Preencher'!R952</f>
        <v>198.90000000000003</v>
      </c>
      <c r="R943" s="16">
        <f>'[1]TCE - ANEXO III - Preencher'!S952</f>
        <v>58.52</v>
      </c>
      <c r="S943" s="17">
        <f t="shared" si="87"/>
        <v>140.38000000000002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339.32800000000003</v>
      </c>
    </row>
    <row r="944" spans="1:28">
      <c r="A944" s="9">
        <f>IFERROR(VLOOKUP(B944,'[1]DADOS (OCULTAR)'!$P$3:$R$56,3,0),"")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ROSIMERE VICENTE CEZAR DE ALBUQUERQUE</v>
      </c>
      <c r="E944" s="10" t="str">
        <f>IF('[1]TCE - ANEXO III - Preencher'!F953="4 - Assistência Odontológica","2 - Outros Profissionais da Saúde",'[1]TCE - ANEXO III - Preencher'!F953)</f>
        <v>3 - Administrativo</v>
      </c>
      <c r="F944" s="13">
        <f>'[1]TCE - ANEXO III - Preencher'!G953</f>
        <v>513430</v>
      </c>
      <c r="G944" s="14">
        <f>IF('[1]TCE - ANEXO III - Preencher'!H953="","",'[1]TCE - ANEXO III - Preencher'!H953)</f>
        <v>44166</v>
      </c>
      <c r="H944" s="15">
        <f>'[1]TCE - ANEXO III - Preencher'!I953</f>
        <v>0</v>
      </c>
      <c r="I944" s="15">
        <f>'[1]TCE - ANEXO III - Preencher'!J953</f>
        <v>194.17919999999998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1.1599999999999999</v>
      </c>
      <c r="O944" s="16">
        <f>'[1]TCE - ANEXO III - Preencher'!P953</f>
        <v>0</v>
      </c>
      <c r="P944" s="17">
        <f t="shared" si="86"/>
        <v>1.1599999999999999</v>
      </c>
      <c r="Q944" s="16">
        <f>'[1]TCE - ANEXO III - Preencher'!R953</f>
        <v>0</v>
      </c>
      <c r="R944" s="16">
        <f>'[1]TCE - ANEXO III - Preencher'!S953</f>
        <v>62.7</v>
      </c>
      <c r="S944" s="17">
        <f t="shared" si="87"/>
        <v>-62.7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132.63919999999996</v>
      </c>
    </row>
    <row r="945" spans="1:28">
      <c r="A945" s="9">
        <f>IFERROR(VLOOKUP(B945,'[1]DADOS (OCULTAR)'!$P$3:$R$56,3,0),"")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ROSINEIDE OLIVEIRA PEREIRA MATOS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>
        <f>'[1]TCE - ANEXO III - Preencher'!G954</f>
        <v>322205</v>
      </c>
      <c r="G945" s="14">
        <f>IF('[1]TCE - ANEXO III - Preencher'!H954="","",'[1]TCE - ANEXO III - Preencher'!H954)</f>
        <v>44166</v>
      </c>
      <c r="H945" s="15">
        <f>'[1]TCE - ANEXO III - Preencher'!I954</f>
        <v>0</v>
      </c>
      <c r="I945" s="15">
        <f>'[1]TCE - ANEXO III - Preencher'!J954</f>
        <v>172.33599999999998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1.1599999999999999</v>
      </c>
      <c r="O945" s="16">
        <f>'[1]TCE - ANEXO III - Preencher'!P954</f>
        <v>0</v>
      </c>
      <c r="P945" s="17">
        <f t="shared" si="86"/>
        <v>1.1599999999999999</v>
      </c>
      <c r="Q945" s="16">
        <f>'[1]TCE - ANEXO III - Preencher'!R954</f>
        <v>200.70000000000002</v>
      </c>
      <c r="R945" s="16">
        <f>'[1]TCE - ANEXO III - Preencher'!S954</f>
        <v>0</v>
      </c>
      <c r="S945" s="17">
        <f t="shared" si="87"/>
        <v>200.70000000000002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374.19600000000003</v>
      </c>
    </row>
    <row r="946" spans="1:28">
      <c r="A946" s="9">
        <f>IFERROR(VLOOKUP(B946,'[1]DADOS (OCULTAR)'!$P$3:$R$56,3,0),"")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ROSSANA OLIVEIRA CAVALCANTE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>
        <f>'[1]TCE - ANEXO III - Preencher'!G955</f>
        <v>322205</v>
      </c>
      <c r="G946" s="14">
        <f>IF('[1]TCE - ANEXO III - Preencher'!H955="","",'[1]TCE - ANEXO III - Preencher'!H955)</f>
        <v>44166</v>
      </c>
      <c r="H946" s="15">
        <f>'[1]TCE - ANEXO III - Preencher'!I955</f>
        <v>0</v>
      </c>
      <c r="I946" s="15">
        <f>'[1]TCE - ANEXO III - Preencher'!J955</f>
        <v>191.82640000000001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1.1599999999999999</v>
      </c>
      <c r="O946" s="16">
        <f>'[1]TCE - ANEXO III - Preencher'!P955</f>
        <v>0</v>
      </c>
      <c r="P946" s="17">
        <f t="shared" si="86"/>
        <v>1.1599999999999999</v>
      </c>
      <c r="Q946" s="16">
        <f>'[1]TCE - ANEXO III - Preencher'!R955</f>
        <v>0</v>
      </c>
      <c r="R946" s="16">
        <f>'[1]TCE - ANEXO III - Preencher'!S955</f>
        <v>45.98</v>
      </c>
      <c r="S946" s="17">
        <f t="shared" si="87"/>
        <v>-45.98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147.00640000000001</v>
      </c>
    </row>
    <row r="947" spans="1:28">
      <c r="A947" s="9">
        <f>IFERROR(VLOOKUP(B947,'[1]DADOS (OCULTAR)'!$P$3:$R$56,3,0),"")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ROSYANE SOBRAL DOS SANTOS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>
        <f>'[1]TCE - ANEXO III - Preencher'!G956</f>
        <v>322205</v>
      </c>
      <c r="G947" s="14">
        <f>IF('[1]TCE - ANEXO III - Preencher'!H956="","",'[1]TCE - ANEXO III - Preencher'!H956)</f>
        <v>44166</v>
      </c>
      <c r="H947" s="15">
        <f>'[1]TCE - ANEXO III - Preencher'!I956</f>
        <v>0</v>
      </c>
      <c r="I947" s="15">
        <f>'[1]TCE - ANEXO III - Preencher'!J956</f>
        <v>175.31760000000003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1.1599999999999999</v>
      </c>
      <c r="O947" s="16">
        <f>'[1]TCE - ANEXO III - Preencher'!P956</f>
        <v>0</v>
      </c>
      <c r="P947" s="17">
        <f t="shared" si="86"/>
        <v>1.1599999999999999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176.47760000000002</v>
      </c>
    </row>
    <row r="948" spans="1:28">
      <c r="A948" s="9">
        <f>IFERROR(VLOOKUP(B948,'[1]DADOS (OCULTAR)'!$P$3:$R$56,3,0),"")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ROZANA DE LIMA</v>
      </c>
      <c r="E948" s="10" t="str">
        <f>IF('[1]TCE - ANEXO III - Preencher'!F957="4 - Assistência Odontológica","2 - Outros Profissionais da Saúde",'[1]TCE - ANEXO III - Preencher'!F957)</f>
        <v>3 - Administrativo</v>
      </c>
      <c r="F948" s="13">
        <f>'[1]TCE - ANEXO III - Preencher'!G957</f>
        <v>142115</v>
      </c>
      <c r="G948" s="14">
        <f>IF('[1]TCE - ANEXO III - Preencher'!H957="","",'[1]TCE - ANEXO III - Preencher'!H957)</f>
        <v>44166</v>
      </c>
      <c r="H948" s="15">
        <f>'[1]TCE - ANEXO III - Preencher'!I957</f>
        <v>0</v>
      </c>
      <c r="I948" s="15">
        <f>'[1]TCE - ANEXO III - Preencher'!J957</f>
        <v>194.93200000000002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1.1599999999999999</v>
      </c>
      <c r="O948" s="16">
        <f>'[1]TCE - ANEXO III - Preencher'!P957</f>
        <v>0</v>
      </c>
      <c r="P948" s="17">
        <f t="shared" si="86"/>
        <v>1.1599999999999999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196.09200000000001</v>
      </c>
    </row>
    <row r="949" spans="1:28">
      <c r="A949" s="9">
        <f>IFERROR(VLOOKUP(B949,'[1]DADOS (OCULTAR)'!$P$3:$R$56,3,0),"")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RUAN MATHEUS HENRIQUE DA SILVA</v>
      </c>
      <c r="E949" s="10" t="str">
        <f>IF('[1]TCE - ANEXO III - Preencher'!F958="4 - Assistência Odontológica","2 - Outros Profissionais da Saúde",'[1]TCE - ANEXO III - Preencher'!F958)</f>
        <v>3 - Administrativo</v>
      </c>
      <c r="F949" s="13">
        <f>'[1]TCE - ANEXO III - Preencher'!G958</f>
        <v>517410</v>
      </c>
      <c r="G949" s="14">
        <f>IF('[1]TCE - ANEXO III - Preencher'!H958="","",'[1]TCE - ANEXO III - Preencher'!H958)</f>
        <v>44166</v>
      </c>
      <c r="H949" s="15">
        <f>'[1]TCE - ANEXO III - Preencher'!I958</f>
        <v>0</v>
      </c>
      <c r="I949" s="15">
        <f>'[1]TCE - ANEXO III - Preencher'!J958</f>
        <v>191.5352</v>
      </c>
      <c r="J949" s="15">
        <f>'[1]TCE - ANEXO III - Preencher'!K958</f>
        <v>0</v>
      </c>
      <c r="K949" s="16">
        <f>'[1]TCE - ANEXO III - Preencher'!L958</f>
        <v>469.28</v>
      </c>
      <c r="L949" s="16">
        <f>'[1]TCE - ANEXO III - Preencher'!M958</f>
        <v>20.9</v>
      </c>
      <c r="M949" s="16">
        <f t="shared" si="85"/>
        <v>448.38</v>
      </c>
      <c r="N949" s="16">
        <f>'[1]TCE - ANEXO III - Preencher'!O958</f>
        <v>1.1599999999999999</v>
      </c>
      <c r="O949" s="16">
        <f>'[1]TCE - ANEXO III - Preencher'!P958</f>
        <v>0</v>
      </c>
      <c r="P949" s="17">
        <f t="shared" si="86"/>
        <v>1.1599999999999999</v>
      </c>
      <c r="Q949" s="16">
        <f>'[1]TCE - ANEXO III - Preencher'!R958</f>
        <v>0</v>
      </c>
      <c r="R949" s="16">
        <f>'[1]TCE - ANEXO III - Preencher'!S958</f>
        <v>62.7</v>
      </c>
      <c r="S949" s="17">
        <f t="shared" si="87"/>
        <v>-62.7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578.37519999999995</v>
      </c>
    </row>
    <row r="950" spans="1:28">
      <c r="A950" s="9">
        <f>IFERROR(VLOOKUP(B950,'[1]DADOS (OCULTAR)'!$P$3:$R$56,3,0),"")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RUBIANNE LIMA DE SOUZA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>
        <f>'[1]TCE - ANEXO III - Preencher'!G959</f>
        <v>223505</v>
      </c>
      <c r="G950" s="14">
        <f>IF('[1]TCE - ANEXO III - Preencher'!H959="","",'[1]TCE - ANEXO III - Preencher'!H959)</f>
        <v>44166</v>
      </c>
      <c r="H950" s="15">
        <f>'[1]TCE - ANEXO III - Preencher'!I959</f>
        <v>0</v>
      </c>
      <c r="I950" s="15">
        <f>'[1]TCE - ANEXO III - Preencher'!J959</f>
        <v>162.54240000000001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2.44</v>
      </c>
      <c r="O950" s="16">
        <f>'[1]TCE - ANEXO III - Preencher'!P959</f>
        <v>0</v>
      </c>
      <c r="P950" s="17">
        <f t="shared" si="86"/>
        <v>2.44</v>
      </c>
      <c r="Q950" s="16">
        <f>'[1]TCE - ANEXO III - Preencher'!R959</f>
        <v>345.6</v>
      </c>
      <c r="R950" s="16">
        <f>'[1]TCE - ANEXO III - Preencher'!S959</f>
        <v>0</v>
      </c>
      <c r="S950" s="17">
        <f t="shared" si="87"/>
        <v>345.6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510.58240000000001</v>
      </c>
    </row>
    <row r="951" spans="1:28">
      <c r="A951" s="9">
        <f>IFERROR(VLOOKUP(B951,'[1]DADOS (OCULTAR)'!$P$3:$R$56,3,0),"")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SAMILE DOS SANTOS BARROS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>
        <f>'[1]TCE - ANEXO III - Preencher'!G960</f>
        <v>223605</v>
      </c>
      <c r="G951" s="14">
        <f>IF('[1]TCE - ANEXO III - Preencher'!H960="","",'[1]TCE - ANEXO III - Preencher'!H960)</f>
        <v>44166</v>
      </c>
      <c r="H951" s="15">
        <f>'[1]TCE - ANEXO III - Preencher'!I960</f>
        <v>0</v>
      </c>
      <c r="I951" s="15">
        <f>'[1]TCE - ANEXO III - Preencher'!J960</f>
        <v>192.05200000000002</v>
      </c>
      <c r="J951" s="15">
        <f>'[1]TCE - ANEXO III - Preencher'!K960</f>
        <v>0</v>
      </c>
      <c r="K951" s="16">
        <f>'[1]TCE - ANEXO III - Preencher'!L960</f>
        <v>469.28</v>
      </c>
      <c r="L951" s="16">
        <f>'[1]TCE - ANEXO III - Preencher'!M960</f>
        <v>3.01</v>
      </c>
      <c r="M951" s="16">
        <f t="shared" si="85"/>
        <v>466.27</v>
      </c>
      <c r="N951" s="16">
        <f>'[1]TCE - ANEXO III - Preencher'!O960</f>
        <v>2.44</v>
      </c>
      <c r="O951" s="16">
        <f>'[1]TCE - ANEXO III - Preencher'!P960</f>
        <v>0</v>
      </c>
      <c r="P951" s="17">
        <f t="shared" si="86"/>
        <v>2.44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95.41</v>
      </c>
      <c r="U951" s="16">
        <f>'[1]TCE - ANEXO III - Preencher'!V960</f>
        <v>0</v>
      </c>
      <c r="V951" s="17">
        <f t="shared" si="88"/>
        <v>95.41</v>
      </c>
      <c r="W951" s="18" t="str">
        <f>IF('[1]TCE - ANEXO III - Preencher'!X960="","",'[1]TCE - ANEXO III - Preencher'!X960)</f>
        <v>AUXILIO CRECHE</v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756.17200000000003</v>
      </c>
    </row>
    <row r="952" spans="1:28">
      <c r="A952" s="9">
        <f>IFERROR(VLOOKUP(B952,'[1]DADOS (OCULTAR)'!$P$3:$R$56,3,0),"")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SAMUEL JORGE DA HORA</v>
      </c>
      <c r="E952" s="10" t="str">
        <f>IF('[1]TCE - ANEXO III - Preencher'!F961="4 - Assistência Odontológica","2 - Outros Profissionais da Saúde",'[1]TCE - ANEXO III - Preencher'!F961)</f>
        <v>3 - Administrativo</v>
      </c>
      <c r="F952" s="13">
        <f>'[1]TCE - ANEXO III - Preencher'!G961</f>
        <v>771105</v>
      </c>
      <c r="G952" s="14">
        <f>IF('[1]TCE - ANEXO III - Preencher'!H961="","",'[1]TCE - ANEXO III - Preencher'!H961)</f>
        <v>44166</v>
      </c>
      <c r="H952" s="15">
        <f>'[1]TCE - ANEXO III - Preencher'!I961</f>
        <v>0</v>
      </c>
      <c r="I952" s="15">
        <f>'[1]TCE - ANEXO III - Preencher'!J961</f>
        <v>42.2712</v>
      </c>
      <c r="J952" s="15">
        <f>'[1]TCE - ANEXO III - Preencher'!K961</f>
        <v>0</v>
      </c>
      <c r="K952" s="16">
        <f>'[1]TCE - ANEXO III - Preencher'!L961</f>
        <v>469.28</v>
      </c>
      <c r="L952" s="16">
        <f>'[1]TCE - ANEXO III - Preencher'!M961</f>
        <v>25.43</v>
      </c>
      <c r="M952" s="16">
        <f t="shared" si="85"/>
        <v>443.84999999999997</v>
      </c>
      <c r="N952" s="16">
        <f>'[1]TCE - ANEXO III - Preencher'!O961</f>
        <v>1.1599999999999999</v>
      </c>
      <c r="O952" s="16">
        <f>'[1]TCE - ANEXO III - Preencher'!P961</f>
        <v>0</v>
      </c>
      <c r="P952" s="17">
        <f t="shared" si="86"/>
        <v>1.1599999999999999</v>
      </c>
      <c r="Q952" s="16">
        <f>'[1]TCE - ANEXO III - Preencher'!R961</f>
        <v>224.10000000000002</v>
      </c>
      <c r="R952" s="16">
        <f>'[1]TCE - ANEXO III - Preencher'!S961</f>
        <v>76.3</v>
      </c>
      <c r="S952" s="17">
        <f t="shared" si="87"/>
        <v>147.80000000000001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635.08120000000008</v>
      </c>
    </row>
    <row r="953" spans="1:28">
      <c r="A953" s="9">
        <f>IFERROR(VLOOKUP(B953,'[1]DADOS (OCULTAR)'!$P$3:$R$56,3,0),"")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SANDALO LEANDRO PEREIRA DA SILVA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>
        <f>'[1]TCE - ANEXO III - Preencher'!G962</f>
        <v>521130</v>
      </c>
      <c r="G953" s="14">
        <f>IF('[1]TCE - ANEXO III - Preencher'!H962="","",'[1]TCE - ANEXO III - Preencher'!H962)</f>
        <v>44166</v>
      </c>
      <c r="H953" s="15">
        <f>'[1]TCE - ANEXO III - Preencher'!I962</f>
        <v>0</v>
      </c>
      <c r="I953" s="15">
        <f>'[1]TCE - ANEXO III - Preencher'!J962</f>
        <v>191.66400000000002</v>
      </c>
      <c r="J953" s="15">
        <f>'[1]TCE - ANEXO III - Preencher'!K962</f>
        <v>0</v>
      </c>
      <c r="K953" s="16">
        <f>'[1]TCE - ANEXO III - Preencher'!L962</f>
        <v>469.28</v>
      </c>
      <c r="L953" s="16">
        <f>'[1]TCE - ANEXO III - Preencher'!M962</f>
        <v>20.9</v>
      </c>
      <c r="M953" s="16">
        <f t="shared" si="85"/>
        <v>448.38</v>
      </c>
      <c r="N953" s="16">
        <f>'[1]TCE - ANEXO III - Preencher'!O962</f>
        <v>1.1599999999999999</v>
      </c>
      <c r="O953" s="16">
        <f>'[1]TCE - ANEXO III - Preencher'!P962</f>
        <v>0</v>
      </c>
      <c r="P953" s="17">
        <f t="shared" si="86"/>
        <v>1.1599999999999999</v>
      </c>
      <c r="Q953" s="16">
        <f>'[1]TCE - ANEXO III - Preencher'!R962</f>
        <v>133.70000000000002</v>
      </c>
      <c r="R953" s="16">
        <f>'[1]TCE - ANEXO III - Preencher'!S962</f>
        <v>62.7</v>
      </c>
      <c r="S953" s="17">
        <f t="shared" si="87"/>
        <v>71.000000000000014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712.20399999999995</v>
      </c>
    </row>
    <row r="954" spans="1:28">
      <c r="A954" s="9">
        <f>IFERROR(VLOOKUP(B954,'[1]DADOS (OCULTAR)'!$P$3:$R$56,3,0),"")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SANDRA ALVES DE ASSIS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>
        <f>'[1]TCE - ANEXO III - Preencher'!G963</f>
        <v>223505</v>
      </c>
      <c r="G954" s="14">
        <f>IF('[1]TCE - ANEXO III - Preencher'!H963="","",'[1]TCE - ANEXO III - Preencher'!H963)</f>
        <v>44166</v>
      </c>
      <c r="H954" s="15">
        <f>'[1]TCE - ANEXO III - Preencher'!I963</f>
        <v>0</v>
      </c>
      <c r="I954" s="15">
        <f>'[1]TCE - ANEXO III - Preencher'!J963</f>
        <v>178.3032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2.44</v>
      </c>
      <c r="O954" s="16">
        <f>'[1]TCE - ANEXO III - Preencher'!P963</f>
        <v>0</v>
      </c>
      <c r="P954" s="17">
        <f t="shared" si="86"/>
        <v>2.44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180.7432</v>
      </c>
    </row>
    <row r="955" spans="1:28">
      <c r="A955" s="9">
        <f>IFERROR(VLOOKUP(B955,'[1]DADOS (OCULTAR)'!$P$3:$R$56,3,0),"")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SANDRA LUCIA JANUARIO DA SILVA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>
        <f>'[1]TCE - ANEXO III - Preencher'!G964</f>
        <v>322205</v>
      </c>
      <c r="G955" s="14">
        <f>IF('[1]TCE - ANEXO III - Preencher'!H964="","",'[1]TCE - ANEXO III - Preencher'!H964)</f>
        <v>44166</v>
      </c>
      <c r="H955" s="15">
        <f>'[1]TCE - ANEXO III - Preencher'!I964</f>
        <v>0</v>
      </c>
      <c r="I955" s="15">
        <f>'[1]TCE - ANEXO III - Preencher'!J964</f>
        <v>225.9864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1.1599999999999999</v>
      </c>
      <c r="O955" s="16">
        <f>'[1]TCE - ANEXO III - Preencher'!P964</f>
        <v>0</v>
      </c>
      <c r="P955" s="17">
        <f t="shared" si="86"/>
        <v>1.1599999999999999</v>
      </c>
      <c r="Q955" s="16">
        <f>'[1]TCE - ANEXO III - Preencher'!R964</f>
        <v>0</v>
      </c>
      <c r="R955" s="16">
        <f>'[1]TCE - ANEXO III - Preencher'!S964</f>
        <v>60.61</v>
      </c>
      <c r="S955" s="17">
        <f t="shared" si="87"/>
        <v>-60.61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166.53640000000001</v>
      </c>
    </row>
    <row r="956" spans="1:28">
      <c r="A956" s="9">
        <f>IFERROR(VLOOKUP(B956,'[1]DADOS (OCULTAR)'!$P$3:$R$56,3,0),"")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SANDRA MARIA DE SOUZA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322205</v>
      </c>
      <c r="G956" s="14">
        <f>IF('[1]TCE - ANEXO III - Preencher'!H965="","",'[1]TCE - ANEXO III - Preencher'!H965)</f>
        <v>44166</v>
      </c>
      <c r="H956" s="15">
        <f>'[1]TCE - ANEXO III - Preencher'!I965</f>
        <v>0</v>
      </c>
      <c r="I956" s="15">
        <f>'[1]TCE - ANEXO III - Preencher'!J965</f>
        <v>186.80240000000001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1.1599999999999999</v>
      </c>
      <c r="O956" s="16">
        <f>'[1]TCE - ANEXO III - Preencher'!P965</f>
        <v>0</v>
      </c>
      <c r="P956" s="17">
        <f t="shared" si="86"/>
        <v>1.1599999999999999</v>
      </c>
      <c r="Q956" s="16">
        <f>'[1]TCE - ANEXO III - Preencher'!R965</f>
        <v>144.30000000000001</v>
      </c>
      <c r="R956" s="16">
        <f>'[1]TCE - ANEXO III - Preencher'!S965</f>
        <v>62.7</v>
      </c>
      <c r="S956" s="17">
        <f t="shared" si="87"/>
        <v>81.600000000000009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269.56240000000003</v>
      </c>
    </row>
    <row r="957" spans="1:28">
      <c r="A957" s="9">
        <f>IFERROR(VLOOKUP(B957,'[1]DADOS (OCULTAR)'!$P$3:$R$56,3,0),"")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SANDRA MARIA MARTINS PEREIRA ADELINO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>
        <f>'[1]TCE - ANEXO III - Preencher'!G966</f>
        <v>322205</v>
      </c>
      <c r="G957" s="14">
        <f>IF('[1]TCE - ANEXO III - Preencher'!H966="","",'[1]TCE - ANEXO III - Preencher'!H966)</f>
        <v>44166</v>
      </c>
      <c r="H957" s="15">
        <f>'[1]TCE - ANEXO III - Preencher'!I966</f>
        <v>0</v>
      </c>
      <c r="I957" s="15">
        <f>'[1]TCE - ANEXO III - Preencher'!J966</f>
        <v>202.00239999999999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1.1599999999999999</v>
      </c>
      <c r="O957" s="16">
        <f>'[1]TCE - ANEXO III - Preencher'!P966</f>
        <v>0</v>
      </c>
      <c r="P957" s="17">
        <f t="shared" si="86"/>
        <v>1.1599999999999999</v>
      </c>
      <c r="Q957" s="16">
        <f>'[1]TCE - ANEXO III - Preencher'!R966</f>
        <v>200.70000000000002</v>
      </c>
      <c r="R957" s="16">
        <f>'[1]TCE - ANEXO III - Preencher'!S966</f>
        <v>62.7</v>
      </c>
      <c r="S957" s="17">
        <f t="shared" si="87"/>
        <v>138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341.16239999999999</v>
      </c>
    </row>
    <row r="958" spans="1:28">
      <c r="A958" s="9">
        <f>IFERROR(VLOOKUP(B958,'[1]DADOS (OCULTAR)'!$P$3:$R$56,3,0),"")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SANDRA SOARES DA SILVA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>
        <f>'[1]TCE - ANEXO III - Preencher'!G967</f>
        <v>322205</v>
      </c>
      <c r="G958" s="14">
        <f>IF('[1]TCE - ANEXO III - Preencher'!H967="","",'[1]TCE - ANEXO III - Preencher'!H967)</f>
        <v>44166</v>
      </c>
      <c r="H958" s="15">
        <f>'[1]TCE - ANEXO III - Preencher'!I967</f>
        <v>0</v>
      </c>
      <c r="I958" s="15">
        <f>'[1]TCE - ANEXO III - Preencher'!J967</f>
        <v>194.02400000000003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1.1599999999999999</v>
      </c>
      <c r="O958" s="16">
        <f>'[1]TCE - ANEXO III - Preencher'!P967</f>
        <v>0</v>
      </c>
      <c r="P958" s="17">
        <f t="shared" si="86"/>
        <v>1.1599999999999999</v>
      </c>
      <c r="Q958" s="16">
        <f>'[1]TCE - ANEXO III - Preencher'!R967</f>
        <v>134.9</v>
      </c>
      <c r="R958" s="16">
        <f>'[1]TCE - ANEXO III - Preencher'!S967</f>
        <v>62.7</v>
      </c>
      <c r="S958" s="17">
        <f t="shared" si="87"/>
        <v>72.2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267.38400000000001</v>
      </c>
    </row>
    <row r="959" spans="1:28">
      <c r="A959" s="9">
        <f>IFERROR(VLOOKUP(B959,'[1]DADOS (OCULTAR)'!$P$3:$R$56,3,0),"")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SANDRO CARLOS DE SOUZA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>
        <f>'[1]TCE - ANEXO III - Preencher'!G968</f>
        <v>324115</v>
      </c>
      <c r="G959" s="14">
        <f>IF('[1]TCE - ANEXO III - Preencher'!H968="","",'[1]TCE - ANEXO III - Preencher'!H968)</f>
        <v>44166</v>
      </c>
      <c r="H959" s="15">
        <f>'[1]TCE - ANEXO III - Preencher'!I968</f>
        <v>0</v>
      </c>
      <c r="I959" s="15">
        <f>'[1]TCE - ANEXO III - Preencher'!J968</f>
        <v>175.9144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1.1599999999999999</v>
      </c>
      <c r="O959" s="16">
        <f>'[1]TCE - ANEXO III - Preencher'!P968</f>
        <v>0</v>
      </c>
      <c r="P959" s="17">
        <f t="shared" si="86"/>
        <v>1.1599999999999999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177.0744</v>
      </c>
    </row>
    <row r="960" spans="1:28">
      <c r="A960" s="9">
        <f>IFERROR(VLOOKUP(B960,'[1]DADOS (OCULTAR)'!$P$3:$R$56,3,0),"")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SANDRO SILVA RODRIGUES DOS SANTOS</v>
      </c>
      <c r="E960" s="10" t="str">
        <f>IF('[1]TCE - ANEXO III - Preencher'!F969="4 - Assistência Odontológica","2 - Outros Profissionais da Saúde",'[1]TCE - ANEXO III - Preencher'!F969)</f>
        <v>3 - Administrativo</v>
      </c>
      <c r="F960" s="13">
        <f>'[1]TCE - ANEXO III - Preencher'!G969</f>
        <v>517410</v>
      </c>
      <c r="G960" s="14">
        <f>IF('[1]TCE - ANEXO III - Preencher'!H969="","",'[1]TCE - ANEXO III - Preencher'!H969)</f>
        <v>44166</v>
      </c>
      <c r="H960" s="15">
        <f>'[1]TCE - ANEXO III - Preencher'!I969</f>
        <v>0</v>
      </c>
      <c r="I960" s="15">
        <f>'[1]TCE - ANEXO III - Preencher'!J969</f>
        <v>155.9736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1.1599999999999999</v>
      </c>
      <c r="O960" s="16">
        <f>'[1]TCE - ANEXO III - Preencher'!P969</f>
        <v>0</v>
      </c>
      <c r="P960" s="17">
        <f t="shared" si="86"/>
        <v>1.1599999999999999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157.1336</v>
      </c>
    </row>
    <row r="961" spans="1:28">
      <c r="A961" s="9">
        <f>IFERROR(VLOOKUP(B961,'[1]DADOS (OCULTAR)'!$P$3:$R$56,3,0),"")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SANDY PEREIRA BRUNO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>
        <f>'[1]TCE - ANEXO III - Preencher'!G970</f>
        <v>223505</v>
      </c>
      <c r="G961" s="14">
        <f>IF('[1]TCE - ANEXO III - Preencher'!H970="","",'[1]TCE - ANEXO III - Preencher'!H970)</f>
        <v>44166</v>
      </c>
      <c r="H961" s="15">
        <f>'[1]TCE - ANEXO III - Preencher'!I970</f>
        <v>0</v>
      </c>
      <c r="I961" s="15">
        <f>'[1]TCE - ANEXO III - Preencher'!J970</f>
        <v>190.452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2.44</v>
      </c>
      <c r="O961" s="16">
        <f>'[1]TCE - ANEXO III - Preencher'!P970</f>
        <v>0</v>
      </c>
      <c r="P961" s="17">
        <f t="shared" si="86"/>
        <v>2.44</v>
      </c>
      <c r="Q961" s="16">
        <f>'[1]TCE - ANEXO III - Preencher'!R970</f>
        <v>153.70000000000002</v>
      </c>
      <c r="R961" s="16">
        <f>'[1]TCE - ANEXO III - Preencher'!S970</f>
        <v>0</v>
      </c>
      <c r="S961" s="17">
        <f t="shared" si="87"/>
        <v>153.70000000000002</v>
      </c>
      <c r="T961" s="16">
        <f>'[1]TCE - ANEXO III - Preencher'!U970</f>
        <v>103.28</v>
      </c>
      <c r="U961" s="16">
        <f>'[1]TCE - ANEXO III - Preencher'!V970</f>
        <v>0</v>
      </c>
      <c r="V961" s="17">
        <f t="shared" si="88"/>
        <v>103.28</v>
      </c>
      <c r="W961" s="18" t="str">
        <f>IF('[1]TCE - ANEXO III - Preencher'!X970="","",'[1]TCE - ANEXO III - Preencher'!X970)</f>
        <v>AUXILIO CRECHE</v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449.87199999999996</v>
      </c>
    </row>
    <row r="962" spans="1:28">
      <c r="A962" s="9">
        <f>IFERROR(VLOOKUP(B962,'[1]DADOS (OCULTAR)'!$P$3:$R$56,3,0),"")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SARAH SOUZA DANTAS</v>
      </c>
      <c r="E962" s="10" t="str">
        <f>IF('[1]TCE - ANEXO III - Preencher'!F971="4 - Assistência Odontológica","2 - Outros Profissionais da Saúde",'[1]TCE - ANEXO III - Preencher'!F971)</f>
        <v>1 - Médico</v>
      </c>
      <c r="F962" s="13">
        <f>'[1]TCE - ANEXO III - Preencher'!G971</f>
        <v>225125</v>
      </c>
      <c r="G962" s="14">
        <f>IF('[1]TCE - ANEXO III - Preencher'!H971="","",'[1]TCE - ANEXO III - Preencher'!H971)</f>
        <v>44166</v>
      </c>
      <c r="H962" s="15">
        <f>'[1]TCE - ANEXO III - Preencher'!I971</f>
        <v>0</v>
      </c>
      <c r="I962" s="15">
        <f>'[1]TCE - ANEXO III - Preencher'!J971</f>
        <v>170.6112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9.2799999999999994</v>
      </c>
      <c r="O962" s="16">
        <f>'[1]TCE - ANEXO III - Preencher'!P971</f>
        <v>0</v>
      </c>
      <c r="P962" s="17">
        <f t="shared" si="86"/>
        <v>9.2799999999999994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179.8912</v>
      </c>
    </row>
    <row r="963" spans="1:28">
      <c r="A963" s="9">
        <f>IFERROR(VLOOKUP(B963,'[1]DADOS (OCULTAR)'!$P$3:$R$56,3,0),"")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SEBASTIANA JOSEFA DE SANTANA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>
        <f>'[1]TCE - ANEXO III - Preencher'!G972</f>
        <v>322205</v>
      </c>
      <c r="G963" s="14">
        <f>IF('[1]TCE - ANEXO III - Preencher'!H972="","",'[1]TCE - ANEXO III - Preencher'!H972)</f>
        <v>44166</v>
      </c>
      <c r="H963" s="15">
        <f>'[1]TCE - ANEXO III - Preencher'!I972</f>
        <v>0</v>
      </c>
      <c r="I963" s="15">
        <f>'[1]TCE - ANEXO III - Preencher'!J972</f>
        <v>182.82080000000002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1.1599999999999999</v>
      </c>
      <c r="O963" s="16">
        <f>'[1]TCE - ANEXO III - Preencher'!P972</f>
        <v>0</v>
      </c>
      <c r="P963" s="17">
        <f t="shared" si="86"/>
        <v>1.1599999999999999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183.98080000000002</v>
      </c>
    </row>
    <row r="964" spans="1:28">
      <c r="A964" s="9">
        <f>IFERROR(VLOOKUP(B964,'[1]DADOS (OCULTAR)'!$P$3:$R$56,3,0),"")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SERGIO LUIS DA SILVA CALISTO</v>
      </c>
      <c r="E964" s="10" t="str">
        <f>IF('[1]TCE - ANEXO III - Preencher'!F973="4 - Assistência Odontológica","2 - Outros Profissionais da Saúde",'[1]TCE - ANEXO III - Preencher'!F973)</f>
        <v>1 - Médico</v>
      </c>
      <c r="F964" s="13">
        <f>'[1]TCE - ANEXO III - Preencher'!G973</f>
        <v>225225</v>
      </c>
      <c r="G964" s="14">
        <f>IF('[1]TCE - ANEXO III - Preencher'!H973="","",'[1]TCE - ANEXO III - Preencher'!H973)</f>
        <v>44166</v>
      </c>
      <c r="H964" s="15">
        <f>'[1]TCE - ANEXO III - Preencher'!I973</f>
        <v>0</v>
      </c>
      <c r="I964" s="15">
        <f>'[1]TCE - ANEXO III - Preencher'!J973</f>
        <v>161.876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9.2799999999999994</v>
      </c>
      <c r="O964" s="16">
        <f>'[1]TCE - ANEXO III - Preencher'!P973</f>
        <v>0</v>
      </c>
      <c r="P964" s="17">
        <f t="shared" ref="P964:P1027" si="92">N964-O964</f>
        <v>9.2799999999999994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171.15600000000001</v>
      </c>
    </row>
    <row r="965" spans="1:28">
      <c r="A965" s="9">
        <f>IFERROR(VLOOKUP(B965,'[1]DADOS (OCULTAR)'!$P$3:$R$56,3,0),"")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SERGIO MURILO DA SILVA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>
        <f>'[1]TCE - ANEXO III - Preencher'!G974</f>
        <v>515110</v>
      </c>
      <c r="G965" s="14">
        <f>IF('[1]TCE - ANEXO III - Preencher'!H974="","",'[1]TCE - ANEXO III - Preencher'!H974)</f>
        <v>44166</v>
      </c>
      <c r="H965" s="15">
        <f>'[1]TCE - ANEXO III - Preencher'!I974</f>
        <v>0</v>
      </c>
      <c r="I965" s="15">
        <f>'[1]TCE - ANEXO III - Preencher'!J974</f>
        <v>165.94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1.1599999999999999</v>
      </c>
      <c r="O965" s="16">
        <f>'[1]TCE - ANEXO III - Preencher'!P974</f>
        <v>0</v>
      </c>
      <c r="P965" s="17">
        <f t="shared" si="92"/>
        <v>1.1599999999999999</v>
      </c>
      <c r="Q965" s="16">
        <f>'[1]TCE - ANEXO III - Preencher'!R974</f>
        <v>0</v>
      </c>
      <c r="R965" s="16">
        <f>'[1]TCE - ANEXO III - Preencher'!S974</f>
        <v>62.7</v>
      </c>
      <c r="S965" s="17">
        <f t="shared" si="93"/>
        <v>-62.7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104.39999999999999</v>
      </c>
    </row>
    <row r="966" spans="1:28">
      <c r="A966" s="9">
        <f>IFERROR(VLOOKUP(B966,'[1]DADOS (OCULTAR)'!$P$3:$R$56,3,0),"")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SERGIO ROBERTO DE SOUZA MEIRELES</v>
      </c>
      <c r="E966" s="10" t="str">
        <f>IF('[1]TCE - ANEXO III - Preencher'!F975="4 - Assistência Odontológica","2 - Outros Profissionais da Saúde",'[1]TCE - ANEXO III - Preencher'!F975)</f>
        <v>3 - Administrativo</v>
      </c>
      <c r="F966" s="13">
        <f>'[1]TCE - ANEXO III - Preencher'!G975</f>
        <v>514225</v>
      </c>
      <c r="G966" s="14">
        <f>IF('[1]TCE - ANEXO III - Preencher'!H975="","",'[1]TCE - ANEXO III - Preencher'!H975)</f>
        <v>44166</v>
      </c>
      <c r="H966" s="15">
        <f>'[1]TCE - ANEXO III - Preencher'!I975</f>
        <v>0</v>
      </c>
      <c r="I966" s="15">
        <f>'[1]TCE - ANEXO III - Preencher'!J975</f>
        <v>187.34880000000001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1.1599999999999999</v>
      </c>
      <c r="O966" s="16">
        <f>'[1]TCE - ANEXO III - Preencher'!P975</f>
        <v>0</v>
      </c>
      <c r="P966" s="17">
        <f t="shared" si="92"/>
        <v>1.1599999999999999</v>
      </c>
      <c r="Q966" s="16">
        <f>'[1]TCE - ANEXO III - Preencher'!R975</f>
        <v>0</v>
      </c>
      <c r="R966" s="16">
        <f>'[1]TCE - ANEXO III - Preencher'!S975</f>
        <v>62.7</v>
      </c>
      <c r="S966" s="17">
        <f t="shared" si="93"/>
        <v>-62.7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125.80880000000001</v>
      </c>
    </row>
    <row r="967" spans="1:28">
      <c r="A967" s="9">
        <f>IFERROR(VLOOKUP(B967,'[1]DADOS (OCULTAR)'!$P$3:$R$56,3,0),"")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SERVIO FIDNEY BRANDAO DE MENEZES CORREIA</v>
      </c>
      <c r="E967" s="10" t="str">
        <f>IF('[1]TCE - ANEXO III - Preencher'!F976="4 - Assistência Odontológica","2 - Outros Profissionais da Saúde",'[1]TCE - ANEXO III - Preencher'!F976)</f>
        <v>1 - Médico</v>
      </c>
      <c r="F967" s="13">
        <f>'[1]TCE - ANEXO III - Preencher'!G976</f>
        <v>225225</v>
      </c>
      <c r="G967" s="14">
        <f>IF('[1]TCE - ANEXO III - Preencher'!H976="","",'[1]TCE - ANEXO III - Preencher'!H976)</f>
        <v>44166</v>
      </c>
      <c r="H967" s="15">
        <f>'[1]TCE - ANEXO III - Preencher'!I976</f>
        <v>0</v>
      </c>
      <c r="I967" s="15">
        <f>'[1]TCE - ANEXO III - Preencher'!J976</f>
        <v>206.10480000000001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9.2799999999999994</v>
      </c>
      <c r="O967" s="16">
        <f>'[1]TCE - ANEXO III - Preencher'!P976</f>
        <v>0</v>
      </c>
      <c r="P967" s="17">
        <f t="shared" si="92"/>
        <v>9.2799999999999994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215.38480000000001</v>
      </c>
    </row>
    <row r="968" spans="1:28">
      <c r="A968" s="9">
        <f>IFERROR(VLOOKUP(B968,'[1]DADOS (OCULTAR)'!$P$3:$R$56,3,0),"")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SEVERINA ANUNCIADA DA SILVA VIEIRA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>
        <f>'[1]TCE - ANEXO III - Preencher'!G977</f>
        <v>322205</v>
      </c>
      <c r="G968" s="14">
        <f>IF('[1]TCE - ANEXO III - Preencher'!H977="","",'[1]TCE - ANEXO III - Preencher'!H977)</f>
        <v>44166</v>
      </c>
      <c r="H968" s="15">
        <f>'[1]TCE - ANEXO III - Preencher'!I977</f>
        <v>0</v>
      </c>
      <c r="I968" s="15">
        <f>'[1]TCE - ANEXO III - Preencher'!J977</f>
        <v>53.778400000000005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1.1599999999999999</v>
      </c>
      <c r="O968" s="16">
        <f>'[1]TCE - ANEXO III - Preencher'!P977</f>
        <v>0</v>
      </c>
      <c r="P968" s="17">
        <f t="shared" si="92"/>
        <v>1.1599999999999999</v>
      </c>
      <c r="Q968" s="16">
        <f>'[1]TCE - ANEXO III - Preencher'!R977</f>
        <v>0</v>
      </c>
      <c r="R968" s="16">
        <f>'[1]TCE - ANEXO III - Preencher'!S977</f>
        <v>62.7</v>
      </c>
      <c r="S968" s="17">
        <f t="shared" si="93"/>
        <v>-62.7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-7.7616000000000014</v>
      </c>
    </row>
    <row r="969" spans="1:28">
      <c r="A969" s="9">
        <f>IFERROR(VLOOKUP(B969,'[1]DADOS (OCULTAR)'!$P$3:$R$56,3,0),"")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SEVERINA BRAZ DOS SANTOS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>
        <f>'[1]TCE - ANEXO III - Preencher'!G978</f>
        <v>322205</v>
      </c>
      <c r="G969" s="14">
        <f>IF('[1]TCE - ANEXO III - Preencher'!H978="","",'[1]TCE - ANEXO III - Preencher'!H978)</f>
        <v>44166</v>
      </c>
      <c r="H969" s="15">
        <f>'[1]TCE - ANEXO III - Preencher'!I978</f>
        <v>0</v>
      </c>
      <c r="I969" s="15">
        <f>'[1]TCE - ANEXO III - Preencher'!J978</f>
        <v>201.5864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1.1599999999999999</v>
      </c>
      <c r="O969" s="16">
        <f>'[1]TCE - ANEXO III - Preencher'!P978</f>
        <v>0</v>
      </c>
      <c r="P969" s="17">
        <f t="shared" si="92"/>
        <v>1.1599999999999999</v>
      </c>
      <c r="Q969" s="16">
        <f>'[1]TCE - ANEXO III - Preencher'!R978</f>
        <v>0</v>
      </c>
      <c r="R969" s="16">
        <f>'[1]TCE - ANEXO III - Preencher'!S978</f>
        <v>62.7</v>
      </c>
      <c r="S969" s="17">
        <f t="shared" si="93"/>
        <v>-62.7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140.04640000000001</v>
      </c>
    </row>
    <row r="970" spans="1:28">
      <c r="A970" s="9">
        <f>IFERROR(VLOOKUP(B970,'[1]DADOS (OCULTAR)'!$P$3:$R$56,3,0),"")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SEVERINA VICTORIA DE ARAUJO CURSINO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>
        <f>'[1]TCE - ANEXO III - Preencher'!G979</f>
        <v>322205</v>
      </c>
      <c r="G970" s="14">
        <f>IF('[1]TCE - ANEXO III - Preencher'!H979="","",'[1]TCE - ANEXO III - Preencher'!H979)</f>
        <v>44166</v>
      </c>
      <c r="H970" s="15">
        <f>'[1]TCE - ANEXO III - Preencher'!I979</f>
        <v>0</v>
      </c>
      <c r="I970" s="15">
        <f>'[1]TCE - ANEXO III - Preencher'!J979</f>
        <v>145.70000000000002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1.1599999999999999</v>
      </c>
      <c r="O970" s="16">
        <f>'[1]TCE - ANEXO III - Preencher'!P979</f>
        <v>0</v>
      </c>
      <c r="P970" s="17">
        <f t="shared" si="92"/>
        <v>1.1599999999999999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146.86000000000001</v>
      </c>
    </row>
    <row r="971" spans="1:28">
      <c r="A971" s="9">
        <f>IFERROR(VLOOKUP(B971,'[1]DADOS (OCULTAR)'!$P$3:$R$56,3,0),"")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SEVERINO RAMOS PIRES DA SILVA</v>
      </c>
      <c r="E971" s="10" t="str">
        <f>IF('[1]TCE - ANEXO III - Preencher'!F980="4 - Assistência Odontológica","2 - Outros Profissionais da Saúde",'[1]TCE - ANEXO III - Preencher'!F980)</f>
        <v>3 - Administrativo</v>
      </c>
      <c r="F971" s="13">
        <f>'[1]TCE - ANEXO III - Preencher'!G980</f>
        <v>622010</v>
      </c>
      <c r="G971" s="14">
        <f>IF('[1]TCE - ANEXO III - Preencher'!H980="","",'[1]TCE - ANEXO III - Preencher'!H980)</f>
        <v>44166</v>
      </c>
      <c r="H971" s="15">
        <f>'[1]TCE - ANEXO III - Preencher'!I980</f>
        <v>0</v>
      </c>
      <c r="I971" s="15">
        <f>'[1]TCE - ANEXO III - Preencher'!J980</f>
        <v>162.56639999999999</v>
      </c>
      <c r="J971" s="15">
        <f>'[1]TCE - ANEXO III - Preencher'!K980</f>
        <v>0</v>
      </c>
      <c r="K971" s="16">
        <f>'[1]TCE - ANEXO III - Preencher'!L980</f>
        <v>469.28</v>
      </c>
      <c r="L971" s="16">
        <f>'[1]TCE - ANEXO III - Preencher'!M980</f>
        <v>20.9</v>
      </c>
      <c r="M971" s="16">
        <f t="shared" si="91"/>
        <v>448.38</v>
      </c>
      <c r="N971" s="16">
        <f>'[1]TCE - ANEXO III - Preencher'!O980</f>
        <v>1.1599999999999999</v>
      </c>
      <c r="O971" s="16">
        <f>'[1]TCE - ANEXO III - Preencher'!P980</f>
        <v>0</v>
      </c>
      <c r="P971" s="17">
        <f t="shared" si="92"/>
        <v>1.1599999999999999</v>
      </c>
      <c r="Q971" s="16">
        <f>'[1]TCE - ANEXO III - Preencher'!R980</f>
        <v>144.30000000000001</v>
      </c>
      <c r="R971" s="16">
        <f>'[1]TCE - ANEXO III - Preencher'!S980</f>
        <v>62.7</v>
      </c>
      <c r="S971" s="17">
        <f t="shared" si="93"/>
        <v>81.600000000000009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693.70640000000003</v>
      </c>
    </row>
    <row r="972" spans="1:28">
      <c r="A972" s="9">
        <f>IFERROR(VLOOKUP(B972,'[1]DADOS (OCULTAR)'!$P$3:$R$56,3,0),"")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SEVERINO ZEFERINO DE SOUZA FILHO</v>
      </c>
      <c r="E972" s="10" t="str">
        <f>IF('[1]TCE - ANEXO III - Preencher'!F981="4 - Assistência Odontológica","2 - Outros Profissionais da Saúde",'[1]TCE - ANEXO III - Preencher'!F981)</f>
        <v>3 - Administrativo</v>
      </c>
      <c r="F972" s="13">
        <f>'[1]TCE - ANEXO III - Preencher'!G981</f>
        <v>951105</v>
      </c>
      <c r="G972" s="14">
        <f>IF('[1]TCE - ANEXO III - Preencher'!H981="","",'[1]TCE - ANEXO III - Preencher'!H981)</f>
        <v>44166</v>
      </c>
      <c r="H972" s="15">
        <f>'[1]TCE - ANEXO III - Preencher'!I981</f>
        <v>0</v>
      </c>
      <c r="I972" s="15">
        <f>'[1]TCE - ANEXO III - Preencher'!J981</f>
        <v>171.20160000000001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1.1599999999999999</v>
      </c>
      <c r="O972" s="16">
        <f>'[1]TCE - ANEXO III - Preencher'!P981</f>
        <v>0</v>
      </c>
      <c r="P972" s="17">
        <f t="shared" si="92"/>
        <v>1.1599999999999999</v>
      </c>
      <c r="Q972" s="16">
        <f>'[1]TCE - ANEXO III - Preencher'!R981</f>
        <v>113.7</v>
      </c>
      <c r="R972" s="16">
        <f>'[1]TCE - ANEXO III - Preencher'!S981</f>
        <v>0</v>
      </c>
      <c r="S972" s="17">
        <f t="shared" si="93"/>
        <v>113.7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286.0616</v>
      </c>
    </row>
    <row r="973" spans="1:28">
      <c r="A973" s="9">
        <f>IFERROR(VLOOKUP(B973,'[1]DADOS (OCULTAR)'!$P$3:$R$56,3,0),"")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SHEILA BRAGA DA SILVA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>
        <f>'[1]TCE - ANEXO III - Preencher'!G982</f>
        <v>324205</v>
      </c>
      <c r="G973" s="14">
        <f>IF('[1]TCE - ANEXO III - Preencher'!H982="","",'[1]TCE - ANEXO III - Preencher'!H982)</f>
        <v>44166</v>
      </c>
      <c r="H973" s="15">
        <f>'[1]TCE - ANEXO III - Preencher'!I982</f>
        <v>0</v>
      </c>
      <c r="I973" s="15">
        <f>'[1]TCE - ANEXO III - Preencher'!J982</f>
        <v>215.7936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1.1599999999999999</v>
      </c>
      <c r="O973" s="16">
        <f>'[1]TCE - ANEXO III - Preencher'!P982</f>
        <v>0</v>
      </c>
      <c r="P973" s="17">
        <f t="shared" si="92"/>
        <v>1.1599999999999999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216.95359999999999</v>
      </c>
    </row>
    <row r="974" spans="1:28">
      <c r="A974" s="9">
        <f>IFERROR(VLOOKUP(B974,'[1]DADOS (OCULTAR)'!$P$3:$R$56,3,0),"")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SHEILA DE FREITAS SILVA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322205</v>
      </c>
      <c r="G974" s="14">
        <f>IF('[1]TCE - ANEXO III - Preencher'!H983="","",'[1]TCE - ANEXO III - Preencher'!H983)</f>
        <v>44166</v>
      </c>
      <c r="H974" s="15">
        <f>'[1]TCE - ANEXO III - Preencher'!I983</f>
        <v>0</v>
      </c>
      <c r="I974" s="15">
        <f>'[1]TCE - ANEXO III - Preencher'!J983</f>
        <v>193.41120000000001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1.1599999999999999</v>
      </c>
      <c r="O974" s="16">
        <f>'[1]TCE - ANEXO III - Preencher'!P983</f>
        <v>0</v>
      </c>
      <c r="P974" s="17">
        <f t="shared" si="92"/>
        <v>1.1599999999999999</v>
      </c>
      <c r="Q974" s="16">
        <f>'[1]TCE - ANEXO III - Preencher'!R983</f>
        <v>0</v>
      </c>
      <c r="R974" s="16">
        <f>'[1]TCE - ANEXO III - Preencher'!S983</f>
        <v>62.7</v>
      </c>
      <c r="S974" s="17">
        <f t="shared" si="93"/>
        <v>-62.7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131.87119999999999</v>
      </c>
    </row>
    <row r="975" spans="1:28">
      <c r="A975" s="9">
        <f>IFERROR(VLOOKUP(B975,'[1]DADOS (OCULTAR)'!$P$3:$R$56,3,0),"")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SHEILA GOMES DA SILVA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>
        <f>'[1]TCE - ANEXO III - Preencher'!G984</f>
        <v>521130</v>
      </c>
      <c r="G975" s="14">
        <f>IF('[1]TCE - ANEXO III - Preencher'!H984="","",'[1]TCE - ANEXO III - Preencher'!H984)</f>
        <v>44166</v>
      </c>
      <c r="H975" s="15">
        <f>'[1]TCE - ANEXO III - Preencher'!I984</f>
        <v>0</v>
      </c>
      <c r="I975" s="15">
        <f>'[1]TCE - ANEXO III - Preencher'!J984</f>
        <v>190.4736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1.1599999999999999</v>
      </c>
      <c r="O975" s="16">
        <f>'[1]TCE - ANEXO III - Preencher'!P984</f>
        <v>0</v>
      </c>
      <c r="P975" s="17">
        <f t="shared" si="92"/>
        <v>1.1599999999999999</v>
      </c>
      <c r="Q975" s="16">
        <f>'[1]TCE - ANEXO III - Preencher'!R984</f>
        <v>0</v>
      </c>
      <c r="R975" s="16">
        <f>'[1]TCE - ANEXO III - Preencher'!S984</f>
        <v>62.7</v>
      </c>
      <c r="S975" s="17">
        <f t="shared" si="93"/>
        <v>-62.7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128.93360000000001</v>
      </c>
    </row>
    <row r="976" spans="1:28">
      <c r="A976" s="9">
        <f>IFERROR(VLOOKUP(B976,'[1]DADOS (OCULTAR)'!$P$3:$R$56,3,0),"")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SHEILA PATRICIA BARBOSA DA SILVA OLIVEIRA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>
        <f>'[1]TCE - ANEXO III - Preencher'!G985</f>
        <v>521130</v>
      </c>
      <c r="G976" s="14">
        <f>IF('[1]TCE - ANEXO III - Preencher'!H985="","",'[1]TCE - ANEXO III - Preencher'!H985)</f>
        <v>44166</v>
      </c>
      <c r="H976" s="15">
        <f>'[1]TCE - ANEXO III - Preencher'!I985</f>
        <v>0</v>
      </c>
      <c r="I976" s="15">
        <f>'[1]TCE - ANEXO III - Preencher'!J985</f>
        <v>174.08560000000003</v>
      </c>
      <c r="J976" s="15">
        <f>'[1]TCE - ANEXO III - Preencher'!K985</f>
        <v>0</v>
      </c>
      <c r="K976" s="16">
        <f>'[1]TCE - ANEXO III - Preencher'!L985</f>
        <v>469.28</v>
      </c>
      <c r="L976" s="16">
        <f>'[1]TCE - ANEXO III - Preencher'!M985</f>
        <v>20.9</v>
      </c>
      <c r="M976" s="16">
        <f t="shared" si="91"/>
        <v>448.38</v>
      </c>
      <c r="N976" s="16">
        <f>'[1]TCE - ANEXO III - Preencher'!O985</f>
        <v>1.1599999999999999</v>
      </c>
      <c r="O976" s="16">
        <f>'[1]TCE - ANEXO III - Preencher'!P985</f>
        <v>0</v>
      </c>
      <c r="P976" s="17">
        <f t="shared" si="92"/>
        <v>1.1599999999999999</v>
      </c>
      <c r="Q976" s="16">
        <f>'[1]TCE - ANEXO III - Preencher'!R985</f>
        <v>144.30000000000001</v>
      </c>
      <c r="R976" s="16">
        <f>'[1]TCE - ANEXO III - Preencher'!S985</f>
        <v>62.7</v>
      </c>
      <c r="S976" s="17">
        <f t="shared" si="93"/>
        <v>81.600000000000009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705.22559999999999</v>
      </c>
    </row>
    <row r="977" spans="1:28">
      <c r="A977" s="9">
        <f>IFERROR(VLOOKUP(B977,'[1]DADOS (OCULTAR)'!$P$3:$R$56,3,0),"")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SHELDON THIAGO OLIVEIRA DA HORA</v>
      </c>
      <c r="E977" s="10" t="str">
        <f>IF('[1]TCE - ANEXO III - Preencher'!F986="4 - Assistência Odontológica","2 - Outros Profissionais da Saúde",'[1]TCE - ANEXO III - Preencher'!F986)</f>
        <v>3 - Administrativo</v>
      </c>
      <c r="F977" s="13">
        <f>'[1]TCE - ANEXO III - Preencher'!G986</f>
        <v>317210</v>
      </c>
      <c r="G977" s="14">
        <f>IF('[1]TCE - ANEXO III - Preencher'!H986="","",'[1]TCE - ANEXO III - Preencher'!H986)</f>
        <v>44166</v>
      </c>
      <c r="H977" s="15">
        <f>'[1]TCE - ANEXO III - Preencher'!I986</f>
        <v>0</v>
      </c>
      <c r="I977" s="15">
        <f>'[1]TCE - ANEXO III - Preencher'!J986</f>
        <v>268.36239999999998</v>
      </c>
      <c r="J977" s="15">
        <f>'[1]TCE - ANEXO III - Preencher'!K986</f>
        <v>0</v>
      </c>
      <c r="K977" s="16">
        <f>'[1]TCE - ANEXO III - Preencher'!L986</f>
        <v>469.28</v>
      </c>
      <c r="L977" s="16">
        <f>'[1]TCE - ANEXO III - Preencher'!M986</f>
        <v>33.67</v>
      </c>
      <c r="M977" s="16">
        <f t="shared" si="91"/>
        <v>435.60999999999996</v>
      </c>
      <c r="N977" s="16">
        <f>'[1]TCE - ANEXO III - Preencher'!O986</f>
        <v>1.1599999999999999</v>
      </c>
      <c r="O977" s="16">
        <f>'[1]TCE - ANEXO III - Preencher'!P986</f>
        <v>0</v>
      </c>
      <c r="P977" s="17">
        <f t="shared" si="92"/>
        <v>1.1599999999999999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705.13239999999985</v>
      </c>
    </row>
    <row r="978" spans="1:28">
      <c r="A978" s="9">
        <f>IFERROR(VLOOKUP(B978,'[1]DADOS (OCULTAR)'!$P$3:$R$56,3,0),"")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SHIRLEY KELLY DOS SANTOS SIMOES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>
        <f>'[1]TCE - ANEXO III - Preencher'!G987</f>
        <v>223710</v>
      </c>
      <c r="G978" s="14">
        <f>IF('[1]TCE - ANEXO III - Preencher'!H987="","",'[1]TCE - ANEXO III - Preencher'!H987)</f>
        <v>44166</v>
      </c>
      <c r="H978" s="15">
        <f>'[1]TCE - ANEXO III - Preencher'!I987</f>
        <v>0</v>
      </c>
      <c r="I978" s="15">
        <f>'[1]TCE - ANEXO III - Preencher'!J987</f>
        <v>183.7296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1.1599999999999999</v>
      </c>
      <c r="O978" s="16">
        <f>'[1]TCE - ANEXO III - Preencher'!P987</f>
        <v>0</v>
      </c>
      <c r="P978" s="17">
        <f t="shared" si="92"/>
        <v>1.1599999999999999</v>
      </c>
      <c r="Q978" s="16">
        <f>'[1]TCE - ANEXO III - Preencher'!R987</f>
        <v>153.70000000000002</v>
      </c>
      <c r="R978" s="16">
        <f>'[1]TCE - ANEXO III - Preencher'!S987</f>
        <v>0</v>
      </c>
      <c r="S978" s="17">
        <f t="shared" si="93"/>
        <v>153.70000000000002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338.58960000000002</v>
      </c>
    </row>
    <row r="979" spans="1:28">
      <c r="A979" s="9">
        <f>IFERROR(VLOOKUP(B979,'[1]DADOS (OCULTAR)'!$P$3:$R$56,3,0),"")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SILVANIA FERREIRA MARQUES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>
        <f>'[1]TCE - ANEXO III - Preencher'!G988</f>
        <v>322205</v>
      </c>
      <c r="G979" s="14">
        <f>IF('[1]TCE - ANEXO III - Preencher'!H988="","",'[1]TCE - ANEXO III - Preencher'!H988)</f>
        <v>44166</v>
      </c>
      <c r="H979" s="15">
        <f>'[1]TCE - ANEXO III - Preencher'!I988</f>
        <v>0</v>
      </c>
      <c r="I979" s="15">
        <f>'[1]TCE - ANEXO III - Preencher'!J988</f>
        <v>158.34479999999999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1.1599999999999999</v>
      </c>
      <c r="O979" s="16">
        <f>'[1]TCE - ANEXO III - Preencher'!P988</f>
        <v>0</v>
      </c>
      <c r="P979" s="17">
        <f t="shared" si="92"/>
        <v>1.1599999999999999</v>
      </c>
      <c r="Q979" s="16">
        <f>'[1]TCE - ANEXO III - Preencher'!R988</f>
        <v>0</v>
      </c>
      <c r="R979" s="16">
        <f>'[1]TCE - ANEXO III - Preencher'!S988</f>
        <v>37.619999999999997</v>
      </c>
      <c r="S979" s="17">
        <f t="shared" si="93"/>
        <v>-37.619999999999997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121.88479999999998</v>
      </c>
    </row>
    <row r="980" spans="1:28">
      <c r="A980" s="9">
        <f>IFERROR(VLOOKUP(B980,'[1]DADOS (OCULTAR)'!$P$3:$R$56,3,0),"")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SILVIA HELENA SANTOS MAMEDE</v>
      </c>
      <c r="E980" s="10" t="str">
        <f>IF('[1]TCE - ANEXO III - Preencher'!F989="4 - Assistência Odontológica","2 - Outros Profissionais da Saúde",'[1]TCE - ANEXO III - Preencher'!F989)</f>
        <v>1 - Médico</v>
      </c>
      <c r="F980" s="13">
        <f>'[1]TCE - ANEXO III - Preencher'!G989</f>
        <v>225140</v>
      </c>
      <c r="G980" s="14">
        <f>IF('[1]TCE - ANEXO III - Preencher'!H989="","",'[1]TCE - ANEXO III - Preencher'!H989)</f>
        <v>44166</v>
      </c>
      <c r="H980" s="15">
        <f>'[1]TCE - ANEXO III - Preencher'!I989</f>
        <v>0</v>
      </c>
      <c r="I980" s="15">
        <f>'[1]TCE - ANEXO III - Preencher'!J989</f>
        <v>113.5176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9.2799999999999994</v>
      </c>
      <c r="O980" s="16">
        <f>'[1]TCE - ANEXO III - Preencher'!P989</f>
        <v>0</v>
      </c>
      <c r="P980" s="17">
        <f t="shared" si="92"/>
        <v>9.2799999999999994</v>
      </c>
      <c r="Q980" s="16">
        <f>'[1]TCE - ANEXO III - Preencher'!R989</f>
        <v>144.30000000000001</v>
      </c>
      <c r="R980" s="16">
        <f>'[1]TCE - ANEXO III - Preencher'!S989</f>
        <v>0</v>
      </c>
      <c r="S980" s="17">
        <f t="shared" si="93"/>
        <v>144.30000000000001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267.0976</v>
      </c>
    </row>
    <row r="981" spans="1:28">
      <c r="A981" s="9">
        <f>IFERROR(VLOOKUP(B981,'[1]DADOS (OCULTAR)'!$P$3:$R$56,3,0),"")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SILVIA RAFAELA CORDEIRO SOUZA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>
        <f>'[1]TCE - ANEXO III - Preencher'!G990</f>
        <v>521130</v>
      </c>
      <c r="G981" s="14">
        <f>IF('[1]TCE - ANEXO III - Preencher'!H990="","",'[1]TCE - ANEXO III - Preencher'!H990)</f>
        <v>44166</v>
      </c>
      <c r="H981" s="15">
        <f>'[1]TCE - ANEXO III - Preencher'!I990</f>
        <v>0</v>
      </c>
      <c r="I981" s="15">
        <f>'[1]TCE - ANEXO III - Preencher'!J990</f>
        <v>225.792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1.1599999999999999</v>
      </c>
      <c r="O981" s="16">
        <f>'[1]TCE - ANEXO III - Preencher'!P990</f>
        <v>0</v>
      </c>
      <c r="P981" s="17">
        <f t="shared" si="92"/>
        <v>1.1599999999999999</v>
      </c>
      <c r="Q981" s="16">
        <f>'[1]TCE - ANEXO III - Preencher'!R990</f>
        <v>153.70000000000002</v>
      </c>
      <c r="R981" s="16">
        <f>'[1]TCE - ANEXO III - Preencher'!S990</f>
        <v>62.7</v>
      </c>
      <c r="S981" s="17">
        <f t="shared" si="93"/>
        <v>91.000000000000014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317.952</v>
      </c>
    </row>
    <row r="982" spans="1:28">
      <c r="A982" s="9">
        <f>IFERROR(VLOOKUP(B982,'[1]DADOS (OCULTAR)'!$P$3:$R$56,3,0),"")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SIMONE FERREIRA DE BARROS MIRANDA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>
        <f>'[1]TCE - ANEXO III - Preencher'!G991</f>
        <v>322205</v>
      </c>
      <c r="G982" s="14">
        <f>IF('[1]TCE - ANEXO III - Preencher'!H991="","",'[1]TCE - ANEXO III - Preencher'!H991)</f>
        <v>44166</v>
      </c>
      <c r="H982" s="15">
        <f>'[1]TCE - ANEXO III - Preencher'!I991</f>
        <v>0</v>
      </c>
      <c r="I982" s="15">
        <f>'[1]TCE - ANEXO III - Preencher'!J991</f>
        <v>218.8648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1.1599999999999999</v>
      </c>
      <c r="O982" s="16">
        <f>'[1]TCE - ANEXO III - Preencher'!P991</f>
        <v>0</v>
      </c>
      <c r="P982" s="17">
        <f t="shared" si="92"/>
        <v>1.1599999999999999</v>
      </c>
      <c r="Q982" s="16">
        <f>'[1]TCE - ANEXO III - Preencher'!R991</f>
        <v>144.30000000000001</v>
      </c>
      <c r="R982" s="16">
        <f>'[1]TCE - ANEXO III - Preencher'!S991</f>
        <v>56.43</v>
      </c>
      <c r="S982" s="17">
        <f t="shared" si="93"/>
        <v>87.87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307.89480000000003</v>
      </c>
    </row>
    <row r="983" spans="1:28">
      <c r="A983" s="9">
        <f>IFERROR(VLOOKUP(B983,'[1]DADOS (OCULTAR)'!$P$3:$R$56,3,0),"")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SIMONE GOMES BEZERRA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322205</v>
      </c>
      <c r="G983" s="14">
        <f>IF('[1]TCE - ANEXO III - Preencher'!H992="","",'[1]TCE - ANEXO III - Preencher'!H992)</f>
        <v>44166</v>
      </c>
      <c r="H983" s="15">
        <f>'[1]TCE - ANEXO III - Preencher'!I992</f>
        <v>0</v>
      </c>
      <c r="I983" s="15">
        <f>'[1]TCE - ANEXO III - Preencher'!J992</f>
        <v>193.54400000000001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1.1599999999999999</v>
      </c>
      <c r="O983" s="16">
        <f>'[1]TCE - ANEXO III - Preencher'!P992</f>
        <v>0</v>
      </c>
      <c r="P983" s="17">
        <f t="shared" si="92"/>
        <v>1.1599999999999999</v>
      </c>
      <c r="Q983" s="16">
        <f>'[1]TCE - ANEXO III - Preencher'!R992</f>
        <v>0</v>
      </c>
      <c r="R983" s="16">
        <f>'[1]TCE - ANEXO III - Preencher'!S992</f>
        <v>62.7</v>
      </c>
      <c r="S983" s="17">
        <f t="shared" si="93"/>
        <v>-62.7</v>
      </c>
      <c r="T983" s="16">
        <f>'[1]TCE - ANEXO III - Preencher'!U992</f>
        <v>66.11</v>
      </c>
      <c r="U983" s="16">
        <f>'[1]TCE - ANEXO III - Preencher'!V992</f>
        <v>0</v>
      </c>
      <c r="V983" s="17">
        <f t="shared" si="94"/>
        <v>66.11</v>
      </c>
      <c r="W983" s="18" t="str">
        <f>IF('[1]TCE - ANEXO III - Preencher'!X992="","",'[1]TCE - ANEXO III - Preencher'!X992)</f>
        <v>AUXILIO CRECHE</v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198.11400000000003</v>
      </c>
    </row>
    <row r="984" spans="1:28">
      <c r="A984" s="9">
        <f>IFERROR(VLOOKUP(B984,'[1]DADOS (OCULTAR)'!$P$3:$R$56,3,0),"")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SIMONE JOSETTE RODRIGUES PEDROSA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>
        <f>'[1]TCE - ANEXO III - Preencher'!G993</f>
        <v>322205</v>
      </c>
      <c r="G984" s="14">
        <f>IF('[1]TCE - ANEXO III - Preencher'!H993="","",'[1]TCE - ANEXO III - Preencher'!H993)</f>
        <v>44166</v>
      </c>
      <c r="H984" s="15">
        <f>'[1]TCE - ANEXO III - Preencher'!I993</f>
        <v>0</v>
      </c>
      <c r="I984" s="15">
        <f>'[1]TCE - ANEXO III - Preencher'!J993</f>
        <v>113.44</v>
      </c>
      <c r="J984" s="15">
        <f>'[1]TCE - ANEXO III - Preencher'!K993</f>
        <v>0</v>
      </c>
      <c r="K984" s="16">
        <f>'[1]TCE - ANEXO III - Preencher'!L993</f>
        <v>469.28</v>
      </c>
      <c r="L984" s="16">
        <f>'[1]TCE - ANEXO III - Preencher'!M993</f>
        <v>20.9</v>
      </c>
      <c r="M984" s="16">
        <f t="shared" si="91"/>
        <v>448.38</v>
      </c>
      <c r="N984" s="16">
        <f>'[1]TCE - ANEXO III - Preencher'!O993</f>
        <v>1.1599999999999999</v>
      </c>
      <c r="O984" s="16">
        <f>'[1]TCE - ANEXO III - Preencher'!P993</f>
        <v>0</v>
      </c>
      <c r="P984" s="17">
        <f t="shared" si="92"/>
        <v>1.1599999999999999</v>
      </c>
      <c r="Q984" s="16">
        <f>'[1]TCE - ANEXO III - Preencher'!R993</f>
        <v>153.70000000000002</v>
      </c>
      <c r="R984" s="16">
        <f>'[1]TCE - ANEXO III - Preencher'!S993</f>
        <v>62.7</v>
      </c>
      <c r="S984" s="17">
        <f t="shared" si="93"/>
        <v>91.000000000000014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653.9799999999999</v>
      </c>
    </row>
    <row r="985" spans="1:28">
      <c r="A985" s="9">
        <f>IFERROR(VLOOKUP(B985,'[1]DADOS (OCULTAR)'!$P$3:$R$56,3,0),"")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SIMONE MARIA RIBEIRO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>
        <f>'[1]TCE - ANEXO III - Preencher'!G994</f>
        <v>322205</v>
      </c>
      <c r="G985" s="14">
        <f>IF('[1]TCE - ANEXO III - Preencher'!H994="","",'[1]TCE - ANEXO III - Preencher'!H994)</f>
        <v>44166</v>
      </c>
      <c r="H985" s="15">
        <f>'[1]TCE - ANEXO III - Preencher'!I994</f>
        <v>0</v>
      </c>
      <c r="I985" s="15">
        <f>'[1]TCE - ANEXO III - Preencher'!J994</f>
        <v>209.5104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1.1599999999999999</v>
      </c>
      <c r="O985" s="16">
        <f>'[1]TCE - ANEXO III - Preencher'!P994</f>
        <v>0</v>
      </c>
      <c r="P985" s="17">
        <f t="shared" si="92"/>
        <v>1.1599999999999999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210.6704</v>
      </c>
    </row>
    <row r="986" spans="1:28">
      <c r="A986" s="9">
        <f>IFERROR(VLOOKUP(B986,'[1]DADOS (OCULTAR)'!$P$3:$R$56,3,0),"")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SOLANGE MARIA NUNES GALVAO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>
        <f>'[1]TCE - ANEXO III - Preencher'!G995</f>
        <v>521130</v>
      </c>
      <c r="G986" s="14">
        <f>IF('[1]TCE - ANEXO III - Preencher'!H995="","",'[1]TCE - ANEXO III - Preencher'!H995)</f>
        <v>44166</v>
      </c>
      <c r="H986" s="15">
        <f>'[1]TCE - ANEXO III - Preencher'!I995</f>
        <v>0</v>
      </c>
      <c r="I986" s="15">
        <f>'[1]TCE - ANEXO III - Preencher'!J995</f>
        <v>177.5264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1.1599999999999999</v>
      </c>
      <c r="O986" s="16">
        <f>'[1]TCE - ANEXO III - Preencher'!P995</f>
        <v>0</v>
      </c>
      <c r="P986" s="17">
        <f t="shared" si="92"/>
        <v>1.1599999999999999</v>
      </c>
      <c r="Q986" s="16">
        <f>'[1]TCE - ANEXO III - Preencher'!R995</f>
        <v>0</v>
      </c>
      <c r="R986" s="16">
        <f>'[1]TCE - ANEXO III - Preencher'!S995</f>
        <v>37.619999999999997</v>
      </c>
      <c r="S986" s="17">
        <f t="shared" si="93"/>
        <v>-37.619999999999997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141.06639999999999</v>
      </c>
    </row>
    <row r="987" spans="1:28">
      <c r="A987" s="9">
        <f>IFERROR(VLOOKUP(B987,'[1]DADOS (OCULTAR)'!$P$3:$R$56,3,0),"")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SORMANE DE CARVALHO BRITTO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>
        <f>'[1]TCE - ANEXO III - Preencher'!G996</f>
        <v>131205</v>
      </c>
      <c r="G987" s="14">
        <f>IF('[1]TCE - ANEXO III - Preencher'!H996="","",'[1]TCE - ANEXO III - Preencher'!H996)</f>
        <v>44166</v>
      </c>
      <c r="H987" s="15">
        <f>'[1]TCE - ANEXO III - Preencher'!I996</f>
        <v>0</v>
      </c>
      <c r="I987" s="15">
        <f>'[1]TCE - ANEXO III - Preencher'!J996</f>
        <v>179.6704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1.1599999999999999</v>
      </c>
      <c r="O987" s="16">
        <f>'[1]TCE - ANEXO III - Preencher'!P996</f>
        <v>0</v>
      </c>
      <c r="P987" s="17">
        <f t="shared" si="92"/>
        <v>1.1599999999999999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180.8304</v>
      </c>
    </row>
    <row r="988" spans="1:28">
      <c r="A988" s="9">
        <f>IFERROR(VLOOKUP(B988,'[1]DADOS (OCULTAR)'!$P$3:$R$56,3,0),"")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SOSTENES RABELO GOMES DE CARVALHO PIRES</v>
      </c>
      <c r="E988" s="10" t="str">
        <f>IF('[1]TCE - ANEXO III - Preencher'!F997="4 - Assistência Odontológica","2 - Outros Profissionais da Saúde",'[1]TCE - ANEXO III - Preencher'!F997)</f>
        <v>1 - Médico</v>
      </c>
      <c r="F988" s="13">
        <f>'[1]TCE - ANEXO III - Preencher'!G997</f>
        <v>225225</v>
      </c>
      <c r="G988" s="14">
        <f>IF('[1]TCE - ANEXO III - Preencher'!H997="","",'[1]TCE - ANEXO III - Preencher'!H997)</f>
        <v>44166</v>
      </c>
      <c r="H988" s="15">
        <f>'[1]TCE - ANEXO III - Preencher'!I997</f>
        <v>0</v>
      </c>
      <c r="I988" s="15">
        <f>'[1]TCE - ANEXO III - Preencher'!J997</f>
        <v>179.19119999999998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9.2799999999999994</v>
      </c>
      <c r="O988" s="16">
        <f>'[1]TCE - ANEXO III - Preencher'!P997</f>
        <v>0</v>
      </c>
      <c r="P988" s="17">
        <f t="shared" si="92"/>
        <v>9.2799999999999994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188.47119999999998</v>
      </c>
    </row>
    <row r="989" spans="1:28">
      <c r="A989" s="9">
        <f>IFERROR(VLOOKUP(B989,'[1]DADOS (OCULTAR)'!$P$3:$R$56,3,0),"")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SUELEIDE SOUZA DA COSTA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>
        <f>'[1]TCE - ANEXO III - Preencher'!G998</f>
        <v>322205</v>
      </c>
      <c r="G989" s="14">
        <f>IF('[1]TCE - ANEXO III - Preencher'!H998="","",'[1]TCE - ANEXO III - Preencher'!H998)</f>
        <v>44166</v>
      </c>
      <c r="H989" s="15">
        <f>'[1]TCE - ANEXO III - Preencher'!I998</f>
        <v>0</v>
      </c>
      <c r="I989" s="15">
        <f>'[1]TCE - ANEXO III - Preencher'!J998</f>
        <v>230.68639999999999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1.1599999999999999</v>
      </c>
      <c r="O989" s="16">
        <f>'[1]TCE - ANEXO III - Preencher'!P998</f>
        <v>0</v>
      </c>
      <c r="P989" s="17">
        <f t="shared" si="92"/>
        <v>1.1599999999999999</v>
      </c>
      <c r="Q989" s="16">
        <f>'[1]TCE - ANEXO III - Preencher'!R998</f>
        <v>0</v>
      </c>
      <c r="R989" s="16">
        <f>'[1]TCE - ANEXO III - Preencher'!S998</f>
        <v>62.7</v>
      </c>
      <c r="S989" s="17">
        <f t="shared" si="93"/>
        <v>-62.7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169.14639999999997</v>
      </c>
    </row>
    <row r="990" spans="1:28">
      <c r="A990" s="9">
        <f>IFERROR(VLOOKUP(B990,'[1]DADOS (OCULTAR)'!$P$3:$R$56,3,0),"")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SULAMITA FERNANDA DUARTE DA SILVA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>
        <f>'[1]TCE - ANEXO III - Preencher'!G999</f>
        <v>322205</v>
      </c>
      <c r="G990" s="14">
        <f>IF('[1]TCE - ANEXO III - Preencher'!H999="","",'[1]TCE - ANEXO III - Preencher'!H999)</f>
        <v>44166</v>
      </c>
      <c r="H990" s="15">
        <f>'[1]TCE - ANEXO III - Preencher'!I999</f>
        <v>0</v>
      </c>
      <c r="I990" s="15">
        <f>'[1]TCE - ANEXO III - Preencher'!J999</f>
        <v>153.41679999999999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1.1599999999999999</v>
      </c>
      <c r="O990" s="16">
        <f>'[1]TCE - ANEXO III - Preencher'!P999</f>
        <v>0</v>
      </c>
      <c r="P990" s="17">
        <f t="shared" si="92"/>
        <v>1.1599999999999999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154.57679999999999</v>
      </c>
    </row>
    <row r="991" spans="1:28">
      <c r="A991" s="9">
        <f>IFERROR(VLOOKUP(B991,'[1]DADOS (OCULTAR)'!$P$3:$R$56,3,0),"")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SUSANA FERREIRA MARQUES</v>
      </c>
      <c r="E991" s="10" t="str">
        <f>IF('[1]TCE - ANEXO III - Preencher'!F1000="4 - Assistência Odontológica","2 - Outros Profissionais da Saúde",'[1]TCE - ANEXO III - Preencher'!F1000)</f>
        <v>3 - Administrativo</v>
      </c>
      <c r="F991" s="13">
        <f>'[1]TCE - ANEXO III - Preencher'!G1000</f>
        <v>516345</v>
      </c>
      <c r="G991" s="14">
        <f>IF('[1]TCE - ANEXO III - Preencher'!H1000="","",'[1]TCE - ANEXO III - Preencher'!H1000)</f>
        <v>44166</v>
      </c>
      <c r="H991" s="15">
        <f>'[1]TCE - ANEXO III - Preencher'!I1000</f>
        <v>0</v>
      </c>
      <c r="I991" s="15">
        <f>'[1]TCE - ANEXO III - Preencher'!J1000</f>
        <v>189.36080000000001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1.1599999999999999</v>
      </c>
      <c r="O991" s="16">
        <f>'[1]TCE - ANEXO III - Preencher'!P1000</f>
        <v>0</v>
      </c>
      <c r="P991" s="17">
        <f t="shared" si="92"/>
        <v>1.1599999999999999</v>
      </c>
      <c r="Q991" s="16">
        <f>'[1]TCE - ANEXO III - Preencher'!R1000</f>
        <v>0</v>
      </c>
      <c r="R991" s="16">
        <f>'[1]TCE - ANEXO III - Preencher'!S1000</f>
        <v>62.7</v>
      </c>
      <c r="S991" s="17">
        <f t="shared" si="93"/>
        <v>-62.7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127.82080000000001</v>
      </c>
    </row>
    <row r="992" spans="1:28">
      <c r="A992" s="9">
        <f>IFERROR(VLOOKUP(B992,'[1]DADOS (OCULTAR)'!$P$3:$R$56,3,0),"")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SUZANNA MARTHA DE FARIAS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>
        <f>'[1]TCE - ANEXO III - Preencher'!G1001</f>
        <v>322205</v>
      </c>
      <c r="G992" s="14">
        <f>IF('[1]TCE - ANEXO III - Preencher'!H1001="","",'[1]TCE - ANEXO III - Preencher'!H1001)</f>
        <v>44166</v>
      </c>
      <c r="H992" s="15">
        <f>'[1]TCE - ANEXO III - Preencher'!I1001</f>
        <v>0</v>
      </c>
      <c r="I992" s="15">
        <f>'[1]TCE - ANEXO III - Preencher'!J1001</f>
        <v>259.9624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1.1599999999999999</v>
      </c>
      <c r="O992" s="16">
        <f>'[1]TCE - ANEXO III - Preencher'!P1001</f>
        <v>0</v>
      </c>
      <c r="P992" s="17">
        <f t="shared" si="92"/>
        <v>1.1599999999999999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261.12240000000003</v>
      </c>
    </row>
    <row r="993" spans="1:28">
      <c r="A993" s="9">
        <f>IFERROR(VLOOKUP(B993,'[1]DADOS (OCULTAR)'!$P$3:$R$56,3,0),"")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SUZICLEIDE DE SOUZA LEAL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>
        <f>'[1]TCE - ANEXO III - Preencher'!G1002</f>
        <v>322205</v>
      </c>
      <c r="G993" s="14">
        <f>IF('[1]TCE - ANEXO III - Preencher'!H1002="","",'[1]TCE - ANEXO III - Preencher'!H1002)</f>
        <v>44166</v>
      </c>
      <c r="H993" s="15">
        <f>'[1]TCE - ANEXO III - Preencher'!I1002</f>
        <v>0</v>
      </c>
      <c r="I993" s="15">
        <f>'[1]TCE - ANEXO III - Preencher'!J1002</f>
        <v>133.32159999999999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1.1599999999999999</v>
      </c>
      <c r="O993" s="16">
        <f>'[1]TCE - ANEXO III - Preencher'!P1002</f>
        <v>0</v>
      </c>
      <c r="P993" s="17">
        <f t="shared" si="92"/>
        <v>1.1599999999999999</v>
      </c>
      <c r="Q993" s="16">
        <f>'[1]TCE - ANEXO III - Preencher'!R1002</f>
        <v>144.30000000000001</v>
      </c>
      <c r="R993" s="16">
        <f>'[1]TCE - ANEXO III - Preencher'!S1002</f>
        <v>62.7</v>
      </c>
      <c r="S993" s="17">
        <f t="shared" si="93"/>
        <v>81.600000000000009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216.08159999999998</v>
      </c>
    </row>
    <row r="994" spans="1:28">
      <c r="A994" s="9">
        <f>IFERROR(VLOOKUP(B994,'[1]DADOS (OCULTAR)'!$P$3:$R$56,3,0),"")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SYNARA NUNES MEDEIROS DE SOUZA</v>
      </c>
      <c r="E994" s="10" t="str">
        <f>IF('[1]TCE - ANEXO III - Preencher'!F1003="4 - Assistência Odontológica","2 - Outros Profissionais da Saúde",'[1]TCE - ANEXO III - Preencher'!F1003)</f>
        <v>1 - Médico</v>
      </c>
      <c r="F994" s="13">
        <f>'[1]TCE - ANEXO III - Preencher'!G1003</f>
        <v>225125</v>
      </c>
      <c r="G994" s="14">
        <f>IF('[1]TCE - ANEXO III - Preencher'!H1003="","",'[1]TCE - ANEXO III - Preencher'!H1003)</f>
        <v>44166</v>
      </c>
      <c r="H994" s="15">
        <f>'[1]TCE - ANEXO III - Preencher'!I1003</f>
        <v>0</v>
      </c>
      <c r="I994" s="15">
        <f>'[1]TCE - ANEXO III - Preencher'!J1003</f>
        <v>160.28399999999999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9.2799999999999994</v>
      </c>
      <c r="O994" s="16">
        <f>'[1]TCE - ANEXO III - Preencher'!P1003</f>
        <v>0</v>
      </c>
      <c r="P994" s="17">
        <f t="shared" si="92"/>
        <v>9.2799999999999994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169.56399999999999</v>
      </c>
    </row>
    <row r="995" spans="1:28">
      <c r="A995" s="9">
        <f>IFERROR(VLOOKUP(B995,'[1]DADOS (OCULTAR)'!$P$3:$R$56,3,0),"")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TACIANA BORGES CAVALCANTI</v>
      </c>
      <c r="E995" s="10" t="str">
        <f>IF('[1]TCE - ANEXO III - Preencher'!F1004="4 - Assistência Odontológica","2 - Outros Profissionais da Saúde",'[1]TCE - ANEXO III - Preencher'!F1004)</f>
        <v>1 - Médico</v>
      </c>
      <c r="F995" s="13">
        <f>'[1]TCE - ANEXO III - Preencher'!G1004</f>
        <v>225125</v>
      </c>
      <c r="G995" s="14">
        <f>IF('[1]TCE - ANEXO III - Preencher'!H1004="","",'[1]TCE - ANEXO III - Preencher'!H1004)</f>
        <v>44166</v>
      </c>
      <c r="H995" s="15">
        <f>'[1]TCE - ANEXO III - Preencher'!I1004</f>
        <v>0</v>
      </c>
      <c r="I995" s="15">
        <f>'[1]TCE - ANEXO III - Preencher'!J1004</f>
        <v>20.064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9.2799999999999994</v>
      </c>
      <c r="O995" s="16">
        <f>'[1]TCE - ANEXO III - Preencher'!P1004</f>
        <v>0</v>
      </c>
      <c r="P995" s="17">
        <f t="shared" si="92"/>
        <v>9.2799999999999994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29.344000000000001</v>
      </c>
    </row>
    <row r="996" spans="1:28">
      <c r="A996" s="9">
        <f>IFERROR(VLOOKUP(B996,'[1]DADOS (OCULTAR)'!$P$3:$R$56,3,0),"")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TACIENE FERREIRA DA SILVA</v>
      </c>
      <c r="E996" s="10" t="str">
        <f>IF('[1]TCE - ANEXO III - Preencher'!F1005="4 - Assistência Odontológica","2 - Outros Profissionais da Saúde",'[1]TCE - ANEXO III - Preencher'!F1005)</f>
        <v>3 - Administrativo</v>
      </c>
      <c r="F996" s="13">
        <f>'[1]TCE - ANEXO III - Preencher'!G1005</f>
        <v>513430</v>
      </c>
      <c r="G996" s="14">
        <f>IF('[1]TCE - ANEXO III - Preencher'!H1005="","",'[1]TCE - ANEXO III - Preencher'!H1005)</f>
        <v>44166</v>
      </c>
      <c r="H996" s="15">
        <f>'[1]TCE - ANEXO III - Preencher'!I1005</f>
        <v>0</v>
      </c>
      <c r="I996" s="15">
        <f>'[1]TCE - ANEXO III - Preencher'!J1005</f>
        <v>318.96320000000003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1.1599999999999999</v>
      </c>
      <c r="O996" s="16">
        <f>'[1]TCE - ANEXO III - Preencher'!P1005</f>
        <v>0</v>
      </c>
      <c r="P996" s="17">
        <f t="shared" si="92"/>
        <v>1.1599999999999999</v>
      </c>
      <c r="Q996" s="16">
        <f>'[1]TCE - ANEXO III - Preencher'!R1005</f>
        <v>0</v>
      </c>
      <c r="R996" s="16">
        <f>'[1]TCE - ANEXO III - Preencher'!S1005</f>
        <v>51.75</v>
      </c>
      <c r="S996" s="17">
        <f t="shared" si="93"/>
        <v>-51.75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268.37320000000005</v>
      </c>
    </row>
    <row r="997" spans="1:28">
      <c r="A997" s="9">
        <f>IFERROR(VLOOKUP(B997,'[1]DADOS (OCULTAR)'!$P$3:$R$56,3,0),"")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TAIENE FAGUNDES DA SILVA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>
        <f>'[1]TCE - ANEXO III - Preencher'!G1006</f>
        <v>515205</v>
      </c>
      <c r="G997" s="14">
        <f>IF('[1]TCE - ANEXO III - Preencher'!H1006="","",'[1]TCE - ANEXO III - Preencher'!H1006)</f>
        <v>44166</v>
      </c>
      <c r="H997" s="15">
        <f>'[1]TCE - ANEXO III - Preencher'!I1006</f>
        <v>0</v>
      </c>
      <c r="I997" s="15">
        <f>'[1]TCE - ANEXO III - Preencher'!J1006</f>
        <v>167.4496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1.1599999999999999</v>
      </c>
      <c r="O997" s="16">
        <f>'[1]TCE - ANEXO III - Preencher'!P1006</f>
        <v>0</v>
      </c>
      <c r="P997" s="17">
        <f t="shared" si="92"/>
        <v>1.1599999999999999</v>
      </c>
      <c r="Q997" s="16">
        <f>'[1]TCE - ANEXO III - Preencher'!R1006</f>
        <v>0</v>
      </c>
      <c r="R997" s="16">
        <f>'[1]TCE - ANEXO III - Preencher'!S1006</f>
        <v>64.8</v>
      </c>
      <c r="S997" s="17">
        <f t="shared" si="93"/>
        <v>-64.8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103.8096</v>
      </c>
    </row>
    <row r="998" spans="1:28">
      <c r="A998" s="9">
        <f>IFERROR(VLOOKUP(B998,'[1]DADOS (OCULTAR)'!$P$3:$R$56,3,0),"")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TAIS FERREIRA DE LIMA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>
        <f>'[1]TCE - ANEXO III - Preencher'!G1007</f>
        <v>322205</v>
      </c>
      <c r="G998" s="14">
        <f>IF('[1]TCE - ANEXO III - Preencher'!H1007="","",'[1]TCE - ANEXO III - Preencher'!H1007)</f>
        <v>44166</v>
      </c>
      <c r="H998" s="15">
        <f>'[1]TCE - ANEXO III - Preencher'!I1007</f>
        <v>0</v>
      </c>
      <c r="I998" s="15">
        <f>'[1]TCE - ANEXO III - Preencher'!J1007</f>
        <v>248.37120000000004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1.1599999999999999</v>
      </c>
      <c r="O998" s="16">
        <f>'[1]TCE - ANEXO III - Preencher'!P1007</f>
        <v>0</v>
      </c>
      <c r="P998" s="17">
        <f t="shared" si="92"/>
        <v>1.1599999999999999</v>
      </c>
      <c r="Q998" s="16">
        <f>'[1]TCE - ANEXO III - Preencher'!R1007</f>
        <v>0</v>
      </c>
      <c r="R998" s="16">
        <f>'[1]TCE - ANEXO III - Preencher'!S1007</f>
        <v>62.7</v>
      </c>
      <c r="S998" s="17">
        <f t="shared" si="93"/>
        <v>-62.7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186.83120000000002</v>
      </c>
    </row>
    <row r="999" spans="1:28">
      <c r="A999" s="9">
        <f>IFERROR(VLOOKUP(B999,'[1]DADOS (OCULTAR)'!$P$3:$R$56,3,0),"")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TANIA KATIUCHA MACENA DA SILVA MENDONCA</v>
      </c>
      <c r="E999" s="10" t="str">
        <f>IF('[1]TCE - ANEXO III - Preencher'!F1008="4 - Assistência Odontológica","2 - Outros Profissionais da Saúde",'[1]TCE - ANEXO III - Preencher'!F1008)</f>
        <v>3 - Administrativo</v>
      </c>
      <c r="F999" s="13">
        <f>'[1]TCE - ANEXO III - Preencher'!G1008</f>
        <v>513430</v>
      </c>
      <c r="G999" s="14">
        <f>IF('[1]TCE - ANEXO III - Preencher'!H1008="","",'[1]TCE - ANEXO III - Preencher'!H1008)</f>
        <v>44166</v>
      </c>
      <c r="H999" s="15">
        <f>'[1]TCE - ANEXO III - Preencher'!I1008</f>
        <v>0</v>
      </c>
      <c r="I999" s="15">
        <f>'[1]TCE - ANEXO III - Preencher'!J1008</f>
        <v>46.875200000000007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1.1599999999999999</v>
      </c>
      <c r="O999" s="16">
        <f>'[1]TCE - ANEXO III - Preencher'!P1008</f>
        <v>0</v>
      </c>
      <c r="P999" s="17">
        <f t="shared" si="92"/>
        <v>1.1599999999999999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48.035200000000003</v>
      </c>
    </row>
    <row r="1000" spans="1:28">
      <c r="A1000" s="9">
        <f>IFERROR(VLOOKUP(B1000,'[1]DADOS (OCULTAR)'!$P$3:$R$56,3,0),"")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TARCIANA FLORIANO DE CARVALHO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>
        <f>'[1]TCE - ANEXO III - Preencher'!G1009</f>
        <v>322205</v>
      </c>
      <c r="G1000" s="14">
        <f>IF('[1]TCE - ANEXO III - Preencher'!H1009="","",'[1]TCE - ANEXO III - Preencher'!H1009)</f>
        <v>44166</v>
      </c>
      <c r="H1000" s="15">
        <f>'[1]TCE - ANEXO III - Preencher'!I1009</f>
        <v>0</v>
      </c>
      <c r="I1000" s="15">
        <f>'[1]TCE - ANEXO III - Preencher'!J1009</f>
        <v>243.2784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1.1599999999999999</v>
      </c>
      <c r="O1000" s="16">
        <f>'[1]TCE - ANEXO III - Preencher'!P1009</f>
        <v>0</v>
      </c>
      <c r="P1000" s="17">
        <f t="shared" si="92"/>
        <v>1.1599999999999999</v>
      </c>
      <c r="Q1000" s="16">
        <f>'[1]TCE - ANEXO III - Preencher'!R1009</f>
        <v>125.55</v>
      </c>
      <c r="R1000" s="16">
        <f>'[1]TCE - ANEXO III - Preencher'!S1009</f>
        <v>22.99</v>
      </c>
      <c r="S1000" s="17">
        <f t="shared" si="93"/>
        <v>102.56</v>
      </c>
      <c r="T1000" s="16">
        <f>'[1]TCE - ANEXO III - Preencher'!U1009</f>
        <v>24.24</v>
      </c>
      <c r="U1000" s="16">
        <f>'[1]TCE - ANEXO III - Preencher'!V1009</f>
        <v>0</v>
      </c>
      <c r="V1000" s="17">
        <f t="shared" si="94"/>
        <v>24.24</v>
      </c>
      <c r="W1000" s="18" t="str">
        <f>IF('[1]TCE - ANEXO III - Preencher'!X1009="","",'[1]TCE - ANEXO III - Preencher'!X1009)</f>
        <v>AUXILIO CRECHE</v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371.23840000000001</v>
      </c>
    </row>
    <row r="1001" spans="1:28">
      <c r="A1001" s="9">
        <f>IFERROR(VLOOKUP(B1001,'[1]DADOS (OCULTAR)'!$P$3:$R$56,3,0),"")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TARCIANA GOMES DA SILVA</v>
      </c>
      <c r="E1001" s="10" t="str">
        <f>IF('[1]TCE - ANEXO III - Preencher'!F1010="4 - Assistência Odontológica","2 - Outros Profissionais da Saúde",'[1]TCE - ANEXO III - Preencher'!F1010)</f>
        <v>3 - Administrativo</v>
      </c>
      <c r="F1001" s="13">
        <f>'[1]TCE - ANEXO III - Preencher'!G1010</f>
        <v>513430</v>
      </c>
      <c r="G1001" s="14">
        <f>IF('[1]TCE - ANEXO III - Preencher'!H1010="","",'[1]TCE - ANEXO III - Preencher'!H1010)</f>
        <v>44166</v>
      </c>
      <c r="H1001" s="15">
        <f>'[1]TCE - ANEXO III - Preencher'!I1010</f>
        <v>0</v>
      </c>
      <c r="I1001" s="15">
        <f>'[1]TCE - ANEXO III - Preencher'!J1010</f>
        <v>188.3152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1.1599999999999999</v>
      </c>
      <c r="O1001" s="16">
        <f>'[1]TCE - ANEXO III - Preencher'!P1010</f>
        <v>0</v>
      </c>
      <c r="P1001" s="17">
        <f t="shared" si="92"/>
        <v>1.1599999999999999</v>
      </c>
      <c r="Q1001" s="16">
        <f>'[1]TCE - ANEXO III - Preencher'!R1010</f>
        <v>93</v>
      </c>
      <c r="R1001" s="16">
        <f>'[1]TCE - ANEXO III - Preencher'!S1010</f>
        <v>60.61</v>
      </c>
      <c r="S1001" s="17">
        <f t="shared" si="93"/>
        <v>32.39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221.86520000000002</v>
      </c>
    </row>
    <row r="1002" spans="1:28">
      <c r="A1002" s="9">
        <f>IFERROR(VLOOKUP(B1002,'[1]DADOS (OCULTAR)'!$P$3:$R$56,3,0),"")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TATIANA ALVES BARRETO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>
        <f>'[1]TCE - ANEXO III - Preencher'!G1011</f>
        <v>322205</v>
      </c>
      <c r="G1002" s="14">
        <f>IF('[1]TCE - ANEXO III - Preencher'!H1011="","",'[1]TCE - ANEXO III - Preencher'!H1011)</f>
        <v>44166</v>
      </c>
      <c r="H1002" s="15">
        <f>'[1]TCE - ANEXO III - Preencher'!I1011</f>
        <v>0</v>
      </c>
      <c r="I1002" s="15">
        <f>'[1]TCE - ANEXO III - Preencher'!J1011</f>
        <v>205.8296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1.1599999999999999</v>
      </c>
      <c r="O1002" s="16">
        <f>'[1]TCE - ANEXO III - Preencher'!P1011</f>
        <v>0</v>
      </c>
      <c r="P1002" s="17">
        <f t="shared" si="92"/>
        <v>1.1599999999999999</v>
      </c>
      <c r="Q1002" s="16">
        <f>'[1]TCE - ANEXO III - Preencher'!R1011</f>
        <v>31.500000000000004</v>
      </c>
      <c r="R1002" s="16">
        <f>'[1]TCE - ANEXO III - Preencher'!S1011</f>
        <v>12.54</v>
      </c>
      <c r="S1002" s="17">
        <f t="shared" si="93"/>
        <v>18.960000000000004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225.9496</v>
      </c>
    </row>
    <row r="1003" spans="1:28">
      <c r="A1003" s="9">
        <f>IFERROR(VLOOKUP(B1003,'[1]DADOS (OCULTAR)'!$P$3:$R$56,3,0),"")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TATIENY ALESSANDRA VIANA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>
        <f>'[1]TCE - ANEXO III - Preencher'!G1012</f>
        <v>322205</v>
      </c>
      <c r="G1003" s="14">
        <f>IF('[1]TCE - ANEXO III - Preencher'!H1012="","",'[1]TCE - ANEXO III - Preencher'!H1012)</f>
        <v>44166</v>
      </c>
      <c r="H1003" s="15">
        <f>'[1]TCE - ANEXO III - Preencher'!I1012</f>
        <v>0</v>
      </c>
      <c r="I1003" s="15">
        <f>'[1]TCE - ANEXO III - Preencher'!J1012</f>
        <v>214.78639999999999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1.1599999999999999</v>
      </c>
      <c r="O1003" s="16">
        <f>'[1]TCE - ANEXO III - Preencher'!P1012</f>
        <v>0</v>
      </c>
      <c r="P1003" s="17">
        <f t="shared" si="92"/>
        <v>1.1599999999999999</v>
      </c>
      <c r="Q1003" s="16">
        <f>'[1]TCE - ANEXO III - Preencher'!R1012</f>
        <v>144.30000000000001</v>
      </c>
      <c r="R1003" s="16">
        <f>'[1]TCE - ANEXO III - Preencher'!S1012</f>
        <v>51.75</v>
      </c>
      <c r="S1003" s="17">
        <f t="shared" si="93"/>
        <v>92.550000000000011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308.49639999999999</v>
      </c>
    </row>
    <row r="1004" spans="1:28">
      <c r="A1004" s="9">
        <f>IFERROR(VLOOKUP(B1004,'[1]DADOS (OCULTAR)'!$P$3:$R$56,3,0),"")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TERCIA DIAS DA SILVA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>
        <f>'[1]TCE - ANEXO III - Preencher'!G1013</f>
        <v>322205</v>
      </c>
      <c r="G1004" s="14">
        <f>IF('[1]TCE - ANEXO III - Preencher'!H1013="","",'[1]TCE - ANEXO III - Preencher'!H1013)</f>
        <v>44166</v>
      </c>
      <c r="H1004" s="15">
        <f>'[1]TCE - ANEXO III - Preencher'!I1013</f>
        <v>0</v>
      </c>
      <c r="I1004" s="15">
        <f>'[1]TCE - ANEXO III - Preencher'!J1013</f>
        <v>251.36400000000003</v>
      </c>
      <c r="J1004" s="15">
        <f>'[1]TCE - ANEXO III - Preencher'!K1013</f>
        <v>0</v>
      </c>
      <c r="K1004" s="16">
        <f>'[1]TCE - ANEXO III - Preencher'!L1013</f>
        <v>469.27</v>
      </c>
      <c r="L1004" s="16">
        <f>'[1]TCE - ANEXO III - Preencher'!M1013</f>
        <v>20.9</v>
      </c>
      <c r="M1004" s="16">
        <f t="shared" si="91"/>
        <v>448.37</v>
      </c>
      <c r="N1004" s="16">
        <f>'[1]TCE - ANEXO III - Preencher'!O1013</f>
        <v>1.1599999999999999</v>
      </c>
      <c r="O1004" s="16">
        <f>'[1]TCE - ANEXO III - Preencher'!P1013</f>
        <v>0</v>
      </c>
      <c r="P1004" s="17">
        <f t="shared" si="92"/>
        <v>1.1599999999999999</v>
      </c>
      <c r="Q1004" s="16">
        <f>'[1]TCE - ANEXO III - Preencher'!R1013</f>
        <v>228.3</v>
      </c>
      <c r="R1004" s="16">
        <f>'[1]TCE - ANEXO III - Preencher'!S1013</f>
        <v>62.7</v>
      </c>
      <c r="S1004" s="17">
        <f t="shared" si="93"/>
        <v>165.60000000000002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866.49400000000003</v>
      </c>
    </row>
    <row r="1005" spans="1:28">
      <c r="A1005" s="9">
        <f>IFERROR(VLOOKUP(B1005,'[1]DADOS (OCULTAR)'!$P$3:$R$56,3,0),"")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TEREZA CRISTINA DE BARROS FERREIRA BARBOSA</v>
      </c>
      <c r="E1005" s="10" t="str">
        <f>IF('[1]TCE - ANEXO III - Preencher'!F1014="4 - Assistência Odontológica","2 - Outros Profissionais da Saúde",'[1]TCE - ANEXO III - Preencher'!F1014)</f>
        <v>3 - Administrativo</v>
      </c>
      <c r="F1005" s="13">
        <f>'[1]TCE - ANEXO III - Preencher'!G1014</f>
        <v>413115</v>
      </c>
      <c r="G1005" s="14">
        <f>IF('[1]TCE - ANEXO III - Preencher'!H1014="","",'[1]TCE - ANEXO III - Preencher'!H1014)</f>
        <v>44166</v>
      </c>
      <c r="H1005" s="15">
        <f>'[1]TCE - ANEXO III - Preencher'!I1014</f>
        <v>0</v>
      </c>
      <c r="I1005" s="15">
        <f>'[1]TCE - ANEXO III - Preencher'!J1014</f>
        <v>191.79680000000002</v>
      </c>
      <c r="J1005" s="15">
        <f>'[1]TCE - ANEXO III - Preencher'!K1014</f>
        <v>0</v>
      </c>
      <c r="K1005" s="16">
        <f>'[1]TCE - ANEXO III - Preencher'!L1014</f>
        <v>469.27</v>
      </c>
      <c r="L1005" s="16">
        <f>'[1]TCE - ANEXO III - Preencher'!M1014</f>
        <v>33.369999999999997</v>
      </c>
      <c r="M1005" s="16">
        <f t="shared" si="91"/>
        <v>435.9</v>
      </c>
      <c r="N1005" s="16">
        <f>'[1]TCE - ANEXO III - Preencher'!O1014</f>
        <v>1.1599999999999999</v>
      </c>
      <c r="O1005" s="16">
        <f>'[1]TCE - ANEXO III - Preencher'!P1014</f>
        <v>0</v>
      </c>
      <c r="P1005" s="17">
        <f t="shared" si="92"/>
        <v>1.1599999999999999</v>
      </c>
      <c r="Q1005" s="16">
        <f>'[1]TCE - ANEXO III - Preencher'!R1014</f>
        <v>0</v>
      </c>
      <c r="R1005" s="16">
        <f>'[1]TCE - ANEXO III - Preencher'!S1014</f>
        <v>93.43</v>
      </c>
      <c r="S1005" s="17">
        <f t="shared" si="93"/>
        <v>-93.43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535.42679999999996</v>
      </c>
    </row>
    <row r="1006" spans="1:28">
      <c r="A1006" s="9">
        <f>IFERROR(VLOOKUP(B1006,'[1]DADOS (OCULTAR)'!$P$3:$R$56,3,0),"")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TEREZINHA FRAGOSO FERREIRA LINS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>
        <f>'[1]TCE - ANEXO III - Preencher'!G1015</f>
        <v>322205</v>
      </c>
      <c r="G1006" s="14">
        <f>IF('[1]TCE - ANEXO III - Preencher'!H1015="","",'[1]TCE - ANEXO III - Preencher'!H1015)</f>
        <v>44166</v>
      </c>
      <c r="H1006" s="15">
        <f>'[1]TCE - ANEXO III - Preencher'!I1015</f>
        <v>0</v>
      </c>
      <c r="I1006" s="15">
        <f>'[1]TCE - ANEXO III - Preencher'!J1015</f>
        <v>250.85120000000001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1.1599999999999999</v>
      </c>
      <c r="O1006" s="16">
        <f>'[1]TCE - ANEXO III - Preencher'!P1015</f>
        <v>0</v>
      </c>
      <c r="P1006" s="17">
        <f t="shared" si="92"/>
        <v>1.1599999999999999</v>
      </c>
      <c r="Q1006" s="16">
        <f>'[1]TCE - ANEXO III - Preencher'!R1015</f>
        <v>133.70000000000002</v>
      </c>
      <c r="R1006" s="16">
        <f>'[1]TCE - ANEXO III - Preencher'!S1015</f>
        <v>0</v>
      </c>
      <c r="S1006" s="17">
        <f t="shared" si="93"/>
        <v>133.70000000000002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385.71120000000002</v>
      </c>
    </row>
    <row r="1007" spans="1:28">
      <c r="A1007" s="9">
        <f>IFERROR(VLOOKUP(B1007,'[1]DADOS (OCULTAR)'!$P$3:$R$56,3,0),"")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THAIS ADRIANA DA SILVA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>
        <f>'[1]TCE - ANEXO III - Preencher'!G1016</f>
        <v>223710</v>
      </c>
      <c r="G1007" s="14">
        <f>IF('[1]TCE - ANEXO III - Preencher'!H1016="","",'[1]TCE - ANEXO III - Preencher'!H1016)</f>
        <v>44166</v>
      </c>
      <c r="H1007" s="15">
        <f>'[1]TCE - ANEXO III - Preencher'!I1016</f>
        <v>0</v>
      </c>
      <c r="I1007" s="15">
        <f>'[1]TCE - ANEXO III - Preencher'!J1016</f>
        <v>166.45599999999999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1.1599999999999999</v>
      </c>
      <c r="O1007" s="16">
        <f>'[1]TCE - ANEXO III - Preencher'!P1016</f>
        <v>0</v>
      </c>
      <c r="P1007" s="17">
        <f t="shared" si="92"/>
        <v>1.1599999999999999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167.61599999999999</v>
      </c>
    </row>
    <row r="1008" spans="1:28">
      <c r="A1008" s="9">
        <f>IFERROR(VLOOKUP(B1008,'[1]DADOS (OCULTAR)'!$P$3:$R$56,3,0),"")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THAIS ARAUJO NOBREGA</v>
      </c>
      <c r="E1008" s="10" t="str">
        <f>IF('[1]TCE - ANEXO III - Preencher'!F1017="4 - Assistência Odontológica","2 - Outros Profissionais da Saúde",'[1]TCE - ANEXO III - Preencher'!F1017)</f>
        <v>1 - Médico</v>
      </c>
      <c r="F1008" s="13">
        <f>'[1]TCE - ANEXO III - Preencher'!G1017</f>
        <v>225125</v>
      </c>
      <c r="G1008" s="14">
        <f>IF('[1]TCE - ANEXO III - Preencher'!H1017="","",'[1]TCE - ANEXO III - Preencher'!H1017)</f>
        <v>44166</v>
      </c>
      <c r="H1008" s="15">
        <f>'[1]TCE - ANEXO III - Preencher'!I1017</f>
        <v>0</v>
      </c>
      <c r="I1008" s="15">
        <f>'[1]TCE - ANEXO III - Preencher'!J1017</f>
        <v>250.0128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9.2799999999999994</v>
      </c>
      <c r="O1008" s="16">
        <f>'[1]TCE - ANEXO III - Preencher'!P1017</f>
        <v>0</v>
      </c>
      <c r="P1008" s="17">
        <f t="shared" si="92"/>
        <v>9.2799999999999994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259.2928</v>
      </c>
    </row>
    <row r="1009" spans="1:28">
      <c r="A1009" s="9">
        <f>IFERROR(VLOOKUP(B1009,'[1]DADOS (OCULTAR)'!$P$3:$R$56,3,0),"")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THAIS FERNANDA DE MOURA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>
        <f>'[1]TCE - ANEXO III - Preencher'!G1018</f>
        <v>515205</v>
      </c>
      <c r="G1009" s="14">
        <f>IF('[1]TCE - ANEXO III - Preencher'!H1018="","",'[1]TCE - ANEXO III - Preencher'!H1018)</f>
        <v>44166</v>
      </c>
      <c r="H1009" s="15">
        <f>'[1]TCE - ANEXO III - Preencher'!I1018</f>
        <v>0</v>
      </c>
      <c r="I1009" s="15">
        <f>'[1]TCE - ANEXO III - Preencher'!J1018</f>
        <v>180.47120000000004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1.1599999999999999</v>
      </c>
      <c r="O1009" s="16">
        <f>'[1]TCE - ANEXO III - Preencher'!P1018</f>
        <v>0</v>
      </c>
      <c r="P1009" s="17">
        <f t="shared" si="92"/>
        <v>1.1599999999999999</v>
      </c>
      <c r="Q1009" s="16">
        <f>'[1]TCE - ANEXO III - Preencher'!R1018</f>
        <v>125.55</v>
      </c>
      <c r="R1009" s="16">
        <f>'[1]TCE - ANEXO III - Preencher'!S1018</f>
        <v>64.8</v>
      </c>
      <c r="S1009" s="17">
        <f t="shared" si="93"/>
        <v>60.75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242.38120000000004</v>
      </c>
    </row>
    <row r="1010" spans="1:28">
      <c r="A1010" s="9">
        <f>IFERROR(VLOOKUP(B1010,'[1]DADOS (OCULTAR)'!$P$3:$R$56,3,0),"")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THAIS LITUANNE XAVIER DE SOUZA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>
        <f>'[1]TCE - ANEXO III - Preencher'!G1019</f>
        <v>322205</v>
      </c>
      <c r="G1010" s="14">
        <f>IF('[1]TCE - ANEXO III - Preencher'!H1019="","",'[1]TCE - ANEXO III - Preencher'!H1019)</f>
        <v>44166</v>
      </c>
      <c r="H1010" s="15">
        <f>'[1]TCE - ANEXO III - Preencher'!I1019</f>
        <v>0</v>
      </c>
      <c r="I1010" s="15">
        <f>'[1]TCE - ANEXO III - Preencher'!J1019</f>
        <v>168.86799999999999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1.1599999999999999</v>
      </c>
      <c r="O1010" s="16">
        <f>'[1]TCE - ANEXO III - Preencher'!P1019</f>
        <v>0</v>
      </c>
      <c r="P1010" s="17">
        <f t="shared" si="92"/>
        <v>1.1599999999999999</v>
      </c>
      <c r="Q1010" s="16">
        <f>'[1]TCE - ANEXO III - Preencher'!R1019</f>
        <v>153.70000000000002</v>
      </c>
      <c r="R1010" s="16">
        <f>'[1]TCE - ANEXO III - Preencher'!S1019</f>
        <v>0</v>
      </c>
      <c r="S1010" s="17">
        <f t="shared" si="93"/>
        <v>153.70000000000002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323.72800000000001</v>
      </c>
    </row>
    <row r="1011" spans="1:28">
      <c r="A1011" s="9">
        <f>IFERROR(VLOOKUP(B1011,'[1]DADOS (OCULTAR)'!$P$3:$R$56,3,0),"")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THAISA MARIA NOBREGA DE OLIVEIRA</v>
      </c>
      <c r="E1011" s="10" t="str">
        <f>IF('[1]TCE - ANEXO III - Preencher'!F1020="4 - Assistência Odontológica","2 - Outros Profissionais da Saúde",'[1]TCE - ANEXO III - Preencher'!F1020)</f>
        <v>1 - Médico</v>
      </c>
      <c r="F1011" s="13">
        <f>'[1]TCE - ANEXO III - Preencher'!G1020</f>
        <v>225125</v>
      </c>
      <c r="G1011" s="14">
        <f>IF('[1]TCE - ANEXO III - Preencher'!H1020="","",'[1]TCE - ANEXO III - Preencher'!H1020)</f>
        <v>44166</v>
      </c>
      <c r="H1011" s="15">
        <f>'[1]TCE - ANEXO III - Preencher'!I1020</f>
        <v>0</v>
      </c>
      <c r="I1011" s="15">
        <f>'[1]TCE - ANEXO III - Preencher'!J1020</f>
        <v>235.51599999999999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9.2799999999999994</v>
      </c>
      <c r="O1011" s="16">
        <f>'[1]TCE - ANEXO III - Preencher'!P1020</f>
        <v>0</v>
      </c>
      <c r="P1011" s="17">
        <f t="shared" si="92"/>
        <v>9.2799999999999994</v>
      </c>
      <c r="Q1011" s="16">
        <f>'[1]TCE - ANEXO III - Preencher'!R1020</f>
        <v>133.70000000000002</v>
      </c>
      <c r="R1011" s="16">
        <f>'[1]TCE - ANEXO III - Preencher'!S1020</f>
        <v>0</v>
      </c>
      <c r="S1011" s="17">
        <f t="shared" si="93"/>
        <v>133.70000000000002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378.49599999999998</v>
      </c>
    </row>
    <row r="1012" spans="1:28">
      <c r="A1012" s="9">
        <f>IFERROR(VLOOKUP(B1012,'[1]DADOS (OCULTAR)'!$P$3:$R$56,3,0),"")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THAISA ULISSES RIBEIRO LEITE</v>
      </c>
      <c r="E1012" s="10" t="str">
        <f>IF('[1]TCE - ANEXO III - Preencher'!F1021="4 - Assistência Odontológica","2 - Outros Profissionais da Saúde",'[1]TCE - ANEXO III - Preencher'!F1021)</f>
        <v>1 - Médico</v>
      </c>
      <c r="F1012" s="13">
        <f>'[1]TCE - ANEXO III - Preencher'!G1021</f>
        <v>225125</v>
      </c>
      <c r="G1012" s="14">
        <f>IF('[1]TCE - ANEXO III - Preencher'!H1021="","",'[1]TCE - ANEXO III - Preencher'!H1021)</f>
        <v>44166</v>
      </c>
      <c r="H1012" s="15">
        <f>'[1]TCE - ANEXO III - Preencher'!I1021</f>
        <v>0</v>
      </c>
      <c r="I1012" s="15">
        <f>'[1]TCE - ANEXO III - Preencher'!J1021</f>
        <v>275.76560000000001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9.2799999999999994</v>
      </c>
      <c r="O1012" s="16">
        <f>'[1]TCE - ANEXO III - Preencher'!P1021</f>
        <v>0</v>
      </c>
      <c r="P1012" s="17">
        <f t="shared" si="92"/>
        <v>9.2799999999999994</v>
      </c>
      <c r="Q1012" s="16">
        <f>'[1]TCE - ANEXO III - Preencher'!R1021</f>
        <v>265.8</v>
      </c>
      <c r="R1012" s="16">
        <f>'[1]TCE - ANEXO III - Preencher'!S1021</f>
        <v>0</v>
      </c>
      <c r="S1012" s="17">
        <f t="shared" si="93"/>
        <v>265.8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550.84559999999999</v>
      </c>
    </row>
    <row r="1013" spans="1:28">
      <c r="A1013" s="9">
        <f>IFERROR(VLOOKUP(B1013,'[1]DADOS (OCULTAR)'!$P$3:$R$56,3,0),"")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THAISE CHAVES CAVALCANTE FERREIRA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>
        <f>'[1]TCE - ANEXO III - Preencher'!G1022</f>
        <v>223505</v>
      </c>
      <c r="G1013" s="14">
        <f>IF('[1]TCE - ANEXO III - Preencher'!H1022="","",'[1]TCE - ANEXO III - Preencher'!H1022)</f>
        <v>44166</v>
      </c>
      <c r="H1013" s="15">
        <f>'[1]TCE - ANEXO III - Preencher'!I1022</f>
        <v>0</v>
      </c>
      <c r="I1013" s="15">
        <f>'[1]TCE - ANEXO III - Preencher'!J1022</f>
        <v>199.4264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2.44</v>
      </c>
      <c r="O1013" s="16">
        <f>'[1]TCE - ANEXO III - Preencher'!P1022</f>
        <v>0</v>
      </c>
      <c r="P1013" s="17">
        <f t="shared" si="92"/>
        <v>2.44</v>
      </c>
      <c r="Q1013" s="16">
        <f>'[1]TCE - ANEXO III - Preencher'!R1022</f>
        <v>19.600000000000001</v>
      </c>
      <c r="R1013" s="16">
        <f>'[1]TCE - ANEXO III - Preencher'!S1022</f>
        <v>0</v>
      </c>
      <c r="S1013" s="17">
        <f t="shared" si="93"/>
        <v>19.600000000000001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221.46639999999999</v>
      </c>
    </row>
    <row r="1014" spans="1:28">
      <c r="A1014" s="9">
        <f>IFERROR(VLOOKUP(B1014,'[1]DADOS (OCULTAR)'!$P$3:$R$56,3,0),"")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THALLYTA RAYSSA LINS CAVALCANTI</v>
      </c>
      <c r="E1014" s="10" t="str">
        <f>IF('[1]TCE - ANEXO III - Preencher'!F1023="4 - Assistência Odontológica","2 - Outros Profissionais da Saúde",'[1]TCE - ANEXO III - Preencher'!F1023)</f>
        <v>3 - Administrativo</v>
      </c>
      <c r="F1014" s="13">
        <f>'[1]TCE - ANEXO III - Preencher'!G1023</f>
        <v>517410</v>
      </c>
      <c r="G1014" s="14">
        <f>IF('[1]TCE - ANEXO III - Preencher'!H1023="","",'[1]TCE - ANEXO III - Preencher'!H1023)</f>
        <v>44166</v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1.1599999999999999</v>
      </c>
      <c r="O1014" s="16">
        <f>'[1]TCE - ANEXO III - Preencher'!P1023</f>
        <v>0</v>
      </c>
      <c r="P1014" s="17">
        <f t="shared" si="92"/>
        <v>1.1599999999999999</v>
      </c>
      <c r="Q1014" s="16">
        <f>'[1]TCE - ANEXO III - Preencher'!R1023</f>
        <v>125.55</v>
      </c>
      <c r="R1014" s="16">
        <f>'[1]TCE - ANEXO III - Preencher'!S1023</f>
        <v>62.7</v>
      </c>
      <c r="S1014" s="17">
        <f t="shared" si="93"/>
        <v>62.849999999999994</v>
      </c>
      <c r="T1014" s="16">
        <f>'[1]TCE - ANEXO III - Preencher'!U1023</f>
        <v>64</v>
      </c>
      <c r="U1014" s="16">
        <f>'[1]TCE - ANEXO III - Preencher'!V1023</f>
        <v>0</v>
      </c>
      <c r="V1014" s="17">
        <f t="shared" si="94"/>
        <v>64</v>
      </c>
      <c r="W1014" s="18" t="str">
        <f>IF('[1]TCE - ANEXO III - Preencher'!X1023="","",'[1]TCE - ANEXO III - Preencher'!X1023)</f>
        <v>AUXILIO CRECHE</v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128.01</v>
      </c>
    </row>
    <row r="1015" spans="1:28">
      <c r="A1015" s="9">
        <f>IFERROR(VLOOKUP(B1015,'[1]DADOS (OCULTAR)'!$P$3:$R$56,3,0),"")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THALYTA CARLA ARAUJO DA SILVA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>
        <f>'[1]TCE - ANEXO III - Preencher'!G1024</f>
        <v>322205</v>
      </c>
      <c r="G1015" s="14">
        <f>IF('[1]TCE - ANEXO III - Preencher'!H1024="","",'[1]TCE - ANEXO III - Preencher'!H1024)</f>
        <v>44166</v>
      </c>
      <c r="H1015" s="15">
        <f>'[1]TCE - ANEXO III - Preencher'!I1024</f>
        <v>0</v>
      </c>
      <c r="I1015" s="15">
        <f>'[1]TCE - ANEXO III - Preencher'!J1024</f>
        <v>174.12959999999998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1.1599999999999999</v>
      </c>
      <c r="O1015" s="16">
        <f>'[1]TCE - ANEXO III - Preencher'!P1024</f>
        <v>0</v>
      </c>
      <c r="P1015" s="17">
        <f t="shared" si="92"/>
        <v>1.1599999999999999</v>
      </c>
      <c r="Q1015" s="16">
        <f>'[1]TCE - ANEXO III - Preencher'!R1024</f>
        <v>153.70000000000002</v>
      </c>
      <c r="R1015" s="16">
        <f>'[1]TCE - ANEXO III - Preencher'!S1024</f>
        <v>59</v>
      </c>
      <c r="S1015" s="17">
        <f t="shared" si="93"/>
        <v>94.700000000000017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269.9896</v>
      </c>
    </row>
    <row r="1016" spans="1:28">
      <c r="A1016" s="9">
        <f>IFERROR(VLOOKUP(B1016,'[1]DADOS (OCULTAR)'!$P$3:$R$56,3,0),"")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THALYTA MARYAH DOS SANTOS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>
        <f>'[1]TCE - ANEXO III - Preencher'!G1025</f>
        <v>223505</v>
      </c>
      <c r="G1016" s="14">
        <f>IF('[1]TCE - ANEXO III - Preencher'!H1025="","",'[1]TCE - ANEXO III - Preencher'!H1025)</f>
        <v>44166</v>
      </c>
      <c r="H1016" s="15">
        <f>'[1]TCE - ANEXO III - Preencher'!I1025</f>
        <v>0</v>
      </c>
      <c r="I1016" s="15">
        <f>'[1]TCE - ANEXO III - Preencher'!J1025</f>
        <v>201.0744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2.44</v>
      </c>
      <c r="O1016" s="16">
        <f>'[1]TCE - ANEXO III - Preencher'!P1025</f>
        <v>0</v>
      </c>
      <c r="P1016" s="17">
        <f t="shared" si="92"/>
        <v>2.44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203.51439999999999</v>
      </c>
    </row>
    <row r="1017" spans="1:28">
      <c r="A1017" s="9">
        <f>IFERROR(VLOOKUP(B1017,'[1]DADOS (OCULTAR)'!$P$3:$R$56,3,0),"")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THAMYRES SIQUEIRA FERRAZ</v>
      </c>
      <c r="E1017" s="10" t="str">
        <f>IF('[1]TCE - ANEXO III - Preencher'!F1026="4 - Assistência Odontológica","2 - Outros Profissionais da Saúde",'[1]TCE - ANEXO III - Preencher'!F1026)</f>
        <v>3 - Administrativo</v>
      </c>
      <c r="F1017" s="13">
        <f>'[1]TCE - ANEXO III - Preencher'!G1026</f>
        <v>411010</v>
      </c>
      <c r="G1017" s="14">
        <f>IF('[1]TCE - ANEXO III - Preencher'!H1026="","",'[1]TCE - ANEXO III - Preencher'!H1026)</f>
        <v>44166</v>
      </c>
      <c r="H1017" s="15">
        <f>'[1]TCE - ANEXO III - Preencher'!I1026</f>
        <v>0</v>
      </c>
      <c r="I1017" s="15">
        <f>'[1]TCE - ANEXO III - Preencher'!J1026</f>
        <v>199.91120000000001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1.1599999999999999</v>
      </c>
      <c r="O1017" s="16">
        <f>'[1]TCE - ANEXO III - Preencher'!P1026</f>
        <v>0</v>
      </c>
      <c r="P1017" s="17">
        <f t="shared" si="92"/>
        <v>1.1599999999999999</v>
      </c>
      <c r="Q1017" s="16">
        <f>'[1]TCE - ANEXO III - Preencher'!R1026</f>
        <v>153.70000000000002</v>
      </c>
      <c r="R1017" s="16">
        <f>'[1]TCE - ANEXO III - Preencher'!S1026</f>
        <v>89.63</v>
      </c>
      <c r="S1017" s="17">
        <f t="shared" si="93"/>
        <v>64.070000000000022</v>
      </c>
      <c r="T1017" s="16">
        <f>'[1]TCE - ANEXO III - Preencher'!U1026</f>
        <v>64</v>
      </c>
      <c r="U1017" s="16">
        <f>'[1]TCE - ANEXO III - Preencher'!V1026</f>
        <v>0</v>
      </c>
      <c r="V1017" s="17">
        <f t="shared" si="94"/>
        <v>64</v>
      </c>
      <c r="W1017" s="18" t="str">
        <f>IF('[1]TCE - ANEXO III - Preencher'!X1026="","",'[1]TCE - ANEXO III - Preencher'!X1026)</f>
        <v>AUXILIO CRECHE</v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329.14120000000003</v>
      </c>
    </row>
    <row r="1018" spans="1:28">
      <c r="A1018" s="9">
        <f>IFERROR(VLOOKUP(B1018,'[1]DADOS (OCULTAR)'!$P$3:$R$56,3,0),"")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THAMYRYS RODRIGUES DE SOUZA COSTA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>
        <f>'[1]TCE - ANEXO III - Preencher'!G1027</f>
        <v>322205</v>
      </c>
      <c r="G1018" s="14">
        <f>IF('[1]TCE - ANEXO III - Preencher'!H1027="","",'[1]TCE - ANEXO III - Preencher'!H1027)</f>
        <v>44166</v>
      </c>
      <c r="H1018" s="15">
        <f>'[1]TCE - ANEXO III - Preencher'!I1027</f>
        <v>0</v>
      </c>
      <c r="I1018" s="15">
        <f>'[1]TCE - ANEXO III - Preencher'!J1027</f>
        <v>113.55680000000001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1.1599999999999999</v>
      </c>
      <c r="O1018" s="16">
        <f>'[1]TCE - ANEXO III - Preencher'!P1027</f>
        <v>0</v>
      </c>
      <c r="P1018" s="17">
        <f t="shared" si="92"/>
        <v>1.1599999999999999</v>
      </c>
      <c r="Q1018" s="16">
        <f>'[1]TCE - ANEXO III - Preencher'!R1027</f>
        <v>0</v>
      </c>
      <c r="R1018" s="16">
        <f>'[1]TCE - ANEXO III - Preencher'!S1027</f>
        <v>56.43</v>
      </c>
      <c r="S1018" s="17">
        <f t="shared" si="93"/>
        <v>-56.43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58.286800000000007</v>
      </c>
    </row>
    <row r="1019" spans="1:28">
      <c r="A1019" s="9">
        <f>IFERROR(VLOOKUP(B1019,'[1]DADOS (OCULTAR)'!$P$3:$R$56,3,0),"")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THAYANA MARIA ALVES DE MACEDO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>
        <f>'[1]TCE - ANEXO III - Preencher'!G1028</f>
        <v>322205</v>
      </c>
      <c r="G1019" s="14">
        <f>IF('[1]TCE - ANEXO III - Preencher'!H1028="","",'[1]TCE - ANEXO III - Preencher'!H1028)</f>
        <v>44166</v>
      </c>
      <c r="H1019" s="15">
        <f>'[1]TCE - ANEXO III - Preencher'!I1028</f>
        <v>0</v>
      </c>
      <c r="I1019" s="15">
        <f>'[1]TCE - ANEXO III - Preencher'!J1028</f>
        <v>166.76559999999998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1.1599999999999999</v>
      </c>
      <c r="O1019" s="16">
        <f>'[1]TCE - ANEXO III - Preencher'!P1028</f>
        <v>0</v>
      </c>
      <c r="P1019" s="17">
        <f t="shared" si="92"/>
        <v>1.1599999999999999</v>
      </c>
      <c r="Q1019" s="16">
        <f>'[1]TCE - ANEXO III - Preencher'!R1028</f>
        <v>0</v>
      </c>
      <c r="R1019" s="16">
        <f>'[1]TCE - ANEXO III - Preencher'!S1028</f>
        <v>54.34</v>
      </c>
      <c r="S1019" s="17">
        <f t="shared" si="93"/>
        <v>-54.34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113.58559999999997</v>
      </c>
    </row>
    <row r="1020" spans="1:28">
      <c r="A1020" s="9">
        <f>IFERROR(VLOOKUP(B1020,'[1]DADOS (OCULTAR)'!$P$3:$R$56,3,0),"")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THEOPHILO SIQUEIRA DE ARRUDA FALCAO</v>
      </c>
      <c r="E1020" s="10" t="str">
        <f>IF('[1]TCE - ANEXO III - Preencher'!F1029="4 - Assistência Odontológica","2 - Outros Profissionais da Saúde",'[1]TCE - ANEXO III - Preencher'!F1029)</f>
        <v>3 - Administrativo</v>
      </c>
      <c r="F1020" s="13">
        <f>'[1]TCE - ANEXO III - Preencher'!G1029</f>
        <v>142705</v>
      </c>
      <c r="G1020" s="14">
        <f>IF('[1]TCE - ANEXO III - Preencher'!H1029="","",'[1]TCE - ANEXO III - Preencher'!H1029)</f>
        <v>44166</v>
      </c>
      <c r="H1020" s="15">
        <f>'[1]TCE - ANEXO III - Preencher'!I1029</f>
        <v>0</v>
      </c>
      <c r="I1020" s="15">
        <f>'[1]TCE - ANEXO III - Preencher'!J1029</f>
        <v>182.2448</v>
      </c>
      <c r="J1020" s="15">
        <f>'[1]TCE - ANEXO III - Preencher'!K1029</f>
        <v>0</v>
      </c>
      <c r="K1020" s="16">
        <f>'[1]TCE - ANEXO III - Preencher'!L1029</f>
        <v>469.27</v>
      </c>
      <c r="L1020" s="16">
        <f>'[1]TCE - ANEXO III - Preencher'!M1029</f>
        <v>30</v>
      </c>
      <c r="M1020" s="16">
        <f t="shared" si="91"/>
        <v>439.27</v>
      </c>
      <c r="N1020" s="16">
        <f>'[1]TCE - ANEXO III - Preencher'!O1029</f>
        <v>1.1599999999999999</v>
      </c>
      <c r="O1020" s="16">
        <f>'[1]TCE - ANEXO III - Preencher'!P1029</f>
        <v>0</v>
      </c>
      <c r="P1020" s="17">
        <f t="shared" si="92"/>
        <v>1.1599999999999999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622.67479999999989</v>
      </c>
    </row>
    <row r="1021" spans="1:28">
      <c r="A1021" s="9">
        <f>IFERROR(VLOOKUP(B1021,'[1]DADOS (OCULTAR)'!$P$3:$R$56,3,0),"")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THIAGO ALEXANDRE RUFINO DE MELO</v>
      </c>
      <c r="E1021" s="10" t="str">
        <f>IF('[1]TCE - ANEXO III - Preencher'!F1030="4 - Assistência Odontológica","2 - Outros Profissionais da Saúde",'[1]TCE - ANEXO III - Preencher'!F1030)</f>
        <v>3 - Administrativo</v>
      </c>
      <c r="F1021" s="13">
        <f>'[1]TCE - ANEXO III - Preencher'!G1030</f>
        <v>142105</v>
      </c>
      <c r="G1021" s="14">
        <f>IF('[1]TCE - ANEXO III - Preencher'!H1030="","",'[1]TCE - ANEXO III - Preencher'!H1030)</f>
        <v>44166</v>
      </c>
      <c r="H1021" s="15">
        <f>'[1]TCE - ANEXO III - Preencher'!I1030</f>
        <v>0</v>
      </c>
      <c r="I1021" s="15">
        <f>'[1]TCE - ANEXO III - Preencher'!J1030</f>
        <v>232.42559999999997</v>
      </c>
      <c r="J1021" s="15">
        <f>'[1]TCE - ANEXO III - Preencher'!K1030</f>
        <v>0</v>
      </c>
      <c r="K1021" s="16">
        <f>'[1]TCE - ANEXO III - Preencher'!L1030</f>
        <v>469.27</v>
      </c>
      <c r="L1021" s="16">
        <f>'[1]TCE - ANEXO III - Preencher'!M1030</f>
        <v>30</v>
      </c>
      <c r="M1021" s="16">
        <f t="shared" si="91"/>
        <v>439.27</v>
      </c>
      <c r="N1021" s="16">
        <f>'[1]TCE - ANEXO III - Preencher'!O1030</f>
        <v>1.1599999999999999</v>
      </c>
      <c r="O1021" s="16">
        <f>'[1]TCE - ANEXO III - Preencher'!P1030</f>
        <v>0</v>
      </c>
      <c r="P1021" s="17">
        <f t="shared" si="92"/>
        <v>1.1599999999999999</v>
      </c>
      <c r="Q1021" s="16">
        <f>'[1]TCE - ANEXO III - Preencher'!R1030</f>
        <v>144.30000000000001</v>
      </c>
      <c r="R1021" s="16">
        <f>'[1]TCE - ANEXO III - Preencher'!S1030</f>
        <v>0</v>
      </c>
      <c r="S1021" s="17">
        <f t="shared" si="93"/>
        <v>144.30000000000001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817.15560000000005</v>
      </c>
    </row>
    <row r="1022" spans="1:28">
      <c r="A1022" s="9">
        <f>IFERROR(VLOOKUP(B1022,'[1]DADOS (OCULTAR)'!$P$3:$R$56,3,0),"")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THIAGO CESAR SANTOS DA ROCHA</v>
      </c>
      <c r="E1022" s="10" t="str">
        <f>IF('[1]TCE - ANEXO III - Preencher'!F1031="4 - Assistência Odontológica","2 - Outros Profissionais da Saúde",'[1]TCE - ANEXO III - Preencher'!F1031)</f>
        <v>3 - Administrativo</v>
      </c>
      <c r="F1022" s="13">
        <f>'[1]TCE - ANEXO III - Preencher'!G1031</f>
        <v>411010</v>
      </c>
      <c r="G1022" s="14">
        <f>IF('[1]TCE - ANEXO III - Preencher'!H1031="","",'[1]TCE - ANEXO III - Preencher'!H1031)</f>
        <v>44166</v>
      </c>
      <c r="H1022" s="15">
        <f>'[1]TCE - ANEXO III - Preencher'!I1031</f>
        <v>0</v>
      </c>
      <c r="I1022" s="15">
        <f>'[1]TCE - ANEXO III - Preencher'!J1031</f>
        <v>178.00319999999999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1.1599999999999999</v>
      </c>
      <c r="O1022" s="16">
        <f>'[1]TCE - ANEXO III - Preencher'!P1031</f>
        <v>0</v>
      </c>
      <c r="P1022" s="17">
        <f t="shared" si="92"/>
        <v>1.1599999999999999</v>
      </c>
      <c r="Q1022" s="16">
        <f>'[1]TCE - ANEXO III - Preencher'!R1031</f>
        <v>163.30000000000001</v>
      </c>
      <c r="R1022" s="16">
        <f>'[1]TCE - ANEXO III - Preencher'!S1031</f>
        <v>0</v>
      </c>
      <c r="S1022" s="17">
        <f t="shared" si="93"/>
        <v>163.30000000000001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342.46320000000003</v>
      </c>
    </row>
    <row r="1023" spans="1:28">
      <c r="A1023" s="9">
        <f>IFERROR(VLOOKUP(B1023,'[1]DADOS (OCULTAR)'!$P$3:$R$56,3,0),"")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THIAGO MARCOS PEIXOTO DE MENEZES PEREIRA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>
        <f>'[1]TCE - ANEXO III - Preencher'!G1032</f>
        <v>223605</v>
      </c>
      <c r="G1023" s="14">
        <f>IF('[1]TCE - ANEXO III - Preencher'!H1032="","",'[1]TCE - ANEXO III - Preencher'!H1032)</f>
        <v>44166</v>
      </c>
      <c r="H1023" s="15">
        <f>'[1]TCE - ANEXO III - Preencher'!I1032</f>
        <v>0</v>
      </c>
      <c r="I1023" s="15">
        <f>'[1]TCE - ANEXO III - Preencher'!J1032</f>
        <v>260.93840000000006</v>
      </c>
      <c r="J1023" s="15">
        <f>'[1]TCE - ANEXO III - Preencher'!K1032</f>
        <v>0</v>
      </c>
      <c r="K1023" s="16">
        <f>'[1]TCE - ANEXO III - Preencher'!L1032</f>
        <v>469.27</v>
      </c>
      <c r="L1023" s="16">
        <f>'[1]TCE - ANEXO III - Preencher'!M1032</f>
        <v>3.01</v>
      </c>
      <c r="M1023" s="16">
        <f t="shared" si="91"/>
        <v>466.26</v>
      </c>
      <c r="N1023" s="16">
        <f>'[1]TCE - ANEXO III - Preencher'!O1032</f>
        <v>2.44</v>
      </c>
      <c r="O1023" s="16">
        <f>'[1]TCE - ANEXO III - Preencher'!P1032</f>
        <v>0</v>
      </c>
      <c r="P1023" s="17">
        <f t="shared" si="92"/>
        <v>2.44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729.63840000000005</v>
      </c>
    </row>
    <row r="1024" spans="1:28">
      <c r="A1024" s="9">
        <f>IFERROR(VLOOKUP(B1024,'[1]DADOS (OCULTAR)'!$P$3:$R$56,3,0),"")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THOMAZ LUCAS FERNANDES SEIXAS</v>
      </c>
      <c r="E1024" s="10" t="str">
        <f>IF('[1]TCE - ANEXO III - Preencher'!F1033="4 - Assistência Odontológica","2 - Outros Profissionais da Saúde",'[1]TCE - ANEXO III - Preencher'!F1033)</f>
        <v>1 - Médico</v>
      </c>
      <c r="F1024" s="13">
        <f>'[1]TCE - ANEXO III - Preencher'!G1033</f>
        <v>225125</v>
      </c>
      <c r="G1024" s="14">
        <f>IF('[1]TCE - ANEXO III - Preencher'!H1033="","",'[1]TCE - ANEXO III - Preencher'!H1033)</f>
        <v>44166</v>
      </c>
      <c r="H1024" s="15">
        <f>'[1]TCE - ANEXO III - Preencher'!I1033</f>
        <v>0</v>
      </c>
      <c r="I1024" s="15">
        <f>'[1]TCE - ANEXO III - Preencher'!J1033</f>
        <v>152.0856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9.2799999999999994</v>
      </c>
      <c r="O1024" s="16">
        <f>'[1]TCE - ANEXO III - Preencher'!P1033</f>
        <v>0</v>
      </c>
      <c r="P1024" s="17">
        <f t="shared" si="92"/>
        <v>9.2799999999999994</v>
      </c>
      <c r="Q1024" s="16">
        <f>'[1]TCE - ANEXO III - Preencher'!R1033</f>
        <v>200.70000000000002</v>
      </c>
      <c r="R1024" s="16">
        <f>'[1]TCE - ANEXO III - Preencher'!S1033</f>
        <v>0</v>
      </c>
      <c r="S1024" s="17">
        <f t="shared" si="93"/>
        <v>200.70000000000002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362.06560000000002</v>
      </c>
    </row>
    <row r="1025" spans="1:28">
      <c r="A1025" s="9">
        <f>IFERROR(VLOOKUP(B1025,'[1]DADOS (OCULTAR)'!$P$3:$R$56,3,0),"")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THYAGO HENRIQUE DE PAULA SANTOS</v>
      </c>
      <c r="E1025" s="10" t="str">
        <f>IF('[1]TCE - ANEXO III - Preencher'!F1034="4 - Assistência Odontológica","2 - Outros Profissionais da Saúde",'[1]TCE - ANEXO III - Preencher'!F1034)</f>
        <v>3 - Administrativo</v>
      </c>
      <c r="F1025" s="13">
        <f>'[1]TCE - ANEXO III - Preencher'!G1034</f>
        <v>517410</v>
      </c>
      <c r="G1025" s="14">
        <f>IF('[1]TCE - ANEXO III - Preencher'!H1034="","",'[1]TCE - ANEXO III - Preencher'!H1034)</f>
        <v>44166</v>
      </c>
      <c r="H1025" s="15">
        <f>'[1]TCE - ANEXO III - Preencher'!I1034</f>
        <v>0</v>
      </c>
      <c r="I1025" s="15">
        <f>'[1]TCE - ANEXO III - Preencher'!J1034</f>
        <v>183.99760000000003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1.1599999999999999</v>
      </c>
      <c r="O1025" s="16">
        <f>'[1]TCE - ANEXO III - Preencher'!P1034</f>
        <v>0</v>
      </c>
      <c r="P1025" s="17">
        <f t="shared" si="92"/>
        <v>1.1599999999999999</v>
      </c>
      <c r="Q1025" s="16">
        <f>'[1]TCE - ANEXO III - Preencher'!R1034</f>
        <v>0</v>
      </c>
      <c r="R1025" s="16">
        <f>'[1]TCE - ANEXO III - Preencher'!S1034</f>
        <v>54.34</v>
      </c>
      <c r="S1025" s="17">
        <f t="shared" si="93"/>
        <v>-54.34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130.81760000000003</v>
      </c>
    </row>
    <row r="1026" spans="1:28">
      <c r="A1026" s="9">
        <f>IFERROR(VLOOKUP(B1026,'[1]DADOS (OCULTAR)'!$P$3:$R$56,3,0),"")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THYAGO RAFAEL IVO FIALHO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>
        <f>'[1]TCE - ANEXO III - Preencher'!G1035</f>
        <v>322605</v>
      </c>
      <c r="G1026" s="14">
        <f>IF('[1]TCE - ANEXO III - Preencher'!H1035="","",'[1]TCE - ANEXO III - Preencher'!H1035)</f>
        <v>44166</v>
      </c>
      <c r="H1026" s="15">
        <f>'[1]TCE - ANEXO III - Preencher'!I1035</f>
        <v>0</v>
      </c>
      <c r="I1026" s="15">
        <f>'[1]TCE - ANEXO III - Preencher'!J1035</f>
        <v>202.59360000000001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1.1599999999999999</v>
      </c>
      <c r="O1026" s="16">
        <f>'[1]TCE - ANEXO III - Preencher'!P1035</f>
        <v>0</v>
      </c>
      <c r="P1026" s="17">
        <f t="shared" si="92"/>
        <v>1.1599999999999999</v>
      </c>
      <c r="Q1026" s="16">
        <f>'[1]TCE - ANEXO III - Preencher'!R1035</f>
        <v>0</v>
      </c>
      <c r="R1026" s="16">
        <f>'[1]TCE - ANEXO III - Preencher'!S1035</f>
        <v>62.7</v>
      </c>
      <c r="S1026" s="17">
        <f t="shared" si="93"/>
        <v>-62.7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141.05360000000002</v>
      </c>
    </row>
    <row r="1027" spans="1:28">
      <c r="A1027" s="9">
        <f>IFERROR(VLOOKUP(B1027,'[1]DADOS (OCULTAR)'!$P$3:$R$56,3,0),"")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TIAGO SANTOS DA PAZ</v>
      </c>
      <c r="E1027" s="10" t="str">
        <f>IF('[1]TCE - ANEXO III - Preencher'!F1036="4 - Assistência Odontológica","2 - Outros Profissionais da Saúde",'[1]TCE - ANEXO III - Preencher'!F1036)</f>
        <v>3 - Administrativo</v>
      </c>
      <c r="F1027" s="13">
        <f>'[1]TCE - ANEXO III - Preencher'!G1036</f>
        <v>214915</v>
      </c>
      <c r="G1027" s="14">
        <f>IF('[1]TCE - ANEXO III - Preencher'!H1036="","",'[1]TCE - ANEXO III - Preencher'!H1036)</f>
        <v>44166</v>
      </c>
      <c r="H1027" s="15">
        <f>'[1]TCE - ANEXO III - Preencher'!I1036</f>
        <v>0</v>
      </c>
      <c r="I1027" s="15">
        <f>'[1]TCE - ANEXO III - Preencher'!J1036</f>
        <v>173.4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1.1599999999999999</v>
      </c>
      <c r="O1027" s="16">
        <f>'[1]TCE - ANEXO III - Preencher'!P1036</f>
        <v>0</v>
      </c>
      <c r="P1027" s="17">
        <f t="shared" si="92"/>
        <v>1.1599999999999999</v>
      </c>
      <c r="Q1027" s="16">
        <f>'[1]TCE - ANEXO III - Preencher'!R1036</f>
        <v>243.3</v>
      </c>
      <c r="R1027" s="16">
        <f>'[1]TCE - ANEXO III - Preencher'!S1036</f>
        <v>0</v>
      </c>
      <c r="S1027" s="17">
        <f t="shared" si="93"/>
        <v>243.3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417.86</v>
      </c>
    </row>
    <row r="1028" spans="1:28">
      <c r="A1028" s="9">
        <f>IFERROR(VLOOKUP(B1028,'[1]DADOS (OCULTAR)'!$P$3:$R$56,3,0),"")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TULYANA MANOELA DOS SANTOS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>
        <f>'[1]TCE - ANEXO III - Preencher'!G1037</f>
        <v>322205</v>
      </c>
      <c r="G1028" s="14">
        <f>IF('[1]TCE - ANEXO III - Preencher'!H1037="","",'[1]TCE - ANEXO III - Preencher'!H1037)</f>
        <v>44166</v>
      </c>
      <c r="H1028" s="15">
        <f>'[1]TCE - ANEXO III - Preencher'!I1037</f>
        <v>0</v>
      </c>
      <c r="I1028" s="15">
        <f>'[1]TCE - ANEXO III - Preencher'!J1037</f>
        <v>185.71599999999998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1.1599999999999999</v>
      </c>
      <c r="O1028" s="16">
        <f>'[1]TCE - ANEXO III - Preencher'!P1037</f>
        <v>0</v>
      </c>
      <c r="P1028" s="17">
        <f t="shared" ref="P1028:P1091" si="98">N1028-O1028</f>
        <v>1.1599999999999999</v>
      </c>
      <c r="Q1028" s="16">
        <f>'[1]TCE - ANEXO III - Preencher'!R1037</f>
        <v>0</v>
      </c>
      <c r="R1028" s="16">
        <f>'[1]TCE - ANEXO III - Preencher'!S1037</f>
        <v>44.83</v>
      </c>
      <c r="S1028" s="17">
        <f t="shared" ref="S1028:S1091" si="99">Q1028-R1028</f>
        <v>-44.83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142.04599999999999</v>
      </c>
    </row>
    <row r="1029" spans="1:28">
      <c r="A1029" s="9">
        <f>IFERROR(VLOOKUP(B1029,'[1]DADOS (OCULTAR)'!$P$3:$R$56,3,0),"")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UBIRAJARA SOARES</v>
      </c>
      <c r="E1029" s="10" t="str">
        <f>IF('[1]TCE - ANEXO III - Preencher'!F1038="4 - Assistência Odontológica","2 - Outros Profissionais da Saúde",'[1]TCE - ANEXO III - Preencher'!F1038)</f>
        <v>3 - Administrativo</v>
      </c>
      <c r="F1029" s="13">
        <f>'[1]TCE - ANEXO III - Preencher'!G1038</f>
        <v>411010</v>
      </c>
      <c r="G1029" s="14">
        <f>IF('[1]TCE - ANEXO III - Preencher'!H1038="","",'[1]TCE - ANEXO III - Preencher'!H1038)</f>
        <v>44166</v>
      </c>
      <c r="H1029" s="15">
        <f>'[1]TCE - ANEXO III - Preencher'!I1038</f>
        <v>0</v>
      </c>
      <c r="I1029" s="15">
        <f>'[1]TCE - ANEXO III - Preencher'!J1038</f>
        <v>228.69760000000002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1.1599999999999999</v>
      </c>
      <c r="O1029" s="16">
        <f>'[1]TCE - ANEXO III - Preencher'!P1038</f>
        <v>0</v>
      </c>
      <c r="P1029" s="17">
        <f t="shared" si="98"/>
        <v>1.1599999999999999</v>
      </c>
      <c r="Q1029" s="16">
        <f>'[1]TCE - ANEXO III - Preencher'!R1038</f>
        <v>153.70000000000002</v>
      </c>
      <c r="R1029" s="16">
        <f>'[1]TCE - ANEXO III - Preencher'!S1038</f>
        <v>0</v>
      </c>
      <c r="S1029" s="17">
        <f t="shared" si="99"/>
        <v>153.70000000000002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383.55760000000004</v>
      </c>
    </row>
    <row r="1030" spans="1:28">
      <c r="A1030" s="9">
        <f>IFERROR(VLOOKUP(B1030,'[1]DADOS (OCULTAR)'!$P$3:$R$56,3,0),"")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UDO JORGE LIMA GOMES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>
        <f>'[1]TCE - ANEXO III - Preencher'!G1039</f>
        <v>322605</v>
      </c>
      <c r="G1030" s="14">
        <f>IF('[1]TCE - ANEXO III - Preencher'!H1039="","",'[1]TCE - ANEXO III - Preencher'!H1039)</f>
        <v>44166</v>
      </c>
      <c r="H1030" s="15">
        <f>'[1]TCE - ANEXO III - Preencher'!I1039</f>
        <v>0</v>
      </c>
      <c r="I1030" s="15">
        <f>'[1]TCE - ANEXO III - Preencher'!J1039</f>
        <v>178.10319999999999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1.1599999999999999</v>
      </c>
      <c r="O1030" s="16">
        <f>'[1]TCE - ANEXO III - Preencher'!P1039</f>
        <v>0</v>
      </c>
      <c r="P1030" s="17">
        <f t="shared" si="98"/>
        <v>1.1599999999999999</v>
      </c>
      <c r="Q1030" s="16">
        <f>'[1]TCE - ANEXO III - Preencher'!R1039</f>
        <v>125.55</v>
      </c>
      <c r="R1030" s="16">
        <f>'[1]TCE - ANEXO III - Preencher'!S1039</f>
        <v>0</v>
      </c>
      <c r="S1030" s="17">
        <f t="shared" si="99"/>
        <v>125.55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304.81319999999999</v>
      </c>
    </row>
    <row r="1031" spans="1:28">
      <c r="A1031" s="9">
        <f>IFERROR(VLOOKUP(B1031,'[1]DADOS (OCULTAR)'!$P$3:$R$56,3,0),"")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UIRES MANOEL DE ANDRADE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>
        <f>'[1]TCE - ANEXO III - Preencher'!G1040</f>
        <v>324115</v>
      </c>
      <c r="G1031" s="14">
        <f>IF('[1]TCE - ANEXO III - Preencher'!H1040="","",'[1]TCE - ANEXO III - Preencher'!H1040)</f>
        <v>44166</v>
      </c>
      <c r="H1031" s="15">
        <f>'[1]TCE - ANEXO III - Preencher'!I1040</f>
        <v>0</v>
      </c>
      <c r="I1031" s="15">
        <f>'[1]TCE - ANEXO III - Preencher'!J1040</f>
        <v>187.48880000000003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1.1599999999999999</v>
      </c>
      <c r="O1031" s="16">
        <f>'[1]TCE - ANEXO III - Preencher'!P1040</f>
        <v>0</v>
      </c>
      <c r="P1031" s="17">
        <f t="shared" si="98"/>
        <v>1.1599999999999999</v>
      </c>
      <c r="Q1031" s="16">
        <f>'[1]TCE - ANEXO III - Preencher'!R1040</f>
        <v>153.70000000000002</v>
      </c>
      <c r="R1031" s="16">
        <f>'[1]TCE - ANEXO III - Preencher'!S1040</f>
        <v>60.91</v>
      </c>
      <c r="S1031" s="17">
        <f t="shared" si="99"/>
        <v>92.79000000000002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281.43880000000001</v>
      </c>
    </row>
    <row r="1032" spans="1:28">
      <c r="A1032" s="9">
        <f>IFERROR(VLOOKUP(B1032,'[1]DADOS (OCULTAR)'!$P$3:$R$56,3,0),"")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UMBELINA ALVES DE OLIVEIRA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>
        <f>'[1]TCE - ANEXO III - Preencher'!G1041</f>
        <v>322205</v>
      </c>
      <c r="G1032" s="14">
        <f>IF('[1]TCE - ANEXO III - Preencher'!H1041="","",'[1]TCE - ANEXO III - Preencher'!H1041)</f>
        <v>44166</v>
      </c>
      <c r="H1032" s="15">
        <f>'[1]TCE - ANEXO III - Preencher'!I1041</f>
        <v>0</v>
      </c>
      <c r="I1032" s="15">
        <f>'[1]TCE - ANEXO III - Preencher'!J1041</f>
        <v>189.8432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1.1599999999999999</v>
      </c>
      <c r="O1032" s="16">
        <f>'[1]TCE - ANEXO III - Preencher'!P1041</f>
        <v>0</v>
      </c>
      <c r="P1032" s="17">
        <f t="shared" si="98"/>
        <v>1.1599999999999999</v>
      </c>
      <c r="Q1032" s="16">
        <f>'[1]TCE - ANEXO III - Preencher'!R1041</f>
        <v>200.70000000000002</v>
      </c>
      <c r="R1032" s="16">
        <f>'[1]TCE - ANEXO III - Preencher'!S1041</f>
        <v>52.3</v>
      </c>
      <c r="S1032" s="17">
        <f t="shared" si="99"/>
        <v>148.40000000000003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339.40320000000003</v>
      </c>
    </row>
    <row r="1033" spans="1:28">
      <c r="A1033" s="9">
        <f>IFERROR(VLOOKUP(B1033,'[1]DADOS (OCULTAR)'!$P$3:$R$56,3,0),"")</f>
        <v>9039744000275</v>
      </c>
      <c r="B1033" s="10" t="str">
        <f>'[1]TCE - ANEXO III - Preencher'!C1042</f>
        <v>HOSPITAL MIGUEL ARRAES</v>
      </c>
      <c r="C1033" s="11"/>
      <c r="D1033" s="12" t="str">
        <f>'[1]TCE - ANEXO III - Preencher'!E1042</f>
        <v>VALCLEIDE MARIA DA SILVA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>
        <f>'[1]TCE - ANEXO III - Preencher'!G1042</f>
        <v>322205</v>
      </c>
      <c r="G1033" s="14">
        <f>IF('[1]TCE - ANEXO III - Preencher'!H1042="","",'[1]TCE - ANEXO III - Preencher'!H1042)</f>
        <v>44166</v>
      </c>
      <c r="H1033" s="15">
        <f>'[1]TCE - ANEXO III - Preencher'!I1042</f>
        <v>0</v>
      </c>
      <c r="I1033" s="15">
        <f>'[1]TCE - ANEXO III - Preencher'!J1042</f>
        <v>196.38159999999999</v>
      </c>
      <c r="J1033" s="15">
        <f>'[1]TCE - ANEXO III - Preencher'!K1042</f>
        <v>0</v>
      </c>
      <c r="K1033" s="16">
        <f>'[1]TCE - ANEXO III - Preencher'!L1042</f>
        <v>469.28</v>
      </c>
      <c r="L1033" s="16">
        <f>'[1]TCE - ANEXO III - Preencher'!M1042</f>
        <v>20.9</v>
      </c>
      <c r="M1033" s="16">
        <f t="shared" si="97"/>
        <v>448.38</v>
      </c>
      <c r="N1033" s="16">
        <f>'[1]TCE - ANEXO III - Preencher'!O1042</f>
        <v>1.1599999999999999</v>
      </c>
      <c r="O1033" s="16">
        <f>'[1]TCE - ANEXO III - Preencher'!P1042</f>
        <v>0</v>
      </c>
      <c r="P1033" s="17">
        <f t="shared" si="98"/>
        <v>1.1599999999999999</v>
      </c>
      <c r="Q1033" s="16">
        <f>'[1]TCE - ANEXO III - Preencher'!R1042</f>
        <v>144.30000000000001</v>
      </c>
      <c r="R1033" s="16">
        <f>'[1]TCE - ANEXO III - Preencher'!S1042</f>
        <v>60.61</v>
      </c>
      <c r="S1033" s="17">
        <f t="shared" si="99"/>
        <v>83.690000000000012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729.61160000000007</v>
      </c>
    </row>
    <row r="1034" spans="1:28">
      <c r="A1034" s="9">
        <f>IFERROR(VLOOKUP(B1034,'[1]DADOS (OCULTAR)'!$P$3:$R$56,3,0),"")</f>
        <v>9039744000275</v>
      </c>
      <c r="B1034" s="10" t="str">
        <f>'[1]TCE - ANEXO III - Preencher'!C1043</f>
        <v>HOSPITAL MIGUEL ARRAES</v>
      </c>
      <c r="C1034" s="11"/>
      <c r="D1034" s="12" t="str">
        <f>'[1]TCE - ANEXO III - Preencher'!E1043</f>
        <v>VALDECI PEREIRA DA SILVA</v>
      </c>
      <c r="E1034" s="10" t="str">
        <f>IF('[1]TCE - ANEXO III - Preencher'!F1043="4 - Assistência Odontológica","2 - Outros Profissionais da Saúde",'[1]TCE - ANEXO III - Preencher'!F1043)</f>
        <v>3 - Administrativo</v>
      </c>
      <c r="F1034" s="13">
        <f>'[1]TCE - ANEXO III - Preencher'!G1043</f>
        <v>516345</v>
      </c>
      <c r="G1034" s="14">
        <f>IF('[1]TCE - ANEXO III - Preencher'!H1043="","",'[1]TCE - ANEXO III - Preencher'!H1043)</f>
        <v>44166</v>
      </c>
      <c r="H1034" s="15">
        <f>'[1]TCE - ANEXO III - Preencher'!I1043</f>
        <v>0</v>
      </c>
      <c r="I1034" s="15">
        <f>'[1]TCE - ANEXO III - Preencher'!J1043</f>
        <v>287.56639999999999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1.1599999999999999</v>
      </c>
      <c r="O1034" s="16">
        <f>'[1]TCE - ANEXO III - Preencher'!P1043</f>
        <v>0</v>
      </c>
      <c r="P1034" s="17">
        <f t="shared" si="98"/>
        <v>1.1599999999999999</v>
      </c>
      <c r="Q1034" s="16">
        <f>'[1]TCE - ANEXO III - Preencher'!R1043</f>
        <v>200.70000000000002</v>
      </c>
      <c r="R1034" s="16">
        <f>'[1]TCE - ANEXO III - Preencher'!S1043</f>
        <v>62.7</v>
      </c>
      <c r="S1034" s="17">
        <f t="shared" si="99"/>
        <v>138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426.72640000000001</v>
      </c>
    </row>
    <row r="1035" spans="1:28">
      <c r="A1035" s="9">
        <f>IFERROR(VLOOKUP(B1035,'[1]DADOS (OCULTAR)'!$P$3:$R$56,3,0),"")</f>
        <v>9039744000275</v>
      </c>
      <c r="B1035" s="10" t="str">
        <f>'[1]TCE - ANEXO III - Preencher'!C1044</f>
        <v>HOSPITAL MIGUEL ARRAES</v>
      </c>
      <c r="C1035" s="11"/>
      <c r="D1035" s="12" t="str">
        <f>'[1]TCE - ANEXO III - Preencher'!E1044</f>
        <v>VALDEMIR DE SOUZA CABRAL JUNIOR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>
        <f>'[1]TCE - ANEXO III - Preencher'!G1044</f>
        <v>515110</v>
      </c>
      <c r="G1035" s="14">
        <f>IF('[1]TCE - ANEXO III - Preencher'!H1044="","",'[1]TCE - ANEXO III - Preencher'!H1044)</f>
        <v>44166</v>
      </c>
      <c r="H1035" s="15">
        <f>'[1]TCE - ANEXO III - Preencher'!I1044</f>
        <v>0</v>
      </c>
      <c r="I1035" s="15">
        <f>'[1]TCE - ANEXO III - Preencher'!J1044</f>
        <v>201.37520000000001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1.1599999999999999</v>
      </c>
      <c r="O1035" s="16">
        <f>'[1]TCE - ANEXO III - Preencher'!P1044</f>
        <v>0</v>
      </c>
      <c r="P1035" s="17">
        <f t="shared" si="98"/>
        <v>1.1599999999999999</v>
      </c>
      <c r="Q1035" s="16">
        <f>'[1]TCE - ANEXO III - Preencher'!R1044</f>
        <v>78.5</v>
      </c>
      <c r="R1035" s="16">
        <f>'[1]TCE - ANEXO III - Preencher'!S1044</f>
        <v>0</v>
      </c>
      <c r="S1035" s="17">
        <f t="shared" si="99"/>
        <v>78.5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281.03520000000003</v>
      </c>
    </row>
    <row r="1036" spans="1:28">
      <c r="A1036" s="9">
        <f>IFERROR(VLOOKUP(B1036,'[1]DADOS (OCULTAR)'!$P$3:$R$56,3,0),"")</f>
        <v>9039744000275</v>
      </c>
      <c r="B1036" s="10" t="str">
        <f>'[1]TCE - ANEXO III - Preencher'!C1045</f>
        <v>HOSPITAL MIGUEL ARRAES</v>
      </c>
      <c r="C1036" s="11"/>
      <c r="D1036" s="12" t="str">
        <f>'[1]TCE - ANEXO III - Preencher'!E1045</f>
        <v>VALDINEIDE MARIA BARBOZA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>
        <f>'[1]TCE - ANEXO III - Preencher'!G1045</f>
        <v>322205</v>
      </c>
      <c r="G1036" s="14">
        <f>IF('[1]TCE - ANEXO III - Preencher'!H1045="","",'[1]TCE - ANEXO III - Preencher'!H1045)</f>
        <v>44166</v>
      </c>
      <c r="H1036" s="15">
        <f>'[1]TCE - ANEXO III - Preencher'!I1045</f>
        <v>0</v>
      </c>
      <c r="I1036" s="15">
        <f>'[1]TCE - ANEXO III - Preencher'!J1045</f>
        <v>192.6096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1.1599999999999999</v>
      </c>
      <c r="O1036" s="16">
        <f>'[1]TCE - ANEXO III - Preencher'!P1045</f>
        <v>0</v>
      </c>
      <c r="P1036" s="17">
        <f t="shared" si="98"/>
        <v>1.1599999999999999</v>
      </c>
      <c r="Q1036" s="16">
        <f>'[1]TCE - ANEXO III - Preencher'!R1045</f>
        <v>144.30000000000001</v>
      </c>
      <c r="R1036" s="16">
        <f>'[1]TCE - ANEXO III - Preencher'!S1045</f>
        <v>0</v>
      </c>
      <c r="S1036" s="17">
        <f t="shared" si="99"/>
        <v>144.30000000000001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338.06960000000004</v>
      </c>
    </row>
    <row r="1037" spans="1:28">
      <c r="A1037" s="9">
        <f>IFERROR(VLOOKUP(B1037,'[1]DADOS (OCULTAR)'!$P$3:$R$56,3,0),"")</f>
        <v>9039744000275</v>
      </c>
      <c r="B1037" s="10" t="str">
        <f>'[1]TCE - ANEXO III - Preencher'!C1046</f>
        <v>HOSPITAL MIGUEL ARRAES</v>
      </c>
      <c r="C1037" s="11"/>
      <c r="D1037" s="12" t="str">
        <f>'[1]TCE - ANEXO III - Preencher'!E1046</f>
        <v>VALERIA MARIA RUFINO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>
        <f>'[1]TCE - ANEXO III - Preencher'!G1046</f>
        <v>322205</v>
      </c>
      <c r="G1037" s="14">
        <f>IF('[1]TCE - ANEXO III - Preencher'!H1046="","",'[1]TCE - ANEXO III - Preencher'!H1046)</f>
        <v>44166</v>
      </c>
      <c r="H1037" s="15">
        <f>'[1]TCE - ANEXO III - Preencher'!I1046</f>
        <v>0</v>
      </c>
      <c r="I1037" s="15">
        <f>'[1]TCE - ANEXO III - Preencher'!J1046</f>
        <v>259.98239999999998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1.1599999999999999</v>
      </c>
      <c r="O1037" s="16">
        <f>'[1]TCE - ANEXO III - Preencher'!P1046</f>
        <v>0</v>
      </c>
      <c r="P1037" s="17">
        <f t="shared" si="98"/>
        <v>1.1599999999999999</v>
      </c>
      <c r="Q1037" s="16">
        <f>'[1]TCE - ANEXO III - Preencher'!R1046</f>
        <v>224.10000000000002</v>
      </c>
      <c r="R1037" s="16">
        <f>'[1]TCE - ANEXO III - Preencher'!S1046</f>
        <v>60.61</v>
      </c>
      <c r="S1037" s="17">
        <f t="shared" si="99"/>
        <v>163.49</v>
      </c>
      <c r="T1037" s="16">
        <f>'[1]TCE - ANEXO III - Preencher'!U1046</f>
        <v>63.91</v>
      </c>
      <c r="U1037" s="16">
        <f>'[1]TCE - ANEXO III - Preencher'!V1046</f>
        <v>0</v>
      </c>
      <c r="V1037" s="17">
        <f t="shared" si="100"/>
        <v>63.91</v>
      </c>
      <c r="W1037" s="18" t="str">
        <f>IF('[1]TCE - ANEXO III - Preencher'!X1046="","",'[1]TCE - ANEXO III - Preencher'!X1046)</f>
        <v>AUXILIO CRECHE</v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488.54240000000004</v>
      </c>
    </row>
    <row r="1038" spans="1:28">
      <c r="A1038" s="9">
        <f>IFERROR(VLOOKUP(B1038,'[1]DADOS (OCULTAR)'!$P$3:$R$56,3,0),"")</f>
        <v>9039744000275</v>
      </c>
      <c r="B1038" s="10" t="str">
        <f>'[1]TCE - ANEXO III - Preencher'!C1047</f>
        <v>HOSPITAL MIGUEL ARRAES</v>
      </c>
      <c r="C1038" s="11"/>
      <c r="D1038" s="12" t="str">
        <f>'[1]TCE - ANEXO III - Preencher'!E1047</f>
        <v>VALERIA SANTOS DO NASCIMENTO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>
        <f>'[1]TCE - ANEXO III - Preencher'!G1047</f>
        <v>521130</v>
      </c>
      <c r="G1038" s="14">
        <f>IF('[1]TCE - ANEXO III - Preencher'!H1047="","",'[1]TCE - ANEXO III - Preencher'!H1047)</f>
        <v>44166</v>
      </c>
      <c r="H1038" s="15">
        <f>'[1]TCE - ANEXO III - Preencher'!I1047</f>
        <v>0</v>
      </c>
      <c r="I1038" s="15">
        <f>'[1]TCE - ANEXO III - Preencher'!J1047</f>
        <v>229.04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1.1599999999999999</v>
      </c>
      <c r="O1038" s="16">
        <f>'[1]TCE - ANEXO III - Preencher'!P1047</f>
        <v>0</v>
      </c>
      <c r="P1038" s="17">
        <f t="shared" si="98"/>
        <v>1.1599999999999999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230.2</v>
      </c>
    </row>
    <row r="1039" spans="1:28">
      <c r="A1039" s="9">
        <f>IFERROR(VLOOKUP(B1039,'[1]DADOS (OCULTAR)'!$P$3:$R$56,3,0),"")</f>
        <v>9039744000275</v>
      </c>
      <c r="B1039" s="10" t="str">
        <f>'[1]TCE - ANEXO III - Preencher'!C1048</f>
        <v>HOSPITAL MIGUEL ARRAES</v>
      </c>
      <c r="C1039" s="11"/>
      <c r="D1039" s="12" t="str">
        <f>'[1]TCE - ANEXO III - Preencher'!E1048</f>
        <v>VALQUIRIA BERNARDO DA SILVA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>
        <f>'[1]TCE - ANEXO III - Preencher'!G1048</f>
        <v>322205</v>
      </c>
      <c r="G1039" s="14">
        <f>IF('[1]TCE - ANEXO III - Preencher'!H1048="","",'[1]TCE - ANEXO III - Preencher'!H1048)</f>
        <v>44166</v>
      </c>
      <c r="H1039" s="15">
        <f>'[1]TCE - ANEXO III - Preencher'!I1048</f>
        <v>0</v>
      </c>
      <c r="I1039" s="15">
        <f>'[1]TCE - ANEXO III - Preencher'!J1048</f>
        <v>162.72720000000001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1.1599999999999999</v>
      </c>
      <c r="O1039" s="16">
        <f>'[1]TCE - ANEXO III - Preencher'!P1048</f>
        <v>0</v>
      </c>
      <c r="P1039" s="17">
        <f t="shared" si="98"/>
        <v>1.1599999999999999</v>
      </c>
      <c r="Q1039" s="16">
        <f>'[1]TCE - ANEXO III - Preencher'!R1048</f>
        <v>153.70000000000002</v>
      </c>
      <c r="R1039" s="16">
        <f>'[1]TCE - ANEXO III - Preencher'!S1048</f>
        <v>62.7</v>
      </c>
      <c r="S1039" s="17">
        <f t="shared" si="99"/>
        <v>91.000000000000014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254.88720000000001</v>
      </c>
    </row>
    <row r="1040" spans="1:28">
      <c r="A1040" s="9">
        <f>IFERROR(VLOOKUP(B1040,'[1]DADOS (OCULTAR)'!$P$3:$R$56,3,0),"")</f>
        <v>9039744000275</v>
      </c>
      <c r="B1040" s="10" t="str">
        <f>'[1]TCE - ANEXO III - Preencher'!C1049</f>
        <v>HOSPITAL MIGUEL ARRAES</v>
      </c>
      <c r="C1040" s="11"/>
      <c r="D1040" s="12" t="str">
        <f>'[1]TCE - ANEXO III - Preencher'!E1049</f>
        <v>VANESKA DE ANDRADE CAVALCANTI SANTOS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>
        <f>'[1]TCE - ANEXO III - Preencher'!G1049</f>
        <v>223605</v>
      </c>
      <c r="G1040" s="14">
        <f>IF('[1]TCE - ANEXO III - Preencher'!H1049="","",'[1]TCE - ANEXO III - Preencher'!H1049)</f>
        <v>44166</v>
      </c>
      <c r="H1040" s="15">
        <f>'[1]TCE - ANEXO III - Preencher'!I1049</f>
        <v>0</v>
      </c>
      <c r="I1040" s="15">
        <f>'[1]TCE - ANEXO III - Preencher'!J1049</f>
        <v>180.28479999999999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2.44</v>
      </c>
      <c r="O1040" s="16">
        <f>'[1]TCE - ANEXO III - Preencher'!P1049</f>
        <v>0</v>
      </c>
      <c r="P1040" s="17">
        <f t="shared" si="98"/>
        <v>2.44</v>
      </c>
      <c r="Q1040" s="16">
        <f>'[1]TCE - ANEXO III - Preencher'!R1049</f>
        <v>125.55</v>
      </c>
      <c r="R1040" s="16">
        <f>'[1]TCE - ANEXO III - Preencher'!S1049</f>
        <v>0</v>
      </c>
      <c r="S1040" s="17">
        <f t="shared" si="99"/>
        <v>125.55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308.27479999999997</v>
      </c>
    </row>
    <row r="1041" spans="1:28">
      <c r="A1041" s="9">
        <f>IFERROR(VLOOKUP(B1041,'[1]DADOS (OCULTAR)'!$P$3:$R$56,3,0),"")</f>
        <v>9039744000275</v>
      </c>
      <c r="B1041" s="10" t="str">
        <f>'[1]TCE - ANEXO III - Preencher'!C1050</f>
        <v>HOSPITAL MIGUEL ARRAES</v>
      </c>
      <c r="C1041" s="11"/>
      <c r="D1041" s="12" t="str">
        <f>'[1]TCE - ANEXO III - Preencher'!E1050</f>
        <v>VANESSA SALES DE ANDRADE CORREIA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>
        <f>'[1]TCE - ANEXO III - Preencher'!G1050</f>
        <v>322205</v>
      </c>
      <c r="G1041" s="14">
        <f>IF('[1]TCE - ANEXO III - Preencher'!H1050="","",'[1]TCE - ANEXO III - Preencher'!H1050)</f>
        <v>44166</v>
      </c>
      <c r="H1041" s="15">
        <f>'[1]TCE - ANEXO III - Preencher'!I1050</f>
        <v>0</v>
      </c>
      <c r="I1041" s="15">
        <f>'[1]TCE - ANEXO III - Preencher'!J1050</f>
        <v>193.72560000000001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1.1599999999999999</v>
      </c>
      <c r="O1041" s="16">
        <f>'[1]TCE - ANEXO III - Preencher'!P1050</f>
        <v>0</v>
      </c>
      <c r="P1041" s="17">
        <f t="shared" si="98"/>
        <v>1.1599999999999999</v>
      </c>
      <c r="Q1041" s="16">
        <f>'[1]TCE - ANEXO III - Preencher'!R1050</f>
        <v>0</v>
      </c>
      <c r="R1041" s="16">
        <f>'[1]TCE - ANEXO III - Preencher'!S1050</f>
        <v>43.89</v>
      </c>
      <c r="S1041" s="17">
        <f t="shared" si="99"/>
        <v>-43.89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150.99560000000002</v>
      </c>
    </row>
    <row r="1042" spans="1:28">
      <c r="A1042" s="9">
        <f>IFERROR(VLOOKUP(B1042,'[1]DADOS (OCULTAR)'!$P$3:$R$56,3,0),"")</f>
        <v>9039744000275</v>
      </c>
      <c r="B1042" s="10" t="str">
        <f>'[1]TCE - ANEXO III - Preencher'!C1051</f>
        <v>HOSPITAL MIGUEL ARRAES</v>
      </c>
      <c r="C1042" s="11"/>
      <c r="D1042" s="12" t="str">
        <f>'[1]TCE - ANEXO III - Preencher'!E1051</f>
        <v>VANIA MARIA DE OLIVEIRA SANTOS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>
        <f>'[1]TCE - ANEXO III - Preencher'!G1051</f>
        <v>322205</v>
      </c>
      <c r="G1042" s="14">
        <f>IF('[1]TCE - ANEXO III - Preencher'!H1051="","",'[1]TCE - ANEXO III - Preencher'!H1051)</f>
        <v>44166</v>
      </c>
      <c r="H1042" s="15">
        <f>'[1]TCE - ANEXO III - Preencher'!I1051</f>
        <v>0</v>
      </c>
      <c r="I1042" s="15">
        <f>'[1]TCE - ANEXO III - Preencher'!J1051</f>
        <v>44.190400000000004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1.1599999999999999</v>
      </c>
      <c r="O1042" s="16">
        <f>'[1]TCE - ANEXO III - Preencher'!P1051</f>
        <v>0</v>
      </c>
      <c r="P1042" s="17">
        <f t="shared" si="98"/>
        <v>1.1599999999999999</v>
      </c>
      <c r="Q1042" s="16">
        <f>'[1]TCE - ANEXO III - Preencher'!R1051</f>
        <v>153.70000000000002</v>
      </c>
      <c r="R1042" s="16">
        <f>'[1]TCE - ANEXO III - Preencher'!S1051</f>
        <v>43.89</v>
      </c>
      <c r="S1042" s="17">
        <f t="shared" si="99"/>
        <v>109.81000000000002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155.16040000000001</v>
      </c>
    </row>
    <row r="1043" spans="1:28">
      <c r="A1043" s="9">
        <f>IFERROR(VLOOKUP(B1043,'[1]DADOS (OCULTAR)'!$P$3:$R$56,3,0),"")</f>
        <v>9039744000275</v>
      </c>
      <c r="B1043" s="10" t="str">
        <f>'[1]TCE - ANEXO III - Preencher'!C1052</f>
        <v>HOSPITAL MIGUEL ARRAES</v>
      </c>
      <c r="C1043" s="11"/>
      <c r="D1043" s="12" t="str">
        <f>'[1]TCE - ANEXO III - Preencher'!E1052</f>
        <v>VANUZA CRISPIM DA SILVA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>
        <f>'[1]TCE - ANEXO III - Preencher'!G1052</f>
        <v>322205</v>
      </c>
      <c r="G1043" s="14">
        <f>IF('[1]TCE - ANEXO III - Preencher'!H1052="","",'[1]TCE - ANEXO III - Preencher'!H1052)</f>
        <v>44166</v>
      </c>
      <c r="H1043" s="15">
        <f>'[1]TCE - ANEXO III - Preencher'!I1052</f>
        <v>0</v>
      </c>
      <c r="I1043" s="15">
        <f>'[1]TCE - ANEXO III - Preencher'!J1052</f>
        <v>171.11920000000003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1.1599999999999999</v>
      </c>
      <c r="O1043" s="16">
        <f>'[1]TCE - ANEXO III - Preencher'!P1052</f>
        <v>0</v>
      </c>
      <c r="P1043" s="17">
        <f t="shared" si="98"/>
        <v>1.1599999999999999</v>
      </c>
      <c r="Q1043" s="16">
        <f>'[1]TCE - ANEXO III - Preencher'!R1052</f>
        <v>116.10000000000001</v>
      </c>
      <c r="R1043" s="16">
        <f>'[1]TCE - ANEXO III - Preencher'!S1052</f>
        <v>38.81</v>
      </c>
      <c r="S1043" s="17">
        <f t="shared" si="99"/>
        <v>77.290000000000006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249.56920000000002</v>
      </c>
    </row>
    <row r="1044" spans="1:28">
      <c r="A1044" s="9">
        <f>IFERROR(VLOOKUP(B1044,'[1]DADOS (OCULTAR)'!$P$3:$R$56,3,0),"")</f>
        <v>9039744000275</v>
      </c>
      <c r="B1044" s="10" t="str">
        <f>'[1]TCE - ANEXO III - Preencher'!C1053</f>
        <v>HOSPITAL MIGUEL ARRAES</v>
      </c>
      <c r="C1044" s="11"/>
      <c r="D1044" s="12" t="str">
        <f>'[1]TCE - ANEXO III - Preencher'!E1053</f>
        <v>VERA LUCIA GONCALVES DE LIMA</v>
      </c>
      <c r="E1044" s="10" t="str">
        <f>IF('[1]TCE - ANEXO III - Preencher'!F1053="4 - Assistência Odontológica","2 - Outros Profissionais da Saúde",'[1]TCE - ANEXO III - Preencher'!F1053)</f>
        <v>2 - Outros Profissionais da Saúde</v>
      </c>
      <c r="F1044" s="13">
        <f>'[1]TCE - ANEXO III - Preencher'!G1053</f>
        <v>322205</v>
      </c>
      <c r="G1044" s="14">
        <f>IF('[1]TCE - ANEXO III - Preencher'!H1053="","",'[1]TCE - ANEXO III - Preencher'!H1053)</f>
        <v>44166</v>
      </c>
      <c r="H1044" s="15">
        <f>'[1]TCE - ANEXO III - Preencher'!I1053</f>
        <v>0</v>
      </c>
      <c r="I1044" s="15">
        <f>'[1]TCE - ANEXO III - Preencher'!J1053</f>
        <v>191.9392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1.1599999999999999</v>
      </c>
      <c r="O1044" s="16">
        <f>'[1]TCE - ANEXO III - Preencher'!P1053</f>
        <v>0</v>
      </c>
      <c r="P1044" s="17">
        <f t="shared" si="98"/>
        <v>1.1599999999999999</v>
      </c>
      <c r="Q1044" s="16">
        <f>'[1]TCE - ANEXO III - Preencher'!R1053</f>
        <v>0</v>
      </c>
      <c r="R1044" s="16">
        <f>'[1]TCE - ANEXO III - Preencher'!S1053</f>
        <v>62.7</v>
      </c>
      <c r="S1044" s="17">
        <f t="shared" si="99"/>
        <v>-62.7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130.39920000000001</v>
      </c>
    </row>
    <row r="1045" spans="1:28">
      <c r="A1045" s="9">
        <f>IFERROR(VLOOKUP(B1045,'[1]DADOS (OCULTAR)'!$P$3:$R$56,3,0),"")</f>
        <v>9039744000275</v>
      </c>
      <c r="B1045" s="10" t="str">
        <f>'[1]TCE - ANEXO III - Preencher'!C1054</f>
        <v>HOSPITAL MIGUEL ARRAES</v>
      </c>
      <c r="C1045" s="11"/>
      <c r="D1045" s="12" t="str">
        <f>'[1]TCE - ANEXO III - Preencher'!E1054</f>
        <v>VERONICA EUGENIO DOS SANTOS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>
        <f>'[1]TCE - ANEXO III - Preencher'!G1054</f>
        <v>322205</v>
      </c>
      <c r="G1045" s="14">
        <f>IF('[1]TCE - ANEXO III - Preencher'!H1054="","",'[1]TCE - ANEXO III - Preencher'!H1054)</f>
        <v>44166</v>
      </c>
      <c r="H1045" s="15">
        <f>'[1]TCE - ANEXO III - Preencher'!I1054</f>
        <v>0</v>
      </c>
      <c r="I1045" s="15">
        <f>'[1]TCE - ANEXO III - Preencher'!J1054</f>
        <v>190.9616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1.1599999999999999</v>
      </c>
      <c r="O1045" s="16">
        <f>'[1]TCE - ANEXO III - Preencher'!P1054</f>
        <v>0</v>
      </c>
      <c r="P1045" s="17">
        <f t="shared" si="98"/>
        <v>1.1599999999999999</v>
      </c>
      <c r="Q1045" s="16">
        <f>'[1]TCE - ANEXO III - Preencher'!R1054</f>
        <v>0</v>
      </c>
      <c r="R1045" s="16">
        <f>'[1]TCE - ANEXO III - Preencher'!S1054</f>
        <v>41.8</v>
      </c>
      <c r="S1045" s="17">
        <f t="shared" si="99"/>
        <v>-41.8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150.32159999999999</v>
      </c>
    </row>
    <row r="1046" spans="1:28">
      <c r="A1046" s="9">
        <f>IFERROR(VLOOKUP(B1046,'[1]DADOS (OCULTAR)'!$P$3:$R$56,3,0),"")</f>
        <v>9039744000275</v>
      </c>
      <c r="B1046" s="10" t="str">
        <f>'[1]TCE - ANEXO III - Preencher'!C1055</f>
        <v>HOSPITAL MIGUEL ARRAES</v>
      </c>
      <c r="C1046" s="11"/>
      <c r="D1046" s="12" t="str">
        <f>'[1]TCE - ANEXO III - Preencher'!E1055</f>
        <v>VERONICA OLIVEIRA DA SILVA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>
        <f>'[1]TCE - ANEXO III - Preencher'!G1055</f>
        <v>322205</v>
      </c>
      <c r="G1046" s="14">
        <f>IF('[1]TCE - ANEXO III - Preencher'!H1055="","",'[1]TCE - ANEXO III - Preencher'!H1055)</f>
        <v>44166</v>
      </c>
      <c r="H1046" s="15">
        <f>'[1]TCE - ANEXO III - Preencher'!I1055</f>
        <v>0</v>
      </c>
      <c r="I1046" s="15">
        <f>'[1]TCE - ANEXO III - Preencher'!J1055</f>
        <v>233.52959999999999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1.1599999999999999</v>
      </c>
      <c r="O1046" s="16">
        <f>'[1]TCE - ANEXO III - Preencher'!P1055</f>
        <v>0</v>
      </c>
      <c r="P1046" s="17">
        <f t="shared" si="98"/>
        <v>1.1599999999999999</v>
      </c>
      <c r="Q1046" s="16">
        <f>'[1]TCE - ANEXO III - Preencher'!R1055</f>
        <v>144.30000000000001</v>
      </c>
      <c r="R1046" s="16">
        <f>'[1]TCE - ANEXO III - Preencher'!S1055</f>
        <v>62.7</v>
      </c>
      <c r="S1046" s="17">
        <f t="shared" si="99"/>
        <v>81.600000000000009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316.28960000000001</v>
      </c>
    </row>
    <row r="1047" spans="1:28">
      <c r="A1047" s="9">
        <f>IFERROR(VLOOKUP(B1047,'[1]DADOS (OCULTAR)'!$P$3:$R$56,3,0),"")</f>
        <v>9039744000275</v>
      </c>
      <c r="B1047" s="10" t="str">
        <f>'[1]TCE - ANEXO III - Preencher'!C1056</f>
        <v>HOSPITAL MIGUEL ARRAES</v>
      </c>
      <c r="C1047" s="11"/>
      <c r="D1047" s="12" t="str">
        <f>'[1]TCE - ANEXO III - Preencher'!E1056</f>
        <v>VICTËRIA PIMENTEL JATOB┴</v>
      </c>
      <c r="E1047" s="10" t="str">
        <f>IF('[1]TCE - ANEXO III - Preencher'!F1056="4 - Assistência Odontológica","2 - Outros Profissionais da Saúde",'[1]TCE - ANEXO III - Preencher'!F1056)</f>
        <v>1 - Médico</v>
      </c>
      <c r="F1047" s="13">
        <f>'[1]TCE - ANEXO III - Preencher'!G1056</f>
        <v>225125</v>
      </c>
      <c r="G1047" s="14">
        <f>IF('[1]TCE - ANEXO III - Preencher'!H1056="","",'[1]TCE - ANEXO III - Preencher'!H1056)</f>
        <v>44166</v>
      </c>
      <c r="H1047" s="15">
        <f>'[1]TCE - ANEXO III - Preencher'!I1056</f>
        <v>0</v>
      </c>
      <c r="I1047" s="15">
        <f>'[1]TCE - ANEXO III - Preencher'!J1056</f>
        <v>108.68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9.27</v>
      </c>
      <c r="O1047" s="16">
        <f>'[1]TCE - ANEXO III - Preencher'!P1056</f>
        <v>0</v>
      </c>
      <c r="P1047" s="17">
        <f t="shared" si="98"/>
        <v>9.27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117.95</v>
      </c>
    </row>
    <row r="1048" spans="1:28">
      <c r="A1048" s="9">
        <f>IFERROR(VLOOKUP(B1048,'[1]DADOS (OCULTAR)'!$P$3:$R$56,3,0),"")</f>
        <v>9039744000275</v>
      </c>
      <c r="B1048" s="10" t="str">
        <f>'[1]TCE - ANEXO III - Preencher'!C1057</f>
        <v>HOSPITAL MIGUEL ARRAES</v>
      </c>
      <c r="C1048" s="11"/>
      <c r="D1048" s="12" t="str">
        <f>'[1]TCE - ANEXO III - Preencher'!E1057</f>
        <v>VICTORIA REGINA DOS SANTOS TRINDADE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>
        <f>'[1]TCE - ANEXO III - Preencher'!G1057</f>
        <v>322205</v>
      </c>
      <c r="G1048" s="14">
        <f>IF('[1]TCE - ANEXO III - Preencher'!H1057="","",'[1]TCE - ANEXO III - Preencher'!H1057)</f>
        <v>44166</v>
      </c>
      <c r="H1048" s="15">
        <f>'[1]TCE - ANEXO III - Preencher'!I1057</f>
        <v>0</v>
      </c>
      <c r="I1048" s="15">
        <f>'[1]TCE - ANEXO III - Preencher'!J1057</f>
        <v>202.03040000000001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1.1599999999999999</v>
      </c>
      <c r="O1048" s="16">
        <f>'[1]TCE - ANEXO III - Preencher'!P1057</f>
        <v>0</v>
      </c>
      <c r="P1048" s="17">
        <f t="shared" si="98"/>
        <v>1.1599999999999999</v>
      </c>
      <c r="Q1048" s="16">
        <f>'[1]TCE - ANEXO III - Preencher'!R1057</f>
        <v>243.3</v>
      </c>
      <c r="R1048" s="16">
        <f>'[1]TCE - ANEXO III - Preencher'!S1057</f>
        <v>62.7</v>
      </c>
      <c r="S1048" s="17">
        <f t="shared" si="99"/>
        <v>180.60000000000002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383.79040000000003</v>
      </c>
    </row>
    <row r="1049" spans="1:28">
      <c r="A1049" s="9">
        <f>IFERROR(VLOOKUP(B1049,'[1]DADOS (OCULTAR)'!$P$3:$R$56,3,0),"")</f>
        <v>9039744000275</v>
      </c>
      <c r="B1049" s="10" t="str">
        <f>'[1]TCE - ANEXO III - Preencher'!C1058</f>
        <v>HOSPITAL MIGUEL ARRAES</v>
      </c>
      <c r="C1049" s="11"/>
      <c r="D1049" s="12" t="str">
        <f>'[1]TCE - ANEXO III - Preencher'!E1058</f>
        <v>VILDETE PEREIRA MARQUES DA SILVA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>
        <f>'[1]TCE - ANEXO III - Preencher'!G1058</f>
        <v>322205</v>
      </c>
      <c r="G1049" s="14">
        <f>IF('[1]TCE - ANEXO III - Preencher'!H1058="","",'[1]TCE - ANEXO III - Preencher'!H1058)</f>
        <v>44166</v>
      </c>
      <c r="H1049" s="15">
        <f>'[1]TCE - ANEXO III - Preencher'!I1058</f>
        <v>0</v>
      </c>
      <c r="I1049" s="15">
        <f>'[1]TCE - ANEXO III - Preencher'!J1058</f>
        <v>201.47919999999999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1.1599999999999999</v>
      </c>
      <c r="O1049" s="16">
        <f>'[1]TCE - ANEXO III - Preencher'!P1058</f>
        <v>0</v>
      </c>
      <c r="P1049" s="17">
        <f t="shared" si="98"/>
        <v>1.1599999999999999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202.63919999999999</v>
      </c>
    </row>
    <row r="1050" spans="1:28">
      <c r="A1050" s="9">
        <f>IFERROR(VLOOKUP(B1050,'[1]DADOS (OCULTAR)'!$P$3:$R$56,3,0),"")</f>
        <v>9039744000275</v>
      </c>
      <c r="B1050" s="10" t="str">
        <f>'[1]TCE - ANEXO III - Preencher'!C1059</f>
        <v>HOSPITAL MIGUEL ARRAES</v>
      </c>
      <c r="C1050" s="11"/>
      <c r="D1050" s="12" t="str">
        <f>'[1]TCE - ANEXO III - Preencher'!E1059</f>
        <v>VILMA JOSEFA DA SILVA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>
        <f>'[1]TCE - ANEXO III - Preencher'!G1059</f>
        <v>322205</v>
      </c>
      <c r="G1050" s="14">
        <f>IF('[1]TCE - ANEXO III - Preencher'!H1059="","",'[1]TCE - ANEXO III - Preencher'!H1059)</f>
        <v>44166</v>
      </c>
      <c r="H1050" s="15">
        <f>'[1]TCE - ANEXO III - Preencher'!I1059</f>
        <v>0</v>
      </c>
      <c r="I1050" s="15">
        <f>'[1]TCE - ANEXO III - Preencher'!J1059</f>
        <v>151.5232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1.1599999999999999</v>
      </c>
      <c r="O1050" s="16">
        <f>'[1]TCE - ANEXO III - Preencher'!P1059</f>
        <v>0</v>
      </c>
      <c r="P1050" s="17">
        <f t="shared" si="98"/>
        <v>1.1599999999999999</v>
      </c>
      <c r="Q1050" s="16">
        <f>'[1]TCE - ANEXO III - Preencher'!R1059</f>
        <v>125.55</v>
      </c>
      <c r="R1050" s="16">
        <f>'[1]TCE - ANEXO III - Preencher'!S1059</f>
        <v>56.43</v>
      </c>
      <c r="S1050" s="17">
        <f t="shared" si="99"/>
        <v>69.12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221.8032</v>
      </c>
    </row>
    <row r="1051" spans="1:28">
      <c r="A1051" s="9">
        <f>IFERROR(VLOOKUP(B1051,'[1]DADOS (OCULTAR)'!$P$3:$R$56,3,0),"")</f>
        <v>9039744000275</v>
      </c>
      <c r="B1051" s="10" t="str">
        <f>'[1]TCE - ANEXO III - Preencher'!C1060</f>
        <v>HOSPITAL MIGUEL ARRAES</v>
      </c>
      <c r="C1051" s="11"/>
      <c r="D1051" s="12" t="str">
        <f>'[1]TCE - ANEXO III - Preencher'!E1060</f>
        <v>VILMA MARIA ALVES CESAR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>
        <f>'[1]TCE - ANEXO III - Preencher'!G1060</f>
        <v>322205</v>
      </c>
      <c r="G1051" s="14">
        <f>IF('[1]TCE - ANEXO III - Preencher'!H1060="","",'[1]TCE - ANEXO III - Preencher'!H1060)</f>
        <v>44166</v>
      </c>
      <c r="H1051" s="15">
        <f>'[1]TCE - ANEXO III - Preencher'!I1060</f>
        <v>0</v>
      </c>
      <c r="I1051" s="15">
        <f>'[1]TCE - ANEXO III - Preencher'!J1060</f>
        <v>437.04879999999997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1.1599999999999999</v>
      </c>
      <c r="O1051" s="16">
        <f>'[1]TCE - ANEXO III - Preencher'!P1060</f>
        <v>0</v>
      </c>
      <c r="P1051" s="17">
        <f t="shared" si="98"/>
        <v>1.1599999999999999</v>
      </c>
      <c r="Q1051" s="16">
        <f>'[1]TCE - ANEXO III - Preencher'!R1060</f>
        <v>144.30000000000001</v>
      </c>
      <c r="R1051" s="16">
        <f>'[1]TCE - ANEXO III - Preencher'!S1060</f>
        <v>60.61</v>
      </c>
      <c r="S1051" s="17">
        <f t="shared" si="99"/>
        <v>83.690000000000012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521.89880000000005</v>
      </c>
    </row>
    <row r="1052" spans="1:28">
      <c r="A1052" s="9">
        <f>IFERROR(VLOOKUP(B1052,'[1]DADOS (OCULTAR)'!$P$3:$R$56,3,0),"")</f>
        <v>9039744000275</v>
      </c>
      <c r="B1052" s="10" t="str">
        <f>'[1]TCE - ANEXO III - Preencher'!C1061</f>
        <v>HOSPITAL MIGUEL ARRAES</v>
      </c>
      <c r="C1052" s="11"/>
      <c r="D1052" s="12" t="str">
        <f>'[1]TCE - ANEXO III - Preencher'!E1061</f>
        <v>VINICIUS CAVALCANTI GOMES</v>
      </c>
      <c r="E1052" s="10" t="str">
        <f>IF('[1]TCE - ANEXO III - Preencher'!F1061="4 - Assistência Odontológica","2 - Outros Profissionais da Saúde",'[1]TCE - ANEXO III - Preencher'!F1061)</f>
        <v>3 - Administrativo</v>
      </c>
      <c r="F1052" s="13">
        <f>'[1]TCE - ANEXO III - Preencher'!G1061</f>
        <v>317210</v>
      </c>
      <c r="G1052" s="14">
        <f>IF('[1]TCE - ANEXO III - Preencher'!H1061="","",'[1]TCE - ANEXO III - Preencher'!H1061)</f>
        <v>44166</v>
      </c>
      <c r="H1052" s="15">
        <f>'[1]TCE - ANEXO III - Preencher'!I1061</f>
        <v>0</v>
      </c>
      <c r="I1052" s="15">
        <f>'[1]TCE - ANEXO III - Preencher'!J1061</f>
        <v>364.66800000000006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1.1599999999999999</v>
      </c>
      <c r="O1052" s="16">
        <f>'[1]TCE - ANEXO III - Preencher'!P1061</f>
        <v>0</v>
      </c>
      <c r="P1052" s="17">
        <f t="shared" si="98"/>
        <v>1.1599999999999999</v>
      </c>
      <c r="Q1052" s="16">
        <f>'[1]TCE - ANEXO III - Preencher'!R1061</f>
        <v>144.30000000000001</v>
      </c>
      <c r="R1052" s="16">
        <f>'[1]TCE - ANEXO III - Preencher'!S1061</f>
        <v>0</v>
      </c>
      <c r="S1052" s="17">
        <f t="shared" si="99"/>
        <v>144.30000000000001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510.1280000000001</v>
      </c>
    </row>
    <row r="1053" spans="1:28">
      <c r="A1053" s="9">
        <f>IFERROR(VLOOKUP(B1053,'[1]DADOS (OCULTAR)'!$P$3:$R$56,3,0),"")</f>
        <v>9039744000275</v>
      </c>
      <c r="B1053" s="10" t="str">
        <f>'[1]TCE - ANEXO III - Preencher'!C1062</f>
        <v>HOSPITAL MIGUEL ARRAES</v>
      </c>
      <c r="C1053" s="11"/>
      <c r="D1053" s="12" t="str">
        <f>'[1]TCE - ANEXO III - Preencher'!E1062</f>
        <v>VITORIA REGINA ARAUJO RIBEIRO DA COSTA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>
        <f>'[1]TCE - ANEXO III - Preencher'!G1062</f>
        <v>223710</v>
      </c>
      <c r="G1053" s="14">
        <f>IF('[1]TCE - ANEXO III - Preencher'!H1062="","",'[1]TCE - ANEXO III - Preencher'!H1062)</f>
        <v>44166</v>
      </c>
      <c r="H1053" s="15">
        <f>'[1]TCE - ANEXO III - Preencher'!I1062</f>
        <v>0</v>
      </c>
      <c r="I1053" s="15">
        <f>'[1]TCE - ANEXO III - Preencher'!J1062</f>
        <v>382.74720000000002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1.1599999999999999</v>
      </c>
      <c r="O1053" s="16">
        <f>'[1]TCE - ANEXO III - Preencher'!P1062</f>
        <v>0</v>
      </c>
      <c r="P1053" s="17">
        <f t="shared" si="98"/>
        <v>1.1599999999999999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383.90720000000005</v>
      </c>
    </row>
    <row r="1054" spans="1:28">
      <c r="A1054" s="9">
        <f>IFERROR(VLOOKUP(B1054,'[1]DADOS (OCULTAR)'!$P$3:$R$56,3,0),"")</f>
        <v>9039744000275</v>
      </c>
      <c r="B1054" s="10" t="str">
        <f>'[1]TCE - ANEXO III - Preencher'!C1063</f>
        <v>HOSPITAL MIGUEL ARRAES</v>
      </c>
      <c r="C1054" s="11"/>
      <c r="D1054" s="12" t="str">
        <f>'[1]TCE - ANEXO III - Preencher'!E1063</f>
        <v>VITTORIA KEWELYN SILVA SOUTO MAIOR</v>
      </c>
      <c r="E1054" s="10" t="str">
        <f>IF('[1]TCE - ANEXO III - Preencher'!F1063="4 - Assistência Odontológica","2 - Outros Profissionais da Saúde",'[1]TCE - ANEXO III - Preencher'!F1063)</f>
        <v>3 - Administrativo</v>
      </c>
      <c r="F1054" s="13">
        <f>'[1]TCE - ANEXO III - Preencher'!G1063</f>
        <v>411010</v>
      </c>
      <c r="G1054" s="14">
        <f>IF('[1]TCE - ANEXO III - Preencher'!H1063="","",'[1]TCE - ANEXO III - Preencher'!H1063)</f>
        <v>44166</v>
      </c>
      <c r="H1054" s="15">
        <f>'[1]TCE - ANEXO III - Preencher'!I1063</f>
        <v>0</v>
      </c>
      <c r="I1054" s="15">
        <f>'[1]TCE - ANEXO III - Preencher'!J1063</f>
        <v>610.72720000000004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1.1599999999999999</v>
      </c>
      <c r="O1054" s="16">
        <f>'[1]TCE - ANEXO III - Preencher'!P1063</f>
        <v>0</v>
      </c>
      <c r="P1054" s="17">
        <f t="shared" si="98"/>
        <v>1.1599999999999999</v>
      </c>
      <c r="Q1054" s="16">
        <f>'[1]TCE - ANEXO III - Preencher'!R1063</f>
        <v>283.3</v>
      </c>
      <c r="R1054" s="16">
        <f>'[1]TCE - ANEXO III - Preencher'!S1063</f>
        <v>0</v>
      </c>
      <c r="S1054" s="17">
        <f t="shared" si="99"/>
        <v>283.3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895.18720000000008</v>
      </c>
    </row>
    <row r="1055" spans="1:28">
      <c r="A1055" s="9">
        <f>IFERROR(VLOOKUP(B1055,'[1]DADOS (OCULTAR)'!$P$3:$R$56,3,0),"")</f>
        <v>9039744000275</v>
      </c>
      <c r="B1055" s="10" t="str">
        <f>'[1]TCE - ANEXO III - Preencher'!C1064</f>
        <v>HOSPITAL MIGUEL ARRAES</v>
      </c>
      <c r="C1055" s="11"/>
      <c r="D1055" s="12" t="str">
        <f>'[1]TCE - ANEXO III - Preencher'!E1064</f>
        <v>VIVIAN CELIA PAES DE MELO</v>
      </c>
      <c r="E1055" s="10" t="str">
        <f>IF('[1]TCE - ANEXO III - Preencher'!F1064="4 - Assistência Odontológica","2 - Outros Profissionais da Saúde",'[1]TCE - ANEXO III - Preencher'!F1064)</f>
        <v>3 - Administrativo</v>
      </c>
      <c r="F1055" s="13">
        <f>'[1]TCE - ANEXO III - Preencher'!G1064</f>
        <v>411010</v>
      </c>
      <c r="G1055" s="14">
        <f>IF('[1]TCE - ANEXO III - Preencher'!H1064="","",'[1]TCE - ANEXO III - Preencher'!H1064)</f>
        <v>44166</v>
      </c>
      <c r="H1055" s="15">
        <f>'[1]TCE - ANEXO III - Preencher'!I1064</f>
        <v>0</v>
      </c>
      <c r="I1055" s="15">
        <f>'[1]TCE - ANEXO III - Preencher'!J1064</f>
        <v>469.25279999999998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1.1599999999999999</v>
      </c>
      <c r="O1055" s="16">
        <f>'[1]TCE - ANEXO III - Preencher'!P1064</f>
        <v>0</v>
      </c>
      <c r="P1055" s="17">
        <f t="shared" si="98"/>
        <v>1.1599999999999999</v>
      </c>
      <c r="Q1055" s="16">
        <f>'[1]TCE - ANEXO III - Preencher'!R1064</f>
        <v>144.30000000000001</v>
      </c>
      <c r="R1055" s="16">
        <f>'[1]TCE - ANEXO III - Preencher'!S1064</f>
        <v>62.7</v>
      </c>
      <c r="S1055" s="17">
        <f t="shared" si="99"/>
        <v>81.600000000000009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552.01279999999997</v>
      </c>
    </row>
    <row r="1056" spans="1:28">
      <c r="A1056" s="9">
        <f>IFERROR(VLOOKUP(B1056,'[1]DADOS (OCULTAR)'!$P$3:$R$56,3,0),"")</f>
        <v>9039744000275</v>
      </c>
      <c r="B1056" s="10" t="str">
        <f>'[1]TCE - ANEXO III - Preencher'!C1065</f>
        <v>HOSPITAL MIGUEL ARRAES</v>
      </c>
      <c r="C1056" s="11"/>
      <c r="D1056" s="12" t="str">
        <f>'[1]TCE - ANEXO III - Preencher'!E1065</f>
        <v>VIVIANE PEREIRA DA SILVA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>
        <f>'[1]TCE - ANEXO III - Preencher'!G1065</f>
        <v>515205</v>
      </c>
      <c r="G1056" s="14">
        <f>IF('[1]TCE - ANEXO III - Preencher'!H1065="","",'[1]TCE - ANEXO III - Preencher'!H1065)</f>
        <v>44166</v>
      </c>
      <c r="H1056" s="15">
        <f>'[1]TCE - ANEXO III - Preencher'!I1065</f>
        <v>0</v>
      </c>
      <c r="I1056" s="15">
        <f>'[1]TCE - ANEXO III - Preencher'!J1065</f>
        <v>445.6696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1.1599999999999999</v>
      </c>
      <c r="O1056" s="16">
        <f>'[1]TCE - ANEXO III - Preencher'!P1065</f>
        <v>0</v>
      </c>
      <c r="P1056" s="17">
        <f t="shared" si="98"/>
        <v>1.1599999999999999</v>
      </c>
      <c r="Q1056" s="16">
        <f>'[1]TCE - ANEXO III - Preencher'!R1065</f>
        <v>0</v>
      </c>
      <c r="R1056" s="16">
        <f>'[1]TCE - ANEXO III - Preencher'!S1065</f>
        <v>49.68</v>
      </c>
      <c r="S1056" s="17">
        <f t="shared" si="99"/>
        <v>-49.68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397.14960000000002</v>
      </c>
    </row>
    <row r="1057" spans="1:28">
      <c r="A1057" s="9">
        <f>IFERROR(VLOOKUP(B1057,'[1]DADOS (OCULTAR)'!$P$3:$R$56,3,0),"")</f>
        <v>9039744000275</v>
      </c>
      <c r="B1057" s="10" t="str">
        <f>'[1]TCE - ANEXO III - Preencher'!C1066</f>
        <v>HOSPITAL MIGUEL ARRAES</v>
      </c>
      <c r="C1057" s="11"/>
      <c r="D1057" s="12" t="str">
        <f>'[1]TCE - ANEXO III - Preencher'!E1066</f>
        <v>VIVIENNE MARIA FERREIRA DE ANDRADE</v>
      </c>
      <c r="E1057" s="10" t="str">
        <f>IF('[1]TCE - ANEXO III - Preencher'!F1066="4 - Assistência Odontológica","2 - Outros Profissionais da Saúde",'[1]TCE - ANEXO III - Preencher'!F1066)</f>
        <v>1 - Médico</v>
      </c>
      <c r="F1057" s="13">
        <f>'[1]TCE - ANEXO III - Preencher'!G1066</f>
        <v>225125</v>
      </c>
      <c r="G1057" s="14">
        <f>IF('[1]TCE - ANEXO III - Preencher'!H1066="","",'[1]TCE - ANEXO III - Preencher'!H1066)</f>
        <v>44166</v>
      </c>
      <c r="H1057" s="15">
        <f>'[1]TCE - ANEXO III - Preencher'!I1066</f>
        <v>0</v>
      </c>
      <c r="I1057" s="15">
        <f>'[1]TCE - ANEXO III - Preencher'!J1066</f>
        <v>353.39519999999999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9.27</v>
      </c>
      <c r="O1057" s="16">
        <f>'[1]TCE - ANEXO III - Preencher'!P1066</f>
        <v>0</v>
      </c>
      <c r="P1057" s="17">
        <f t="shared" si="98"/>
        <v>9.27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362.66519999999997</v>
      </c>
    </row>
    <row r="1058" spans="1:28">
      <c r="A1058" s="9">
        <f>IFERROR(VLOOKUP(B1058,'[1]DADOS (OCULTAR)'!$P$3:$R$56,3,0),"")</f>
        <v>9039744000275</v>
      </c>
      <c r="B1058" s="10" t="str">
        <f>'[1]TCE - ANEXO III - Preencher'!C1067</f>
        <v>HOSPITAL MIGUEL ARRAES</v>
      </c>
      <c r="C1058" s="11"/>
      <c r="D1058" s="12" t="str">
        <f>'[1]TCE - ANEXO III - Preencher'!E1067</f>
        <v>WALLACE NEVES DE SA</v>
      </c>
      <c r="E1058" s="10" t="str">
        <f>IF('[1]TCE - ANEXO III - Preencher'!F1067="4 - Assistência Odontológica","2 - Outros Profissionais da Saúde",'[1]TCE - ANEXO III - Preencher'!F1067)</f>
        <v>3 - Administrativo</v>
      </c>
      <c r="F1058" s="13">
        <f>'[1]TCE - ANEXO III - Preencher'!G1067</f>
        <v>252605</v>
      </c>
      <c r="G1058" s="14">
        <f>IF('[1]TCE - ANEXO III - Preencher'!H1067="","",'[1]TCE - ANEXO III - Preencher'!H1067)</f>
        <v>44166</v>
      </c>
      <c r="H1058" s="15">
        <f>'[1]TCE - ANEXO III - Preencher'!I1067</f>
        <v>0</v>
      </c>
      <c r="I1058" s="15">
        <f>'[1]TCE - ANEXO III - Preencher'!J1067</f>
        <v>545.56320000000005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1.1599999999999999</v>
      </c>
      <c r="O1058" s="16">
        <f>'[1]TCE - ANEXO III - Preencher'!P1067</f>
        <v>0</v>
      </c>
      <c r="P1058" s="17">
        <f t="shared" si="98"/>
        <v>1.1599999999999999</v>
      </c>
      <c r="Q1058" s="16">
        <f>'[1]TCE - ANEXO III - Preencher'!R1067</f>
        <v>0</v>
      </c>
      <c r="R1058" s="16">
        <f>'[1]TCE - ANEXO III - Preencher'!S1067</f>
        <v>109.55</v>
      </c>
      <c r="S1058" s="17">
        <f t="shared" si="99"/>
        <v>-109.55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437.17320000000001</v>
      </c>
    </row>
    <row r="1059" spans="1:28">
      <c r="A1059" s="9">
        <f>IFERROR(VLOOKUP(B1059,'[1]DADOS (OCULTAR)'!$P$3:$R$56,3,0),"")</f>
        <v>9039744000275</v>
      </c>
      <c r="B1059" s="10" t="str">
        <f>'[1]TCE - ANEXO III - Preencher'!C1068</f>
        <v>HOSPITAL MIGUEL ARRAES</v>
      </c>
      <c r="C1059" s="11"/>
      <c r="D1059" s="12" t="str">
        <f>'[1]TCE - ANEXO III - Preencher'!E1068</f>
        <v>WALTYENE FERNANDES DE ASSIS</v>
      </c>
      <c r="E1059" s="10" t="str">
        <f>IF('[1]TCE - ANEXO III - Preencher'!F1068="4 - Assistência Odontológica","2 - Outros Profissionais da Saúde",'[1]TCE - ANEXO III - Preencher'!F1068)</f>
        <v>3 - Administrativo</v>
      </c>
      <c r="F1059" s="13">
        <f>'[1]TCE - ANEXO III - Preencher'!G1068</f>
        <v>411010</v>
      </c>
      <c r="G1059" s="14">
        <f>IF('[1]TCE - ANEXO III - Preencher'!H1068="","",'[1]TCE - ANEXO III - Preencher'!H1068)</f>
        <v>44166</v>
      </c>
      <c r="H1059" s="15">
        <f>'[1]TCE - ANEXO III - Preencher'!I1068</f>
        <v>0</v>
      </c>
      <c r="I1059" s="15">
        <f>'[1]TCE - ANEXO III - Preencher'!J1068</f>
        <v>352.53839999999997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1.1599999999999999</v>
      </c>
      <c r="O1059" s="16">
        <f>'[1]TCE - ANEXO III - Preencher'!P1068</f>
        <v>0</v>
      </c>
      <c r="P1059" s="17">
        <f t="shared" si="98"/>
        <v>1.1599999999999999</v>
      </c>
      <c r="Q1059" s="16">
        <f>'[1]TCE - ANEXO III - Preencher'!R1068</f>
        <v>144.30000000000001</v>
      </c>
      <c r="R1059" s="16">
        <f>'[1]TCE - ANEXO III - Preencher'!S1068</f>
        <v>0</v>
      </c>
      <c r="S1059" s="17">
        <f t="shared" si="99"/>
        <v>144.30000000000001</v>
      </c>
      <c r="T1059" s="16">
        <f>'[1]TCE - ANEXO III - Preencher'!U1068</f>
        <v>64</v>
      </c>
      <c r="U1059" s="16">
        <f>'[1]TCE - ANEXO III - Preencher'!V1068</f>
        <v>0</v>
      </c>
      <c r="V1059" s="17">
        <f t="shared" si="100"/>
        <v>64</v>
      </c>
      <c r="W1059" s="18" t="str">
        <f>IF('[1]TCE - ANEXO III - Preencher'!X1068="","",'[1]TCE - ANEXO III - Preencher'!X1068)</f>
        <v>AUXILIO CRECHE</v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561.99839999999995</v>
      </c>
    </row>
    <row r="1060" spans="1:28">
      <c r="A1060" s="9">
        <f>IFERROR(VLOOKUP(B1060,'[1]DADOS (OCULTAR)'!$P$3:$R$56,3,0),"")</f>
        <v>9039744000275</v>
      </c>
      <c r="B1060" s="10" t="str">
        <f>'[1]TCE - ANEXO III - Preencher'!C1069</f>
        <v>HOSPITAL MIGUEL ARRAES</v>
      </c>
      <c r="C1060" s="11"/>
      <c r="D1060" s="12" t="str">
        <f>'[1]TCE - ANEXO III - Preencher'!E1069</f>
        <v>WANA CRISTINA LOPES E SILVA</v>
      </c>
      <c r="E1060" s="10" t="str">
        <f>IF('[1]TCE - ANEXO III - Preencher'!F1069="4 - Assistência Odontológica","2 - Outros Profissionais da Saúde",'[1]TCE - ANEXO III - Preencher'!F1069)</f>
        <v>2 - Outros Profissionais da Saúde</v>
      </c>
      <c r="F1060" s="13">
        <f>'[1]TCE - ANEXO III - Preencher'!G1069</f>
        <v>251605</v>
      </c>
      <c r="G1060" s="14">
        <f>IF('[1]TCE - ANEXO III - Preencher'!H1069="","",'[1]TCE - ANEXO III - Preencher'!H1069)</f>
        <v>44166</v>
      </c>
      <c r="H1060" s="15">
        <f>'[1]TCE - ANEXO III - Preencher'!I1069</f>
        <v>0</v>
      </c>
      <c r="I1060" s="15">
        <f>'[1]TCE - ANEXO III - Preencher'!J1069</f>
        <v>431.7928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1.1599999999999999</v>
      </c>
      <c r="O1060" s="16">
        <f>'[1]TCE - ANEXO III - Preencher'!P1069</f>
        <v>0</v>
      </c>
      <c r="P1060" s="17">
        <f t="shared" si="98"/>
        <v>1.1599999999999999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432.95280000000002</v>
      </c>
    </row>
    <row r="1061" spans="1:28">
      <c r="A1061" s="9">
        <f>IFERROR(VLOOKUP(B1061,'[1]DADOS (OCULTAR)'!$P$3:$R$56,3,0),"")</f>
        <v>9039744000275</v>
      </c>
      <c r="B1061" s="10" t="str">
        <f>'[1]TCE - ANEXO III - Preencher'!C1070</f>
        <v>HOSPITAL MIGUEL ARRAES</v>
      </c>
      <c r="C1061" s="11"/>
      <c r="D1061" s="12" t="str">
        <f>'[1]TCE - ANEXO III - Preencher'!E1070</f>
        <v>WASHINGTON DAVID FERREIRA DA SILVA</v>
      </c>
      <c r="E1061" s="10" t="str">
        <f>IF('[1]TCE - ANEXO III - Preencher'!F1070="4 - Assistência Odontológica","2 - Outros Profissionais da Saúde",'[1]TCE - ANEXO III - Preencher'!F1070)</f>
        <v>3 - Administrativo</v>
      </c>
      <c r="F1061" s="13">
        <f>'[1]TCE - ANEXO III - Preencher'!G1070</f>
        <v>351605</v>
      </c>
      <c r="G1061" s="14">
        <f>IF('[1]TCE - ANEXO III - Preencher'!H1070="","",'[1]TCE - ANEXO III - Preencher'!H1070)</f>
        <v>44166</v>
      </c>
      <c r="H1061" s="15">
        <f>'[1]TCE - ANEXO III - Preencher'!I1070</f>
        <v>0</v>
      </c>
      <c r="I1061" s="15">
        <f>'[1]TCE - ANEXO III - Preencher'!J1070</f>
        <v>463.38160000000005</v>
      </c>
      <c r="J1061" s="15">
        <f>'[1]TCE - ANEXO III - Preencher'!K1070</f>
        <v>0</v>
      </c>
      <c r="K1061" s="16">
        <f>'[1]TCE - ANEXO III - Preencher'!L1070</f>
        <v>469.3</v>
      </c>
      <c r="L1061" s="16">
        <f>'[1]TCE - ANEXO III - Preencher'!M1070</f>
        <v>29.88</v>
      </c>
      <c r="M1061" s="16">
        <f t="shared" si="97"/>
        <v>439.42</v>
      </c>
      <c r="N1061" s="16">
        <f>'[1]TCE - ANEXO III - Preencher'!O1070</f>
        <v>1.1599999999999999</v>
      </c>
      <c r="O1061" s="16">
        <f>'[1]TCE - ANEXO III - Preencher'!P1070</f>
        <v>0</v>
      </c>
      <c r="P1061" s="17">
        <f t="shared" si="98"/>
        <v>1.1599999999999999</v>
      </c>
      <c r="Q1061" s="16">
        <f>'[1]TCE - ANEXO III - Preencher'!R1070</f>
        <v>0</v>
      </c>
      <c r="R1061" s="16">
        <f>'[1]TCE - ANEXO III - Preencher'!S1070</f>
        <v>65.73</v>
      </c>
      <c r="S1061" s="17">
        <f t="shared" si="99"/>
        <v>-65.73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838.23159999999996</v>
      </c>
    </row>
    <row r="1062" spans="1:28">
      <c r="A1062" s="9">
        <f>IFERROR(VLOOKUP(B1062,'[1]DADOS (OCULTAR)'!$P$3:$R$56,3,0),"")</f>
        <v>9039744000275</v>
      </c>
      <c r="B1062" s="10" t="str">
        <f>'[1]TCE - ANEXO III - Preencher'!C1071</f>
        <v>HOSPITAL MIGUEL ARRAES</v>
      </c>
      <c r="C1062" s="11"/>
      <c r="D1062" s="12" t="str">
        <f>'[1]TCE - ANEXO III - Preencher'!E1071</f>
        <v>WEIDSON BRAYAN PINHEIRO MELO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>
        <f>'[1]TCE - ANEXO III - Preencher'!G1071</f>
        <v>223605</v>
      </c>
      <c r="G1062" s="14">
        <f>IF('[1]TCE - ANEXO III - Preencher'!H1071="","",'[1]TCE - ANEXO III - Preencher'!H1071)</f>
        <v>44166</v>
      </c>
      <c r="H1062" s="15">
        <f>'[1]TCE - ANEXO III - Preencher'!I1071</f>
        <v>0</v>
      </c>
      <c r="I1062" s="15">
        <f>'[1]TCE - ANEXO III - Preencher'!J1071</f>
        <v>403.25759999999997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2.44</v>
      </c>
      <c r="O1062" s="16">
        <f>'[1]TCE - ANEXO III - Preencher'!P1071</f>
        <v>0</v>
      </c>
      <c r="P1062" s="17">
        <f t="shared" si="98"/>
        <v>2.44</v>
      </c>
      <c r="Q1062" s="16">
        <f>'[1]TCE - ANEXO III - Preencher'!R1071</f>
        <v>144.30000000000001</v>
      </c>
      <c r="R1062" s="16">
        <f>'[1]TCE - ANEXO III - Preencher'!S1071</f>
        <v>0</v>
      </c>
      <c r="S1062" s="17">
        <f t="shared" si="99"/>
        <v>144.30000000000001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549.99759999999992</v>
      </c>
    </row>
    <row r="1063" spans="1:28">
      <c r="A1063" s="9">
        <f>IFERROR(VLOOKUP(B1063,'[1]DADOS (OCULTAR)'!$P$3:$R$56,3,0),"")</f>
        <v>9039744000275</v>
      </c>
      <c r="B1063" s="10" t="str">
        <f>'[1]TCE - ANEXO III - Preencher'!C1072</f>
        <v>HOSPITAL MIGUEL ARRAES</v>
      </c>
      <c r="C1063" s="11"/>
      <c r="D1063" s="12" t="str">
        <f>'[1]TCE - ANEXO III - Preencher'!E1072</f>
        <v>WENDELY CARLA NASCIMENTO DE LIMA</v>
      </c>
      <c r="E1063" s="10" t="str">
        <f>IF('[1]TCE - ANEXO III - Preencher'!F1072="4 - Assistência Odontológica","2 - Outros Profissionais da Saúde",'[1]TCE - ANEXO III - Preencher'!F1072)</f>
        <v>3 - Administrativo</v>
      </c>
      <c r="F1063" s="13">
        <f>'[1]TCE - ANEXO III - Preencher'!G1072</f>
        <v>411010</v>
      </c>
      <c r="G1063" s="14">
        <f>IF('[1]TCE - ANEXO III - Preencher'!H1072="","",'[1]TCE - ANEXO III - Preencher'!H1072)</f>
        <v>44166</v>
      </c>
      <c r="H1063" s="15">
        <f>'[1]TCE - ANEXO III - Preencher'!I1072</f>
        <v>0</v>
      </c>
      <c r="I1063" s="15">
        <f>'[1]TCE - ANEXO III - Preencher'!J1072</f>
        <v>449.55599999999998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1.1599999999999999</v>
      </c>
      <c r="O1063" s="16">
        <f>'[1]TCE - ANEXO III - Preencher'!P1072</f>
        <v>0</v>
      </c>
      <c r="P1063" s="17">
        <f t="shared" si="98"/>
        <v>1.1599999999999999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450.71600000000001</v>
      </c>
    </row>
    <row r="1064" spans="1:28">
      <c r="A1064" s="9">
        <f>IFERROR(VLOOKUP(B1064,'[1]DADOS (OCULTAR)'!$P$3:$R$56,3,0),"")</f>
        <v>9039744000275</v>
      </c>
      <c r="B1064" s="10" t="str">
        <f>'[1]TCE - ANEXO III - Preencher'!C1073</f>
        <v>HOSPITAL MIGUEL ARRAES</v>
      </c>
      <c r="C1064" s="11"/>
      <c r="D1064" s="12" t="str">
        <f>'[1]TCE - ANEXO III - Preencher'!E1073</f>
        <v>WESLEY FERREIRA DA SILVA</v>
      </c>
      <c r="E1064" s="10" t="str">
        <f>IF('[1]TCE - ANEXO III - Preencher'!F1073="4 - Assistência Odontológica","2 - Outros Profissionais da Saúde",'[1]TCE - ANEXO III - Preencher'!F1073)</f>
        <v>3 - Administrativo</v>
      </c>
      <c r="F1064" s="13">
        <f>'[1]TCE - ANEXO III - Preencher'!G1073</f>
        <v>411010</v>
      </c>
      <c r="G1064" s="14">
        <f>IF('[1]TCE - ANEXO III - Preencher'!H1073="","",'[1]TCE - ANEXO III - Preencher'!H1073)</f>
        <v>44166</v>
      </c>
      <c r="H1064" s="15">
        <f>'[1]TCE - ANEXO III - Preencher'!I1073</f>
        <v>0</v>
      </c>
      <c r="I1064" s="15">
        <f>'[1]TCE - ANEXO III - Preencher'!J1073</f>
        <v>352.92959999999999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1.1599999999999999</v>
      </c>
      <c r="O1064" s="16">
        <f>'[1]TCE - ANEXO III - Preencher'!P1073</f>
        <v>0</v>
      </c>
      <c r="P1064" s="17">
        <f t="shared" si="98"/>
        <v>1.1599999999999999</v>
      </c>
      <c r="Q1064" s="16">
        <f>'[1]TCE - ANEXO III - Preencher'!R1073</f>
        <v>219.50000000000003</v>
      </c>
      <c r="R1064" s="16">
        <f>'[1]TCE - ANEXO III - Preencher'!S1073</f>
        <v>62.7</v>
      </c>
      <c r="S1064" s="17">
        <f t="shared" si="99"/>
        <v>156.80000000000001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510.88960000000003</v>
      </c>
    </row>
    <row r="1065" spans="1:28">
      <c r="A1065" s="9">
        <f>IFERROR(VLOOKUP(B1065,'[1]DADOS (OCULTAR)'!$P$3:$R$56,3,0),"")</f>
        <v>9039744000275</v>
      </c>
      <c r="B1065" s="10" t="str">
        <f>'[1]TCE - ANEXO III - Preencher'!C1074</f>
        <v>HOSPITAL MIGUEL ARRAES</v>
      </c>
      <c r="C1065" s="11"/>
      <c r="D1065" s="12" t="str">
        <f>'[1]TCE - ANEXO III - Preencher'!E1074</f>
        <v>WILLAMS SILVA REGO</v>
      </c>
      <c r="E1065" s="10" t="str">
        <f>IF('[1]TCE - ANEXO III - Preencher'!F1074="4 - Assistência Odontológica","2 - Outros Profissionais da Saúde",'[1]TCE - ANEXO III - Preencher'!F1074)</f>
        <v>3 - Administrativo</v>
      </c>
      <c r="F1065" s="13">
        <f>'[1]TCE - ANEXO III - Preencher'!G1074</f>
        <v>517410</v>
      </c>
      <c r="G1065" s="14">
        <f>IF('[1]TCE - ANEXO III - Preencher'!H1074="","",'[1]TCE - ANEXO III - Preencher'!H1074)</f>
        <v>44166</v>
      </c>
      <c r="H1065" s="15">
        <f>'[1]TCE - ANEXO III - Preencher'!I1074</f>
        <v>0</v>
      </c>
      <c r="I1065" s="15">
        <f>'[1]TCE - ANEXO III - Preencher'!J1074</f>
        <v>363.01119999999997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1.1599999999999999</v>
      </c>
      <c r="O1065" s="16">
        <f>'[1]TCE - ANEXO III - Preencher'!P1074</f>
        <v>0</v>
      </c>
      <c r="P1065" s="17">
        <f t="shared" si="98"/>
        <v>1.1599999999999999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364.1712</v>
      </c>
    </row>
    <row r="1066" spans="1:28">
      <c r="A1066" s="9">
        <f>IFERROR(VLOOKUP(B1066,'[1]DADOS (OCULTAR)'!$P$3:$R$56,3,0),"")</f>
        <v>9039744000275</v>
      </c>
      <c r="B1066" s="10" t="str">
        <f>'[1]TCE - ANEXO III - Preencher'!C1075</f>
        <v>HOSPITAL MIGUEL ARRAES</v>
      </c>
      <c r="C1066" s="11"/>
      <c r="D1066" s="12" t="str">
        <f>'[1]TCE - ANEXO III - Preencher'!E1075</f>
        <v>WILMA RODRIGUES BEZERRA</v>
      </c>
      <c r="E1066" s="10" t="str">
        <f>IF('[1]TCE - ANEXO III - Preencher'!F1075="4 - Assistência Odontológica","2 - Outros Profissionais da Saúde",'[1]TCE - ANEXO III - Preencher'!F1075)</f>
        <v>3 - Administrativo</v>
      </c>
      <c r="F1066" s="13">
        <f>'[1]TCE - ANEXO III - Preencher'!G1075</f>
        <v>411010</v>
      </c>
      <c r="G1066" s="14">
        <f>IF('[1]TCE - ANEXO III - Preencher'!H1075="","",'[1]TCE - ANEXO III - Preencher'!H1075)</f>
        <v>44166</v>
      </c>
      <c r="H1066" s="15">
        <f>'[1]TCE - ANEXO III - Preencher'!I1075</f>
        <v>0</v>
      </c>
      <c r="I1066" s="15">
        <f>'[1]TCE - ANEXO III - Preencher'!J1075</f>
        <v>384.74239999999998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1.1599999999999999</v>
      </c>
      <c r="O1066" s="16">
        <f>'[1]TCE - ANEXO III - Preencher'!P1075</f>
        <v>0</v>
      </c>
      <c r="P1066" s="17">
        <f t="shared" si="98"/>
        <v>1.1599999999999999</v>
      </c>
      <c r="Q1066" s="16">
        <f>'[1]TCE - ANEXO III - Preencher'!R1075</f>
        <v>0</v>
      </c>
      <c r="R1066" s="16">
        <f>'[1]TCE - ANEXO III - Preencher'!S1075</f>
        <v>31.35</v>
      </c>
      <c r="S1066" s="17">
        <f t="shared" si="99"/>
        <v>-31.35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354.55239999999998</v>
      </c>
    </row>
    <row r="1067" spans="1:28">
      <c r="A1067" s="9">
        <f>IFERROR(VLOOKUP(B1067,'[1]DADOS (OCULTAR)'!$P$3:$R$56,3,0),"")</f>
        <v>9039744000275</v>
      </c>
      <c r="B1067" s="10" t="str">
        <f>'[1]TCE - ANEXO III - Preencher'!C1076</f>
        <v>HOSPITAL MIGUEL ARRAES</v>
      </c>
      <c r="C1067" s="11"/>
      <c r="D1067" s="12" t="str">
        <f>'[1]TCE - ANEXO III - Preencher'!E1076</f>
        <v>YALLY PRISCILA PESSOA NASCIMENTO</v>
      </c>
      <c r="E1067" s="10" t="str">
        <f>IF('[1]TCE - ANEXO III - Preencher'!F1076="4 - Assistência Odontológica","2 - Outros Profissionais da Saúde",'[1]TCE - ANEXO III - Preencher'!F1076)</f>
        <v>1 - Médico</v>
      </c>
      <c r="F1067" s="13">
        <f>'[1]TCE - ANEXO III - Preencher'!G1076</f>
        <v>225125</v>
      </c>
      <c r="G1067" s="14">
        <f>IF('[1]TCE - ANEXO III - Preencher'!H1076="","",'[1]TCE - ANEXO III - Preencher'!H1076)</f>
        <v>44166</v>
      </c>
      <c r="H1067" s="15">
        <f>'[1]TCE - ANEXO III - Preencher'!I1076</f>
        <v>0</v>
      </c>
      <c r="I1067" s="15">
        <f>'[1]TCE - ANEXO III - Preencher'!J1076</f>
        <v>283.20479999999998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9.2799999999999994</v>
      </c>
      <c r="O1067" s="16">
        <f>'[1]TCE - ANEXO III - Preencher'!P1076</f>
        <v>0</v>
      </c>
      <c r="P1067" s="17">
        <f t="shared" si="98"/>
        <v>9.2799999999999994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292.48479999999995</v>
      </c>
    </row>
    <row r="1068" spans="1:28">
      <c r="A1068" s="9">
        <f>IFERROR(VLOOKUP(B1068,'[1]DADOS (OCULTAR)'!$P$3:$R$56,3,0),"")</f>
        <v>9039744000275</v>
      </c>
      <c r="B1068" s="10" t="str">
        <f>'[1]TCE - ANEXO III - Preencher'!C1077</f>
        <v>HOSPITAL MIGUEL ARRAES</v>
      </c>
      <c r="C1068" s="11"/>
      <c r="D1068" s="12" t="str">
        <f>'[1]TCE - ANEXO III - Preencher'!E1077</f>
        <v>YASMIN RIBEIRO DE ALBUQUERQUE MARINHO</v>
      </c>
      <c r="E1068" s="10" t="str">
        <f>IF('[1]TCE - ANEXO III - Preencher'!F1077="4 - Assistência Odontológica","2 - Outros Profissionais da Saúde",'[1]TCE - ANEXO III - Preencher'!F1077)</f>
        <v>2 - Outros Profissionais da Saúde</v>
      </c>
      <c r="F1068" s="13">
        <f>'[1]TCE - ANEXO III - Preencher'!G1077</f>
        <v>322205</v>
      </c>
      <c r="G1068" s="14">
        <f>IF('[1]TCE - ANEXO III - Preencher'!H1077="","",'[1]TCE - ANEXO III - Preencher'!H1077)</f>
        <v>44166</v>
      </c>
      <c r="H1068" s="15">
        <f>'[1]TCE - ANEXO III - Preencher'!I1077</f>
        <v>0</v>
      </c>
      <c r="I1068" s="15">
        <f>'[1]TCE - ANEXO III - Preencher'!J1077</f>
        <v>424.85199999999998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1.1599999999999999</v>
      </c>
      <c r="O1068" s="16">
        <f>'[1]TCE - ANEXO III - Preencher'!P1077</f>
        <v>0</v>
      </c>
      <c r="P1068" s="17">
        <f t="shared" si="98"/>
        <v>1.1599999999999999</v>
      </c>
      <c r="Q1068" s="16">
        <f>'[1]TCE - ANEXO III - Preencher'!R1077</f>
        <v>153.70000000000002</v>
      </c>
      <c r="R1068" s="16">
        <f>'[1]TCE - ANEXO III - Preencher'!S1077</f>
        <v>62.7</v>
      </c>
      <c r="S1068" s="17">
        <f t="shared" si="99"/>
        <v>91.000000000000014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517.01200000000006</v>
      </c>
    </row>
    <row r="1069" spans="1:28">
      <c r="A1069" s="9">
        <f>IFERROR(VLOOKUP(B1069,'[1]DADOS (OCULTAR)'!$P$3:$R$56,3,0),"")</f>
        <v>9039744000275</v>
      </c>
      <c r="B1069" s="10" t="str">
        <f>'[1]TCE - ANEXO III - Preencher'!C1078</f>
        <v>HOSPITAL MIGUEL ARRAES</v>
      </c>
      <c r="C1069" s="11"/>
      <c r="D1069" s="12" t="str">
        <f>'[1]TCE - ANEXO III - Preencher'!E1078</f>
        <v>YLKA ANNY COUTO OLIVEIRA BARBOZA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>
        <f>'[1]TCE - ANEXO III - Preencher'!G1078</f>
        <v>223710</v>
      </c>
      <c r="G1069" s="14">
        <f>IF('[1]TCE - ANEXO III - Preencher'!H1078="","",'[1]TCE - ANEXO III - Preencher'!H1078)</f>
        <v>44166</v>
      </c>
      <c r="H1069" s="15">
        <f>'[1]TCE - ANEXO III - Preencher'!I1078</f>
        <v>0</v>
      </c>
      <c r="I1069" s="15">
        <f>'[1]TCE - ANEXO III - Preencher'!J1078</f>
        <v>498.45039999999995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1.1599999999999999</v>
      </c>
      <c r="O1069" s="16">
        <f>'[1]TCE - ANEXO III - Preencher'!P1078</f>
        <v>0</v>
      </c>
      <c r="P1069" s="17">
        <f t="shared" si="98"/>
        <v>1.1599999999999999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499.61039999999997</v>
      </c>
    </row>
    <row r="1070" spans="1:28">
      <c r="A1070" s="9">
        <f>IFERROR(VLOOKUP(B1070,'[1]DADOS (OCULTAR)'!$P$3:$R$56,3,0),"")</f>
        <v>9039744000275</v>
      </c>
      <c r="B1070" s="10" t="str">
        <f>'[1]TCE - ANEXO III - Preencher'!C1079</f>
        <v>HOSPITAL MIGUEL ARRAES</v>
      </c>
      <c r="C1070" s="11"/>
      <c r="D1070" s="12" t="str">
        <f>'[1]TCE - ANEXO III - Preencher'!E1079</f>
        <v>ZACARIAS MARCELINO GUIMARAES</v>
      </c>
      <c r="E1070" s="10" t="str">
        <f>IF('[1]TCE - ANEXO III - Preencher'!F1079="4 - Assistência Odontológica","2 - Outros Profissionais da Saúde",'[1]TCE - ANEXO III - Preencher'!F1079)</f>
        <v>3 - Administrativo</v>
      </c>
      <c r="F1070" s="13">
        <f>'[1]TCE - ANEXO III - Preencher'!G1079</f>
        <v>848520</v>
      </c>
      <c r="G1070" s="14">
        <f>IF('[1]TCE - ANEXO III - Preencher'!H1079="","",'[1]TCE - ANEXO III - Preencher'!H1079)</f>
        <v>44166</v>
      </c>
      <c r="H1070" s="15">
        <f>'[1]TCE - ANEXO III - Preencher'!I1079</f>
        <v>0</v>
      </c>
      <c r="I1070" s="15">
        <f>'[1]TCE - ANEXO III - Preencher'!J1079</f>
        <v>440.77519999999998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1.1599999999999999</v>
      </c>
      <c r="O1070" s="16">
        <f>'[1]TCE - ANEXO III - Preencher'!P1079</f>
        <v>0</v>
      </c>
      <c r="P1070" s="17">
        <f t="shared" si="98"/>
        <v>1.1599999999999999</v>
      </c>
      <c r="Q1070" s="16">
        <f>'[1]TCE - ANEXO III - Preencher'!R1079</f>
        <v>166.3</v>
      </c>
      <c r="R1070" s="16">
        <f>'[1]TCE - ANEXO III - Preencher'!S1079</f>
        <v>64.89</v>
      </c>
      <c r="S1070" s="17">
        <f t="shared" si="99"/>
        <v>101.41000000000001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543.34519999999998</v>
      </c>
    </row>
    <row r="1071" spans="1:28">
      <c r="A1071" s="9">
        <f>IFERROR(VLOOKUP(B1071,'[1]DADOS (OCULTAR)'!$P$3:$R$56,3,0),"")</f>
        <v>9039744000275</v>
      </c>
      <c r="B1071" s="10" t="str">
        <f>'[1]TCE - ANEXO III - Preencher'!C1080</f>
        <v>HOSPITAL MIGUEL ARRAES</v>
      </c>
      <c r="C1071" s="11"/>
      <c r="D1071" s="12" t="str">
        <f>'[1]TCE - ANEXO III - Preencher'!E1080</f>
        <v>ZADIR JOSE BARBOSA</v>
      </c>
      <c r="E1071" s="10" t="str">
        <f>IF('[1]TCE - ANEXO III - Preencher'!F1080="4 - Assistência Odontológica","2 - Outros Profissionais da Saúde",'[1]TCE - ANEXO III - Preencher'!F1080)</f>
        <v>3 - Administrativo</v>
      </c>
      <c r="F1071" s="13">
        <f>'[1]TCE - ANEXO III - Preencher'!G1080</f>
        <v>951105</v>
      </c>
      <c r="G1071" s="14">
        <f>IF('[1]TCE - ANEXO III - Preencher'!H1080="","",'[1]TCE - ANEXO III - Preencher'!H1080)</f>
        <v>44166</v>
      </c>
      <c r="H1071" s="15">
        <f>'[1]TCE - ANEXO III - Preencher'!I1080</f>
        <v>0</v>
      </c>
      <c r="I1071" s="15">
        <f>'[1]TCE - ANEXO III - Preencher'!J1080</f>
        <v>355.84879999999998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1.1599999999999999</v>
      </c>
      <c r="O1071" s="16">
        <f>'[1]TCE - ANEXO III - Preencher'!P1080</f>
        <v>0</v>
      </c>
      <c r="P1071" s="17">
        <f t="shared" si="98"/>
        <v>1.1599999999999999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357.00880000000001</v>
      </c>
    </row>
    <row r="1072" spans="1:28">
      <c r="A1072" s="9">
        <f>IFERROR(VLOOKUP(B1072,'[1]DADOS (OCULTAR)'!$P$3:$R$56,3,0),"")</f>
        <v>9039744000275</v>
      </c>
      <c r="B1072" s="10" t="str">
        <f>'[1]TCE - ANEXO III - Preencher'!C1081</f>
        <v>HOSPITAL MIGUEL ARRAES</v>
      </c>
      <c r="C1072" s="11"/>
      <c r="D1072" s="12" t="str">
        <f>'[1]TCE - ANEXO III - Preencher'!E1081</f>
        <v>ZENAIDE MARIA DOS SANTOS</v>
      </c>
      <c r="E1072" s="10" t="str">
        <f>IF('[1]TCE - ANEXO III - Preencher'!F1081="4 - Assistência Odontológica","2 - Outros Profissionais da Saúde",'[1]TCE - ANEXO III - Preencher'!F1081)</f>
        <v>2 - Outros Profissionais da Saúde</v>
      </c>
      <c r="F1072" s="13">
        <f>'[1]TCE - ANEXO III - Preencher'!G1081</f>
        <v>322205</v>
      </c>
      <c r="G1072" s="14">
        <f>IF('[1]TCE - ANEXO III - Preencher'!H1081="","",'[1]TCE - ANEXO III - Preencher'!H1081)</f>
        <v>44166</v>
      </c>
      <c r="H1072" s="15">
        <f>'[1]TCE - ANEXO III - Preencher'!I1081</f>
        <v>0</v>
      </c>
      <c r="I1072" s="15">
        <f>'[1]TCE - ANEXO III - Preencher'!J1081</f>
        <v>243.08080000000001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1.1599999999999999</v>
      </c>
      <c r="O1072" s="16">
        <f>'[1]TCE - ANEXO III - Preencher'!P1081</f>
        <v>0</v>
      </c>
      <c r="P1072" s="17">
        <f t="shared" si="98"/>
        <v>1.1599999999999999</v>
      </c>
      <c r="Q1072" s="16">
        <f>'[1]TCE - ANEXO III - Preencher'!R1081</f>
        <v>0</v>
      </c>
      <c r="R1072" s="16">
        <f>'[1]TCE - ANEXO III - Preencher'!S1081</f>
        <v>62.7</v>
      </c>
      <c r="S1072" s="17">
        <f t="shared" si="99"/>
        <v>-62.7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181.54079999999999</v>
      </c>
    </row>
    <row r="1073" spans="1:28">
      <c r="A1073" s="9">
        <f>IFERROR(VLOOKUP(B1073,'[1]DADOS (OCULTAR)'!$P$3:$R$56,3,0),"")</f>
        <v>9039744000275</v>
      </c>
      <c r="B1073" s="10" t="str">
        <f>'[1]TCE - ANEXO III - Preencher'!C1082</f>
        <v>HOSPITAL MIGUEL ARRAES</v>
      </c>
      <c r="C1073" s="11"/>
      <c r="D1073" s="12" t="str">
        <f>'[1]TCE - ANEXO III - Preencher'!E1082</f>
        <v>ZILDA BEZERRA LIRA</v>
      </c>
      <c r="E1073" s="10" t="str">
        <f>IF('[1]TCE - ANEXO III - Preencher'!F1082="4 - Assistência Odontológica","2 - Outros Profissionais da Saúde",'[1]TCE - ANEXO III - Preencher'!F1082)</f>
        <v>2 - Outros Profissionais da Saúde</v>
      </c>
      <c r="F1073" s="13">
        <f>'[1]TCE - ANEXO III - Preencher'!G1082</f>
        <v>322205</v>
      </c>
      <c r="G1073" s="14">
        <f>IF('[1]TCE - ANEXO III - Preencher'!H1082="","",'[1]TCE - ANEXO III - Preencher'!H1082)</f>
        <v>44166</v>
      </c>
      <c r="H1073" s="15">
        <f>'[1]TCE - ANEXO III - Preencher'!I1082</f>
        <v>0</v>
      </c>
      <c r="I1073" s="15">
        <f>'[1]TCE - ANEXO III - Preencher'!J1082</f>
        <v>526.51279999999997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1.1599999999999999</v>
      </c>
      <c r="O1073" s="16">
        <f>'[1]TCE - ANEXO III - Preencher'!P1082</f>
        <v>0</v>
      </c>
      <c r="P1073" s="17">
        <f t="shared" si="98"/>
        <v>1.1599999999999999</v>
      </c>
      <c r="Q1073" s="16">
        <f>'[1]TCE - ANEXO III - Preencher'!R1082</f>
        <v>0</v>
      </c>
      <c r="R1073" s="16">
        <f>'[1]TCE - ANEXO III - Preencher'!S1082</f>
        <v>62.7</v>
      </c>
      <c r="S1073" s="17">
        <f t="shared" si="99"/>
        <v>-62.7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464.97279999999995</v>
      </c>
    </row>
    <row r="1074" spans="1:28">
      <c r="A1074" s="9">
        <f>IFERROR(VLOOKUP(B1074,'[1]DADOS (OCULTAR)'!$P$3:$R$56,3,0),"")</f>
        <v>9039744000275</v>
      </c>
      <c r="B1074" s="10" t="str">
        <f>'[1]TCE - ANEXO III - Preencher'!C1083</f>
        <v>HOSPITAL MIGUEL ARRAES</v>
      </c>
      <c r="C1074" s="11"/>
      <c r="D1074" s="12" t="str">
        <f>'[1]TCE - ANEXO III - Preencher'!E1083</f>
        <v>ZILMA MARQUES DA PAIXAO</v>
      </c>
      <c r="E1074" s="10" t="str">
        <f>IF('[1]TCE - ANEXO III - Preencher'!F1083="4 - Assistência Odontológica","2 - Outros Profissionais da Saúde",'[1]TCE - ANEXO III - Preencher'!F1083)</f>
        <v>2 - Outros Profissionais da Saúde</v>
      </c>
      <c r="F1074" s="13">
        <f>'[1]TCE - ANEXO III - Preencher'!G1083</f>
        <v>322205</v>
      </c>
      <c r="G1074" s="14">
        <f>IF('[1]TCE - ANEXO III - Preencher'!H1083="","",'[1]TCE - ANEXO III - Preencher'!H1083)</f>
        <v>44166</v>
      </c>
      <c r="H1074" s="15">
        <f>'[1]TCE - ANEXO III - Preencher'!I1083</f>
        <v>0</v>
      </c>
      <c r="I1074" s="15">
        <f>'[1]TCE - ANEXO III - Preencher'!J1083</f>
        <v>320.7912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1.1599999999999999</v>
      </c>
      <c r="O1074" s="16">
        <f>'[1]TCE - ANEXO III - Preencher'!P1083</f>
        <v>0</v>
      </c>
      <c r="P1074" s="17">
        <f t="shared" si="98"/>
        <v>1.1599999999999999</v>
      </c>
      <c r="Q1074" s="16">
        <f>'[1]TCE - ANEXO III - Preencher'!R1083</f>
        <v>153.70000000000002</v>
      </c>
      <c r="R1074" s="16">
        <f>'[1]TCE - ANEXO III - Preencher'!S1083</f>
        <v>0</v>
      </c>
      <c r="S1074" s="17">
        <f t="shared" si="99"/>
        <v>153.70000000000002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475.65120000000002</v>
      </c>
    </row>
    <row r="1075" spans="1:28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144.30000000000001</v>
      </c>
      <c r="R1076" s="16">
        <f>'[1]TCE - ANEXO III - Preencher'!S1085</f>
        <v>0</v>
      </c>
      <c r="S1076" s="17">
        <f t="shared" si="99"/>
        <v>144.30000000000001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144.30000000000001</v>
      </c>
    </row>
    <row r="1077" spans="1:28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172.3</v>
      </c>
      <c r="R1079" s="16">
        <f>'[1]TCE - ANEXO III - Preencher'!S1088</f>
        <v>0</v>
      </c>
      <c r="S1079" s="17">
        <f t="shared" si="99"/>
        <v>172.3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172.3</v>
      </c>
    </row>
    <row r="1080" spans="1:28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144.30000000000001</v>
      </c>
      <c r="R1080" s="16">
        <f>'[1]TCE - ANEXO III - Preencher'!S1089</f>
        <v>0</v>
      </c>
      <c r="S1080" s="17">
        <f t="shared" si="99"/>
        <v>144.30000000000001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144.30000000000001</v>
      </c>
    </row>
    <row r="1081" spans="1:28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153.70000000000002</v>
      </c>
      <c r="R1083" s="16">
        <f>'[1]TCE - ANEXO III - Preencher'!S1092</f>
        <v>0</v>
      </c>
      <c r="S1083" s="17">
        <f t="shared" si="99"/>
        <v>153.70000000000002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153.70000000000002</v>
      </c>
    </row>
    <row r="1084" spans="1:28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144.30000000000001</v>
      </c>
      <c r="R1084" s="16">
        <f>'[1]TCE - ANEXO III - Preencher'!S1093</f>
        <v>0</v>
      </c>
      <c r="S1084" s="17">
        <f t="shared" si="99"/>
        <v>144.30000000000001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144.30000000000001</v>
      </c>
    </row>
    <row r="1085" spans="1:28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228.3</v>
      </c>
      <c r="R1088" s="16">
        <f>'[1]TCE - ANEXO III - Preencher'!S1097</f>
        <v>0</v>
      </c>
      <c r="S1088" s="17">
        <f t="shared" si="99"/>
        <v>228.3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228.3</v>
      </c>
    </row>
    <row r="1089" spans="1:28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247.8</v>
      </c>
      <c r="R1089" s="16">
        <f>'[1]TCE - ANEXO III - Preencher'!S1098</f>
        <v>0</v>
      </c>
      <c r="S1089" s="17">
        <f t="shared" si="99"/>
        <v>247.8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247.8</v>
      </c>
    </row>
    <row r="1090" spans="1:28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153.70000000000002</v>
      </c>
      <c r="R1090" s="16">
        <f>'[1]TCE - ANEXO III - Preencher'!S1099</f>
        <v>0</v>
      </c>
      <c r="S1090" s="17">
        <f t="shared" si="99"/>
        <v>153.70000000000002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153.70000000000002</v>
      </c>
    </row>
    <row r="1091" spans="1:28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200.70000000000002</v>
      </c>
      <c r="R1091" s="16">
        <f>'[1]TCE - ANEXO III - Preencher'!S1100</f>
        <v>0</v>
      </c>
      <c r="S1091" s="17">
        <f t="shared" si="99"/>
        <v>200.70000000000002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200.70000000000002</v>
      </c>
    </row>
    <row r="1092" spans="1:28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285.3</v>
      </c>
      <c r="R1093" s="16">
        <f>'[1]TCE - ANEXO III - Preencher'!S1102</f>
        <v>0</v>
      </c>
      <c r="S1093" s="17">
        <f t="shared" si="105"/>
        <v>285.3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285.3</v>
      </c>
    </row>
    <row r="1094" spans="1:28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133.70000000000002</v>
      </c>
      <c r="R1094" s="16">
        <f>'[1]TCE - ANEXO III - Preencher'!S1103</f>
        <v>0</v>
      </c>
      <c r="S1094" s="17">
        <f t="shared" si="105"/>
        <v>133.70000000000002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133.70000000000002</v>
      </c>
    </row>
    <row r="1095" spans="1:28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148.20000000000002</v>
      </c>
      <c r="R1095" s="16">
        <f>'[1]TCE - ANEXO III - Preencher'!S1104</f>
        <v>0</v>
      </c>
      <c r="S1095" s="17">
        <f t="shared" si="105"/>
        <v>148.20000000000002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148.20000000000002</v>
      </c>
    </row>
    <row r="1096" spans="1:28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123.7</v>
      </c>
      <c r="R1096" s="16">
        <f>'[1]TCE - ANEXO III - Preencher'!S1105</f>
        <v>0</v>
      </c>
      <c r="S1096" s="17">
        <f t="shared" si="105"/>
        <v>123.7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123.7</v>
      </c>
    </row>
    <row r="1097" spans="1:28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144.30000000000001</v>
      </c>
      <c r="R1098" s="16">
        <f>'[1]TCE - ANEXO III - Preencher'!S1107</f>
        <v>0</v>
      </c>
      <c r="S1098" s="17">
        <f t="shared" si="105"/>
        <v>144.30000000000001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144.30000000000001</v>
      </c>
    </row>
    <row r="1099" spans="1:28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125.55</v>
      </c>
      <c r="R1100" s="16">
        <f>'[1]TCE - ANEXO III - Preencher'!S1109</f>
        <v>0</v>
      </c>
      <c r="S1100" s="17">
        <f t="shared" si="105"/>
        <v>125.55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125.55</v>
      </c>
    </row>
    <row r="1101" spans="1:28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345.6</v>
      </c>
      <c r="R1101" s="16">
        <f>'[1]TCE - ANEXO III - Preencher'!S1110</f>
        <v>0</v>
      </c>
      <c r="S1101" s="17">
        <f t="shared" si="105"/>
        <v>345.6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345.6</v>
      </c>
    </row>
    <row r="1102" spans="1:28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200.70000000000002</v>
      </c>
      <c r="R1103" s="16">
        <f>'[1]TCE - ANEXO III - Preencher'!S1112</f>
        <v>0</v>
      </c>
      <c r="S1103" s="17">
        <f t="shared" si="105"/>
        <v>200.70000000000002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200.70000000000002</v>
      </c>
    </row>
    <row r="1104" spans="1:28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285.3</v>
      </c>
      <c r="R1104" s="16">
        <f>'[1]TCE - ANEXO III - Preencher'!S1113</f>
        <v>0</v>
      </c>
      <c r="S1104" s="17">
        <f t="shared" si="105"/>
        <v>285.3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285.3</v>
      </c>
    </row>
    <row r="1105" spans="1:28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191.3</v>
      </c>
      <c r="R1105" s="16">
        <f>'[1]TCE - ANEXO III - Preencher'!S1114</f>
        <v>0</v>
      </c>
      <c r="S1105" s="17">
        <f t="shared" si="105"/>
        <v>191.3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191.3</v>
      </c>
    </row>
    <row r="1106" spans="1:28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153.70000000000002</v>
      </c>
      <c r="R1106" s="16">
        <f>'[1]TCE - ANEXO III - Preencher'!S1115</f>
        <v>0</v>
      </c>
      <c r="S1106" s="17">
        <f t="shared" si="105"/>
        <v>153.70000000000002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153.70000000000002</v>
      </c>
    </row>
    <row r="1107" spans="1:28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144.30000000000001</v>
      </c>
      <c r="R1107" s="16">
        <f>'[1]TCE - ANEXO III - Preencher'!S1116</f>
        <v>0</v>
      </c>
      <c r="S1107" s="17">
        <f t="shared" si="105"/>
        <v>144.30000000000001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144.30000000000001</v>
      </c>
    </row>
    <row r="1108" spans="1:28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144.30000000000001</v>
      </c>
      <c r="R1109" s="16">
        <f>'[1]TCE - ANEXO III - Preencher'!S1118</f>
        <v>0</v>
      </c>
      <c r="S1109" s="17">
        <f t="shared" si="105"/>
        <v>144.30000000000001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144.30000000000001</v>
      </c>
    </row>
    <row r="1110" spans="1:28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208.10000000000002</v>
      </c>
      <c r="R1110" s="16">
        <f>'[1]TCE - ANEXO III - Preencher'!S1119</f>
        <v>0</v>
      </c>
      <c r="S1110" s="17">
        <f t="shared" si="105"/>
        <v>208.10000000000002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208.10000000000002</v>
      </c>
    </row>
    <row r="1111" spans="1:28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318.3</v>
      </c>
      <c r="R1112" s="16">
        <f>'[1]TCE - ANEXO III - Preencher'!S1121</f>
        <v>0</v>
      </c>
      <c r="S1112" s="17">
        <f t="shared" si="105"/>
        <v>318.3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318.3</v>
      </c>
    </row>
    <row r="1113" spans="1:28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224.10000000000002</v>
      </c>
      <c r="R1113" s="16">
        <f>'[1]TCE - ANEXO III - Preencher'!S1122</f>
        <v>0</v>
      </c>
      <c r="S1113" s="17">
        <f t="shared" si="105"/>
        <v>224.10000000000002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224.10000000000002</v>
      </c>
    </row>
    <row r="1114" spans="1:28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200.70000000000002</v>
      </c>
      <c r="R1114" s="16">
        <f>'[1]TCE - ANEXO III - Preencher'!S1123</f>
        <v>0</v>
      </c>
      <c r="S1114" s="17">
        <f t="shared" si="105"/>
        <v>200.70000000000002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200.70000000000002</v>
      </c>
    </row>
    <row r="1115" spans="1:28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265.5</v>
      </c>
      <c r="R1115" s="16">
        <f>'[1]TCE - ANEXO III - Preencher'!S1124</f>
        <v>0</v>
      </c>
      <c r="S1115" s="17">
        <f t="shared" si="105"/>
        <v>265.5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265.5</v>
      </c>
    </row>
    <row r="1116" spans="1:28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247.8</v>
      </c>
      <c r="R1116" s="16">
        <f>'[1]TCE - ANEXO III - Preencher'!S1125</f>
        <v>0</v>
      </c>
      <c r="S1116" s="17">
        <f t="shared" si="105"/>
        <v>247.8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247.8</v>
      </c>
    </row>
    <row r="1117" spans="1:28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125.55</v>
      </c>
      <c r="R1118" s="16">
        <f>'[1]TCE - ANEXO III - Preencher'!S1127</f>
        <v>0</v>
      </c>
      <c r="S1118" s="17">
        <f t="shared" si="105"/>
        <v>125.55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125.55</v>
      </c>
    </row>
    <row r="1119" spans="1:28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153.70000000000002</v>
      </c>
      <c r="R1120" s="16">
        <f>'[1]TCE - ANEXO III - Preencher'!S1129</f>
        <v>0</v>
      </c>
      <c r="S1120" s="17">
        <f t="shared" si="105"/>
        <v>153.70000000000002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153.70000000000002</v>
      </c>
    </row>
    <row r="1121" spans="1:28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144.30000000000001</v>
      </c>
      <c r="R1124" s="16">
        <f>'[1]TCE - ANEXO III - Preencher'!S1133</f>
        <v>0</v>
      </c>
      <c r="S1124" s="17">
        <f t="shared" si="105"/>
        <v>144.30000000000001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144.30000000000001</v>
      </c>
    </row>
    <row r="1125" spans="1:28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144.30000000000001</v>
      </c>
      <c r="R1126" s="16">
        <f>'[1]TCE - ANEXO III - Preencher'!S1135</f>
        <v>0</v>
      </c>
      <c r="S1126" s="17">
        <f t="shared" si="105"/>
        <v>144.30000000000001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144.30000000000001</v>
      </c>
    </row>
    <row r="1127" spans="1:28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133.70000000000002</v>
      </c>
      <c r="R1127" s="16">
        <f>'[1]TCE - ANEXO III - Preencher'!S1136</f>
        <v>0</v>
      </c>
      <c r="S1127" s="17">
        <f t="shared" si="105"/>
        <v>133.70000000000002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133.70000000000002</v>
      </c>
    </row>
    <row r="1128" spans="1:28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153.70000000000002</v>
      </c>
      <c r="R1128" s="16">
        <f>'[1]TCE - ANEXO III - Preencher'!S1137</f>
        <v>0</v>
      </c>
      <c r="S1128" s="17">
        <f t="shared" si="105"/>
        <v>153.70000000000002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153.70000000000002</v>
      </c>
    </row>
    <row r="1129" spans="1:28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144.30000000000001</v>
      </c>
      <c r="R1130" s="16">
        <f>'[1]TCE - ANEXO III - Preencher'!S1139</f>
        <v>0</v>
      </c>
      <c r="S1130" s="17">
        <f t="shared" si="105"/>
        <v>144.30000000000001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144.30000000000001</v>
      </c>
    </row>
    <row r="1131" spans="1:28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148.20000000000002</v>
      </c>
      <c r="R1132" s="16">
        <f>'[1]TCE - ANEXO III - Preencher'!S1141</f>
        <v>0</v>
      </c>
      <c r="S1132" s="17">
        <f t="shared" si="105"/>
        <v>148.20000000000002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148.20000000000002</v>
      </c>
    </row>
    <row r="1133" spans="1:28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144.30000000000001</v>
      </c>
      <c r="R1133" s="16">
        <f>'[1]TCE - ANEXO III - Preencher'!S1142</f>
        <v>0</v>
      </c>
      <c r="S1133" s="17">
        <f t="shared" si="105"/>
        <v>144.30000000000001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144.30000000000001</v>
      </c>
    </row>
    <row r="1134" spans="1:28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318.3</v>
      </c>
      <c r="R1135" s="16">
        <f>'[1]TCE - ANEXO III - Preencher'!S1144</f>
        <v>0</v>
      </c>
      <c r="S1135" s="17">
        <f t="shared" si="105"/>
        <v>318.3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318.3</v>
      </c>
    </row>
    <row r="1136" spans="1:28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318.3</v>
      </c>
      <c r="R1136" s="16">
        <f>'[1]TCE - ANEXO III - Preencher'!S1145</f>
        <v>0</v>
      </c>
      <c r="S1136" s="17">
        <f t="shared" si="105"/>
        <v>318.3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318.3</v>
      </c>
    </row>
    <row r="1137" spans="1:28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144.30000000000001</v>
      </c>
      <c r="R1137" s="16">
        <f>'[1]TCE - ANEXO III - Preencher'!S1146</f>
        <v>0</v>
      </c>
      <c r="S1137" s="17">
        <f t="shared" si="105"/>
        <v>144.30000000000001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144.30000000000001</v>
      </c>
    </row>
    <row r="1138" spans="1:28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144.30000000000001</v>
      </c>
      <c r="R1138" s="16">
        <f>'[1]TCE - ANEXO III - Preencher'!S1147</f>
        <v>0</v>
      </c>
      <c r="S1138" s="17">
        <f t="shared" si="105"/>
        <v>144.30000000000001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144.30000000000001</v>
      </c>
    </row>
    <row r="1139" spans="1:28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144.30000000000001</v>
      </c>
      <c r="R1139" s="16">
        <f>'[1]TCE - ANEXO III - Preencher'!S1148</f>
        <v>0</v>
      </c>
      <c r="S1139" s="17">
        <f t="shared" si="105"/>
        <v>144.30000000000001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144.30000000000001</v>
      </c>
    </row>
    <row r="1140" spans="1:28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153.70000000000002</v>
      </c>
      <c r="R1140" s="16">
        <f>'[1]TCE - ANEXO III - Preencher'!S1149</f>
        <v>0</v>
      </c>
      <c r="S1140" s="17">
        <f t="shared" si="105"/>
        <v>153.70000000000002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153.70000000000002</v>
      </c>
    </row>
    <row r="1141" spans="1:28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247.8</v>
      </c>
      <c r="R1141" s="16">
        <f>'[1]TCE - ANEXO III - Preencher'!S1150</f>
        <v>0</v>
      </c>
      <c r="S1141" s="17">
        <f t="shared" si="105"/>
        <v>247.8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247.8</v>
      </c>
    </row>
    <row r="1142" spans="1:28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200.70000000000002</v>
      </c>
      <c r="R1142" s="16">
        <f>'[1]TCE - ANEXO III - Preencher'!S1151</f>
        <v>0</v>
      </c>
      <c r="S1142" s="17">
        <f t="shared" si="105"/>
        <v>200.70000000000002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200.70000000000002</v>
      </c>
    </row>
    <row r="1143" spans="1:28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200.70000000000002</v>
      </c>
      <c r="R1144" s="16">
        <f>'[1]TCE - ANEXO III - Preencher'!S1153</f>
        <v>0</v>
      </c>
      <c r="S1144" s="17">
        <f t="shared" si="105"/>
        <v>200.70000000000002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200.70000000000002</v>
      </c>
    </row>
    <row r="1145" spans="1:28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19.600000000000001</v>
      </c>
      <c r="R1145" s="16">
        <f>'[1]TCE - ANEXO III - Preencher'!S1154</f>
        <v>0</v>
      </c>
      <c r="S1145" s="17">
        <f t="shared" si="105"/>
        <v>19.600000000000001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19.600000000000001</v>
      </c>
    </row>
    <row r="1146" spans="1:28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12.7</v>
      </c>
      <c r="R1146" s="16">
        <f>'[1]TCE - ANEXO III - Preencher'!S1155</f>
        <v>0</v>
      </c>
      <c r="S1146" s="17">
        <f t="shared" si="105"/>
        <v>12.7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12.7</v>
      </c>
    </row>
    <row r="1147" spans="1:28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200.70000000000002</v>
      </c>
      <c r="R1147" s="16">
        <f>'[1]TCE - ANEXO III - Preencher'!S1156</f>
        <v>0</v>
      </c>
      <c r="S1147" s="17">
        <f t="shared" si="105"/>
        <v>200.70000000000002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200.70000000000002</v>
      </c>
    </row>
    <row r="1148" spans="1:28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285.3</v>
      </c>
      <c r="R1148" s="16">
        <f>'[1]TCE - ANEXO III - Preencher'!S1157</f>
        <v>0</v>
      </c>
      <c r="S1148" s="17">
        <f t="shared" si="105"/>
        <v>285.3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285.3</v>
      </c>
    </row>
    <row r="1149" spans="1:28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153.70000000000002</v>
      </c>
      <c r="R1149" s="16">
        <f>'[1]TCE - ANEXO III - Preencher'!S1158</f>
        <v>0</v>
      </c>
      <c r="S1149" s="17">
        <f t="shared" si="105"/>
        <v>153.70000000000002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153.70000000000002</v>
      </c>
    </row>
    <row r="1150" spans="1:28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153.70000000000002</v>
      </c>
      <c r="R1150" s="16">
        <f>'[1]TCE - ANEXO III - Preencher'!S1159</f>
        <v>0</v>
      </c>
      <c r="S1150" s="17">
        <f t="shared" si="105"/>
        <v>153.70000000000002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153.70000000000002</v>
      </c>
    </row>
    <row r="1151" spans="1:28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200.70000000000002</v>
      </c>
      <c r="R1151" s="16">
        <f>'[1]TCE - ANEXO III - Preencher'!S1160</f>
        <v>0</v>
      </c>
      <c r="S1151" s="17">
        <f t="shared" si="105"/>
        <v>200.70000000000002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200.70000000000002</v>
      </c>
    </row>
    <row r="1152" spans="1:28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264.10000000000002</v>
      </c>
      <c r="R1152" s="16">
        <f>'[1]TCE - ANEXO III - Preencher'!S1161</f>
        <v>0</v>
      </c>
      <c r="S1152" s="17">
        <f t="shared" si="105"/>
        <v>264.10000000000002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264.10000000000002</v>
      </c>
    </row>
    <row r="1153" spans="1:28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153.70000000000002</v>
      </c>
      <c r="R1154" s="16">
        <f>'[1]TCE - ANEXO III - Preencher'!S1163</f>
        <v>0</v>
      </c>
      <c r="S1154" s="17">
        <f t="shared" si="105"/>
        <v>153.70000000000002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153.70000000000002</v>
      </c>
    </row>
    <row r="1155" spans="1:28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144.30000000000001</v>
      </c>
      <c r="R1155" s="16">
        <f>'[1]TCE - ANEXO III - Preencher'!S1164</f>
        <v>0</v>
      </c>
      <c r="S1155" s="17">
        <f t="shared" si="105"/>
        <v>144.30000000000001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144.30000000000001</v>
      </c>
    </row>
    <row r="1156" spans="1:28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144.30000000000001</v>
      </c>
      <c r="R1159" s="16">
        <f>'[1]TCE - ANEXO III - Preencher'!S1168</f>
        <v>0</v>
      </c>
      <c r="S1159" s="17">
        <f t="shared" si="111"/>
        <v>144.30000000000001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144.30000000000001</v>
      </c>
    </row>
    <row r="1160" spans="1:28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200.70000000000002</v>
      </c>
      <c r="R1161" s="16">
        <f>'[1]TCE - ANEXO III - Preencher'!S1170</f>
        <v>0</v>
      </c>
      <c r="S1161" s="17">
        <f t="shared" si="111"/>
        <v>200.70000000000002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200.70000000000002</v>
      </c>
    </row>
    <row r="1162" spans="1:28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285.3</v>
      </c>
      <c r="R1162" s="16">
        <f>'[1]TCE - ANEXO III - Preencher'!S1171</f>
        <v>0</v>
      </c>
      <c r="S1162" s="17">
        <f t="shared" si="111"/>
        <v>285.3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285.3</v>
      </c>
    </row>
    <row r="1163" spans="1:28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144.30000000000001</v>
      </c>
      <c r="R1163" s="16">
        <f>'[1]TCE - ANEXO III - Preencher'!S1172</f>
        <v>0</v>
      </c>
      <c r="S1163" s="17">
        <f t="shared" si="111"/>
        <v>144.30000000000001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144.30000000000001</v>
      </c>
    </row>
    <row r="1164" spans="1:28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153.70000000000002</v>
      </c>
      <c r="R1166" s="16">
        <f>'[1]TCE - ANEXO III - Preencher'!S1175</f>
        <v>0</v>
      </c>
      <c r="S1166" s="17">
        <f t="shared" si="111"/>
        <v>153.70000000000002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153.70000000000002</v>
      </c>
    </row>
    <row r="1167" spans="1:28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144.30000000000001</v>
      </c>
      <c r="R1167" s="16">
        <f>'[1]TCE - ANEXO III - Preencher'!S1176</f>
        <v>0</v>
      </c>
      <c r="S1167" s="17">
        <f t="shared" si="111"/>
        <v>144.30000000000001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144.30000000000001</v>
      </c>
    </row>
    <row r="1168" spans="1:28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298</v>
      </c>
      <c r="R1170" s="16">
        <f>'[1]TCE - ANEXO III - Preencher'!S1179</f>
        <v>0</v>
      </c>
      <c r="S1170" s="17">
        <f t="shared" si="111"/>
        <v>298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298</v>
      </c>
    </row>
    <row r="1171" spans="1:28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144.30000000000001</v>
      </c>
      <c r="R1171" s="16">
        <f>'[1]TCE - ANEXO III - Preencher'!S1180</f>
        <v>0</v>
      </c>
      <c r="S1171" s="17">
        <f t="shared" si="111"/>
        <v>144.30000000000001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144.30000000000001</v>
      </c>
    </row>
    <row r="1172" spans="1:28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144.30000000000001</v>
      </c>
      <c r="R1172" s="16">
        <f>'[1]TCE - ANEXO III - Preencher'!S1181</f>
        <v>0</v>
      </c>
      <c r="S1172" s="17">
        <f t="shared" si="111"/>
        <v>144.30000000000001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144.30000000000001</v>
      </c>
    </row>
    <row r="1173" spans="1:28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153.70000000000002</v>
      </c>
      <c r="R1174" s="16">
        <f>'[1]TCE - ANEXO III - Preencher'!S1183</f>
        <v>0</v>
      </c>
      <c r="S1174" s="17">
        <f t="shared" si="111"/>
        <v>153.70000000000002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153.70000000000002</v>
      </c>
    </row>
    <row r="1175" spans="1:28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144.30000000000001</v>
      </c>
      <c r="R1175" s="16">
        <f>'[1]TCE - ANEXO III - Preencher'!S1184</f>
        <v>0</v>
      </c>
      <c r="S1175" s="17">
        <f t="shared" si="111"/>
        <v>144.30000000000001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144.30000000000001</v>
      </c>
    </row>
    <row r="1176" spans="1:28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125.55</v>
      </c>
      <c r="R1178" s="16">
        <f>'[1]TCE - ANEXO III - Preencher'!S1187</f>
        <v>0</v>
      </c>
      <c r="S1178" s="17">
        <f t="shared" si="111"/>
        <v>125.55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125.55</v>
      </c>
    </row>
    <row r="1179" spans="1:28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153.70000000000002</v>
      </c>
      <c r="R1179" s="16">
        <f>'[1]TCE - ANEXO III - Preencher'!S1188</f>
        <v>0</v>
      </c>
      <c r="S1179" s="17">
        <f t="shared" si="111"/>
        <v>153.70000000000002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153.70000000000002</v>
      </c>
    </row>
    <row r="1180" spans="1:28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177.3</v>
      </c>
      <c r="R1180" s="16">
        <f>'[1]TCE - ANEXO III - Preencher'!S1189</f>
        <v>0</v>
      </c>
      <c r="S1180" s="17">
        <f t="shared" si="111"/>
        <v>177.3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177.3</v>
      </c>
    </row>
    <row r="1181" spans="1:28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200.70000000000002</v>
      </c>
      <c r="R1181" s="16">
        <f>'[1]TCE - ANEXO III - Preencher'!S1190</f>
        <v>0</v>
      </c>
      <c r="S1181" s="17">
        <f t="shared" si="111"/>
        <v>200.70000000000002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200.70000000000002</v>
      </c>
    </row>
    <row r="1182" spans="1:28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12.7</v>
      </c>
      <c r="R1182" s="16">
        <f>'[1]TCE - ANEXO III - Preencher'!S1191</f>
        <v>0</v>
      </c>
      <c r="S1182" s="17">
        <f t="shared" si="111"/>
        <v>12.7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12.7</v>
      </c>
    </row>
    <row r="1183" spans="1:28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200.70000000000002</v>
      </c>
      <c r="R1185" s="16">
        <f>'[1]TCE - ANEXO III - Preencher'!S1194</f>
        <v>0</v>
      </c>
      <c r="S1185" s="17">
        <f t="shared" si="111"/>
        <v>200.70000000000002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200.70000000000002</v>
      </c>
    </row>
    <row r="1186" spans="1:28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144.30000000000001</v>
      </c>
      <c r="R1187" s="16">
        <f>'[1]TCE - ANEXO III - Preencher'!S1196</f>
        <v>0</v>
      </c>
      <c r="S1187" s="17">
        <f t="shared" si="111"/>
        <v>144.30000000000001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144.30000000000001</v>
      </c>
    </row>
    <row r="1188" spans="1:28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144.30000000000001</v>
      </c>
      <c r="R1188" s="16">
        <f>'[1]TCE - ANEXO III - Preencher'!S1197</f>
        <v>0</v>
      </c>
      <c r="S1188" s="17">
        <f t="shared" si="111"/>
        <v>144.30000000000001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144.30000000000001</v>
      </c>
    </row>
    <row r="1189" spans="1:28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153.70000000000002</v>
      </c>
      <c r="R1189" s="16">
        <f>'[1]TCE - ANEXO III - Preencher'!S1198</f>
        <v>0</v>
      </c>
      <c r="S1189" s="17">
        <f t="shared" si="111"/>
        <v>153.70000000000002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153.70000000000002</v>
      </c>
    </row>
    <row r="1190" spans="1:28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24.000000000000004</v>
      </c>
      <c r="R1190" s="16">
        <f>'[1]TCE - ANEXO III - Preencher'!S1199</f>
        <v>0</v>
      </c>
      <c r="S1190" s="17">
        <f t="shared" si="111"/>
        <v>24.000000000000004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24.000000000000004</v>
      </c>
    </row>
    <row r="1191" spans="1:28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125.55</v>
      </c>
      <c r="R1191" s="16">
        <f>'[1]TCE - ANEXO III - Preencher'!S1200</f>
        <v>0</v>
      </c>
      <c r="S1191" s="17">
        <f t="shared" si="111"/>
        <v>125.55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125.55</v>
      </c>
    </row>
    <row r="1192" spans="1:28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247.8</v>
      </c>
      <c r="R1192" s="16">
        <f>'[1]TCE - ANEXO III - Preencher'!S1201</f>
        <v>0</v>
      </c>
      <c r="S1192" s="17">
        <f t="shared" si="111"/>
        <v>247.8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247.8</v>
      </c>
    </row>
    <row r="1193" spans="1:28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224.10000000000002</v>
      </c>
      <c r="R1194" s="16">
        <f>'[1]TCE - ANEXO III - Preencher'!S1203</f>
        <v>0</v>
      </c>
      <c r="S1194" s="17">
        <f t="shared" si="111"/>
        <v>224.10000000000002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224.10000000000002</v>
      </c>
    </row>
    <row r="1195" spans="1:28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210.3</v>
      </c>
      <c r="R1196" s="16">
        <f>'[1]TCE - ANEXO III - Preencher'!S1205</f>
        <v>0</v>
      </c>
      <c r="S1196" s="17">
        <f t="shared" si="111"/>
        <v>210.3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210.3</v>
      </c>
    </row>
    <row r="1197" spans="1:28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133.70000000000002</v>
      </c>
      <c r="R1197" s="16">
        <f>'[1]TCE - ANEXO III - Preencher'!S1206</f>
        <v>0</v>
      </c>
      <c r="S1197" s="17">
        <f t="shared" si="111"/>
        <v>133.70000000000002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133.70000000000002</v>
      </c>
    </row>
    <row r="1198" spans="1:28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243.3</v>
      </c>
      <c r="R1198" s="16">
        <f>'[1]TCE - ANEXO III - Preencher'!S1207</f>
        <v>0</v>
      </c>
      <c r="S1198" s="17">
        <f t="shared" si="111"/>
        <v>243.3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243.3</v>
      </c>
    </row>
    <row r="1199" spans="1:28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153.70000000000002</v>
      </c>
      <c r="R1199" s="16">
        <f>'[1]TCE - ANEXO III - Preencher'!S1208</f>
        <v>0</v>
      </c>
      <c r="S1199" s="17">
        <f t="shared" si="111"/>
        <v>153.70000000000002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153.70000000000002</v>
      </c>
    </row>
    <row r="1200" spans="1:28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200.70000000000002</v>
      </c>
      <c r="R1200" s="16">
        <f>'[1]TCE - ANEXO III - Preencher'!S1209</f>
        <v>0</v>
      </c>
      <c r="S1200" s="17">
        <f t="shared" si="111"/>
        <v>200.70000000000002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200.70000000000002</v>
      </c>
    </row>
    <row r="1201" spans="1:28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144.30000000000001</v>
      </c>
      <c r="R1201" s="16">
        <f>'[1]TCE - ANEXO III - Preencher'!S1210</f>
        <v>0</v>
      </c>
      <c r="S1201" s="17">
        <f t="shared" si="111"/>
        <v>144.30000000000001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144.30000000000001</v>
      </c>
    </row>
    <row r="1202" spans="1:28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153.69</v>
      </c>
      <c r="R1206" s="16">
        <f>'[1]TCE - ANEXO III - Preencher'!S1215</f>
        <v>0</v>
      </c>
      <c r="S1206" s="17">
        <f t="shared" si="111"/>
        <v>153.69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153.69</v>
      </c>
    </row>
    <row r="1207" spans="1:28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144.29</v>
      </c>
      <c r="R1207" s="16">
        <f>'[1]TCE - ANEXO III - Preencher'!S1216</f>
        <v>0</v>
      </c>
      <c r="S1207" s="17">
        <f t="shared" si="111"/>
        <v>144.29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144.29</v>
      </c>
    </row>
    <row r="1208" spans="1:28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264.09000000000003</v>
      </c>
      <c r="R1208" s="16">
        <f>'[1]TCE - ANEXO III - Preencher'!S1217</f>
        <v>0</v>
      </c>
      <c r="S1208" s="17">
        <f t="shared" si="111"/>
        <v>264.09000000000003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264.09000000000003</v>
      </c>
    </row>
    <row r="1209" spans="1:28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144.29</v>
      </c>
      <c r="R1214" s="16">
        <f>'[1]TCE - ANEXO III - Preencher'!S1223</f>
        <v>0</v>
      </c>
      <c r="S1214" s="17">
        <f t="shared" si="111"/>
        <v>144.29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144.29</v>
      </c>
    </row>
    <row r="1215" spans="1:28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378.19000000000005</v>
      </c>
      <c r="R1215" s="16">
        <f>'[1]TCE - ANEXO III - Preencher'!S1224</f>
        <v>0</v>
      </c>
      <c r="S1215" s="17">
        <f t="shared" si="111"/>
        <v>378.19000000000005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378.19000000000005</v>
      </c>
    </row>
    <row r="1216" spans="1:28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144.29</v>
      </c>
      <c r="R1216" s="16">
        <f>'[1]TCE - ANEXO III - Preencher'!S1225</f>
        <v>0</v>
      </c>
      <c r="S1216" s="17">
        <f t="shared" si="111"/>
        <v>144.29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144.29</v>
      </c>
    </row>
    <row r="1217" spans="1:28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345.59000000000003</v>
      </c>
      <c r="R1218" s="16">
        <f>'[1]TCE - ANEXO III - Preencher'!S1227</f>
        <v>0</v>
      </c>
      <c r="S1218" s="17">
        <f t="shared" si="111"/>
        <v>345.59000000000003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345.59000000000003</v>
      </c>
    </row>
    <row r="1219" spans="1:28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144.29</v>
      </c>
      <c r="R1221" s="16">
        <f>'[1]TCE - ANEXO III - Preencher'!S1230</f>
        <v>0</v>
      </c>
      <c r="S1221" s="17">
        <f t="shared" si="117"/>
        <v>144.29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144.29</v>
      </c>
    </row>
    <row r="1222" spans="1:28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153.69</v>
      </c>
      <c r="R1222" s="16">
        <f>'[1]TCE - ANEXO III - Preencher'!S1231</f>
        <v>0</v>
      </c>
      <c r="S1222" s="17">
        <f t="shared" si="117"/>
        <v>153.69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153.69</v>
      </c>
    </row>
    <row r="1223" spans="1:28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200.69</v>
      </c>
      <c r="R1225" s="16">
        <f>'[1]TCE - ANEXO III - Preencher'!S1234</f>
        <v>0</v>
      </c>
      <c r="S1225" s="17">
        <f t="shared" si="117"/>
        <v>200.69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200.69</v>
      </c>
    </row>
    <row r="1226" spans="1:28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133.69</v>
      </c>
      <c r="R1226" s="16">
        <f>'[1]TCE - ANEXO III - Preencher'!S1235</f>
        <v>0</v>
      </c>
      <c r="S1226" s="17">
        <f t="shared" si="117"/>
        <v>133.69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133.69</v>
      </c>
    </row>
    <row r="1227" spans="1:28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312.99</v>
      </c>
      <c r="R1227" s="16">
        <f>'[1]TCE - ANEXO III - Preencher'!S1236</f>
        <v>0</v>
      </c>
      <c r="S1227" s="17">
        <f t="shared" si="117"/>
        <v>312.99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312.99</v>
      </c>
    </row>
    <row r="1228" spans="1:28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153.69</v>
      </c>
      <c r="R1228" s="16">
        <f>'[1]TCE - ANEXO III - Preencher'!S1237</f>
        <v>0</v>
      </c>
      <c r="S1228" s="17">
        <f t="shared" si="117"/>
        <v>153.69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153.69</v>
      </c>
    </row>
    <row r="1229" spans="1:28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144.29</v>
      </c>
      <c r="R1234" s="16">
        <f>'[1]TCE - ANEXO III - Preencher'!S1243</f>
        <v>0</v>
      </c>
      <c r="S1234" s="17">
        <f t="shared" si="117"/>
        <v>144.29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144.29</v>
      </c>
    </row>
    <row r="1235" spans="1:28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125.54</v>
      </c>
      <c r="R1236" s="16">
        <f>'[1]TCE - ANEXO III - Preencher'!S1245</f>
        <v>0</v>
      </c>
      <c r="S1236" s="17">
        <f t="shared" si="117"/>
        <v>125.54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125.54</v>
      </c>
    </row>
    <row r="1237" spans="1:28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144.29</v>
      </c>
      <c r="R1237" s="16">
        <f>'[1]TCE - ANEXO III - Preencher'!S1246</f>
        <v>0</v>
      </c>
      <c r="S1237" s="17">
        <f t="shared" si="117"/>
        <v>144.29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144.29</v>
      </c>
    </row>
    <row r="1238" spans="1:28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174.44</v>
      </c>
      <c r="R1238" s="16">
        <f>'[1]TCE - ANEXO III - Preencher'!S1247</f>
        <v>0</v>
      </c>
      <c r="S1238" s="17">
        <f t="shared" si="117"/>
        <v>174.44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174.44</v>
      </c>
    </row>
    <row r="1239" spans="1:28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144.29</v>
      </c>
      <c r="R1239" s="16">
        <f>'[1]TCE - ANEXO III - Preencher'!S1248</f>
        <v>0</v>
      </c>
      <c r="S1239" s="17">
        <f t="shared" si="117"/>
        <v>144.29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144.29</v>
      </c>
    </row>
    <row r="1240" spans="1:28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163.29</v>
      </c>
      <c r="R1241" s="16">
        <f>'[1]TCE - ANEXO III - Preencher'!S1250</f>
        <v>0</v>
      </c>
      <c r="S1241" s="17">
        <f t="shared" si="117"/>
        <v>163.29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163.29</v>
      </c>
    </row>
    <row r="1242" spans="1:28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163.29</v>
      </c>
      <c r="R1242" s="16">
        <f>'[1]TCE - ANEXO III - Preencher'!S1251</f>
        <v>0</v>
      </c>
      <c r="S1242" s="17">
        <f t="shared" si="117"/>
        <v>163.29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163.29</v>
      </c>
    </row>
    <row r="1243" spans="1:28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144.29</v>
      </c>
      <c r="R1244" s="16">
        <f>'[1]TCE - ANEXO III - Preencher'!S1253</f>
        <v>0</v>
      </c>
      <c r="S1244" s="17">
        <f t="shared" si="117"/>
        <v>144.29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144.29</v>
      </c>
    </row>
    <row r="1245" spans="1:28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144.29</v>
      </c>
      <c r="R1245" s="16">
        <f>'[1]TCE - ANEXO III - Preencher'!S1254</f>
        <v>0</v>
      </c>
      <c r="S1245" s="17">
        <f t="shared" si="117"/>
        <v>144.29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144.29</v>
      </c>
    </row>
    <row r="1246" spans="1:28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158.13999999999999</v>
      </c>
      <c r="R1246" s="16">
        <f>'[1]TCE - ANEXO III - Preencher'!S1255</f>
        <v>0</v>
      </c>
      <c r="S1246" s="17">
        <f t="shared" si="117"/>
        <v>158.13999999999999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158.13999999999999</v>
      </c>
    </row>
    <row r="1247" spans="1:28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345.59000000000003</v>
      </c>
      <c r="R1247" s="16">
        <f>'[1]TCE - ANEXO III - Preencher'!S1256</f>
        <v>0</v>
      </c>
      <c r="S1247" s="17">
        <f t="shared" si="117"/>
        <v>345.59000000000003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345.59000000000003</v>
      </c>
    </row>
    <row r="1248" spans="1:28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174.44</v>
      </c>
      <c r="R1249" s="16">
        <f>'[1]TCE - ANEXO III - Preencher'!S1258</f>
        <v>0</v>
      </c>
      <c r="S1249" s="17">
        <f t="shared" si="117"/>
        <v>174.44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174.44</v>
      </c>
    </row>
    <row r="1250" spans="1:28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125.54</v>
      </c>
      <c r="R1250" s="16">
        <f>'[1]TCE - ANEXO III - Preencher'!S1259</f>
        <v>0</v>
      </c>
      <c r="S1250" s="17">
        <f t="shared" si="117"/>
        <v>125.54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125.54</v>
      </c>
    </row>
    <row r="1251" spans="1:28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247.79</v>
      </c>
      <c r="R1251" s="16">
        <f>'[1]TCE - ANEXO III - Preencher'!S1260</f>
        <v>0</v>
      </c>
      <c r="S1251" s="17">
        <f t="shared" si="117"/>
        <v>247.79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247.79</v>
      </c>
    </row>
    <row r="1252" spans="1:28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144.29</v>
      </c>
      <c r="R1252" s="16">
        <f>'[1]TCE - ANEXO III - Preencher'!S1261</f>
        <v>0</v>
      </c>
      <c r="S1252" s="17">
        <f t="shared" si="117"/>
        <v>144.29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144.29</v>
      </c>
    </row>
    <row r="1253" spans="1:28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125.54</v>
      </c>
      <c r="R1255" s="16">
        <f>'[1]TCE - ANEXO III - Preencher'!S1264</f>
        <v>0</v>
      </c>
      <c r="S1255" s="17">
        <f t="shared" si="117"/>
        <v>125.54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125.54</v>
      </c>
    </row>
    <row r="1256" spans="1:28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133.69</v>
      </c>
      <c r="R1257" s="16">
        <f>'[1]TCE - ANEXO III - Preencher'!S1266</f>
        <v>0</v>
      </c>
      <c r="S1257" s="17">
        <f t="shared" si="117"/>
        <v>133.69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133.69</v>
      </c>
    </row>
    <row r="1258" spans="1:28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228.29</v>
      </c>
      <c r="R1258" s="16">
        <f>'[1]TCE - ANEXO III - Preencher'!S1267</f>
        <v>0</v>
      </c>
      <c r="S1258" s="17">
        <f t="shared" si="117"/>
        <v>228.29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228.29</v>
      </c>
    </row>
    <row r="1259" spans="1:28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247.79</v>
      </c>
      <c r="R1260" s="16">
        <f>'[1]TCE - ANEXO III - Preencher'!S1269</f>
        <v>0</v>
      </c>
      <c r="S1260" s="17">
        <f t="shared" si="117"/>
        <v>247.79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247.79</v>
      </c>
    </row>
    <row r="1261" spans="1:28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113.69000000000001</v>
      </c>
      <c r="R1261" s="16">
        <f>'[1]TCE - ANEXO III - Preencher'!S1270</f>
        <v>0</v>
      </c>
      <c r="S1261" s="17">
        <f t="shared" si="117"/>
        <v>113.69000000000001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113.69000000000001</v>
      </c>
    </row>
    <row r="1262" spans="1:28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323.29000000000002</v>
      </c>
      <c r="R1262" s="16">
        <f>'[1]TCE - ANEXO III - Preencher'!S1271</f>
        <v>0</v>
      </c>
      <c r="S1262" s="17">
        <f t="shared" si="117"/>
        <v>323.29000000000002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323.29000000000002</v>
      </c>
    </row>
    <row r="1263" spans="1:28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195.29</v>
      </c>
      <c r="R1267" s="16">
        <f>'[1]TCE - ANEXO III - Preencher'!S1276</f>
        <v>0</v>
      </c>
      <c r="S1267" s="17">
        <f t="shared" si="117"/>
        <v>195.29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195.29</v>
      </c>
    </row>
    <row r="1268" spans="1:28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148.19</v>
      </c>
      <c r="R1268" s="16">
        <f>'[1]TCE - ANEXO III - Preencher'!S1277</f>
        <v>0</v>
      </c>
      <c r="S1268" s="17">
        <f t="shared" si="117"/>
        <v>148.19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148.19</v>
      </c>
    </row>
    <row r="1269" spans="1:28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144.29</v>
      </c>
      <c r="R1269" s="16">
        <f>'[1]TCE - ANEXO III - Preencher'!S1278</f>
        <v>0</v>
      </c>
      <c r="S1269" s="17">
        <f t="shared" si="117"/>
        <v>144.29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144.29</v>
      </c>
    </row>
    <row r="1270" spans="1:28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144.29</v>
      </c>
      <c r="R1271" s="16">
        <f>'[1]TCE - ANEXO III - Preencher'!S1280</f>
        <v>0</v>
      </c>
      <c r="S1271" s="17">
        <f t="shared" si="117"/>
        <v>144.29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144.29</v>
      </c>
    </row>
    <row r="1272" spans="1:28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78.490000000000009</v>
      </c>
      <c r="R1272" s="16">
        <f>'[1]TCE - ANEXO III - Preencher'!S1281</f>
        <v>0</v>
      </c>
      <c r="S1272" s="17">
        <f t="shared" si="117"/>
        <v>78.490000000000009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78.490000000000009</v>
      </c>
    </row>
    <row r="1273" spans="1:28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228.29</v>
      </c>
      <c r="R1273" s="16">
        <f>'[1]TCE - ANEXO III - Preencher'!S1282</f>
        <v>0</v>
      </c>
      <c r="S1273" s="17">
        <f t="shared" si="117"/>
        <v>228.29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228.29</v>
      </c>
    </row>
    <row r="1274" spans="1:28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12.690000000000001</v>
      </c>
      <c r="R1275" s="16">
        <f>'[1]TCE - ANEXO III - Preencher'!S1284</f>
        <v>0</v>
      </c>
      <c r="S1275" s="17">
        <f t="shared" si="117"/>
        <v>12.690000000000001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12.690000000000001</v>
      </c>
    </row>
    <row r="1276" spans="1:28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144.29</v>
      </c>
      <c r="R1277" s="16">
        <f>'[1]TCE - ANEXO III - Preencher'!S1286</f>
        <v>0</v>
      </c>
      <c r="S1277" s="17">
        <f t="shared" si="117"/>
        <v>144.29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144.29</v>
      </c>
    </row>
    <row r="1278" spans="1:28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144.29</v>
      </c>
      <c r="R1279" s="16">
        <f>'[1]TCE - ANEXO III - Preencher'!S1288</f>
        <v>0</v>
      </c>
      <c r="S1279" s="17">
        <f t="shared" si="117"/>
        <v>144.29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144.29</v>
      </c>
    </row>
    <row r="1280" spans="1:28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200.69</v>
      </c>
      <c r="R1282" s="16">
        <f>'[1]TCE - ANEXO III - Preencher'!S1291</f>
        <v>0</v>
      </c>
      <c r="S1282" s="17">
        <f t="shared" si="117"/>
        <v>200.69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200.69</v>
      </c>
    </row>
    <row r="1283" spans="1:28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200.69</v>
      </c>
      <c r="R1288" s="16">
        <f>'[1]TCE - ANEXO III - Preencher'!S1297</f>
        <v>0</v>
      </c>
      <c r="S1288" s="17">
        <f t="shared" si="123"/>
        <v>200.69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200.69</v>
      </c>
    </row>
    <row r="1289" spans="1:28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264.09000000000003</v>
      </c>
      <c r="R1290" s="16">
        <f>'[1]TCE - ANEXO III - Preencher'!S1299</f>
        <v>0</v>
      </c>
      <c r="S1290" s="17">
        <f t="shared" si="123"/>
        <v>264.09000000000003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264.09000000000003</v>
      </c>
    </row>
    <row r="1291" spans="1:28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153.69</v>
      </c>
      <c r="R1291" s="16">
        <f>'[1]TCE - ANEXO III - Preencher'!S1300</f>
        <v>0</v>
      </c>
      <c r="S1291" s="17">
        <f t="shared" si="123"/>
        <v>153.69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153.69</v>
      </c>
    </row>
    <row r="1292" spans="1:28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153.69</v>
      </c>
      <c r="R1296" s="16">
        <f>'[1]TCE - ANEXO III - Preencher'!S1305</f>
        <v>0</v>
      </c>
      <c r="S1296" s="17">
        <f t="shared" si="123"/>
        <v>153.69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153.69</v>
      </c>
    </row>
    <row r="1297" spans="1:28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133.69</v>
      </c>
      <c r="R1298" s="16">
        <f>'[1]TCE - ANEXO III - Preencher'!S1307</f>
        <v>0</v>
      </c>
      <c r="S1298" s="17">
        <f t="shared" si="123"/>
        <v>133.69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133.69</v>
      </c>
    </row>
    <row r="1299" spans="1:28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144.29</v>
      </c>
      <c r="R1302" s="16">
        <f>'[1]TCE - ANEXO III - Preencher'!S1311</f>
        <v>0</v>
      </c>
      <c r="S1302" s="17">
        <f t="shared" si="123"/>
        <v>144.29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144.29</v>
      </c>
    </row>
    <row r="1303" spans="1:28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144.29</v>
      </c>
      <c r="R1304" s="16">
        <f>'[1]TCE - ANEXO III - Preencher'!S1313</f>
        <v>0</v>
      </c>
      <c r="S1304" s="17">
        <f t="shared" si="123"/>
        <v>144.29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144.29</v>
      </c>
    </row>
    <row r="1305" spans="1:28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246.89</v>
      </c>
      <c r="R1306" s="16">
        <f>'[1]TCE - ANEXO III - Preencher'!S1315</f>
        <v>0</v>
      </c>
      <c r="S1306" s="17">
        <f t="shared" si="123"/>
        <v>246.89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246.89</v>
      </c>
    </row>
    <row r="1307" spans="1:28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398.09000000000003</v>
      </c>
      <c r="R1307" s="16">
        <f>'[1]TCE - ANEXO III - Preencher'!S1316</f>
        <v>0</v>
      </c>
      <c r="S1307" s="17">
        <f t="shared" si="123"/>
        <v>398.09000000000003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398.09000000000003</v>
      </c>
    </row>
    <row r="1308" spans="1:28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78.490000000000009</v>
      </c>
      <c r="R1309" s="16">
        <f>'[1]TCE - ANEXO III - Preencher'!S1318</f>
        <v>0</v>
      </c>
      <c r="S1309" s="17">
        <f t="shared" si="123"/>
        <v>78.490000000000009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78.490000000000009</v>
      </c>
    </row>
    <row r="1310" spans="1:28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228.29</v>
      </c>
      <c r="R1310" s="16">
        <f>'[1]TCE - ANEXO III - Preencher'!S1319</f>
        <v>0</v>
      </c>
      <c r="S1310" s="17">
        <f t="shared" si="123"/>
        <v>228.29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228.29</v>
      </c>
    </row>
    <row r="1311" spans="1:28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125.54</v>
      </c>
      <c r="R1311" s="16">
        <f>'[1]TCE - ANEXO III - Preencher'!S1320</f>
        <v>0</v>
      </c>
      <c r="S1311" s="17">
        <f t="shared" si="123"/>
        <v>125.54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125.54</v>
      </c>
    </row>
    <row r="1312" spans="1:28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200.69</v>
      </c>
      <c r="R1312" s="16">
        <f>'[1]TCE - ANEXO III - Preencher'!S1321</f>
        <v>0</v>
      </c>
      <c r="S1312" s="17">
        <f t="shared" si="123"/>
        <v>200.69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200.69</v>
      </c>
    </row>
    <row r="1313" spans="1:28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144.29</v>
      </c>
      <c r="R1313" s="16">
        <f>'[1]TCE - ANEXO III - Preencher'!S1322</f>
        <v>0</v>
      </c>
      <c r="S1313" s="17">
        <f t="shared" si="123"/>
        <v>144.29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144.29</v>
      </c>
    </row>
    <row r="1314" spans="1:28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144.29</v>
      </c>
      <c r="R1314" s="16">
        <f>'[1]TCE - ANEXO III - Preencher'!S1323</f>
        <v>0</v>
      </c>
      <c r="S1314" s="17">
        <f t="shared" si="123"/>
        <v>144.29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144.29</v>
      </c>
    </row>
    <row r="1315" spans="1:28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153.69</v>
      </c>
      <c r="R1317" s="16">
        <f>'[1]TCE - ANEXO III - Preencher'!S1326</f>
        <v>0</v>
      </c>
      <c r="S1317" s="17">
        <f t="shared" si="123"/>
        <v>153.69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153.69</v>
      </c>
    </row>
    <row r="1318" spans="1:28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264.09000000000003</v>
      </c>
      <c r="R1318" s="16">
        <f>'[1]TCE - ANEXO III - Preencher'!S1327</f>
        <v>0</v>
      </c>
      <c r="S1318" s="17">
        <f t="shared" si="123"/>
        <v>264.09000000000003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264.09000000000003</v>
      </c>
    </row>
    <row r="1319" spans="1:28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144.29</v>
      </c>
      <c r="R1319" s="16">
        <f>'[1]TCE - ANEXO III - Preencher'!S1328</f>
        <v>0</v>
      </c>
      <c r="S1319" s="17">
        <f t="shared" si="123"/>
        <v>144.29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144.29</v>
      </c>
    </row>
    <row r="1320" spans="1:28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181.89</v>
      </c>
      <c r="R1320" s="16">
        <f>'[1]TCE - ANEXO III - Preencher'!S1329</f>
        <v>0</v>
      </c>
      <c r="S1320" s="17">
        <f t="shared" si="123"/>
        <v>181.89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181.89</v>
      </c>
    </row>
    <row r="1321" spans="1:28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144.29</v>
      </c>
      <c r="R1322" s="16">
        <f>'[1]TCE - ANEXO III - Preencher'!S1331</f>
        <v>0</v>
      </c>
      <c r="S1322" s="17">
        <f t="shared" si="123"/>
        <v>144.29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144.29</v>
      </c>
    </row>
    <row r="1323" spans="1:28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144.29</v>
      </c>
      <c r="R1323" s="16">
        <f>'[1]TCE - ANEXO III - Preencher'!S1332</f>
        <v>0</v>
      </c>
      <c r="S1323" s="17">
        <f t="shared" si="123"/>
        <v>144.29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144.29</v>
      </c>
    </row>
    <row r="1324" spans="1:28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19.59</v>
      </c>
      <c r="R1324" s="16">
        <f>'[1]TCE - ANEXO III - Preencher'!S1333</f>
        <v>0</v>
      </c>
      <c r="S1324" s="17">
        <f t="shared" si="123"/>
        <v>19.59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19.59</v>
      </c>
    </row>
    <row r="1325" spans="1:28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40.89</v>
      </c>
      <c r="R1325" s="16">
        <f>'[1]TCE - ANEXO III - Preencher'!S1334</f>
        <v>0</v>
      </c>
      <c r="S1325" s="17">
        <f t="shared" si="123"/>
        <v>40.89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40.89</v>
      </c>
    </row>
    <row r="1326" spans="1:28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144.29</v>
      </c>
      <c r="R1326" s="16">
        <f>'[1]TCE - ANEXO III - Preencher'!S1335</f>
        <v>0</v>
      </c>
      <c r="S1326" s="17">
        <f t="shared" si="123"/>
        <v>144.29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144.29</v>
      </c>
    </row>
    <row r="1327" spans="1:28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144.29</v>
      </c>
      <c r="R1330" s="16">
        <f>'[1]TCE - ANEXO III - Preencher'!S1339</f>
        <v>0</v>
      </c>
      <c r="S1330" s="17">
        <f t="shared" si="123"/>
        <v>144.29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144.29</v>
      </c>
    </row>
    <row r="1331" spans="1:28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144.29</v>
      </c>
      <c r="R1331" s="16">
        <f>'[1]TCE - ANEXO III - Preencher'!S1340</f>
        <v>0</v>
      </c>
      <c r="S1331" s="17">
        <f t="shared" si="123"/>
        <v>144.29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144.29</v>
      </c>
    </row>
    <row r="1332" spans="1:28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200.69</v>
      </c>
      <c r="R1335" s="16">
        <f>'[1]TCE - ANEXO III - Preencher'!S1344</f>
        <v>0</v>
      </c>
      <c r="S1335" s="17">
        <f t="shared" si="123"/>
        <v>200.69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200.69</v>
      </c>
    </row>
    <row r="1336" spans="1:28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200.69</v>
      </c>
      <c r="R1336" s="16">
        <f>'[1]TCE - ANEXO III - Preencher'!S1345</f>
        <v>0</v>
      </c>
      <c r="S1336" s="17">
        <f t="shared" si="123"/>
        <v>200.69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200.69</v>
      </c>
    </row>
    <row r="1337" spans="1:28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264.09000000000003</v>
      </c>
      <c r="R1338" s="16">
        <f>'[1]TCE - ANEXO III - Preencher'!S1347</f>
        <v>0</v>
      </c>
      <c r="S1338" s="17">
        <f t="shared" si="123"/>
        <v>264.09000000000003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264.09000000000003</v>
      </c>
    </row>
    <row r="1339" spans="1:28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153.69</v>
      </c>
      <c r="R1340" s="16">
        <f>'[1]TCE - ANEXO III - Preencher'!S1349</f>
        <v>0</v>
      </c>
      <c r="S1340" s="17">
        <f t="shared" si="123"/>
        <v>153.69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153.69</v>
      </c>
    </row>
    <row r="1341" spans="1:28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345.59000000000003</v>
      </c>
      <c r="R1341" s="16">
        <f>'[1]TCE - ANEXO III - Preencher'!S1350</f>
        <v>0</v>
      </c>
      <c r="S1341" s="17">
        <f t="shared" si="123"/>
        <v>345.59000000000003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345.59000000000003</v>
      </c>
    </row>
    <row r="1342" spans="1:28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144.29</v>
      </c>
      <c r="R1343" s="16">
        <f>'[1]TCE - ANEXO III - Preencher'!S1352</f>
        <v>0</v>
      </c>
      <c r="S1343" s="17">
        <f t="shared" si="123"/>
        <v>144.29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144.29</v>
      </c>
    </row>
    <row r="1344" spans="1:28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144.29</v>
      </c>
      <c r="R1344" s="16">
        <f>'[1]TCE - ANEXO III - Preencher'!S1353</f>
        <v>0</v>
      </c>
      <c r="S1344" s="17">
        <f t="shared" si="123"/>
        <v>144.29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144.29</v>
      </c>
    </row>
    <row r="1345" spans="1:28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96.09</v>
      </c>
      <c r="R1347" s="16">
        <f>'[1]TCE - ANEXO III - Preencher'!S1356</f>
        <v>0</v>
      </c>
      <c r="S1347" s="17">
        <f t="shared" si="123"/>
        <v>96.09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96.09</v>
      </c>
    </row>
    <row r="1348" spans="1:28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163.29</v>
      </c>
      <c r="R1348" s="16">
        <f>'[1]TCE - ANEXO III - Preencher'!S1357</f>
        <v>0</v>
      </c>
      <c r="S1348" s="17">
        <f t="shared" ref="S1348:S1411" si="129">Q1348-R1348</f>
        <v>163.29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163.29</v>
      </c>
    </row>
    <row r="1349" spans="1:28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144.29</v>
      </c>
      <c r="R1349" s="16">
        <f>'[1]TCE - ANEXO III - Preencher'!S1358</f>
        <v>0</v>
      </c>
      <c r="S1349" s="17">
        <f t="shared" si="129"/>
        <v>144.29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144.29</v>
      </c>
    </row>
    <row r="1350" spans="1:28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125.54</v>
      </c>
      <c r="R1351" s="16">
        <f>'[1]TCE - ANEXO III - Preencher'!S1360</f>
        <v>0</v>
      </c>
      <c r="S1351" s="17">
        <f t="shared" si="129"/>
        <v>125.54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125.54</v>
      </c>
    </row>
    <row r="1352" spans="1:28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50.29</v>
      </c>
      <c r="R1354" s="16">
        <f>'[1]TCE - ANEXO III - Preencher'!S1363</f>
        <v>0</v>
      </c>
      <c r="S1354" s="17">
        <f t="shared" si="129"/>
        <v>50.29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50.29</v>
      </c>
    </row>
    <row r="1355" spans="1:28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247.79</v>
      </c>
      <c r="R1355" s="16">
        <f>'[1]TCE - ANEXO III - Preencher'!S1364</f>
        <v>0</v>
      </c>
      <c r="S1355" s="17">
        <f t="shared" si="129"/>
        <v>247.79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247.79</v>
      </c>
    </row>
    <row r="1356" spans="1:28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106.79</v>
      </c>
      <c r="R1359" s="16">
        <f>'[1]TCE - ANEXO III - Preencher'!S1368</f>
        <v>0</v>
      </c>
      <c r="S1359" s="17">
        <f t="shared" si="129"/>
        <v>106.79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106.79</v>
      </c>
    </row>
    <row r="1360" spans="1:28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144.29</v>
      </c>
      <c r="R1362" s="16">
        <f>'[1]TCE - ANEXO III - Preencher'!S1371</f>
        <v>0</v>
      </c>
      <c r="S1362" s="17">
        <f t="shared" si="129"/>
        <v>144.29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144.29</v>
      </c>
    </row>
    <row r="1363" spans="1:28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200.69</v>
      </c>
      <c r="R1363" s="16">
        <f>'[1]TCE - ANEXO III - Preencher'!S1372</f>
        <v>0</v>
      </c>
      <c r="S1363" s="17">
        <f t="shared" si="129"/>
        <v>200.69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200.69</v>
      </c>
    </row>
    <row r="1364" spans="1:28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153.69</v>
      </c>
      <c r="R1364" s="16">
        <f>'[1]TCE - ANEXO III - Preencher'!S1373</f>
        <v>0</v>
      </c>
      <c r="S1364" s="17">
        <f t="shared" si="129"/>
        <v>153.69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153.69</v>
      </c>
    </row>
    <row r="1365" spans="1:28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177.29</v>
      </c>
      <c r="R1365" s="16">
        <f>'[1]TCE - ANEXO III - Preencher'!S1374</f>
        <v>0</v>
      </c>
      <c r="S1365" s="17">
        <f t="shared" si="129"/>
        <v>177.29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177.29</v>
      </c>
    </row>
    <row r="1366" spans="1:28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153.69</v>
      </c>
      <c r="R1366" s="16">
        <f>'[1]TCE - ANEXO III - Preencher'!S1375</f>
        <v>0</v>
      </c>
      <c r="S1366" s="17">
        <f t="shared" si="129"/>
        <v>153.69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153.69</v>
      </c>
    </row>
    <row r="1367" spans="1:28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153.69</v>
      </c>
      <c r="R1368" s="16">
        <f>'[1]TCE - ANEXO III - Preencher'!S1377</f>
        <v>0</v>
      </c>
      <c r="S1368" s="17">
        <f t="shared" si="129"/>
        <v>153.69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153.69</v>
      </c>
    </row>
    <row r="1369" spans="1:28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144.29</v>
      </c>
      <c r="R1370" s="16">
        <f>'[1]TCE - ANEXO III - Preencher'!S1379</f>
        <v>0</v>
      </c>
      <c r="S1370" s="17">
        <f t="shared" si="129"/>
        <v>144.29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144.29</v>
      </c>
    </row>
    <row r="1371" spans="1:28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247.79</v>
      </c>
      <c r="R1371" s="16">
        <f>'[1]TCE - ANEXO III - Preencher'!S1380</f>
        <v>0</v>
      </c>
      <c r="S1371" s="17">
        <f t="shared" si="129"/>
        <v>247.79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247.79</v>
      </c>
    </row>
    <row r="1372" spans="1:28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264.09000000000003</v>
      </c>
      <c r="R1372" s="16">
        <f>'[1]TCE - ANEXO III - Preencher'!S1381</f>
        <v>0</v>
      </c>
      <c r="S1372" s="17">
        <f t="shared" si="129"/>
        <v>264.09000000000003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264.09000000000003</v>
      </c>
    </row>
    <row r="1373" spans="1:28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153.69</v>
      </c>
      <c r="R1374" s="16">
        <f>'[1]TCE - ANEXO III - Preencher'!S1383</f>
        <v>0</v>
      </c>
      <c r="S1374" s="17">
        <f t="shared" si="129"/>
        <v>153.69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153.69</v>
      </c>
    </row>
    <row r="1375" spans="1:28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133.69</v>
      </c>
      <c r="R1376" s="16">
        <f>'[1]TCE - ANEXO III - Preencher'!S1385</f>
        <v>0</v>
      </c>
      <c r="S1376" s="17">
        <f t="shared" si="129"/>
        <v>133.69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133.69</v>
      </c>
    </row>
    <row r="1377" spans="1:28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144.29</v>
      </c>
      <c r="R1377" s="16">
        <f>'[1]TCE - ANEXO III - Preencher'!S1386</f>
        <v>0</v>
      </c>
      <c r="S1377" s="17">
        <f t="shared" si="129"/>
        <v>144.29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144.29</v>
      </c>
    </row>
    <row r="1378" spans="1:28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345.59000000000003</v>
      </c>
      <c r="R1378" s="16">
        <f>'[1]TCE - ANEXO III - Preencher'!S1387</f>
        <v>0</v>
      </c>
      <c r="S1378" s="17">
        <f t="shared" si="129"/>
        <v>345.59000000000003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345.59000000000003</v>
      </c>
    </row>
    <row r="1379" spans="1:28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247.79</v>
      </c>
      <c r="R1379" s="16">
        <f>'[1]TCE - ANEXO III - Preencher'!S1388</f>
        <v>0</v>
      </c>
      <c r="S1379" s="17">
        <f t="shared" si="129"/>
        <v>247.79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247.79</v>
      </c>
    </row>
    <row r="1380" spans="1:28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215.19</v>
      </c>
      <c r="R1380" s="16">
        <f>'[1]TCE - ANEXO III - Preencher'!S1389</f>
        <v>0</v>
      </c>
      <c r="S1380" s="17">
        <f t="shared" si="129"/>
        <v>215.19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215.19</v>
      </c>
    </row>
    <row r="1381" spans="1:28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133.69</v>
      </c>
      <c r="R1381" s="16">
        <f>'[1]TCE - ANEXO III - Preencher'!S1390</f>
        <v>0</v>
      </c>
      <c r="S1381" s="17">
        <f t="shared" si="129"/>
        <v>133.69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133.69</v>
      </c>
    </row>
    <row r="1382" spans="1:28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144.29</v>
      </c>
      <c r="R1382" s="16">
        <f>'[1]TCE - ANEXO III - Preencher'!S1391</f>
        <v>0</v>
      </c>
      <c r="S1382" s="17">
        <f t="shared" si="129"/>
        <v>144.29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144.29</v>
      </c>
    </row>
    <row r="1383" spans="1:28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153.69</v>
      </c>
      <c r="R1383" s="16">
        <f>'[1]TCE - ANEXO III - Preencher'!S1392</f>
        <v>0</v>
      </c>
      <c r="S1383" s="17">
        <f t="shared" si="129"/>
        <v>153.69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153.69</v>
      </c>
    </row>
    <row r="1384" spans="1:28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247.79</v>
      </c>
      <c r="R1384" s="16">
        <f>'[1]TCE - ANEXO III - Preencher'!S1393</f>
        <v>0</v>
      </c>
      <c r="S1384" s="17">
        <f t="shared" si="129"/>
        <v>247.79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247.79</v>
      </c>
    </row>
    <row r="1385" spans="1:28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113.69000000000001</v>
      </c>
      <c r="R1385" s="16">
        <f>'[1]TCE - ANEXO III - Preencher'!S1394</f>
        <v>0</v>
      </c>
      <c r="S1385" s="17">
        <f t="shared" si="129"/>
        <v>113.69000000000001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113.69000000000001</v>
      </c>
    </row>
    <row r="1386" spans="1:28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153.69</v>
      </c>
      <c r="R1387" s="16">
        <f>'[1]TCE - ANEXO III - Preencher'!S1396</f>
        <v>0</v>
      </c>
      <c r="S1387" s="17">
        <f t="shared" si="129"/>
        <v>153.69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153.69</v>
      </c>
    </row>
    <row r="1388" spans="1:28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141.29</v>
      </c>
      <c r="R1388" s="16">
        <f>'[1]TCE - ANEXO III - Preencher'!S1397</f>
        <v>0</v>
      </c>
      <c r="S1388" s="17">
        <f t="shared" si="129"/>
        <v>141.29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141.29</v>
      </c>
    </row>
    <row r="1389" spans="1:28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144.29</v>
      </c>
      <c r="R1390" s="16">
        <f>'[1]TCE - ANEXO III - Preencher'!S1399</f>
        <v>0</v>
      </c>
      <c r="S1390" s="17">
        <f t="shared" si="129"/>
        <v>144.29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144.29</v>
      </c>
    </row>
    <row r="1391" spans="1:28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200.69</v>
      </c>
      <c r="R1391" s="16">
        <f>'[1]TCE - ANEXO III - Preencher'!S1400</f>
        <v>0</v>
      </c>
      <c r="S1391" s="17">
        <f t="shared" si="129"/>
        <v>200.69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200.69</v>
      </c>
    </row>
    <row r="1392" spans="1:28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153.69</v>
      </c>
      <c r="R1392" s="16">
        <f>'[1]TCE - ANEXO III - Preencher'!S1401</f>
        <v>0</v>
      </c>
      <c r="S1392" s="17">
        <f t="shared" si="129"/>
        <v>153.69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153.69</v>
      </c>
    </row>
    <row r="1393" spans="1:28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144.29</v>
      </c>
      <c r="R1394" s="16">
        <f>'[1]TCE - ANEXO III - Preencher'!S1403</f>
        <v>0</v>
      </c>
      <c r="S1394" s="17">
        <f t="shared" si="129"/>
        <v>144.29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144.29</v>
      </c>
    </row>
    <row r="1395" spans="1:28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163.29</v>
      </c>
      <c r="R1395" s="16">
        <f>'[1]TCE - ANEXO III - Preencher'!S1404</f>
        <v>0</v>
      </c>
      <c r="S1395" s="17">
        <f t="shared" si="129"/>
        <v>163.29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163.29</v>
      </c>
    </row>
    <row r="1396" spans="1:28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182.59</v>
      </c>
      <c r="R1396" s="16">
        <f>'[1]TCE - ANEXO III - Preencher'!S1405</f>
        <v>0</v>
      </c>
      <c r="S1396" s="17">
        <f t="shared" si="129"/>
        <v>182.59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182.59</v>
      </c>
    </row>
    <row r="1397" spans="1:28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153.69</v>
      </c>
      <c r="R1399" s="16">
        <f>'[1]TCE - ANEXO III - Preencher'!S1408</f>
        <v>0</v>
      </c>
      <c r="S1399" s="17">
        <f t="shared" si="129"/>
        <v>153.69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153.69</v>
      </c>
    </row>
    <row r="1400" spans="1:28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144.29</v>
      </c>
      <c r="R1403" s="16">
        <f>'[1]TCE - ANEXO III - Preencher'!S1412</f>
        <v>0</v>
      </c>
      <c r="S1403" s="17">
        <f t="shared" si="129"/>
        <v>144.29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144.29</v>
      </c>
    </row>
    <row r="1404" spans="1:28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144.29</v>
      </c>
      <c r="R1404" s="16">
        <f>'[1]TCE - ANEXO III - Preencher'!S1413</f>
        <v>0</v>
      </c>
      <c r="S1404" s="17">
        <f t="shared" si="129"/>
        <v>144.29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144.29</v>
      </c>
    </row>
    <row r="1405" spans="1:28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247.79</v>
      </c>
      <c r="R1408" s="16">
        <f>'[1]TCE - ANEXO III - Preencher'!S1417</f>
        <v>0</v>
      </c>
      <c r="S1408" s="17">
        <f t="shared" si="129"/>
        <v>247.79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247.79</v>
      </c>
    </row>
    <row r="1409" spans="1:28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247.79</v>
      </c>
      <c r="R1409" s="16">
        <f>'[1]TCE - ANEXO III - Preencher'!S1418</f>
        <v>0</v>
      </c>
      <c r="S1409" s="17">
        <f t="shared" si="129"/>
        <v>247.79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247.79</v>
      </c>
    </row>
    <row r="1410" spans="1:28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144.29</v>
      </c>
      <c r="R1411" s="16">
        <f>'[1]TCE - ANEXO III - Preencher'!S1420</f>
        <v>0</v>
      </c>
      <c r="S1411" s="17">
        <f t="shared" si="129"/>
        <v>144.29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144.29</v>
      </c>
    </row>
    <row r="1412" spans="1:28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182.29</v>
      </c>
      <c r="R1412" s="16">
        <f>'[1]TCE - ANEXO III - Preencher'!S1421</f>
        <v>0</v>
      </c>
      <c r="S1412" s="17">
        <f t="shared" ref="S1412:S1475" si="135">Q1412-R1412</f>
        <v>182.29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182.29</v>
      </c>
    </row>
    <row r="1413" spans="1:28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156.89000000000001</v>
      </c>
      <c r="R1413" s="16">
        <f>'[1]TCE - ANEXO III - Preencher'!S1422</f>
        <v>0</v>
      </c>
      <c r="S1413" s="17">
        <f t="shared" si="135"/>
        <v>156.89000000000001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156.89000000000001</v>
      </c>
    </row>
    <row r="1414" spans="1:28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144.29</v>
      </c>
      <c r="R1414" s="16">
        <f>'[1]TCE - ANEXO III - Preencher'!S1423</f>
        <v>0</v>
      </c>
      <c r="S1414" s="17">
        <f t="shared" si="135"/>
        <v>144.29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144.29</v>
      </c>
    </row>
    <row r="1415" spans="1:28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19.59</v>
      </c>
      <c r="R1415" s="16">
        <f>'[1]TCE - ANEXO III - Preencher'!S1424</f>
        <v>0</v>
      </c>
      <c r="S1415" s="17">
        <f t="shared" si="135"/>
        <v>19.59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19.59</v>
      </c>
    </row>
    <row r="1416" spans="1:28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148.19</v>
      </c>
      <c r="R1416" s="16">
        <f>'[1]TCE - ANEXO III - Preencher'!S1425</f>
        <v>0</v>
      </c>
      <c r="S1416" s="17">
        <f t="shared" si="135"/>
        <v>148.19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148.19</v>
      </c>
    </row>
    <row r="1417" spans="1:28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182.29</v>
      </c>
      <c r="R1417" s="16">
        <f>'[1]TCE - ANEXO III - Preencher'!S1426</f>
        <v>0</v>
      </c>
      <c r="S1417" s="17">
        <f t="shared" si="135"/>
        <v>182.29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182.29</v>
      </c>
    </row>
    <row r="1418" spans="1:28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144.29</v>
      </c>
      <c r="R1422" s="16">
        <f>'[1]TCE - ANEXO III - Preencher'!S1431</f>
        <v>0</v>
      </c>
      <c r="S1422" s="17">
        <f t="shared" si="135"/>
        <v>144.29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144.29</v>
      </c>
    </row>
    <row r="1423" spans="1:28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144.29</v>
      </c>
      <c r="R1423" s="16">
        <f>'[1]TCE - ANEXO III - Preencher'!S1432</f>
        <v>0</v>
      </c>
      <c r="S1423" s="17">
        <f t="shared" si="135"/>
        <v>144.29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144.29</v>
      </c>
    </row>
    <row r="1424" spans="1:28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12.690000000000001</v>
      </c>
      <c r="R1426" s="16">
        <f>'[1]TCE - ANEXO III - Preencher'!S1435</f>
        <v>0</v>
      </c>
      <c r="S1426" s="17">
        <f t="shared" si="135"/>
        <v>12.690000000000001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12.690000000000001</v>
      </c>
    </row>
    <row r="1427" spans="1:28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12.690000000000001</v>
      </c>
      <c r="R1427" s="16">
        <f>'[1]TCE - ANEXO III - Preencher'!S1436</f>
        <v>0</v>
      </c>
      <c r="S1427" s="17">
        <f t="shared" si="135"/>
        <v>12.690000000000001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12.690000000000001</v>
      </c>
    </row>
    <row r="1428" spans="1:28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133.69</v>
      </c>
      <c r="R1430" s="16">
        <f>'[1]TCE - ANEXO III - Preencher'!S1439</f>
        <v>0</v>
      </c>
      <c r="S1430" s="17">
        <f t="shared" si="135"/>
        <v>133.69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133.69</v>
      </c>
    </row>
    <row r="1431" spans="1:28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144.29</v>
      </c>
      <c r="R1432" s="16">
        <f>'[1]TCE - ANEXO III - Preencher'!S1441</f>
        <v>0</v>
      </c>
      <c r="S1432" s="17">
        <f t="shared" si="135"/>
        <v>144.29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144.29</v>
      </c>
    </row>
    <row r="1433" spans="1:28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144.29</v>
      </c>
      <c r="R1434" s="16">
        <f>'[1]TCE - ANEXO III - Preencher'!S1443</f>
        <v>0</v>
      </c>
      <c r="S1434" s="17">
        <f t="shared" si="135"/>
        <v>144.29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144.29</v>
      </c>
    </row>
    <row r="1435" spans="1:28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153.69</v>
      </c>
      <c r="R1435" s="16">
        <f>'[1]TCE - ANEXO III - Preencher'!S1444</f>
        <v>0</v>
      </c>
      <c r="S1435" s="17">
        <f t="shared" si="135"/>
        <v>153.69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153.69</v>
      </c>
    </row>
    <row r="1436" spans="1:28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153.69</v>
      </c>
      <c r="R1436" s="16">
        <f>'[1]TCE - ANEXO III - Preencher'!S1445</f>
        <v>0</v>
      </c>
      <c r="S1436" s="17">
        <f t="shared" si="135"/>
        <v>153.69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153.69</v>
      </c>
    </row>
    <row r="1437" spans="1:28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247.79</v>
      </c>
      <c r="R1437" s="16">
        <f>'[1]TCE - ANEXO III - Preencher'!S1446</f>
        <v>0</v>
      </c>
      <c r="S1437" s="17">
        <f t="shared" si="135"/>
        <v>247.79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247.79</v>
      </c>
    </row>
    <row r="1438" spans="1:28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148.19</v>
      </c>
      <c r="R1438" s="16">
        <f>'[1]TCE - ANEXO III - Preencher'!S1447</f>
        <v>0</v>
      </c>
      <c r="S1438" s="17">
        <f t="shared" si="135"/>
        <v>148.19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148.19</v>
      </c>
    </row>
    <row r="1439" spans="1:28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153.69</v>
      </c>
      <c r="R1439" s="16">
        <f>'[1]TCE - ANEXO III - Preencher'!S1448</f>
        <v>0</v>
      </c>
      <c r="S1439" s="17">
        <f t="shared" si="135"/>
        <v>153.69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153.69</v>
      </c>
    </row>
    <row r="1440" spans="1:28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200.69</v>
      </c>
      <c r="R1441" s="16">
        <f>'[1]TCE - ANEXO III - Preencher'!S1450</f>
        <v>0</v>
      </c>
      <c r="S1441" s="17">
        <f t="shared" si="135"/>
        <v>200.69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200.69</v>
      </c>
    </row>
    <row r="1442" spans="1:28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153.69</v>
      </c>
      <c r="R1442" s="16">
        <f>'[1]TCE - ANEXO III - Preencher'!S1451</f>
        <v>0</v>
      </c>
      <c r="S1442" s="17">
        <f t="shared" si="135"/>
        <v>153.69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153.69</v>
      </c>
    </row>
    <row r="1443" spans="1:28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264.09000000000003</v>
      </c>
      <c r="R1443" s="16">
        <f>'[1]TCE - ANEXO III - Preencher'!S1452</f>
        <v>0</v>
      </c>
      <c r="S1443" s="17">
        <f t="shared" si="135"/>
        <v>264.09000000000003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264.09000000000003</v>
      </c>
    </row>
    <row r="1444" spans="1:28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153.69</v>
      </c>
      <c r="R1445" s="16">
        <f>'[1]TCE - ANEXO III - Preencher'!S1454</f>
        <v>0</v>
      </c>
      <c r="S1445" s="17">
        <f t="shared" si="135"/>
        <v>153.69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153.69</v>
      </c>
    </row>
    <row r="1446" spans="1:28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219.49</v>
      </c>
      <c r="R1451" s="16">
        <f>'[1]TCE - ANEXO III - Preencher'!S1460</f>
        <v>0</v>
      </c>
      <c r="S1451" s="17">
        <f t="shared" si="135"/>
        <v>219.49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219.49</v>
      </c>
    </row>
    <row r="1452" spans="1:28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133.69</v>
      </c>
      <c r="R1454" s="16">
        <f>'[1]TCE - ANEXO III - Preencher'!S1463</f>
        <v>0</v>
      </c>
      <c r="S1454" s="17">
        <f t="shared" si="135"/>
        <v>133.69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133.69</v>
      </c>
    </row>
    <row r="1455" spans="1:28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200.69</v>
      </c>
      <c r="R1456" s="16">
        <f>'[1]TCE - ANEXO III - Preencher'!S1465</f>
        <v>0</v>
      </c>
      <c r="S1456" s="17">
        <f t="shared" si="135"/>
        <v>200.69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200.69</v>
      </c>
    </row>
    <row r="1457" spans="1:28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243.29</v>
      </c>
      <c r="R1460" s="16">
        <f>'[1]TCE - ANEXO III - Preencher'!S1469</f>
        <v>0</v>
      </c>
      <c r="S1460" s="17">
        <f t="shared" si="135"/>
        <v>243.29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243.29</v>
      </c>
    </row>
    <row r="1461" spans="1:28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12.690000000000001</v>
      </c>
      <c r="R1461" s="16">
        <f>'[1]TCE - ANEXO III - Preencher'!S1470</f>
        <v>0</v>
      </c>
      <c r="S1461" s="17">
        <f t="shared" si="135"/>
        <v>12.690000000000001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12.690000000000001</v>
      </c>
    </row>
    <row r="1462" spans="1:28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200.69</v>
      </c>
      <c r="R1463" s="16">
        <f>'[1]TCE - ANEXO III - Preencher'!S1472</f>
        <v>0</v>
      </c>
      <c r="S1463" s="17">
        <f t="shared" si="135"/>
        <v>200.69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200.69</v>
      </c>
    </row>
    <row r="1464" spans="1:28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153.69</v>
      </c>
      <c r="R1464" s="16">
        <f>'[1]TCE - ANEXO III - Preencher'!S1473</f>
        <v>0</v>
      </c>
      <c r="S1464" s="17">
        <f t="shared" si="135"/>
        <v>153.69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153.69</v>
      </c>
    </row>
    <row r="1465" spans="1:28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153.69</v>
      </c>
      <c r="R1469" s="16">
        <f>'[1]TCE - ANEXO III - Preencher'!S1478</f>
        <v>0</v>
      </c>
      <c r="S1469" s="17">
        <f t="shared" si="135"/>
        <v>153.69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153.69</v>
      </c>
    </row>
    <row r="1470" spans="1:28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125.54</v>
      </c>
      <c r="R1471" s="16">
        <f>'[1]TCE - ANEXO III - Preencher'!S1480</f>
        <v>0</v>
      </c>
      <c r="S1471" s="17">
        <f t="shared" si="135"/>
        <v>125.54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125.54</v>
      </c>
    </row>
    <row r="1472" spans="1:28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153.69</v>
      </c>
      <c r="R1472" s="16">
        <f>'[1]TCE - ANEXO III - Preencher'!S1481</f>
        <v>0</v>
      </c>
      <c r="S1472" s="17">
        <f t="shared" si="135"/>
        <v>153.69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153.69</v>
      </c>
    </row>
    <row r="1473" spans="1:28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144.29</v>
      </c>
      <c r="R1473" s="16">
        <f>'[1]TCE - ANEXO III - Preencher'!S1482</f>
        <v>0</v>
      </c>
      <c r="S1473" s="17">
        <f t="shared" si="135"/>
        <v>144.29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144.29</v>
      </c>
    </row>
    <row r="1474" spans="1:28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144.29</v>
      </c>
      <c r="R1474" s="16">
        <f>'[1]TCE - ANEXO III - Preencher'!S1483</f>
        <v>0</v>
      </c>
      <c r="S1474" s="17">
        <f t="shared" si="135"/>
        <v>144.29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144.29</v>
      </c>
    </row>
    <row r="1475" spans="1:28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182.59</v>
      </c>
      <c r="R1475" s="16">
        <f>'[1]TCE - ANEXO III - Preencher'!S1484</f>
        <v>0</v>
      </c>
      <c r="S1475" s="17">
        <f t="shared" si="135"/>
        <v>182.59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182.59</v>
      </c>
    </row>
    <row r="1476" spans="1:28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144.29</v>
      </c>
      <c r="R1476" s="16">
        <f>'[1]TCE - ANEXO III - Preencher'!S1485</f>
        <v>0</v>
      </c>
      <c r="S1476" s="17">
        <f t="shared" ref="S1476:S1539" si="141">Q1476-R1476</f>
        <v>144.29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144.29</v>
      </c>
    </row>
    <row r="1477" spans="1:28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153.69</v>
      </c>
      <c r="R1477" s="16">
        <f>'[1]TCE - ANEXO III - Preencher'!S1486</f>
        <v>0</v>
      </c>
      <c r="S1477" s="17">
        <f t="shared" si="141"/>
        <v>153.69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153.69</v>
      </c>
    </row>
    <row r="1478" spans="1:28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345.59000000000003</v>
      </c>
      <c r="R1478" s="16">
        <f>'[1]TCE - ANEXO III - Preencher'!S1487</f>
        <v>0</v>
      </c>
      <c r="S1478" s="17">
        <f t="shared" si="141"/>
        <v>345.59000000000003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345.59000000000003</v>
      </c>
    </row>
    <row r="1479" spans="1:28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144.29</v>
      </c>
      <c r="R1480" s="16">
        <f>'[1]TCE - ANEXO III - Preencher'!S1489</f>
        <v>0</v>
      </c>
      <c r="S1480" s="17">
        <f t="shared" si="141"/>
        <v>144.29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144.29</v>
      </c>
    </row>
    <row r="1481" spans="1:28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228.29</v>
      </c>
      <c r="R1482" s="16">
        <f>'[1]TCE - ANEXO III - Preencher'!S1491</f>
        <v>0</v>
      </c>
      <c r="S1482" s="17">
        <f t="shared" si="141"/>
        <v>228.29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228.29</v>
      </c>
    </row>
    <row r="1483" spans="1:28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144.29</v>
      </c>
      <c r="R1486" s="16">
        <f>'[1]TCE - ANEXO III - Preencher'!S1495</f>
        <v>0</v>
      </c>
      <c r="S1486" s="17">
        <f t="shared" si="141"/>
        <v>144.29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144.29</v>
      </c>
    </row>
    <row r="1487" spans="1:28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200.69</v>
      </c>
      <c r="R1487" s="16">
        <f>'[1]TCE - ANEXO III - Preencher'!S1496</f>
        <v>0</v>
      </c>
      <c r="S1487" s="17">
        <f t="shared" si="141"/>
        <v>200.69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200.69</v>
      </c>
    </row>
    <row r="1488" spans="1:28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200.69</v>
      </c>
      <c r="R1489" s="16">
        <f>'[1]TCE - ANEXO III - Preencher'!S1498</f>
        <v>0</v>
      </c>
      <c r="S1489" s="17">
        <f t="shared" si="141"/>
        <v>200.69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200.69</v>
      </c>
    </row>
    <row r="1490" spans="1:28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182.29</v>
      </c>
      <c r="R1491" s="16">
        <f>'[1]TCE - ANEXO III - Preencher'!S1500</f>
        <v>0</v>
      </c>
      <c r="S1491" s="17">
        <f t="shared" si="141"/>
        <v>182.29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182.29</v>
      </c>
    </row>
    <row r="1492" spans="1:28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133.69</v>
      </c>
      <c r="R1492" s="16">
        <f>'[1]TCE - ANEXO III - Preencher'!S1501</f>
        <v>0</v>
      </c>
      <c r="S1492" s="17">
        <f t="shared" si="141"/>
        <v>133.69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133.69</v>
      </c>
    </row>
    <row r="1493" spans="1:28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200.69</v>
      </c>
      <c r="R1493" s="16">
        <f>'[1]TCE - ANEXO III - Preencher'!S1502</f>
        <v>0</v>
      </c>
      <c r="S1493" s="17">
        <f t="shared" si="141"/>
        <v>200.69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200.69</v>
      </c>
    </row>
    <row r="1494" spans="1:28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133.69</v>
      </c>
      <c r="R1494" s="16">
        <f>'[1]TCE - ANEXO III - Preencher'!S1503</f>
        <v>0</v>
      </c>
      <c r="S1494" s="17">
        <f t="shared" si="141"/>
        <v>133.69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133.69</v>
      </c>
    </row>
    <row r="1495" spans="1:28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247.79</v>
      </c>
      <c r="R1495" s="16">
        <f>'[1]TCE - ANEXO III - Preencher'!S1504</f>
        <v>0</v>
      </c>
      <c r="S1495" s="17">
        <f t="shared" si="141"/>
        <v>247.79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247.79</v>
      </c>
    </row>
    <row r="1496" spans="1:28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181.89</v>
      </c>
      <c r="R1497" s="16">
        <f>'[1]TCE - ANEXO III - Preencher'!S1506</f>
        <v>0</v>
      </c>
      <c r="S1497" s="17">
        <f t="shared" si="141"/>
        <v>181.89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181.89</v>
      </c>
    </row>
    <row r="1498" spans="1:28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153.69</v>
      </c>
      <c r="R1498" s="16">
        <f>'[1]TCE - ANEXO III - Preencher'!S1507</f>
        <v>0</v>
      </c>
      <c r="S1498" s="17">
        <f t="shared" si="141"/>
        <v>153.69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153.69</v>
      </c>
    </row>
    <row r="1499" spans="1:28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125.54</v>
      </c>
      <c r="R1500" s="16">
        <f>'[1]TCE - ANEXO III - Preencher'!S1509</f>
        <v>0</v>
      </c>
      <c r="S1500" s="17">
        <f t="shared" si="141"/>
        <v>125.54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125.54</v>
      </c>
    </row>
    <row r="1501" spans="1:28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101.09000000000002</v>
      </c>
      <c r="R1501" s="16">
        <f>'[1]TCE - ANEXO III - Preencher'!S1510</f>
        <v>0</v>
      </c>
      <c r="S1501" s="17">
        <f t="shared" si="141"/>
        <v>101.09000000000002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101.09000000000002</v>
      </c>
    </row>
    <row r="1502" spans="1:28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153.69</v>
      </c>
      <c r="R1502" s="16">
        <f>'[1]TCE - ANEXO III - Preencher'!S1511</f>
        <v>0</v>
      </c>
      <c r="S1502" s="17">
        <f t="shared" si="141"/>
        <v>153.69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153.69</v>
      </c>
    </row>
    <row r="1503" spans="1:28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247.79</v>
      </c>
      <c r="R1503" s="16">
        <f>'[1]TCE - ANEXO III - Preencher'!S1512</f>
        <v>0</v>
      </c>
      <c r="S1503" s="17">
        <f t="shared" si="141"/>
        <v>247.79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247.79</v>
      </c>
    </row>
    <row r="1504" spans="1:28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153.69</v>
      </c>
      <c r="R1505" s="16">
        <f>'[1]TCE - ANEXO III - Preencher'!S1514</f>
        <v>0</v>
      </c>
      <c r="S1505" s="17">
        <f t="shared" si="141"/>
        <v>153.69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153.69</v>
      </c>
    </row>
    <row r="1506" spans="1:28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144.29</v>
      </c>
      <c r="R1506" s="16">
        <f>'[1]TCE - ANEXO III - Preencher'!S1515</f>
        <v>0</v>
      </c>
      <c r="S1506" s="17">
        <f t="shared" si="141"/>
        <v>144.29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144.29</v>
      </c>
    </row>
    <row r="1507" spans="1:28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144.29</v>
      </c>
      <c r="R1513" s="16">
        <f>'[1]TCE - ANEXO III - Preencher'!S1522</f>
        <v>0</v>
      </c>
      <c r="S1513" s="17">
        <f t="shared" si="141"/>
        <v>144.29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144.29</v>
      </c>
    </row>
    <row r="1514" spans="1:28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247.79</v>
      </c>
      <c r="R1514" s="16">
        <f>'[1]TCE - ANEXO III - Preencher'!S1523</f>
        <v>0</v>
      </c>
      <c r="S1514" s="17">
        <f t="shared" si="141"/>
        <v>247.79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247.79</v>
      </c>
    </row>
    <row r="1515" spans="1:28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264.09000000000003</v>
      </c>
      <c r="R1515" s="16">
        <f>'[1]TCE - ANEXO III - Preencher'!S1524</f>
        <v>0</v>
      </c>
      <c r="S1515" s="17">
        <f t="shared" si="141"/>
        <v>264.09000000000003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264.09000000000003</v>
      </c>
    </row>
    <row r="1516" spans="1:28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106.79</v>
      </c>
      <c r="R1517" s="16">
        <f>'[1]TCE - ANEXO III - Preencher'!S1526</f>
        <v>0</v>
      </c>
      <c r="S1517" s="17">
        <f t="shared" si="141"/>
        <v>106.79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106.79</v>
      </c>
    </row>
    <row r="1518" spans="1:28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144.29</v>
      </c>
      <c r="R1518" s="16">
        <f>'[1]TCE - ANEXO III - Preencher'!S1527</f>
        <v>0</v>
      </c>
      <c r="S1518" s="17">
        <f t="shared" si="141"/>
        <v>144.29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144.29</v>
      </c>
    </row>
    <row r="1519" spans="1:28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345.59000000000003</v>
      </c>
      <c r="R1519" s="16">
        <f>'[1]TCE - ANEXO III - Preencher'!S1528</f>
        <v>0</v>
      </c>
      <c r="S1519" s="17">
        <f t="shared" si="141"/>
        <v>345.59000000000003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345.59000000000003</v>
      </c>
    </row>
    <row r="1520" spans="1:28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283.29000000000002</v>
      </c>
      <c r="R1520" s="16">
        <f>'[1]TCE - ANEXO III - Preencher'!S1529</f>
        <v>0</v>
      </c>
      <c r="S1520" s="17">
        <f t="shared" si="141"/>
        <v>283.29000000000002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283.29000000000002</v>
      </c>
    </row>
    <row r="1521" spans="1:28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144.29</v>
      </c>
      <c r="R1521" s="16">
        <f>'[1]TCE - ANEXO III - Preencher'!S1530</f>
        <v>0</v>
      </c>
      <c r="S1521" s="17">
        <f t="shared" si="141"/>
        <v>144.29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144.29</v>
      </c>
    </row>
    <row r="1522" spans="1:28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153.69</v>
      </c>
      <c r="R1524" s="16">
        <f>'[1]TCE - ANEXO III - Preencher'!S1533</f>
        <v>0</v>
      </c>
      <c r="S1524" s="17">
        <f t="shared" si="141"/>
        <v>153.69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153.69</v>
      </c>
    </row>
    <row r="1525" spans="1:28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144.29</v>
      </c>
      <c r="R1525" s="16">
        <f>'[1]TCE - ANEXO III - Preencher'!S1534</f>
        <v>0</v>
      </c>
      <c r="S1525" s="17">
        <f t="shared" si="141"/>
        <v>144.29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144.29</v>
      </c>
    </row>
    <row r="1526" spans="1:28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153.69</v>
      </c>
      <c r="R1526" s="16">
        <f>'[1]TCE - ANEXO III - Preencher'!S1535</f>
        <v>0</v>
      </c>
      <c r="S1526" s="17">
        <f t="shared" si="141"/>
        <v>153.69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153.69</v>
      </c>
    </row>
    <row r="1527" spans="1:28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153.69</v>
      </c>
      <c r="R1527" s="16">
        <f>'[1]TCE - ANEXO III - Preencher'!S1536</f>
        <v>0</v>
      </c>
      <c r="S1527" s="17">
        <f t="shared" si="141"/>
        <v>153.69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153.69</v>
      </c>
    </row>
    <row r="1528" spans="1:28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144.29</v>
      </c>
      <c r="R1529" s="16">
        <f>'[1]TCE - ANEXO III - Preencher'!S1538</f>
        <v>0</v>
      </c>
      <c r="S1529" s="17">
        <f t="shared" si="141"/>
        <v>144.29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144.29</v>
      </c>
    </row>
    <row r="1530" spans="1:28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153.69</v>
      </c>
      <c r="R1530" s="16">
        <f>'[1]TCE - ANEXO III - Preencher'!S1539</f>
        <v>0</v>
      </c>
      <c r="S1530" s="17">
        <f t="shared" si="141"/>
        <v>153.69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153.69</v>
      </c>
    </row>
    <row r="1531" spans="1:28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247.79</v>
      </c>
      <c r="R1532" s="16">
        <f>'[1]TCE - ANEXO III - Preencher'!S1541</f>
        <v>0</v>
      </c>
      <c r="S1532" s="17">
        <f t="shared" si="141"/>
        <v>247.79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247.79</v>
      </c>
    </row>
    <row r="1533" spans="1:28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144.29</v>
      </c>
      <c r="R1535" s="16">
        <f>'[1]TCE - ANEXO III - Preencher'!S1544</f>
        <v>0</v>
      </c>
      <c r="S1535" s="17">
        <f t="shared" si="141"/>
        <v>144.29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144.29</v>
      </c>
    </row>
    <row r="1536" spans="1:28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144.29</v>
      </c>
      <c r="R1536" s="16">
        <f>'[1]TCE - ANEXO III - Preencher'!S1545</f>
        <v>0</v>
      </c>
      <c r="S1536" s="17">
        <f t="shared" si="141"/>
        <v>144.29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144.29</v>
      </c>
    </row>
    <row r="1537" spans="1:28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144.29</v>
      </c>
      <c r="R1539" s="16">
        <f>'[1]TCE - ANEXO III - Preencher'!S1548</f>
        <v>0</v>
      </c>
      <c r="S1539" s="17">
        <f t="shared" si="141"/>
        <v>144.29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144.29</v>
      </c>
    </row>
    <row r="1540" spans="1:28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12.690000000000001</v>
      </c>
      <c r="R1542" s="16">
        <f>'[1]TCE - ANEXO III - Preencher'!S1551</f>
        <v>0</v>
      </c>
      <c r="S1542" s="17">
        <f t="shared" si="147"/>
        <v>12.690000000000001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12.690000000000001</v>
      </c>
    </row>
    <row r="1543" spans="1:28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153.69</v>
      </c>
      <c r="R1543" s="16">
        <f>'[1]TCE - ANEXO III - Preencher'!S1552</f>
        <v>0</v>
      </c>
      <c r="S1543" s="17">
        <f t="shared" si="147"/>
        <v>153.69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153.69</v>
      </c>
    </row>
    <row r="1544" spans="1:28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153.69</v>
      </c>
      <c r="R1544" s="16">
        <f>'[1]TCE - ANEXO III - Preencher'!S1553</f>
        <v>0</v>
      </c>
      <c r="S1544" s="17">
        <f t="shared" si="147"/>
        <v>153.69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153.69</v>
      </c>
    </row>
    <row r="1545" spans="1:28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247.79</v>
      </c>
      <c r="R1547" s="16">
        <f>'[1]TCE - ANEXO III - Preencher'!S1556</f>
        <v>0</v>
      </c>
      <c r="S1547" s="17">
        <f t="shared" si="147"/>
        <v>247.79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247.79</v>
      </c>
    </row>
    <row r="1548" spans="1:28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153.69</v>
      </c>
      <c r="R1550" s="16">
        <f>'[1]TCE - ANEXO III - Preencher'!S1559</f>
        <v>0</v>
      </c>
      <c r="S1550" s="17">
        <f t="shared" si="147"/>
        <v>153.69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153.69</v>
      </c>
    </row>
    <row r="1551" spans="1:28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113.69000000000001</v>
      </c>
      <c r="R1553" s="16">
        <f>'[1]TCE - ANEXO III - Preencher'!S1562</f>
        <v>0</v>
      </c>
      <c r="S1553" s="17">
        <f t="shared" si="147"/>
        <v>113.69000000000001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113.69000000000001</v>
      </c>
    </row>
    <row r="1554" spans="1:28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247.79</v>
      </c>
      <c r="R1554" s="16">
        <f>'[1]TCE - ANEXO III - Preencher'!S1563</f>
        <v>0</v>
      </c>
      <c r="S1554" s="17">
        <f t="shared" si="147"/>
        <v>247.79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247.79</v>
      </c>
    </row>
    <row r="1555" spans="1:28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14.89</v>
      </c>
      <c r="R1555" s="16">
        <f>'[1]TCE - ANEXO III - Preencher'!S1564</f>
        <v>0</v>
      </c>
      <c r="S1555" s="17">
        <f t="shared" si="147"/>
        <v>14.89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14.89</v>
      </c>
    </row>
    <row r="1556" spans="1:28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247.79</v>
      </c>
      <c r="R1557" s="16">
        <f>'[1]TCE - ANEXO III - Preencher'!S1566</f>
        <v>0</v>
      </c>
      <c r="S1557" s="17">
        <f t="shared" si="147"/>
        <v>247.79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247.79</v>
      </c>
    </row>
    <row r="1558" spans="1:28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224.09</v>
      </c>
      <c r="R1558" s="16">
        <f>'[1]TCE - ANEXO III - Preencher'!S1567</f>
        <v>0</v>
      </c>
      <c r="S1558" s="17">
        <f t="shared" si="147"/>
        <v>224.09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224.09</v>
      </c>
    </row>
    <row r="1559" spans="1:28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153.69</v>
      </c>
      <c r="R1560" s="16">
        <f>'[1]TCE - ANEXO III - Preencher'!S1569</f>
        <v>0</v>
      </c>
      <c r="S1560" s="17">
        <f t="shared" si="147"/>
        <v>153.69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153.69</v>
      </c>
    </row>
    <row r="1561" spans="1:28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144.29</v>
      </c>
      <c r="R1562" s="16">
        <f>'[1]TCE - ANEXO III - Preencher'!S1571</f>
        <v>0</v>
      </c>
      <c r="S1562" s="17">
        <f t="shared" si="147"/>
        <v>144.29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144.29</v>
      </c>
    </row>
    <row r="1563" spans="1:28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125.54</v>
      </c>
      <c r="R1563" s="16">
        <f>'[1]TCE - ANEXO III - Preencher'!S1572</f>
        <v>0</v>
      </c>
      <c r="S1563" s="17">
        <f t="shared" si="147"/>
        <v>125.54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125.54</v>
      </c>
    </row>
    <row r="1564" spans="1:28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144.29</v>
      </c>
      <c r="R1564" s="16">
        <f>'[1]TCE - ANEXO III - Preencher'!S1573</f>
        <v>0</v>
      </c>
      <c r="S1564" s="17">
        <f t="shared" si="147"/>
        <v>144.29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144.29</v>
      </c>
    </row>
    <row r="1565" spans="1:28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144.29</v>
      </c>
      <c r="R1565" s="16">
        <f>'[1]TCE - ANEXO III - Preencher'!S1574</f>
        <v>0</v>
      </c>
      <c r="S1565" s="17">
        <f t="shared" si="147"/>
        <v>144.29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144.29</v>
      </c>
    </row>
    <row r="1566" spans="1:28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153.69</v>
      </c>
      <c r="R1572" s="16">
        <f>'[1]TCE - ANEXO III - Preencher'!S1581</f>
        <v>0</v>
      </c>
      <c r="S1572" s="17">
        <f t="shared" si="147"/>
        <v>153.69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153.69</v>
      </c>
    </row>
    <row r="1573" spans="1:28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144.29</v>
      </c>
      <c r="R1573" s="16">
        <f>'[1]TCE - ANEXO III - Preencher'!S1582</f>
        <v>0</v>
      </c>
      <c r="S1573" s="17">
        <f t="shared" si="147"/>
        <v>144.29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144.29</v>
      </c>
    </row>
    <row r="1574" spans="1:28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153.69</v>
      </c>
      <c r="R1575" s="16">
        <f>'[1]TCE - ANEXO III - Preencher'!S1584</f>
        <v>0</v>
      </c>
      <c r="S1575" s="17">
        <f t="shared" si="147"/>
        <v>153.69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153.69</v>
      </c>
    </row>
    <row r="1576" spans="1:28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153.69</v>
      </c>
      <c r="R1579" s="16">
        <f>'[1]TCE - ANEXO III - Preencher'!S1588</f>
        <v>0</v>
      </c>
      <c r="S1579" s="17">
        <f t="shared" si="147"/>
        <v>153.69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153.69</v>
      </c>
    </row>
    <row r="1580" spans="1:28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153.69</v>
      </c>
      <c r="R1582" s="16">
        <f>'[1]TCE - ANEXO III - Preencher'!S1591</f>
        <v>0</v>
      </c>
      <c r="S1582" s="17">
        <f t="shared" si="147"/>
        <v>153.69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153.69</v>
      </c>
    </row>
    <row r="1583" spans="1:28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144.29</v>
      </c>
      <c r="R1583" s="16">
        <f>'[1]TCE - ANEXO III - Preencher'!S1592</f>
        <v>0</v>
      </c>
      <c r="S1583" s="17">
        <f t="shared" si="147"/>
        <v>144.29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144.29</v>
      </c>
    </row>
    <row r="1584" spans="1:28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144.29</v>
      </c>
      <c r="R1586" s="16">
        <f>'[1]TCE - ANEXO III - Preencher'!S1595</f>
        <v>0</v>
      </c>
      <c r="S1586" s="17">
        <f t="shared" si="147"/>
        <v>144.29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144.29</v>
      </c>
    </row>
    <row r="1587" spans="1:28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144.29</v>
      </c>
      <c r="R1587" s="16">
        <f>'[1]TCE - ANEXO III - Preencher'!S1596</f>
        <v>0</v>
      </c>
      <c r="S1587" s="17">
        <f t="shared" si="147"/>
        <v>144.29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144.29</v>
      </c>
    </row>
    <row r="1588" spans="1:28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144.29</v>
      </c>
      <c r="R1589" s="16">
        <f>'[1]TCE - ANEXO III - Preencher'!S1598</f>
        <v>0</v>
      </c>
      <c r="S1589" s="17">
        <f t="shared" si="147"/>
        <v>144.29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144.29</v>
      </c>
    </row>
    <row r="1590" spans="1:28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200.69</v>
      </c>
      <c r="R1591" s="16">
        <f>'[1]TCE - ANEXO III - Preencher'!S1600</f>
        <v>0</v>
      </c>
      <c r="S1591" s="17">
        <f t="shared" si="147"/>
        <v>200.69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200.69</v>
      </c>
    </row>
    <row r="1592" spans="1:28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200.69</v>
      </c>
      <c r="R1592" s="16">
        <f>'[1]TCE - ANEXO III - Preencher'!S1601</f>
        <v>0</v>
      </c>
      <c r="S1592" s="17">
        <f t="shared" si="147"/>
        <v>200.69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200.69</v>
      </c>
    </row>
    <row r="1593" spans="1:28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153.69</v>
      </c>
      <c r="R1593" s="16">
        <f>'[1]TCE - ANEXO III - Preencher'!S1602</f>
        <v>0</v>
      </c>
      <c r="S1593" s="17">
        <f t="shared" si="147"/>
        <v>153.69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153.69</v>
      </c>
    </row>
    <row r="1594" spans="1:28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19.59</v>
      </c>
      <c r="R1595" s="16">
        <f>'[1]TCE - ANEXO III - Preencher'!S1604</f>
        <v>0</v>
      </c>
      <c r="S1595" s="17">
        <f t="shared" si="147"/>
        <v>19.59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19.59</v>
      </c>
    </row>
    <row r="1596" spans="1:28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12.690000000000001</v>
      </c>
      <c r="R1596" s="16">
        <f>'[1]TCE - ANEXO III - Preencher'!S1605</f>
        <v>0</v>
      </c>
      <c r="S1596" s="17">
        <f t="shared" si="147"/>
        <v>12.690000000000001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12.690000000000001</v>
      </c>
    </row>
    <row r="1597" spans="1:28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200.69</v>
      </c>
      <c r="R1597" s="16">
        <f>'[1]TCE - ANEXO III - Preencher'!S1606</f>
        <v>0</v>
      </c>
      <c r="S1597" s="17">
        <f t="shared" si="147"/>
        <v>200.69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200.69</v>
      </c>
    </row>
    <row r="1598" spans="1:28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144.29</v>
      </c>
      <c r="R1598" s="16">
        <f>'[1]TCE - ANEXO III - Preencher'!S1607</f>
        <v>0</v>
      </c>
      <c r="S1598" s="17">
        <f t="shared" si="147"/>
        <v>144.29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144.29</v>
      </c>
    </row>
    <row r="1599" spans="1:28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200.69</v>
      </c>
      <c r="R1599" s="16">
        <f>'[1]TCE - ANEXO III - Preencher'!S1608</f>
        <v>0</v>
      </c>
      <c r="S1599" s="17">
        <f t="shared" si="147"/>
        <v>200.69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200.69</v>
      </c>
    </row>
    <row r="1600" spans="1:28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153.69</v>
      </c>
      <c r="R1600" s="16">
        <f>'[1]TCE - ANEXO III - Preencher'!S1609</f>
        <v>0</v>
      </c>
      <c r="S1600" s="17">
        <f t="shared" si="147"/>
        <v>153.69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153.69</v>
      </c>
    </row>
    <row r="1601" spans="1:28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153.69</v>
      </c>
      <c r="R1601" s="16">
        <f>'[1]TCE - ANEXO III - Preencher'!S1610</f>
        <v>0</v>
      </c>
      <c r="S1601" s="17">
        <f t="shared" si="147"/>
        <v>153.69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153.69</v>
      </c>
    </row>
    <row r="1602" spans="1:28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133.69</v>
      </c>
      <c r="R1602" s="16">
        <f>'[1]TCE - ANEXO III - Preencher'!S1611</f>
        <v>0</v>
      </c>
      <c r="S1602" s="17">
        <f t="shared" si="147"/>
        <v>133.69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133.69</v>
      </c>
    </row>
    <row r="1603" spans="1:28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195.29</v>
      </c>
      <c r="R1603" s="16">
        <f>'[1]TCE - ANEXO III - Preencher'!S1612</f>
        <v>0</v>
      </c>
      <c r="S1603" s="17">
        <f t="shared" si="147"/>
        <v>195.29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195.29</v>
      </c>
    </row>
    <row r="1604" spans="1:28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133.69</v>
      </c>
      <c r="R1605" s="16">
        <f>'[1]TCE - ANEXO III - Preencher'!S1614</f>
        <v>0</v>
      </c>
      <c r="S1605" s="17">
        <f t="shared" si="153"/>
        <v>133.69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133.69</v>
      </c>
    </row>
    <row r="1606" spans="1:28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153.69</v>
      </c>
      <c r="R1609" s="16">
        <f>'[1]TCE - ANEXO III - Preencher'!S1618</f>
        <v>0</v>
      </c>
      <c r="S1609" s="17">
        <f t="shared" si="153"/>
        <v>153.69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153.69</v>
      </c>
    </row>
    <row r="1610" spans="1:28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200.69</v>
      </c>
      <c r="R1610" s="16">
        <f>'[1]TCE - ANEXO III - Preencher'!S1619</f>
        <v>0</v>
      </c>
      <c r="S1610" s="17">
        <f t="shared" si="153"/>
        <v>200.69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200.69</v>
      </c>
    </row>
    <row r="1611" spans="1:28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148.19</v>
      </c>
      <c r="R1611" s="16">
        <f>'[1]TCE - ANEXO III - Preencher'!S1620</f>
        <v>0</v>
      </c>
      <c r="S1611" s="17">
        <f t="shared" si="153"/>
        <v>148.19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148.19</v>
      </c>
    </row>
    <row r="1612" spans="1:28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144.29</v>
      </c>
      <c r="R1612" s="16">
        <f>'[1]TCE - ANEXO III - Preencher'!S1621</f>
        <v>0</v>
      </c>
      <c r="S1612" s="17">
        <f t="shared" si="153"/>
        <v>144.29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144.29</v>
      </c>
    </row>
    <row r="1613" spans="1:28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144.29</v>
      </c>
      <c r="R1613" s="16">
        <f>'[1]TCE - ANEXO III - Preencher'!S1622</f>
        <v>0</v>
      </c>
      <c r="S1613" s="17">
        <f t="shared" si="153"/>
        <v>144.29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144.29</v>
      </c>
    </row>
    <row r="1614" spans="1:28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144.29</v>
      </c>
      <c r="R1614" s="16">
        <f>'[1]TCE - ANEXO III - Preencher'!S1623</f>
        <v>0</v>
      </c>
      <c r="S1614" s="17">
        <f t="shared" si="153"/>
        <v>144.29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144.29</v>
      </c>
    </row>
    <row r="1615" spans="1:28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224.09</v>
      </c>
      <c r="R1615" s="16">
        <f>'[1]TCE - ANEXO III - Preencher'!S1624</f>
        <v>0</v>
      </c>
      <c r="S1615" s="17">
        <f t="shared" si="153"/>
        <v>224.09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224.09</v>
      </c>
    </row>
    <row r="1616" spans="1:28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153.69</v>
      </c>
      <c r="R1616" s="16">
        <f>'[1]TCE - ANEXO III - Preencher'!S1625</f>
        <v>0</v>
      </c>
      <c r="S1616" s="17">
        <f t="shared" si="153"/>
        <v>153.69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153.69</v>
      </c>
    </row>
    <row r="1617" spans="1:28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144.29</v>
      </c>
      <c r="R1617" s="16">
        <f>'[1]TCE - ANEXO III - Preencher'!S1626</f>
        <v>0</v>
      </c>
      <c r="S1617" s="17">
        <f t="shared" si="153"/>
        <v>144.29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144.29</v>
      </c>
    </row>
    <row r="1618" spans="1:28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12.690000000000001</v>
      </c>
      <c r="R1618" s="16">
        <f>'[1]TCE - ANEXO III - Preencher'!S1627</f>
        <v>0</v>
      </c>
      <c r="S1618" s="17">
        <f t="shared" si="153"/>
        <v>12.690000000000001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12.690000000000001</v>
      </c>
    </row>
    <row r="1619" spans="1:28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144.29</v>
      </c>
      <c r="R1623" s="16">
        <f>'[1]TCE - ANEXO III - Preencher'!S1632</f>
        <v>0</v>
      </c>
      <c r="S1623" s="17">
        <f t="shared" si="153"/>
        <v>144.29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144.29</v>
      </c>
    </row>
    <row r="1624" spans="1:28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144.29</v>
      </c>
      <c r="R1626" s="16">
        <f>'[1]TCE - ANEXO III - Preencher'!S1635</f>
        <v>0</v>
      </c>
      <c r="S1626" s="17">
        <f t="shared" si="153"/>
        <v>144.29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144.29</v>
      </c>
    </row>
    <row r="1627" spans="1:28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144.29</v>
      </c>
      <c r="R1628" s="16">
        <f>'[1]TCE - ANEXO III - Preencher'!S1637</f>
        <v>0</v>
      </c>
      <c r="S1628" s="17">
        <f t="shared" si="153"/>
        <v>144.29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144.29</v>
      </c>
    </row>
    <row r="1629" spans="1:28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200.69</v>
      </c>
      <c r="R1629" s="16">
        <f>'[1]TCE - ANEXO III - Preencher'!S1638</f>
        <v>0</v>
      </c>
      <c r="S1629" s="17">
        <f t="shared" si="153"/>
        <v>200.69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200.69</v>
      </c>
    </row>
    <row r="1630" spans="1:28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144.29</v>
      </c>
      <c r="R1632" s="16">
        <f>'[1]TCE - ANEXO III - Preencher'!S1641</f>
        <v>0</v>
      </c>
      <c r="S1632" s="17">
        <f t="shared" si="153"/>
        <v>144.29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144.29</v>
      </c>
    </row>
    <row r="1633" spans="1:28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144.29</v>
      </c>
      <c r="R1634" s="16">
        <f>'[1]TCE - ANEXO III - Preencher'!S1643</f>
        <v>0</v>
      </c>
      <c r="S1634" s="17">
        <f t="shared" si="153"/>
        <v>144.29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144.29</v>
      </c>
    </row>
    <row r="1635" spans="1:28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144.29</v>
      </c>
      <c r="R1637" s="16">
        <f>'[1]TCE - ANEXO III - Preencher'!S1646</f>
        <v>0</v>
      </c>
      <c r="S1637" s="17">
        <f t="shared" si="153"/>
        <v>144.29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144.29</v>
      </c>
    </row>
    <row r="1638" spans="1:28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280.29000000000002</v>
      </c>
      <c r="R1638" s="16">
        <f>'[1]TCE - ANEXO III - Preencher'!S1647</f>
        <v>0</v>
      </c>
      <c r="S1638" s="17">
        <f t="shared" si="153"/>
        <v>280.29000000000002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280.29000000000002</v>
      </c>
    </row>
    <row r="1639" spans="1:28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144.29</v>
      </c>
      <c r="R1644" s="16">
        <f>'[1]TCE - ANEXO III - Preencher'!S1653</f>
        <v>0</v>
      </c>
      <c r="S1644" s="17">
        <f t="shared" si="153"/>
        <v>144.29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144.29</v>
      </c>
    </row>
    <row r="1645" spans="1:28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264.09000000000003</v>
      </c>
      <c r="R1647" s="16">
        <f>'[1]TCE - ANEXO III - Preencher'!S1656</f>
        <v>0</v>
      </c>
      <c r="S1647" s="17">
        <f t="shared" si="153"/>
        <v>264.09000000000003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264.09000000000003</v>
      </c>
    </row>
    <row r="1648" spans="1:28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264.09000000000003</v>
      </c>
      <c r="R1649" s="16">
        <f>'[1]TCE - ANEXO III - Preencher'!S1658</f>
        <v>0</v>
      </c>
      <c r="S1649" s="17">
        <f t="shared" si="153"/>
        <v>264.09000000000003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264.09000000000003</v>
      </c>
    </row>
    <row r="1650" spans="1:28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144.29</v>
      </c>
      <c r="R1654" s="16">
        <f>'[1]TCE - ANEXO III - Preencher'!S1663</f>
        <v>0</v>
      </c>
      <c r="S1654" s="17">
        <f t="shared" si="153"/>
        <v>144.29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144.29</v>
      </c>
    </row>
    <row r="1655" spans="1:28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144.29</v>
      </c>
      <c r="R1657" s="16">
        <f>'[1]TCE - ANEXO III - Preencher'!S1666</f>
        <v>0</v>
      </c>
      <c r="S1657" s="17">
        <f t="shared" si="153"/>
        <v>144.29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144.29</v>
      </c>
    </row>
    <row r="1658" spans="1:28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163.29</v>
      </c>
      <c r="R1658" s="16">
        <f>'[1]TCE - ANEXO III - Preencher'!S1667</f>
        <v>0</v>
      </c>
      <c r="S1658" s="17">
        <f t="shared" si="153"/>
        <v>163.29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163.29</v>
      </c>
    </row>
    <row r="1659" spans="1:28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166.38</v>
      </c>
      <c r="R1660" s="16">
        <f>'[1]TCE - ANEXO III - Preencher'!S1669</f>
        <v>0</v>
      </c>
      <c r="S1660" s="17">
        <f t="shared" si="153"/>
        <v>166.38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166.38</v>
      </c>
    </row>
    <row r="1661" spans="1:28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153.69</v>
      </c>
      <c r="R1661" s="16">
        <f>'[1]TCE - ANEXO III - Preencher'!S1670</f>
        <v>0</v>
      </c>
      <c r="S1661" s="17">
        <f t="shared" si="153"/>
        <v>153.69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153.69</v>
      </c>
    </row>
    <row r="1662" spans="1:28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208.09</v>
      </c>
      <c r="R1662" s="16">
        <f>'[1]TCE - ANEXO III - Preencher'!S1671</f>
        <v>0</v>
      </c>
      <c r="S1662" s="17">
        <f t="shared" si="153"/>
        <v>208.09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208.09</v>
      </c>
    </row>
    <row r="1663" spans="1:28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144.29</v>
      </c>
      <c r="R1663" s="16">
        <f>'[1]TCE - ANEXO III - Preencher'!S1672</f>
        <v>0</v>
      </c>
      <c r="S1663" s="17">
        <f t="shared" si="153"/>
        <v>144.29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144.29</v>
      </c>
    </row>
    <row r="1664" spans="1:28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200.69</v>
      </c>
      <c r="R1664" s="16">
        <f>'[1]TCE - ANEXO III - Preencher'!S1673</f>
        <v>0</v>
      </c>
      <c r="S1664" s="17">
        <f t="shared" si="153"/>
        <v>200.69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200.69</v>
      </c>
    </row>
    <row r="1665" spans="1:28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144.29</v>
      </c>
      <c r="R1665" s="16">
        <f>'[1]TCE - ANEXO III - Preencher'!S1674</f>
        <v>0</v>
      </c>
      <c r="S1665" s="17">
        <f t="shared" si="153"/>
        <v>144.29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144.29</v>
      </c>
    </row>
    <row r="1666" spans="1:28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144.29</v>
      </c>
      <c r="R1666" s="16">
        <f>'[1]TCE - ANEXO III - Preencher'!S1675</f>
        <v>0</v>
      </c>
      <c r="S1666" s="17">
        <f t="shared" si="153"/>
        <v>144.29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144.29</v>
      </c>
    </row>
    <row r="1667" spans="1:28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174.44</v>
      </c>
      <c r="R1667" s="16">
        <f>'[1]TCE - ANEXO III - Preencher'!S1676</f>
        <v>0</v>
      </c>
      <c r="S1667" s="17">
        <f t="shared" si="153"/>
        <v>174.44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174.44</v>
      </c>
    </row>
    <row r="1668" spans="1:28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144.29</v>
      </c>
      <c r="R1668" s="16">
        <f>'[1]TCE - ANEXO III - Preencher'!S1677</f>
        <v>0</v>
      </c>
      <c r="S1668" s="17">
        <f t="shared" ref="S1668:S1731" si="159">Q1668-R1668</f>
        <v>144.29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144.29</v>
      </c>
    </row>
    <row r="1669" spans="1:28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153.69</v>
      </c>
      <c r="R1671" s="16">
        <f>'[1]TCE - ANEXO III - Preencher'!S1680</f>
        <v>0</v>
      </c>
      <c r="S1671" s="17">
        <f t="shared" si="159"/>
        <v>153.69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153.69</v>
      </c>
    </row>
    <row r="1672" spans="1:28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133.69</v>
      </c>
      <c r="R1677" s="16">
        <f>'[1]TCE - ANEXO III - Preencher'!S1686</f>
        <v>0</v>
      </c>
      <c r="S1677" s="17">
        <f t="shared" si="159"/>
        <v>133.69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133.69</v>
      </c>
    </row>
    <row r="1678" spans="1:28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133.69</v>
      </c>
      <c r="R1679" s="16">
        <f>'[1]TCE - ANEXO III - Preencher'!S1688</f>
        <v>0</v>
      </c>
      <c r="S1679" s="17">
        <f t="shared" si="159"/>
        <v>133.69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133.69</v>
      </c>
    </row>
    <row r="1680" spans="1:28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208.09</v>
      </c>
      <c r="R1680" s="16">
        <f>'[1]TCE - ANEXO III - Preencher'!S1689</f>
        <v>0</v>
      </c>
      <c r="S1680" s="17">
        <f t="shared" si="159"/>
        <v>208.09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208.09</v>
      </c>
    </row>
    <row r="1681" spans="1:28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144.29</v>
      </c>
      <c r="R1682" s="16">
        <f>'[1]TCE - ANEXO III - Preencher'!S1691</f>
        <v>0</v>
      </c>
      <c r="S1682" s="17">
        <f t="shared" si="159"/>
        <v>144.29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144.29</v>
      </c>
    </row>
    <row r="1683" spans="1:28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144.29</v>
      </c>
      <c r="R1685" s="16">
        <f>'[1]TCE - ANEXO III - Preencher'!S1694</f>
        <v>0</v>
      </c>
      <c r="S1685" s="17">
        <f t="shared" si="159"/>
        <v>144.29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144.29</v>
      </c>
    </row>
    <row r="1686" spans="1:28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247.79</v>
      </c>
      <c r="R1686" s="16">
        <f>'[1]TCE - ANEXO III - Preencher'!S1695</f>
        <v>0</v>
      </c>
      <c r="S1686" s="17">
        <f t="shared" si="159"/>
        <v>247.79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247.79</v>
      </c>
    </row>
    <row r="1687" spans="1:28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200.69</v>
      </c>
      <c r="R1688" s="16">
        <f>'[1]TCE - ANEXO III - Preencher'!S1697</f>
        <v>0</v>
      </c>
      <c r="S1688" s="17">
        <f t="shared" si="159"/>
        <v>200.69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200.69</v>
      </c>
    </row>
    <row r="1689" spans="1:28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144.29</v>
      </c>
      <c r="R1696" s="16">
        <f>'[1]TCE - ANEXO III - Preencher'!S1705</f>
        <v>0</v>
      </c>
      <c r="S1696" s="17">
        <f t="shared" si="159"/>
        <v>144.29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144.29</v>
      </c>
    </row>
    <row r="1697" spans="1:28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265.79000000000002</v>
      </c>
      <c r="R1701" s="16">
        <f>'[1]TCE - ANEXO III - Preencher'!S1710</f>
        <v>0</v>
      </c>
      <c r="S1701" s="17">
        <f t="shared" si="159"/>
        <v>265.79000000000002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265.79000000000002</v>
      </c>
    </row>
    <row r="1702" spans="1:28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144.29</v>
      </c>
      <c r="R1702" s="16">
        <f>'[1]TCE - ANEXO III - Preencher'!S1711</f>
        <v>0</v>
      </c>
      <c r="S1702" s="17">
        <f t="shared" si="159"/>
        <v>144.29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144.29</v>
      </c>
    </row>
    <row r="1703" spans="1:28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247.79</v>
      </c>
      <c r="R1703" s="16">
        <f>'[1]TCE - ANEXO III - Preencher'!S1712</f>
        <v>0</v>
      </c>
      <c r="S1703" s="17">
        <f t="shared" si="159"/>
        <v>247.79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247.79</v>
      </c>
    </row>
    <row r="1704" spans="1:28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144.29</v>
      </c>
      <c r="R1704" s="16">
        <f>'[1]TCE - ANEXO III - Preencher'!S1713</f>
        <v>0</v>
      </c>
      <c r="S1704" s="17">
        <f t="shared" si="159"/>
        <v>144.29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144.29</v>
      </c>
    </row>
    <row r="1705" spans="1:28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200.69</v>
      </c>
      <c r="R1705" s="16">
        <f>'[1]TCE - ANEXO III - Preencher'!S1714</f>
        <v>0</v>
      </c>
      <c r="S1705" s="17">
        <f t="shared" si="159"/>
        <v>200.69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200.69</v>
      </c>
    </row>
    <row r="1706" spans="1:28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144.29</v>
      </c>
      <c r="R1708" s="16">
        <f>'[1]TCE - ANEXO III - Preencher'!S1717</f>
        <v>0</v>
      </c>
      <c r="S1708" s="17">
        <f t="shared" si="159"/>
        <v>144.29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144.29</v>
      </c>
    </row>
    <row r="1709" spans="1:28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17.09</v>
      </c>
      <c r="R1709" s="16">
        <f>'[1]TCE - ANEXO III - Preencher'!S1718</f>
        <v>0</v>
      </c>
      <c r="S1709" s="17">
        <f t="shared" si="159"/>
        <v>17.09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17.09</v>
      </c>
    </row>
    <row r="1710" spans="1:28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270.09000000000003</v>
      </c>
      <c r="R1710" s="16">
        <f>'[1]TCE - ANEXO III - Preencher'!S1719</f>
        <v>0</v>
      </c>
      <c r="S1710" s="17">
        <f t="shared" si="159"/>
        <v>270.09000000000003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270.09000000000003</v>
      </c>
    </row>
    <row r="1711" spans="1:28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144.29</v>
      </c>
      <c r="R1711" s="16">
        <f>'[1]TCE - ANEXO III - Preencher'!S1720</f>
        <v>0</v>
      </c>
      <c r="S1711" s="17">
        <f t="shared" si="159"/>
        <v>144.29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144.29</v>
      </c>
    </row>
    <row r="1712" spans="1:28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264.09000000000003</v>
      </c>
      <c r="R1712" s="16">
        <f>'[1]TCE - ANEXO III - Preencher'!S1721</f>
        <v>0</v>
      </c>
      <c r="S1712" s="17">
        <f t="shared" si="159"/>
        <v>264.09000000000003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264.09000000000003</v>
      </c>
    </row>
    <row r="1713" spans="1:28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144.29</v>
      </c>
      <c r="R1713" s="16">
        <f>'[1]TCE - ANEXO III - Preencher'!S1722</f>
        <v>0</v>
      </c>
      <c r="S1713" s="17">
        <f t="shared" si="159"/>
        <v>144.29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144.29</v>
      </c>
    </row>
    <row r="1714" spans="1:28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153.69</v>
      </c>
      <c r="R1720" s="16">
        <f>'[1]TCE - ANEXO III - Preencher'!S1729</f>
        <v>0</v>
      </c>
      <c r="S1720" s="17">
        <f t="shared" si="159"/>
        <v>153.69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153.69</v>
      </c>
    </row>
    <row r="1721" spans="1:28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247.79</v>
      </c>
      <c r="R1721" s="16">
        <f>'[1]TCE - ANEXO III - Preencher'!S1730</f>
        <v>0</v>
      </c>
      <c r="S1721" s="17">
        <f t="shared" si="159"/>
        <v>247.79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247.79</v>
      </c>
    </row>
    <row r="1722" spans="1:28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144.29</v>
      </c>
      <c r="R1722" s="16">
        <f>'[1]TCE - ANEXO III - Preencher'!S1731</f>
        <v>0</v>
      </c>
      <c r="S1722" s="17">
        <f t="shared" si="159"/>
        <v>144.29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144.29</v>
      </c>
    </row>
    <row r="1723" spans="1:28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133.69</v>
      </c>
      <c r="R1724" s="16">
        <f>'[1]TCE - ANEXO III - Preencher'!S1733</f>
        <v>0</v>
      </c>
      <c r="S1724" s="17">
        <f t="shared" si="159"/>
        <v>133.69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133.69</v>
      </c>
    </row>
    <row r="1725" spans="1:28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219.49</v>
      </c>
      <c r="R1725" s="16">
        <f>'[1]TCE - ANEXO III - Preencher'!S1734</f>
        <v>0</v>
      </c>
      <c r="S1725" s="17">
        <f t="shared" si="159"/>
        <v>219.49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219.49</v>
      </c>
    </row>
    <row r="1726" spans="1:28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200.69</v>
      </c>
      <c r="R1726" s="16">
        <f>'[1]TCE - ANEXO III - Preencher'!S1735</f>
        <v>0</v>
      </c>
      <c r="S1726" s="17">
        <f t="shared" si="159"/>
        <v>200.69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200.69</v>
      </c>
    </row>
    <row r="1727" spans="1:28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144.29</v>
      </c>
      <c r="R1727" s="16">
        <f>'[1]TCE - ANEXO III - Preencher'!S1736</f>
        <v>0</v>
      </c>
      <c r="S1727" s="17">
        <f t="shared" si="159"/>
        <v>144.29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144.29</v>
      </c>
    </row>
    <row r="1728" spans="1:28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264.09000000000003</v>
      </c>
      <c r="R1730" s="16">
        <f>'[1]TCE - ANEXO III - Preencher'!S1739</f>
        <v>0</v>
      </c>
      <c r="S1730" s="17">
        <f t="shared" si="159"/>
        <v>264.09000000000003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264.09000000000003</v>
      </c>
    </row>
    <row r="1731" spans="1:28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247.79</v>
      </c>
      <c r="R1731" s="16">
        <f>'[1]TCE - ANEXO III - Preencher'!S1740</f>
        <v>0</v>
      </c>
      <c r="S1731" s="17">
        <f t="shared" si="159"/>
        <v>247.79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247.79</v>
      </c>
    </row>
    <row r="1732" spans="1:28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200.69</v>
      </c>
      <c r="R1732" s="16">
        <f>'[1]TCE - ANEXO III - Preencher'!S1741</f>
        <v>0</v>
      </c>
      <c r="S1732" s="17">
        <f t="shared" ref="S1732:S1795" si="165">Q1732-R1732</f>
        <v>200.69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200.69</v>
      </c>
    </row>
    <row r="1733" spans="1:28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144.29</v>
      </c>
      <c r="R1733" s="16">
        <f>'[1]TCE - ANEXO III - Preencher'!S1742</f>
        <v>0</v>
      </c>
      <c r="S1733" s="17">
        <f t="shared" si="165"/>
        <v>144.29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144.29</v>
      </c>
    </row>
    <row r="1734" spans="1:28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12.690000000000001</v>
      </c>
      <c r="R1735" s="16">
        <f>'[1]TCE - ANEXO III - Preencher'!S1744</f>
        <v>0</v>
      </c>
      <c r="S1735" s="17">
        <f t="shared" si="165"/>
        <v>12.690000000000001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12.690000000000001</v>
      </c>
    </row>
    <row r="1736" spans="1:28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153.69</v>
      </c>
      <c r="R1736" s="16">
        <f>'[1]TCE - ANEXO III - Preencher'!S1745</f>
        <v>0</v>
      </c>
      <c r="S1736" s="17">
        <f t="shared" si="165"/>
        <v>153.69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153.69</v>
      </c>
    </row>
    <row r="1737" spans="1:28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125.54</v>
      </c>
      <c r="R1738" s="16">
        <f>'[1]TCE - ANEXO III - Preencher'!S1747</f>
        <v>0</v>
      </c>
      <c r="S1738" s="17">
        <f t="shared" si="165"/>
        <v>125.54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125.54</v>
      </c>
    </row>
    <row r="1739" spans="1:28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153.69</v>
      </c>
      <c r="R1739" s="16">
        <f>'[1]TCE - ANEXO III - Preencher'!S1748</f>
        <v>0</v>
      </c>
      <c r="S1739" s="17">
        <f t="shared" si="165"/>
        <v>153.69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153.69</v>
      </c>
    </row>
    <row r="1740" spans="1:28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200.69</v>
      </c>
      <c r="R1740" s="16">
        <f>'[1]TCE - ANEXO III - Preencher'!S1749</f>
        <v>0</v>
      </c>
      <c r="S1740" s="17">
        <f t="shared" si="165"/>
        <v>200.69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200.69</v>
      </c>
    </row>
    <row r="1741" spans="1:28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12.690000000000001</v>
      </c>
      <c r="R1742" s="16">
        <f>'[1]TCE - ANEXO III - Preencher'!S1751</f>
        <v>0</v>
      </c>
      <c r="S1742" s="17">
        <f t="shared" si="165"/>
        <v>12.690000000000001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12.690000000000001</v>
      </c>
    </row>
    <row r="1743" spans="1:28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133.69</v>
      </c>
      <c r="R1744" s="16">
        <f>'[1]TCE - ANEXO III - Preencher'!S1753</f>
        <v>0</v>
      </c>
      <c r="S1744" s="17">
        <f t="shared" si="165"/>
        <v>133.69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133.69</v>
      </c>
    </row>
    <row r="1745" spans="1:28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163.29</v>
      </c>
      <c r="R1748" s="16">
        <f>'[1]TCE - ANEXO III - Preencher'!S1757</f>
        <v>0</v>
      </c>
      <c r="S1748" s="17">
        <f t="shared" si="165"/>
        <v>163.29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163.29</v>
      </c>
    </row>
    <row r="1749" spans="1:28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247.79</v>
      </c>
      <c r="R1752" s="16">
        <f>'[1]TCE - ANEXO III - Preencher'!S1761</f>
        <v>0</v>
      </c>
      <c r="S1752" s="17">
        <f t="shared" si="165"/>
        <v>247.79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247.79</v>
      </c>
    </row>
    <row r="1753" spans="1:28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113.69000000000001</v>
      </c>
      <c r="R1753" s="16">
        <f>'[1]TCE - ANEXO III - Preencher'!S1762</f>
        <v>0</v>
      </c>
      <c r="S1753" s="17">
        <f t="shared" si="165"/>
        <v>113.69000000000001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113.69000000000001</v>
      </c>
    </row>
    <row r="1754" spans="1:28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133.69</v>
      </c>
      <c r="R1754" s="16">
        <f>'[1]TCE - ANEXO III - Preencher'!S1763</f>
        <v>0</v>
      </c>
      <c r="S1754" s="17">
        <f t="shared" si="165"/>
        <v>133.69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133.69</v>
      </c>
    </row>
    <row r="1755" spans="1:28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153.69</v>
      </c>
      <c r="R1755" s="16">
        <f>'[1]TCE - ANEXO III - Preencher'!S1764</f>
        <v>0</v>
      </c>
      <c r="S1755" s="17">
        <f t="shared" si="165"/>
        <v>153.69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153.69</v>
      </c>
    </row>
    <row r="1756" spans="1:28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144.29</v>
      </c>
      <c r="R1756" s="16">
        <f>'[1]TCE - ANEXO III - Preencher'!S1765</f>
        <v>0</v>
      </c>
      <c r="S1756" s="17">
        <f t="shared" si="165"/>
        <v>144.29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144.29</v>
      </c>
    </row>
    <row r="1757" spans="1:28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144.29</v>
      </c>
      <c r="R1757" s="16">
        <f>'[1]TCE - ANEXO III - Preencher'!S1766</f>
        <v>0</v>
      </c>
      <c r="S1757" s="17">
        <f t="shared" si="165"/>
        <v>144.29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144.29</v>
      </c>
    </row>
    <row r="1758" spans="1:28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144.29</v>
      </c>
      <c r="R1758" s="16">
        <f>'[1]TCE - ANEXO III - Preencher'!S1767</f>
        <v>0</v>
      </c>
      <c r="S1758" s="17">
        <f t="shared" si="165"/>
        <v>144.29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144.29</v>
      </c>
    </row>
    <row r="1759" spans="1:28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144.29</v>
      </c>
      <c r="R1759" s="16">
        <f>'[1]TCE - ANEXO III - Preencher'!S1768</f>
        <v>0</v>
      </c>
      <c r="S1759" s="17">
        <f t="shared" si="165"/>
        <v>144.29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144.29</v>
      </c>
    </row>
    <row r="1760" spans="1:28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153.69</v>
      </c>
      <c r="R1760" s="16">
        <f>'[1]TCE - ANEXO III - Preencher'!S1769</f>
        <v>0</v>
      </c>
      <c r="S1760" s="17">
        <f t="shared" si="165"/>
        <v>153.69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153.69</v>
      </c>
    </row>
    <row r="1761" spans="1:28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133.69</v>
      </c>
      <c r="R1761" s="16">
        <f>'[1]TCE - ANEXO III - Preencher'!S1770</f>
        <v>0</v>
      </c>
      <c r="S1761" s="17">
        <f t="shared" si="165"/>
        <v>133.69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133.69</v>
      </c>
    </row>
    <row r="1762" spans="1:28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125.54</v>
      </c>
      <c r="R1762" s="16">
        <f>'[1]TCE - ANEXO III - Preencher'!S1771</f>
        <v>0</v>
      </c>
      <c r="S1762" s="17">
        <f t="shared" si="165"/>
        <v>125.54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125.54</v>
      </c>
    </row>
    <row r="1763" spans="1:28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144.29</v>
      </c>
      <c r="R1763" s="16">
        <f>'[1]TCE - ANEXO III - Preencher'!S1772</f>
        <v>0</v>
      </c>
      <c r="S1763" s="17">
        <f t="shared" si="165"/>
        <v>144.29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144.29</v>
      </c>
    </row>
    <row r="1764" spans="1:28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247.79</v>
      </c>
      <c r="R1764" s="16">
        <f>'[1]TCE - ANEXO III - Preencher'!S1773</f>
        <v>0</v>
      </c>
      <c r="S1764" s="17">
        <f t="shared" si="165"/>
        <v>247.79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247.79</v>
      </c>
    </row>
    <row r="1765" spans="1:28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200.69</v>
      </c>
      <c r="R1765" s="16">
        <f>'[1]TCE - ANEXO III - Preencher'!S1774</f>
        <v>0</v>
      </c>
      <c r="S1765" s="17">
        <f t="shared" si="165"/>
        <v>200.69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200.69</v>
      </c>
    </row>
    <row r="1766" spans="1:28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153.69</v>
      </c>
      <c r="R1766" s="16">
        <f>'[1]TCE - ANEXO III - Preencher'!S1775</f>
        <v>0</v>
      </c>
      <c r="S1766" s="17">
        <f t="shared" si="165"/>
        <v>153.69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153.69</v>
      </c>
    </row>
    <row r="1767" spans="1:28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125.54</v>
      </c>
      <c r="R1767" s="16">
        <f>'[1]TCE - ANEXO III - Preencher'!S1776</f>
        <v>0</v>
      </c>
      <c r="S1767" s="17">
        <f t="shared" si="165"/>
        <v>125.54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125.54</v>
      </c>
    </row>
    <row r="1768" spans="1:28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153.69</v>
      </c>
      <c r="R1769" s="16">
        <f>'[1]TCE - ANEXO III - Preencher'!S1778</f>
        <v>0</v>
      </c>
      <c r="S1769" s="17">
        <f t="shared" si="165"/>
        <v>153.69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153.69</v>
      </c>
    </row>
    <row r="1770" spans="1:28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200.69</v>
      </c>
      <c r="R1772" s="16">
        <f>'[1]TCE - ANEXO III - Preencher'!S1781</f>
        <v>0</v>
      </c>
      <c r="S1772" s="17">
        <f t="shared" si="165"/>
        <v>200.69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200.69</v>
      </c>
    </row>
    <row r="1773" spans="1:28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318.29000000000002</v>
      </c>
      <c r="R1775" s="16">
        <f>'[1]TCE - ANEXO III - Preencher'!S1784</f>
        <v>0</v>
      </c>
      <c r="S1775" s="17">
        <f t="shared" si="165"/>
        <v>318.29000000000002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318.29000000000002</v>
      </c>
    </row>
    <row r="1776" spans="1:28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200.69</v>
      </c>
      <c r="R1776" s="16">
        <f>'[1]TCE - ANEXO III - Preencher'!S1785</f>
        <v>0</v>
      </c>
      <c r="S1776" s="17">
        <f t="shared" si="165"/>
        <v>200.69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200.69</v>
      </c>
    </row>
    <row r="1777" spans="1:28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106.79</v>
      </c>
      <c r="R1778" s="16">
        <f>'[1]TCE - ANEXO III - Preencher'!S1787</f>
        <v>0</v>
      </c>
      <c r="S1778" s="17">
        <f t="shared" si="165"/>
        <v>106.79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106.79</v>
      </c>
    </row>
    <row r="1779" spans="1:28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125.54</v>
      </c>
      <c r="R1779" s="16">
        <f>'[1]TCE - ANEXO III - Preencher'!S1788</f>
        <v>0</v>
      </c>
      <c r="S1779" s="17">
        <f t="shared" si="165"/>
        <v>125.54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125.54</v>
      </c>
    </row>
    <row r="1780" spans="1:28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144.29</v>
      </c>
      <c r="R1780" s="16">
        <f>'[1]TCE - ANEXO III - Preencher'!S1789</f>
        <v>0</v>
      </c>
      <c r="S1780" s="17">
        <f t="shared" si="165"/>
        <v>144.29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144.29</v>
      </c>
    </row>
    <row r="1781" spans="1:28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113.69000000000001</v>
      </c>
      <c r="R1781" s="16">
        <f>'[1]TCE - ANEXO III - Preencher'!S1790</f>
        <v>0</v>
      </c>
      <c r="S1781" s="17">
        <f t="shared" si="165"/>
        <v>113.69000000000001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113.69000000000001</v>
      </c>
    </row>
    <row r="1782" spans="1:28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153.69</v>
      </c>
      <c r="R1788" s="16">
        <f>'[1]TCE - ANEXO III - Preencher'!S1797</f>
        <v>0</v>
      </c>
      <c r="S1788" s="17">
        <f t="shared" si="165"/>
        <v>153.69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153.69</v>
      </c>
    </row>
    <row r="1789" spans="1:28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106.79</v>
      </c>
      <c r="R1789" s="16">
        <f>'[1]TCE - ANEXO III - Preencher'!S1798</f>
        <v>0</v>
      </c>
      <c r="S1789" s="17">
        <f t="shared" si="165"/>
        <v>106.79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106.79</v>
      </c>
    </row>
    <row r="1790" spans="1:28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125.54</v>
      </c>
      <c r="R1791" s="16">
        <f>'[1]TCE - ANEXO III - Preencher'!S1800</f>
        <v>0</v>
      </c>
      <c r="S1791" s="17">
        <f t="shared" si="165"/>
        <v>125.54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125.54</v>
      </c>
    </row>
    <row r="1792" spans="1:28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144.29</v>
      </c>
      <c r="R1792" s="16">
        <f>'[1]TCE - ANEXO III - Preencher'!S1801</f>
        <v>0</v>
      </c>
      <c r="S1792" s="17">
        <f t="shared" si="165"/>
        <v>144.29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144.29</v>
      </c>
    </row>
    <row r="1793" spans="1:28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318.29000000000002</v>
      </c>
      <c r="R1794" s="16">
        <f>'[1]TCE - ANEXO III - Preencher'!S1803</f>
        <v>0</v>
      </c>
      <c r="S1794" s="17">
        <f t="shared" si="165"/>
        <v>318.29000000000002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318.29000000000002</v>
      </c>
    </row>
    <row r="1795" spans="1:28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133.69</v>
      </c>
      <c r="R1797" s="16">
        <f>'[1]TCE - ANEXO III - Preencher'!S1806</f>
        <v>0</v>
      </c>
      <c r="S1797" s="17">
        <f t="shared" si="171"/>
        <v>133.69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133.69</v>
      </c>
    </row>
    <row r="1798" spans="1:28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153.69</v>
      </c>
      <c r="R1798" s="16">
        <f>'[1]TCE - ANEXO III - Preencher'!S1807</f>
        <v>0</v>
      </c>
      <c r="S1798" s="17">
        <f t="shared" si="171"/>
        <v>153.69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153.69</v>
      </c>
    </row>
    <row r="1799" spans="1:28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200.69</v>
      </c>
      <c r="R1799" s="16">
        <f>'[1]TCE - ANEXO III - Preencher'!S1808</f>
        <v>0</v>
      </c>
      <c r="S1799" s="17">
        <f t="shared" si="171"/>
        <v>200.69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200.69</v>
      </c>
    </row>
    <row r="1800" spans="1:28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144.29</v>
      </c>
      <c r="R1802" s="16">
        <f>'[1]TCE - ANEXO III - Preencher'!S1811</f>
        <v>0</v>
      </c>
      <c r="S1802" s="17">
        <f t="shared" si="171"/>
        <v>144.29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144.29</v>
      </c>
    </row>
    <row r="1803" spans="1:28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144.29</v>
      </c>
      <c r="R1804" s="16">
        <f>'[1]TCE - ANEXO III - Preencher'!S1813</f>
        <v>0</v>
      </c>
      <c r="S1804" s="17">
        <f t="shared" si="171"/>
        <v>144.29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144.29</v>
      </c>
    </row>
    <row r="1805" spans="1:28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153.69</v>
      </c>
      <c r="R1805" s="16">
        <f>'[1]TCE - ANEXO III - Preencher'!S1814</f>
        <v>0</v>
      </c>
      <c r="S1805" s="17">
        <f t="shared" si="171"/>
        <v>153.69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153.69</v>
      </c>
    </row>
    <row r="1806" spans="1:28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125.54</v>
      </c>
      <c r="R1806" s="16">
        <f>'[1]TCE - ANEXO III - Preencher'!S1815</f>
        <v>0</v>
      </c>
      <c r="S1806" s="17">
        <f t="shared" si="171"/>
        <v>125.54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125.54</v>
      </c>
    </row>
    <row r="1807" spans="1:28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318.29000000000002</v>
      </c>
      <c r="R1807" s="16">
        <f>'[1]TCE - ANEXO III - Preencher'!S1816</f>
        <v>0</v>
      </c>
      <c r="S1807" s="17">
        <f t="shared" si="171"/>
        <v>318.29000000000002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318.29000000000002</v>
      </c>
    </row>
    <row r="1808" spans="1:28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153.69</v>
      </c>
      <c r="R1809" s="16">
        <f>'[1]TCE - ANEXO III - Preencher'!S1818</f>
        <v>0</v>
      </c>
      <c r="S1809" s="17">
        <f t="shared" si="171"/>
        <v>153.69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153.69</v>
      </c>
    </row>
    <row r="1810" spans="1:28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153.69</v>
      </c>
      <c r="R1812" s="16">
        <f>'[1]TCE - ANEXO III - Preencher'!S1821</f>
        <v>0</v>
      </c>
      <c r="S1812" s="17">
        <f t="shared" si="171"/>
        <v>153.69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153.69</v>
      </c>
    </row>
    <row r="1813" spans="1:28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144.29</v>
      </c>
      <c r="R1814" s="16">
        <f>'[1]TCE - ANEXO III - Preencher'!S1823</f>
        <v>0</v>
      </c>
      <c r="S1814" s="17">
        <f t="shared" si="171"/>
        <v>144.29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144.29</v>
      </c>
    </row>
    <row r="1815" spans="1:28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153.69</v>
      </c>
      <c r="R1815" s="16">
        <f>'[1]TCE - ANEXO III - Preencher'!S1824</f>
        <v>0</v>
      </c>
      <c r="S1815" s="17">
        <f t="shared" si="171"/>
        <v>153.69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153.69</v>
      </c>
    </row>
    <row r="1816" spans="1:28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144.29</v>
      </c>
      <c r="R1816" s="16">
        <f>'[1]TCE - ANEXO III - Preencher'!S1825</f>
        <v>0</v>
      </c>
      <c r="S1816" s="17">
        <f t="shared" si="171"/>
        <v>144.29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144.29</v>
      </c>
    </row>
    <row r="1817" spans="1:28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555.29</v>
      </c>
      <c r="R1819" s="16">
        <f>'[1]TCE - ANEXO III - Preencher'!S1828</f>
        <v>0</v>
      </c>
      <c r="S1819" s="17">
        <f t="shared" si="171"/>
        <v>555.29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555.29</v>
      </c>
    </row>
    <row r="1820" spans="1:28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247.79</v>
      </c>
      <c r="R1820" s="16">
        <f>'[1]TCE - ANEXO III - Preencher'!S1829</f>
        <v>0</v>
      </c>
      <c r="S1820" s="17">
        <f t="shared" si="171"/>
        <v>247.79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247.79</v>
      </c>
    </row>
    <row r="1821" spans="1:28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125.54</v>
      </c>
      <c r="R1821" s="16">
        <f>'[1]TCE - ANEXO III - Preencher'!S1830</f>
        <v>0</v>
      </c>
      <c r="S1821" s="17">
        <f t="shared" si="171"/>
        <v>125.54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125.54</v>
      </c>
    </row>
    <row r="1822" spans="1:28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153.69</v>
      </c>
      <c r="R1823" s="16">
        <f>'[1]TCE - ANEXO III - Preencher'!S1832</f>
        <v>0</v>
      </c>
      <c r="S1823" s="17">
        <f t="shared" si="171"/>
        <v>153.69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153.69</v>
      </c>
    </row>
    <row r="1824" spans="1:28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153.69</v>
      </c>
      <c r="R1824" s="16">
        <f>'[1]TCE - ANEXO III - Preencher'!S1833</f>
        <v>0</v>
      </c>
      <c r="S1824" s="17">
        <f t="shared" si="171"/>
        <v>153.69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153.69</v>
      </c>
    </row>
    <row r="1825" spans="1:28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133.69</v>
      </c>
      <c r="R1825" s="16">
        <f>'[1]TCE - ANEXO III - Preencher'!S1834</f>
        <v>0</v>
      </c>
      <c r="S1825" s="17">
        <f t="shared" si="171"/>
        <v>133.69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133.69</v>
      </c>
    </row>
    <row r="1826" spans="1:28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174.44</v>
      </c>
      <c r="R1827" s="16">
        <f>'[1]TCE - ANEXO III - Preencher'!S1836</f>
        <v>0</v>
      </c>
      <c r="S1827" s="17">
        <f t="shared" si="171"/>
        <v>174.44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174.44</v>
      </c>
    </row>
    <row r="1828" spans="1:28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312.99</v>
      </c>
      <c r="R1828" s="16">
        <f>'[1]TCE - ANEXO III - Preencher'!S1837</f>
        <v>0</v>
      </c>
      <c r="S1828" s="17">
        <f t="shared" si="171"/>
        <v>312.99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312.99</v>
      </c>
    </row>
    <row r="1829" spans="1:28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125.54</v>
      </c>
      <c r="R1832" s="16">
        <f>'[1]TCE - ANEXO III - Preencher'!S1841</f>
        <v>0</v>
      </c>
      <c r="S1832" s="17">
        <f t="shared" si="171"/>
        <v>125.54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125.54</v>
      </c>
    </row>
    <row r="1833" spans="1:28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144.29</v>
      </c>
      <c r="R1837" s="16">
        <f>'[1]TCE - ANEXO III - Preencher'!S1846</f>
        <v>0</v>
      </c>
      <c r="S1837" s="17">
        <f t="shared" si="171"/>
        <v>144.29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144.29</v>
      </c>
    </row>
    <row r="1838" spans="1:28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133.69</v>
      </c>
      <c r="R1838" s="16">
        <f>'[1]TCE - ANEXO III - Preencher'!S1847</f>
        <v>0</v>
      </c>
      <c r="S1838" s="17">
        <f t="shared" si="171"/>
        <v>133.69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133.69</v>
      </c>
    </row>
    <row r="1839" spans="1:28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200.69</v>
      </c>
      <c r="R1840" s="16">
        <f>'[1]TCE - ANEXO III - Preencher'!S1849</f>
        <v>0</v>
      </c>
      <c r="S1840" s="17">
        <f t="shared" si="171"/>
        <v>200.69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200.69</v>
      </c>
    </row>
    <row r="1841" spans="1:28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153.69</v>
      </c>
      <c r="R1841" s="16">
        <f>'[1]TCE - ANEXO III - Preencher'!S1850</f>
        <v>0</v>
      </c>
      <c r="S1841" s="17">
        <f t="shared" si="171"/>
        <v>153.69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153.69</v>
      </c>
    </row>
    <row r="1842" spans="1:28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153.69</v>
      </c>
      <c r="R1842" s="16">
        <f>'[1]TCE - ANEXO III - Preencher'!S1851</f>
        <v>0</v>
      </c>
      <c r="S1842" s="17">
        <f t="shared" si="171"/>
        <v>153.69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153.69</v>
      </c>
    </row>
    <row r="1843" spans="1:28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247.79</v>
      </c>
      <c r="R1848" s="16">
        <f>'[1]TCE - ANEXO III - Preencher'!S1857</f>
        <v>0</v>
      </c>
      <c r="S1848" s="17">
        <f t="shared" si="171"/>
        <v>247.79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247.79</v>
      </c>
    </row>
    <row r="1849" spans="1:28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153.69</v>
      </c>
      <c r="R1849" s="16">
        <f>'[1]TCE - ANEXO III - Preencher'!S1858</f>
        <v>0</v>
      </c>
      <c r="S1849" s="17">
        <f t="shared" si="171"/>
        <v>153.69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153.69</v>
      </c>
    </row>
    <row r="1850" spans="1:28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133.69</v>
      </c>
      <c r="R1851" s="16">
        <f>'[1]TCE - ANEXO III - Preencher'!S1860</f>
        <v>0</v>
      </c>
      <c r="S1851" s="17">
        <f t="shared" si="171"/>
        <v>133.69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133.69</v>
      </c>
    </row>
    <row r="1852" spans="1:28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153.29</v>
      </c>
      <c r="R1854" s="16">
        <f>'[1]TCE - ANEXO III - Preencher'!S1863</f>
        <v>0</v>
      </c>
      <c r="S1854" s="17">
        <f t="shared" si="171"/>
        <v>153.29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153.29</v>
      </c>
    </row>
    <row r="1855" spans="1:28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144.29</v>
      </c>
      <c r="R1855" s="16">
        <f>'[1]TCE - ANEXO III - Preencher'!S1864</f>
        <v>0</v>
      </c>
      <c r="S1855" s="17">
        <f t="shared" si="171"/>
        <v>144.29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144.29</v>
      </c>
    </row>
    <row r="1856" spans="1:28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200.69</v>
      </c>
      <c r="R1856" s="16">
        <f>'[1]TCE - ANEXO III - Preencher'!S1865</f>
        <v>0</v>
      </c>
      <c r="S1856" s="17">
        <f t="shared" si="171"/>
        <v>200.69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200.69</v>
      </c>
    </row>
    <row r="1857" spans="1:28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153.69</v>
      </c>
      <c r="R1857" s="16">
        <f>'[1]TCE - ANEXO III - Preencher'!S1866</f>
        <v>0</v>
      </c>
      <c r="S1857" s="17">
        <f t="shared" si="171"/>
        <v>153.69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153.69</v>
      </c>
    </row>
    <row r="1858" spans="1:28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144.29</v>
      </c>
      <c r="R1860" s="16">
        <f>'[1]TCE - ANEXO III - Preencher'!S1869</f>
        <v>0</v>
      </c>
      <c r="S1860" s="17">
        <f t="shared" ref="S1860:S1923" si="177">Q1860-R1860</f>
        <v>144.29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144.29</v>
      </c>
    </row>
    <row r="1861" spans="1:28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19.59</v>
      </c>
      <c r="R1861" s="16">
        <f>'[1]TCE - ANEXO III - Preencher'!S1870</f>
        <v>0</v>
      </c>
      <c r="S1861" s="17">
        <f t="shared" si="177"/>
        <v>19.59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19.59</v>
      </c>
    </row>
    <row r="1862" spans="1:28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133.69</v>
      </c>
      <c r="R1862" s="16">
        <f>'[1]TCE - ANEXO III - Preencher'!S1871</f>
        <v>0</v>
      </c>
      <c r="S1862" s="17">
        <f t="shared" si="177"/>
        <v>133.69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133.69</v>
      </c>
    </row>
    <row r="1863" spans="1:28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153.69</v>
      </c>
      <c r="R1864" s="16">
        <f>'[1]TCE - ANEXO III - Preencher'!S1873</f>
        <v>0</v>
      </c>
      <c r="S1864" s="17">
        <f t="shared" si="177"/>
        <v>153.69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153.69</v>
      </c>
    </row>
    <row r="1865" spans="1:28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125.54</v>
      </c>
      <c r="R1865" s="16">
        <f>'[1]TCE - ANEXO III - Preencher'!S1874</f>
        <v>0</v>
      </c>
      <c r="S1865" s="17">
        <f t="shared" si="177"/>
        <v>125.54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125.54</v>
      </c>
    </row>
    <row r="1866" spans="1:28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264.09000000000003</v>
      </c>
      <c r="R1866" s="16">
        <f>'[1]TCE - ANEXO III - Preencher'!S1875</f>
        <v>0</v>
      </c>
      <c r="S1866" s="17">
        <f t="shared" si="177"/>
        <v>264.09000000000003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264.09000000000003</v>
      </c>
    </row>
    <row r="1867" spans="1:28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153.69</v>
      </c>
      <c r="R1867" s="16">
        <f>'[1]TCE - ANEXO III - Preencher'!S1876</f>
        <v>0</v>
      </c>
      <c r="S1867" s="17">
        <f t="shared" si="177"/>
        <v>153.69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153.69</v>
      </c>
    </row>
    <row r="1868" spans="1:28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153.69</v>
      </c>
      <c r="R1868" s="16">
        <f>'[1]TCE - ANEXO III - Preencher'!S1877</f>
        <v>0</v>
      </c>
      <c r="S1868" s="17">
        <f t="shared" si="177"/>
        <v>153.69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153.69</v>
      </c>
    </row>
    <row r="1869" spans="1:28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144.29</v>
      </c>
      <c r="R1869" s="16">
        <f>'[1]TCE - ANEXO III - Preencher'!S1878</f>
        <v>0</v>
      </c>
      <c r="S1869" s="17">
        <f t="shared" si="177"/>
        <v>144.29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144.29</v>
      </c>
    </row>
    <row r="1870" spans="1:28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125.54</v>
      </c>
      <c r="R1871" s="16">
        <f>'[1]TCE - ANEXO III - Preencher'!S1880</f>
        <v>0</v>
      </c>
      <c r="S1871" s="17">
        <f t="shared" si="177"/>
        <v>125.54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125.54</v>
      </c>
    </row>
    <row r="1872" spans="1:28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144.29</v>
      </c>
      <c r="R1873" s="16">
        <f>'[1]TCE - ANEXO III - Preencher'!S1882</f>
        <v>0</v>
      </c>
      <c r="S1873" s="17">
        <f t="shared" si="177"/>
        <v>144.29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144.29</v>
      </c>
    </row>
    <row r="1874" spans="1:28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144.29</v>
      </c>
      <c r="R1874" s="16">
        <f>'[1]TCE - ANEXO III - Preencher'!S1883</f>
        <v>0</v>
      </c>
      <c r="S1874" s="17">
        <f t="shared" si="177"/>
        <v>144.29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144.29</v>
      </c>
    </row>
    <row r="1875" spans="1:28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144.29</v>
      </c>
      <c r="R1875" s="16">
        <f>'[1]TCE - ANEXO III - Preencher'!S1884</f>
        <v>0</v>
      </c>
      <c r="S1875" s="17">
        <f t="shared" si="177"/>
        <v>144.29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144.29</v>
      </c>
    </row>
    <row r="1876" spans="1:28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163.29</v>
      </c>
      <c r="R1877" s="16">
        <f>'[1]TCE - ANEXO III - Preencher'!S1886</f>
        <v>0</v>
      </c>
      <c r="S1877" s="17">
        <f t="shared" si="177"/>
        <v>163.29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163.29</v>
      </c>
    </row>
    <row r="1878" spans="1:28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144.29</v>
      </c>
      <c r="R1878" s="16">
        <f>'[1]TCE - ANEXO III - Preencher'!S1887</f>
        <v>0</v>
      </c>
      <c r="S1878" s="17">
        <f t="shared" si="177"/>
        <v>144.29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144.29</v>
      </c>
    </row>
    <row r="1879" spans="1:28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247.79</v>
      </c>
      <c r="R1879" s="16">
        <f>'[1]TCE - ANEXO III - Preencher'!S1888</f>
        <v>0</v>
      </c>
      <c r="S1879" s="17">
        <f t="shared" si="177"/>
        <v>247.79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247.79</v>
      </c>
    </row>
    <row r="1880" spans="1:28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153.69</v>
      </c>
      <c r="R1881" s="16">
        <f>'[1]TCE - ANEXO III - Preencher'!S1890</f>
        <v>0</v>
      </c>
      <c r="S1881" s="17">
        <f t="shared" si="177"/>
        <v>153.69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153.69</v>
      </c>
    </row>
    <row r="1882" spans="1:28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200.69</v>
      </c>
      <c r="R1884" s="16">
        <f>'[1]TCE - ANEXO III - Preencher'!S1893</f>
        <v>0</v>
      </c>
      <c r="S1884" s="17">
        <f t="shared" si="177"/>
        <v>200.69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200.69</v>
      </c>
    </row>
    <row r="1885" spans="1:28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247.79</v>
      </c>
      <c r="R1887" s="16">
        <f>'[1]TCE - ANEXO III - Preencher'!S1896</f>
        <v>0</v>
      </c>
      <c r="S1887" s="17">
        <f t="shared" si="177"/>
        <v>247.79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247.79</v>
      </c>
    </row>
    <row r="1888" spans="1:28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264.09000000000003</v>
      </c>
      <c r="R1888" s="16">
        <f>'[1]TCE - ANEXO III - Preencher'!S1897</f>
        <v>0</v>
      </c>
      <c r="S1888" s="17">
        <f t="shared" si="177"/>
        <v>264.09000000000003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264.09000000000003</v>
      </c>
    </row>
    <row r="1889" spans="1:28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113.69000000000001</v>
      </c>
      <c r="R1889" s="16">
        <f>'[1]TCE - ANEXO III - Preencher'!S1898</f>
        <v>0</v>
      </c>
      <c r="S1889" s="17">
        <f t="shared" si="177"/>
        <v>113.69000000000001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113.69000000000001</v>
      </c>
    </row>
    <row r="1890" spans="1:28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200.69</v>
      </c>
      <c r="R1891" s="16">
        <f>'[1]TCE - ANEXO III - Preencher'!S1900</f>
        <v>0</v>
      </c>
      <c r="S1891" s="17">
        <f t="shared" si="177"/>
        <v>200.69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200.69</v>
      </c>
    </row>
    <row r="1892" spans="1:28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200.69</v>
      </c>
      <c r="R1893" s="16">
        <f>'[1]TCE - ANEXO III - Preencher'!S1902</f>
        <v>0</v>
      </c>
      <c r="S1893" s="17">
        <f t="shared" si="177"/>
        <v>200.69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200.69</v>
      </c>
    </row>
    <row r="1894" spans="1:28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144.29</v>
      </c>
      <c r="R1895" s="16">
        <f>'[1]TCE - ANEXO III - Preencher'!S1904</f>
        <v>0</v>
      </c>
      <c r="S1895" s="17">
        <f t="shared" si="177"/>
        <v>144.29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144.29</v>
      </c>
    </row>
    <row r="1896" spans="1:28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247.79</v>
      </c>
      <c r="R1896" s="16">
        <f>'[1]TCE - ANEXO III - Preencher'!S1905</f>
        <v>0</v>
      </c>
      <c r="S1896" s="17">
        <f t="shared" si="177"/>
        <v>247.79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247.79</v>
      </c>
    </row>
    <row r="1897" spans="1:28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eduardarvs</dc:creator>
  <cp:lastModifiedBy>eduardarvs</cp:lastModifiedBy>
  <dcterms:created xsi:type="dcterms:W3CDTF">2021-02-12T12:42:52Z</dcterms:created>
  <dcterms:modified xsi:type="dcterms:W3CDTF">2021-02-12T12:43:28Z</dcterms:modified>
</cp:coreProperties>
</file>