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12 - PCF DEZEMBRO\01 - PCF\PCF\EXCEL\SEM COVID - TCE ART 58 - 12.2020\"/>
    </mc:Choice>
  </mc:AlternateContent>
  <bookViews>
    <workbookView xWindow="0" yWindow="0" windowWidth="20400" windowHeight="7155"/>
  </bookViews>
  <sheets>
    <sheet name="despesas gerai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<sst xmlns="http://schemas.openxmlformats.org/spreadsheetml/2006/main" count="12" uniqueCount="12">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</sst>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12%20-%20PCF%20DEZEMBRO/01%20-%20PCF/PCF/EXCEL/HDH%20-%20SEM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35560</v>
          </cell>
          <cell r="K11">
            <v>44160</v>
          </cell>
          <cell r="M11" t="str">
            <v>2611606 - Recife - PE</v>
          </cell>
          <cell r="N11">
            <v>2656.03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733</v>
          </cell>
          <cell r="K12">
            <v>44195</v>
          </cell>
          <cell r="M12" t="str">
            <v>2601904 - Bezerros - PE</v>
          </cell>
          <cell r="N12">
            <v>203331.63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102337</v>
          </cell>
          <cell r="K13">
            <v>44217</v>
          </cell>
          <cell r="M13" t="str">
            <v>3550308 - São Paulo - SP</v>
          </cell>
          <cell r="N13">
            <v>1235.0500000000002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21349</v>
          </cell>
          <cell r="K14">
            <v>44160</v>
          </cell>
          <cell r="M14" t="str">
            <v>2611606 - Recife - PE</v>
          </cell>
          <cell r="N14">
            <v>4300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21483</v>
          </cell>
          <cell r="K15">
            <v>44173</v>
          </cell>
          <cell r="M15" t="str">
            <v>2611606 - Recife - PE</v>
          </cell>
          <cell r="N15">
            <v>208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4394</v>
          </cell>
          <cell r="K16">
            <v>44200</v>
          </cell>
          <cell r="M16" t="str">
            <v>2611606 - Recife - PE</v>
          </cell>
          <cell r="N16">
            <v>60249.209999999992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7196069</v>
          </cell>
          <cell r="K17">
            <v>44160</v>
          </cell>
          <cell r="M17" t="str">
            <v>2611606 - Recife - PE</v>
          </cell>
          <cell r="N17">
            <v>2694.98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7196466</v>
          </cell>
          <cell r="K18">
            <v>44160</v>
          </cell>
          <cell r="M18" t="str">
            <v>2611606 - Recife - PE</v>
          </cell>
          <cell r="N18">
            <v>47666.43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7217768</v>
          </cell>
          <cell r="K19">
            <v>44172</v>
          </cell>
          <cell r="M19" t="str">
            <v>2611606 - Recife - PE</v>
          </cell>
          <cell r="N19">
            <v>349.06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7196439</v>
          </cell>
          <cell r="K20">
            <v>44160</v>
          </cell>
          <cell r="M20" t="str">
            <v>2611606 - Recife - PE</v>
          </cell>
          <cell r="N20">
            <v>1433.1500000000015</v>
          </cell>
        </row>
        <row r="21">
          <cell r="C21" t="str">
            <v>HOSPITAL DOM HÉLDER</v>
          </cell>
          <cell r="E21" t="str">
            <v>3.12 - Material Hospitalar</v>
          </cell>
          <cell r="F21">
            <v>22946759000102</v>
          </cell>
          <cell r="G21" t="str">
            <v>3R SERVICOS DE MANUTENCAO E COM LTDA EPP</v>
          </cell>
          <cell r="H21" t="str">
            <v>B</v>
          </cell>
          <cell r="I21" t="str">
            <v>S</v>
          </cell>
          <cell r="J21" t="str">
            <v>1505</v>
          </cell>
          <cell r="K21" t="str">
            <v>18/11/2020</v>
          </cell>
          <cell r="L21" t="str">
            <v>26201122946759000102550010000015051460161112</v>
          </cell>
          <cell r="M21" t="str">
            <v>26 -  Pernambuco</v>
          </cell>
          <cell r="N21">
            <v>3073.1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24436602000154</v>
          </cell>
          <cell r="G22" t="str">
            <v>ART CIRURGICA LTDA</v>
          </cell>
          <cell r="H22" t="str">
            <v>B</v>
          </cell>
          <cell r="I22" t="str">
            <v>S</v>
          </cell>
          <cell r="J22" t="str">
            <v>84594</v>
          </cell>
          <cell r="K22" t="str">
            <v>07/12/2020</v>
          </cell>
          <cell r="L22" t="str">
            <v>26201224436602000154550010000845941163248681</v>
          </cell>
          <cell r="M22" t="str">
            <v>26 -  Pernambuco</v>
          </cell>
          <cell r="N22">
            <v>240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84595</v>
          </cell>
          <cell r="K23" t="str">
            <v>07/12/2020</v>
          </cell>
          <cell r="L23" t="str">
            <v>26201224436602000154550010000845951163309440</v>
          </cell>
          <cell r="M23" t="str">
            <v>26 -  Pernambuco</v>
          </cell>
          <cell r="N23">
            <v>240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84596</v>
          </cell>
          <cell r="K24" t="str">
            <v>07/12/2020</v>
          </cell>
          <cell r="L24" t="str">
            <v>26201224436602000154550010000845961163332199</v>
          </cell>
          <cell r="M24" t="str">
            <v>26 -  Pernambuco</v>
          </cell>
          <cell r="N24">
            <v>620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84597</v>
          </cell>
          <cell r="K25" t="str">
            <v>07/12/2020</v>
          </cell>
          <cell r="L25" t="str">
            <v>26201224436602000154550010000845971163359183</v>
          </cell>
          <cell r="M25" t="str">
            <v>26 -  Pernambuco</v>
          </cell>
          <cell r="N25">
            <v>840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84598</v>
          </cell>
          <cell r="K26" t="str">
            <v>07/12/2020</v>
          </cell>
          <cell r="L26" t="str">
            <v>26201224436602000154550010000845981163418551</v>
          </cell>
          <cell r="M26" t="str">
            <v>26 -  Pernambuco</v>
          </cell>
          <cell r="N26">
            <v>240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84599</v>
          </cell>
          <cell r="K27" t="str">
            <v>07/12/2020</v>
          </cell>
          <cell r="L27" t="str">
            <v>26201224436602000154550010000845991163436026</v>
          </cell>
          <cell r="M27" t="str">
            <v>26 -  Pernambuco</v>
          </cell>
          <cell r="N27">
            <v>620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84600</v>
          </cell>
          <cell r="K28" t="str">
            <v>07/12/2020</v>
          </cell>
          <cell r="L28" t="str">
            <v>26201224436602000154550010000846001163453500</v>
          </cell>
          <cell r="M28" t="str">
            <v>26 -  Pernambuco</v>
          </cell>
          <cell r="N28">
            <v>620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84601</v>
          </cell>
          <cell r="K29" t="str">
            <v>07/12/2020</v>
          </cell>
          <cell r="L29" t="str">
            <v>26201224436602000154550010000846011163519134</v>
          </cell>
          <cell r="M29" t="str">
            <v>26 -  Pernambuco</v>
          </cell>
          <cell r="N29">
            <v>1000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84602</v>
          </cell>
          <cell r="K30" t="str">
            <v>07/12/2020</v>
          </cell>
          <cell r="L30" t="str">
            <v>26201224436602000154550010000846021163626477</v>
          </cell>
          <cell r="M30" t="str">
            <v>26 -  Pernambuco</v>
          </cell>
          <cell r="N30">
            <v>620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84713</v>
          </cell>
          <cell r="K31" t="str">
            <v>14/12/2020</v>
          </cell>
          <cell r="L31" t="str">
            <v>26201224436602000154550010000847131120638391</v>
          </cell>
          <cell r="M31" t="str">
            <v>26 -  Pernambuco</v>
          </cell>
          <cell r="N31">
            <v>2205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84762</v>
          </cell>
          <cell r="K32" t="str">
            <v>15/12/2020</v>
          </cell>
          <cell r="L32" t="str">
            <v>26201224436602000154550010000847621164208958</v>
          </cell>
          <cell r="M32" t="str">
            <v>26 -  Pernambuco</v>
          </cell>
          <cell r="N32">
            <v>840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84763</v>
          </cell>
          <cell r="K33" t="str">
            <v>15/12/2020</v>
          </cell>
          <cell r="L33" t="str">
            <v>26201224436602000154550010000847631164239176</v>
          </cell>
          <cell r="M33" t="str">
            <v>26 -  Pernambuco</v>
          </cell>
          <cell r="N33">
            <v>840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84764</v>
          </cell>
          <cell r="K34" t="str">
            <v>15/12/2020</v>
          </cell>
          <cell r="L34" t="str">
            <v>26201224436602000154550010000847641164307845</v>
          </cell>
          <cell r="M34" t="str">
            <v>26 -  Pernambuco</v>
          </cell>
          <cell r="N34">
            <v>460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84765</v>
          </cell>
          <cell r="K35" t="str">
            <v>15/12/2020</v>
          </cell>
          <cell r="L35" t="str">
            <v>26201224436602000154550010000847651164328998</v>
          </cell>
          <cell r="M35" t="str">
            <v>26 -  Pernambuco</v>
          </cell>
          <cell r="N35">
            <v>1840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84766</v>
          </cell>
          <cell r="K36" t="str">
            <v>15/12/2020</v>
          </cell>
          <cell r="L36" t="str">
            <v>26201224436602000154550010000847661164524891</v>
          </cell>
          <cell r="M36" t="str">
            <v>26 -  Pernambuco</v>
          </cell>
          <cell r="N36">
            <v>1080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84767</v>
          </cell>
          <cell r="K37" t="str">
            <v>15/12/2020</v>
          </cell>
          <cell r="L37" t="str">
            <v>26201224436602000154550010000847671164547821</v>
          </cell>
          <cell r="M37" t="str">
            <v>26 -  Pernambuco</v>
          </cell>
          <cell r="N37">
            <v>460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84768</v>
          </cell>
          <cell r="K38" t="str">
            <v>15/12/2020</v>
          </cell>
          <cell r="L38" t="str">
            <v>26201224436602000154550010000847681164608380</v>
          </cell>
          <cell r="M38" t="str">
            <v>26 -  Pernambuco</v>
          </cell>
          <cell r="N38">
            <v>240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84769</v>
          </cell>
          <cell r="K39" t="str">
            <v>15/12/2020</v>
          </cell>
          <cell r="L39" t="str">
            <v>26201224436602000154550010000847691164631541</v>
          </cell>
          <cell r="M39" t="str">
            <v>26 -  Pernambuco</v>
          </cell>
          <cell r="N39">
            <v>1000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84770</v>
          </cell>
          <cell r="K40" t="str">
            <v>15/12/2020</v>
          </cell>
          <cell r="L40" t="str">
            <v>26201224436602000154550010000847701164654755</v>
          </cell>
          <cell r="M40" t="str">
            <v>26 -  Pernambuco</v>
          </cell>
          <cell r="N40">
            <v>480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84771</v>
          </cell>
          <cell r="K41" t="str">
            <v>15/12/2020</v>
          </cell>
          <cell r="L41" t="str">
            <v>26201224436602000154550010000847711164719439</v>
          </cell>
          <cell r="M41" t="str">
            <v>26 -  Pernambuco</v>
          </cell>
          <cell r="N41">
            <v>1680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84772</v>
          </cell>
          <cell r="K42" t="str">
            <v>15/12/2020</v>
          </cell>
          <cell r="L42" t="str">
            <v>26201224436602000154550010000847721164743256</v>
          </cell>
          <cell r="M42" t="str">
            <v>26 -  Pernambuco</v>
          </cell>
          <cell r="N42">
            <v>240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84773</v>
          </cell>
          <cell r="K43" t="str">
            <v>15/12/2020</v>
          </cell>
          <cell r="L43" t="str">
            <v>26201224436602000154550010000847731164806174</v>
          </cell>
          <cell r="M43" t="str">
            <v>26 -  Pernambuco</v>
          </cell>
          <cell r="N43">
            <v>730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84774</v>
          </cell>
          <cell r="K44" t="str">
            <v>15/12/2020</v>
          </cell>
          <cell r="L44" t="str">
            <v>26201224436602000154550010000847741164829333</v>
          </cell>
          <cell r="M44" t="str">
            <v>26 -  Pernambuco</v>
          </cell>
          <cell r="N44">
            <v>840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84775</v>
          </cell>
          <cell r="K45" t="str">
            <v>15/12/2020</v>
          </cell>
          <cell r="L45" t="str">
            <v>26201224436602000154550010000847751164851824</v>
          </cell>
          <cell r="M45" t="str">
            <v>26 -  Pernambuco</v>
          </cell>
          <cell r="N45">
            <v>1460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84776</v>
          </cell>
          <cell r="K46" t="str">
            <v>15/12/2020</v>
          </cell>
          <cell r="L46" t="str">
            <v>26201224436602000154550010000847761164913223</v>
          </cell>
          <cell r="M46" t="str">
            <v>26 -  Pernambuco</v>
          </cell>
          <cell r="N46">
            <v>620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84777</v>
          </cell>
          <cell r="K47" t="str">
            <v>15/12/2020</v>
          </cell>
          <cell r="L47" t="str">
            <v>26201224436602000154550010000847771164947672</v>
          </cell>
          <cell r="M47" t="str">
            <v>26 -  Pernambuco</v>
          </cell>
          <cell r="N47">
            <v>240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84778</v>
          </cell>
          <cell r="K48" t="str">
            <v>15/12/2020</v>
          </cell>
          <cell r="L48" t="str">
            <v>26201224436602000154550010000847781170337535</v>
          </cell>
          <cell r="M48" t="str">
            <v>26 -  Pernambuco</v>
          </cell>
          <cell r="N48">
            <v>840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84779</v>
          </cell>
          <cell r="K49" t="str">
            <v>15/12/2020</v>
          </cell>
          <cell r="L49" t="str">
            <v>26201224436602000154550010000847791170403357</v>
          </cell>
          <cell r="M49" t="str">
            <v>26 -  Pernambuco</v>
          </cell>
          <cell r="N49">
            <v>1080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84780</v>
          </cell>
          <cell r="K50" t="str">
            <v>15/12/2020</v>
          </cell>
          <cell r="L50" t="str">
            <v>26201224436602000154550010000847801170821648</v>
          </cell>
          <cell r="M50" t="str">
            <v>26 -  Pernambuco</v>
          </cell>
          <cell r="N50">
            <v>1320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84885</v>
          </cell>
          <cell r="K51" t="str">
            <v>17/12/2020</v>
          </cell>
          <cell r="L51" t="str">
            <v>26201224436602000154550010000848851173454796</v>
          </cell>
          <cell r="M51" t="str">
            <v>26 -  Pernambuco</v>
          </cell>
          <cell r="N51">
            <v>1220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84886</v>
          </cell>
          <cell r="K52" t="str">
            <v>17/12/2020</v>
          </cell>
          <cell r="L52" t="str">
            <v>26201224436602000154550010000848861173525259</v>
          </cell>
          <cell r="M52" t="str">
            <v>26 -  Pernambuco</v>
          </cell>
          <cell r="N52">
            <v>700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84887</v>
          </cell>
          <cell r="K53" t="str">
            <v>17/12/2020</v>
          </cell>
          <cell r="L53" t="str">
            <v>26201224436602000154550010000848871173553233</v>
          </cell>
          <cell r="M53" t="str">
            <v>26 -  Pernambuco</v>
          </cell>
          <cell r="N53">
            <v>620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84888</v>
          </cell>
          <cell r="K54" t="str">
            <v>17/12/2020</v>
          </cell>
          <cell r="L54" t="str">
            <v>26201224436602000154550010000848881173614744</v>
          </cell>
          <cell r="M54" t="str">
            <v>26 -  Pernambuco</v>
          </cell>
          <cell r="N54">
            <v>1080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84889</v>
          </cell>
          <cell r="K55" t="str">
            <v>17/12/2020</v>
          </cell>
          <cell r="L55" t="str">
            <v>26201224436602000154550010000848891173641528</v>
          </cell>
          <cell r="M55" t="str">
            <v>26 -  Pernambuco</v>
          </cell>
          <cell r="N55">
            <v>240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84890</v>
          </cell>
          <cell r="K56" t="str">
            <v>17/12/2020</v>
          </cell>
          <cell r="L56" t="str">
            <v>26201224436602000154550010000848901173707937</v>
          </cell>
          <cell r="M56" t="str">
            <v>26 -  Pernambuco</v>
          </cell>
          <cell r="N56">
            <v>1220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85044</v>
          </cell>
          <cell r="K57" t="str">
            <v>23/12/2020</v>
          </cell>
          <cell r="L57" t="str">
            <v>26201224436602000154550010000850441175826249</v>
          </cell>
          <cell r="M57" t="str">
            <v>26 -  Pernambuco</v>
          </cell>
          <cell r="N57">
            <v>220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85045</v>
          </cell>
          <cell r="K58" t="str">
            <v>23/12/2020</v>
          </cell>
          <cell r="L58" t="str">
            <v>26201224436602000154550010000850451175850970</v>
          </cell>
          <cell r="M58" t="str">
            <v>26 -  Pernambuco</v>
          </cell>
          <cell r="N58">
            <v>380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85046</v>
          </cell>
          <cell r="K59" t="str">
            <v>23/12/2020</v>
          </cell>
          <cell r="L59" t="str">
            <v>26201224436602000154550010000850461175913146</v>
          </cell>
          <cell r="M59" t="str">
            <v>26 -  Pernambuco</v>
          </cell>
          <cell r="N59">
            <v>380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85047</v>
          </cell>
          <cell r="K60" t="str">
            <v>23/12/2020</v>
          </cell>
          <cell r="L60" t="str">
            <v>26201224436602000154550010000850471175937158</v>
          </cell>
          <cell r="M60" t="str">
            <v>26 -  Pernambuco</v>
          </cell>
          <cell r="N60">
            <v>220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85048</v>
          </cell>
          <cell r="K61" t="str">
            <v>23/12/2020</v>
          </cell>
          <cell r="L61" t="str">
            <v>26201224436602000154550010000850481180012644</v>
          </cell>
          <cell r="M61" t="str">
            <v>26 -  Pernambuco</v>
          </cell>
          <cell r="N61">
            <v>1460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85049</v>
          </cell>
          <cell r="K62" t="str">
            <v>23/12/2020</v>
          </cell>
          <cell r="L62" t="str">
            <v>26201224436602000154550010000850491180042834</v>
          </cell>
          <cell r="M62" t="str">
            <v>26 -  Pernambuco</v>
          </cell>
          <cell r="N62">
            <v>460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85050</v>
          </cell>
          <cell r="K63" t="str">
            <v>23/12/2020</v>
          </cell>
          <cell r="L63" t="str">
            <v>26201224436602000154550010000850501180106604</v>
          </cell>
          <cell r="M63" t="str">
            <v>26 -  Pernambuco</v>
          </cell>
          <cell r="N63">
            <v>680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85095</v>
          </cell>
          <cell r="K64" t="str">
            <v>28/12/2020</v>
          </cell>
          <cell r="L64" t="str">
            <v>26201224436602000154550010000850951154424710</v>
          </cell>
          <cell r="M64" t="str">
            <v>26 -  Pernambuco</v>
          </cell>
          <cell r="N64">
            <v>2320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84416</v>
          </cell>
          <cell r="K65" t="str">
            <v>30/11/2020</v>
          </cell>
          <cell r="L65" t="str">
            <v>26201124436602000154550010000844161172539825</v>
          </cell>
          <cell r="M65" t="str">
            <v>26 -  Pernambuco</v>
          </cell>
          <cell r="N65">
            <v>460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84417</v>
          </cell>
          <cell r="K66" t="str">
            <v>30/11/2020</v>
          </cell>
          <cell r="L66" t="str">
            <v>26201124436602000154550010000844171172558304</v>
          </cell>
          <cell r="M66" t="str">
            <v>26 -  Pernambuco</v>
          </cell>
          <cell r="N66">
            <v>380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84418</v>
          </cell>
          <cell r="K67" t="str">
            <v>30/11/2020</v>
          </cell>
          <cell r="L67" t="str">
            <v>26201124436602000154550010000844181172613116</v>
          </cell>
          <cell r="M67" t="str">
            <v>26 -  Pernambuco</v>
          </cell>
          <cell r="N67">
            <v>220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84419</v>
          </cell>
          <cell r="K68" t="str">
            <v>30/11/2020</v>
          </cell>
          <cell r="L68" t="str">
            <v>26201124436602000154550010000844191172628846</v>
          </cell>
          <cell r="M68" t="str">
            <v>26 -  Pernambuco</v>
          </cell>
          <cell r="N68">
            <v>1100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84420</v>
          </cell>
          <cell r="K69" t="str">
            <v>30/11/2020</v>
          </cell>
          <cell r="L69" t="str">
            <v>26201124436602000154550010000844201172645679</v>
          </cell>
          <cell r="M69" t="str">
            <v>26 -  Pernambuco</v>
          </cell>
          <cell r="N69">
            <v>440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50595271000105</v>
          </cell>
          <cell r="G70" t="str">
            <v>BIOTRONIK COMERCIAL MEDICA LTDA</v>
          </cell>
          <cell r="H70" t="str">
            <v>B</v>
          </cell>
          <cell r="I70" t="str">
            <v>S</v>
          </cell>
          <cell r="J70" t="str">
            <v>963186</v>
          </cell>
          <cell r="K70" t="str">
            <v>18/12/2020</v>
          </cell>
          <cell r="L70" t="str">
            <v>35201250595271000105550030009631861063382967</v>
          </cell>
          <cell r="M70" t="str">
            <v>35 -  São Paulo</v>
          </cell>
          <cell r="N70">
            <v>6400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50595271000105</v>
          </cell>
          <cell r="G71" t="str">
            <v>BIOTRONIK COMERCIAL MEDICA LTDA</v>
          </cell>
          <cell r="H71" t="str">
            <v>B</v>
          </cell>
          <cell r="I71" t="str">
            <v>S</v>
          </cell>
          <cell r="J71" t="str">
            <v>957937</v>
          </cell>
          <cell r="K71" t="str">
            <v>19/11/2020</v>
          </cell>
          <cell r="L71" t="str">
            <v>35201150595271000105550030009579371604560804</v>
          </cell>
          <cell r="M71" t="str">
            <v>35 -  São Paulo</v>
          </cell>
          <cell r="N71">
            <v>88.82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50595271000105</v>
          </cell>
          <cell r="G72" t="str">
            <v>BIOTRONIK COMERCIAL MEDICA LTDA</v>
          </cell>
          <cell r="H72" t="str">
            <v>B</v>
          </cell>
          <cell r="I72" t="str">
            <v>S</v>
          </cell>
          <cell r="J72" t="str">
            <v>959057</v>
          </cell>
          <cell r="K72" t="str">
            <v>25/11/2020</v>
          </cell>
          <cell r="L72" t="str">
            <v>35201150595271000105550030009590571584177493</v>
          </cell>
          <cell r="M72" t="str">
            <v>35 -  São Paulo</v>
          </cell>
          <cell r="N72">
            <v>177.64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50595271000105</v>
          </cell>
          <cell r="G73" t="str">
            <v>BIOTRONIK COMERCIAL MEDICA LTDA</v>
          </cell>
          <cell r="H73" t="str">
            <v>B</v>
          </cell>
          <cell r="I73" t="str">
            <v>S</v>
          </cell>
          <cell r="J73" t="str">
            <v>959072</v>
          </cell>
          <cell r="K73" t="str">
            <v>25/11/2020</v>
          </cell>
          <cell r="L73" t="str">
            <v>35201150595271000105550030009590721514386928</v>
          </cell>
          <cell r="M73" t="str">
            <v>35 -  São Paulo</v>
          </cell>
          <cell r="N73">
            <v>177.64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50595271000105</v>
          </cell>
          <cell r="G74" t="str">
            <v>BIOTRONIK COMERCIAL MEDICA LTDA</v>
          </cell>
          <cell r="H74" t="str">
            <v>B</v>
          </cell>
          <cell r="I74" t="str">
            <v>S</v>
          </cell>
          <cell r="J74" t="str">
            <v>959439</v>
          </cell>
          <cell r="K74" t="str">
            <v>26/11/2020</v>
          </cell>
          <cell r="L74" t="str">
            <v>35201150595271000105550030009594391708886702</v>
          </cell>
          <cell r="M74" t="str">
            <v>35 -  São Paulo</v>
          </cell>
          <cell r="N74">
            <v>177.64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50595271000105</v>
          </cell>
          <cell r="G75" t="str">
            <v>BIOTRONIK COMERCIAL MEDICA LTDA</v>
          </cell>
          <cell r="H75" t="str">
            <v>B</v>
          </cell>
          <cell r="I75" t="str">
            <v>S</v>
          </cell>
          <cell r="J75" t="str">
            <v>960209</v>
          </cell>
          <cell r="K75" t="str">
            <v>30/11/2020</v>
          </cell>
          <cell r="L75" t="str">
            <v>35201150595271000105550030009602091154450034</v>
          </cell>
          <cell r="M75" t="str">
            <v>35 -  São Paulo</v>
          </cell>
          <cell r="N75">
            <v>177.64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1513946000114</v>
          </cell>
          <cell r="G76" t="str">
            <v>BOSTON SCIENTIFIC DO BRASIL LTDA</v>
          </cell>
          <cell r="H76" t="str">
            <v>B</v>
          </cell>
          <cell r="I76" t="str">
            <v>S</v>
          </cell>
          <cell r="J76" t="str">
            <v>002225677</v>
          </cell>
          <cell r="K76" t="str">
            <v>01/12/2020</v>
          </cell>
          <cell r="L76" t="str">
            <v>35201201513946000114550030022256771021828279</v>
          </cell>
          <cell r="M76" t="str">
            <v>35 -  São Paulo</v>
          </cell>
          <cell r="N76">
            <v>380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1513946000114</v>
          </cell>
          <cell r="G77" t="str">
            <v>BOSTON SCIENTIFIC DO BRASIL LTDA</v>
          </cell>
          <cell r="H77" t="str">
            <v>B</v>
          </cell>
          <cell r="I77" t="str">
            <v>S</v>
          </cell>
          <cell r="J77" t="str">
            <v>002226123</v>
          </cell>
          <cell r="K77" t="str">
            <v>02/12/2020</v>
          </cell>
          <cell r="L77" t="str">
            <v>35201201513946000114550030022261231021832760</v>
          </cell>
          <cell r="M77" t="str">
            <v>35 -  São Paulo</v>
          </cell>
          <cell r="N77">
            <v>380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1513946000114</v>
          </cell>
          <cell r="G78" t="str">
            <v>BOSTON SCIENTIFIC DO BRASIL LTDA</v>
          </cell>
          <cell r="H78" t="str">
            <v>B</v>
          </cell>
          <cell r="I78" t="str">
            <v>S</v>
          </cell>
          <cell r="J78" t="str">
            <v>002227583</v>
          </cell>
          <cell r="K78" t="str">
            <v>03/12/2020</v>
          </cell>
          <cell r="L78" t="str">
            <v>35201201513946000114550030022275831021847703</v>
          </cell>
          <cell r="M78" t="str">
            <v>35 -  São Paulo</v>
          </cell>
          <cell r="N78">
            <v>380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1513946000114</v>
          </cell>
          <cell r="G79" t="str">
            <v>BOSTON SCIENTIFIC DO BRASIL LTDA</v>
          </cell>
          <cell r="H79" t="str">
            <v>B</v>
          </cell>
          <cell r="I79" t="str">
            <v>S</v>
          </cell>
          <cell r="J79" t="str">
            <v>002227585</v>
          </cell>
          <cell r="K79" t="str">
            <v>03/12/2020</v>
          </cell>
          <cell r="L79" t="str">
            <v>35201201513946000114550030022275851021847724</v>
          </cell>
          <cell r="M79" t="str">
            <v>35 -  São Paulo</v>
          </cell>
          <cell r="N79">
            <v>760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1513946000114</v>
          </cell>
          <cell r="G80" t="str">
            <v>BOSTON SCIENTIFIC DO BRASIL LTDA</v>
          </cell>
          <cell r="H80" t="str">
            <v>B</v>
          </cell>
          <cell r="I80" t="str">
            <v>S</v>
          </cell>
          <cell r="J80" t="str">
            <v>002227586</v>
          </cell>
          <cell r="K80" t="str">
            <v>03/12/2020</v>
          </cell>
          <cell r="L80" t="str">
            <v>35201201513946000114550030022275861021847730</v>
          </cell>
          <cell r="M80" t="str">
            <v>35 -  São Paulo</v>
          </cell>
          <cell r="N80">
            <v>380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1513946000114</v>
          </cell>
          <cell r="G81" t="str">
            <v>BOSTON SCIENTIFIC DO BRASIL LTDA</v>
          </cell>
          <cell r="H81" t="str">
            <v>B</v>
          </cell>
          <cell r="I81" t="str">
            <v>S</v>
          </cell>
          <cell r="J81" t="str">
            <v>002228551</v>
          </cell>
          <cell r="K81" t="str">
            <v>04/12/2020</v>
          </cell>
          <cell r="L81" t="str">
            <v>35201201513946000114550030022285511021857785</v>
          </cell>
          <cell r="M81" t="str">
            <v>35 -  São Paulo</v>
          </cell>
          <cell r="N81">
            <v>3770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1513946000114</v>
          </cell>
          <cell r="G82" t="str">
            <v>BOSTON SCIENTIFIC DO BRASIL LTDA</v>
          </cell>
          <cell r="H82" t="str">
            <v>B</v>
          </cell>
          <cell r="I82" t="str">
            <v>S</v>
          </cell>
          <cell r="J82" t="str">
            <v>002229499</v>
          </cell>
          <cell r="K82" t="str">
            <v>07/12/2020</v>
          </cell>
          <cell r="L82" t="str">
            <v>35201201513946000114550030022294991021867848</v>
          </cell>
          <cell r="M82" t="str">
            <v>35 -  São Paulo</v>
          </cell>
          <cell r="N82">
            <v>380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1513946000114</v>
          </cell>
          <cell r="G83" t="str">
            <v>BOSTON SCIENTIFIC DO BRASIL LTDA</v>
          </cell>
          <cell r="H83" t="str">
            <v>B</v>
          </cell>
          <cell r="I83" t="str">
            <v>S</v>
          </cell>
          <cell r="J83" t="str">
            <v>002230729</v>
          </cell>
          <cell r="K83" t="str">
            <v>08/12/2020</v>
          </cell>
          <cell r="L83" t="str">
            <v>35201201513946000114550030022307291021880466</v>
          </cell>
          <cell r="M83" t="str">
            <v>35 -  São Paulo</v>
          </cell>
          <cell r="N83">
            <v>380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1513946000114</v>
          </cell>
          <cell r="G84" t="str">
            <v>BOSTON SCIENTIFIC DO BRASIL LTDA</v>
          </cell>
          <cell r="H84" t="str">
            <v>B</v>
          </cell>
          <cell r="I84" t="str">
            <v>S</v>
          </cell>
          <cell r="J84" t="str">
            <v>002231689</v>
          </cell>
          <cell r="K84" t="str">
            <v>09/12/2020</v>
          </cell>
          <cell r="L84" t="str">
            <v>35201201513946000114550030022316891021890728</v>
          </cell>
          <cell r="M84" t="str">
            <v>35 -  São Paulo</v>
          </cell>
          <cell r="N84">
            <v>380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1513946000114</v>
          </cell>
          <cell r="G85" t="str">
            <v>BOSTON SCIENTIFIC DO BRASIL LTDA</v>
          </cell>
          <cell r="H85" t="str">
            <v>B</v>
          </cell>
          <cell r="I85" t="str">
            <v>S</v>
          </cell>
          <cell r="J85" t="str">
            <v>002234345</v>
          </cell>
          <cell r="K85" t="str">
            <v>14/12/2020</v>
          </cell>
          <cell r="L85" t="str">
            <v>35201201513946000114550030022343451021920360</v>
          </cell>
          <cell r="M85" t="str">
            <v>35 -  São Paulo</v>
          </cell>
          <cell r="N85">
            <v>1140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1513946000114</v>
          </cell>
          <cell r="G86" t="str">
            <v>BOSTON SCIENTIFIC DO BRASIL LTDA</v>
          </cell>
          <cell r="H86" t="str">
            <v>B</v>
          </cell>
          <cell r="I86" t="str">
            <v>S</v>
          </cell>
          <cell r="J86" t="str">
            <v>002234348</v>
          </cell>
          <cell r="K86" t="str">
            <v>14/12/2020</v>
          </cell>
          <cell r="L86" t="str">
            <v>35201201513946000114550030022343481021920397</v>
          </cell>
          <cell r="M86" t="str">
            <v>35 -  São Paulo</v>
          </cell>
          <cell r="N86">
            <v>380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 t="str">
            <v>002234716</v>
          </cell>
          <cell r="K87" t="str">
            <v>14/12/2020</v>
          </cell>
          <cell r="L87" t="str">
            <v>35201201513946000114550030022347161021924412</v>
          </cell>
          <cell r="M87" t="str">
            <v>35 -  São Paulo</v>
          </cell>
          <cell r="N87">
            <v>760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 t="str">
            <v>002234717</v>
          </cell>
          <cell r="K88" t="str">
            <v>14/12/2020</v>
          </cell>
          <cell r="L88" t="str">
            <v>35201201513946000114550030022347171021924428</v>
          </cell>
          <cell r="M88" t="str">
            <v>35 -  São Paulo</v>
          </cell>
          <cell r="N88">
            <v>1140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002234718</v>
          </cell>
          <cell r="K89" t="str">
            <v>14/12/2020</v>
          </cell>
          <cell r="L89" t="str">
            <v>35201201513946000114550030022347181021924433</v>
          </cell>
          <cell r="M89" t="str">
            <v>35 -  São Paulo</v>
          </cell>
          <cell r="N89">
            <v>380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002234719</v>
          </cell>
          <cell r="K90" t="str">
            <v>14/12/2020</v>
          </cell>
          <cell r="L90" t="str">
            <v>35201201513946000114550030022347191021924449</v>
          </cell>
          <cell r="M90" t="str">
            <v>35 -  São Paulo</v>
          </cell>
          <cell r="N90">
            <v>760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002234752</v>
          </cell>
          <cell r="K91" t="str">
            <v>14/12/2020</v>
          </cell>
          <cell r="L91" t="str">
            <v>35201201513946000114550030022347521021924788</v>
          </cell>
          <cell r="M91" t="str">
            <v>35 -  São Paulo</v>
          </cell>
          <cell r="N91">
            <v>760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002235848</v>
          </cell>
          <cell r="K92" t="str">
            <v>15/12/2020</v>
          </cell>
          <cell r="L92" t="str">
            <v>35201201513946000114550030022358481021940977</v>
          </cell>
          <cell r="M92" t="str">
            <v>35 -  São Paulo</v>
          </cell>
          <cell r="N92">
            <v>2000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002236426</v>
          </cell>
          <cell r="K93" t="str">
            <v>16/12/2020</v>
          </cell>
          <cell r="L93" t="str">
            <v>35201201513946000114550030022364261021947179</v>
          </cell>
          <cell r="M93" t="str">
            <v>35 -  São Paulo</v>
          </cell>
          <cell r="N93">
            <v>380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002236428</v>
          </cell>
          <cell r="K94" t="str">
            <v>16/12/2020</v>
          </cell>
          <cell r="L94" t="str">
            <v>35201201513946000114550030022364281021947190</v>
          </cell>
          <cell r="M94" t="str">
            <v>35 -  São Paulo</v>
          </cell>
          <cell r="N94">
            <v>380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002236429</v>
          </cell>
          <cell r="K95" t="str">
            <v>16/12/2020</v>
          </cell>
          <cell r="L95" t="str">
            <v>35201201513946000114550030022364291021947200</v>
          </cell>
          <cell r="M95" t="str">
            <v>35 -  São Paulo</v>
          </cell>
          <cell r="N95">
            <v>760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002236430</v>
          </cell>
          <cell r="K96" t="str">
            <v>16/12/2020</v>
          </cell>
          <cell r="L96" t="str">
            <v>35201201513946000114550030022364301021947210</v>
          </cell>
          <cell r="M96" t="str">
            <v>35 -  São Paulo</v>
          </cell>
          <cell r="N96">
            <v>1140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002238047</v>
          </cell>
          <cell r="K97" t="str">
            <v>17/12/2020</v>
          </cell>
          <cell r="L97" t="str">
            <v>35201201513946000114550030022380471021967207</v>
          </cell>
          <cell r="M97" t="str">
            <v>35 -  São Paulo</v>
          </cell>
          <cell r="N97">
            <v>380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002238048</v>
          </cell>
          <cell r="K98" t="str">
            <v>17/12/2020</v>
          </cell>
          <cell r="L98" t="str">
            <v>35201201513946000114550030022380481021967212</v>
          </cell>
          <cell r="M98" t="str">
            <v>35 -  São Paulo</v>
          </cell>
          <cell r="N98">
            <v>380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002238049</v>
          </cell>
          <cell r="K99" t="str">
            <v>17/12/2020</v>
          </cell>
          <cell r="L99" t="str">
            <v>35201201513946000114550030022380491021967228</v>
          </cell>
          <cell r="M99" t="str">
            <v>35 -  São Paulo</v>
          </cell>
          <cell r="N99">
            <v>760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002238050</v>
          </cell>
          <cell r="K100" t="str">
            <v>17/12/2020</v>
          </cell>
          <cell r="L100" t="str">
            <v>35201201513946000114550030022380501021967237</v>
          </cell>
          <cell r="M100" t="str">
            <v>35 -  São Paulo</v>
          </cell>
          <cell r="N100">
            <v>380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002239527</v>
          </cell>
          <cell r="K101" t="str">
            <v>21/12/2020</v>
          </cell>
          <cell r="L101" t="str">
            <v>35201201513946000114550030022395271021983236</v>
          </cell>
          <cell r="M101" t="str">
            <v>35 -  São Paulo</v>
          </cell>
          <cell r="N101">
            <v>1140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002240577</v>
          </cell>
          <cell r="K102" t="str">
            <v>22/12/2020</v>
          </cell>
          <cell r="L102" t="str">
            <v>35201201513946000114550030022405771021996499</v>
          </cell>
          <cell r="M102" t="str">
            <v>35 -  São Paulo</v>
          </cell>
          <cell r="N102">
            <v>760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002240578</v>
          </cell>
          <cell r="K103" t="str">
            <v>22/12/2020</v>
          </cell>
          <cell r="L103" t="str">
            <v>35201201513946000114550030022405781021996500</v>
          </cell>
          <cell r="M103" t="str">
            <v>35 -  São Paulo</v>
          </cell>
          <cell r="N103">
            <v>760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002240579</v>
          </cell>
          <cell r="K104" t="str">
            <v>22/12/2020</v>
          </cell>
          <cell r="L104" t="str">
            <v>35201201513946000114550030022405791021996515</v>
          </cell>
          <cell r="M104" t="str">
            <v>35 -  São Paulo</v>
          </cell>
          <cell r="N104">
            <v>380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002240580</v>
          </cell>
          <cell r="K105" t="str">
            <v>22/12/2020</v>
          </cell>
          <cell r="L105" t="str">
            <v>35201201513946000114550030022405801021996524</v>
          </cell>
          <cell r="M105" t="str">
            <v>35 -  São Paulo</v>
          </cell>
          <cell r="N105">
            <v>380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002241792</v>
          </cell>
          <cell r="K106" t="str">
            <v>23/12/2020</v>
          </cell>
          <cell r="L106" t="str">
            <v>35201201513946000114550030022417921022009434</v>
          </cell>
          <cell r="M106" t="str">
            <v>35 -  São Paulo</v>
          </cell>
          <cell r="N106">
            <v>380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002241793</v>
          </cell>
          <cell r="K107" t="str">
            <v>23/12/2020</v>
          </cell>
          <cell r="L107" t="str">
            <v>35201201513946000114550030022417931022009440</v>
          </cell>
          <cell r="M107" t="str">
            <v>35 -  São Paulo</v>
          </cell>
          <cell r="N107">
            <v>760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002242498</v>
          </cell>
          <cell r="K108" t="str">
            <v>23/12/2020</v>
          </cell>
          <cell r="L108" t="str">
            <v>35201201513946000114550030022424981022016840</v>
          </cell>
          <cell r="M108" t="str">
            <v>35 -  São Paulo</v>
          </cell>
          <cell r="N108">
            <v>380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002244294</v>
          </cell>
          <cell r="K109" t="str">
            <v>28/12/2020</v>
          </cell>
          <cell r="L109" t="str">
            <v>35201201513946000114550030022442941022036904</v>
          </cell>
          <cell r="M109" t="str">
            <v>35 -  São Paulo</v>
          </cell>
          <cell r="N109">
            <v>760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002223641</v>
          </cell>
          <cell r="K110" t="str">
            <v>30/11/2020</v>
          </cell>
          <cell r="L110" t="str">
            <v>35201101513946000114550030022236411021804838</v>
          </cell>
          <cell r="M110" t="str">
            <v>35 -  São Paulo</v>
          </cell>
          <cell r="N110">
            <v>760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002223642</v>
          </cell>
          <cell r="K111" t="str">
            <v>30/11/2020</v>
          </cell>
          <cell r="L111" t="str">
            <v>35201101513946000114550030022236421021804843</v>
          </cell>
          <cell r="M111" t="str">
            <v>35 -  São Paulo</v>
          </cell>
          <cell r="N111">
            <v>1140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002223643</v>
          </cell>
          <cell r="K112" t="str">
            <v>30/11/2020</v>
          </cell>
          <cell r="L112" t="str">
            <v>35201101513946000114550030022236431021804859</v>
          </cell>
          <cell r="M112" t="str">
            <v>35 -  São Paulo</v>
          </cell>
          <cell r="N112">
            <v>1140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002223644</v>
          </cell>
          <cell r="K113" t="str">
            <v>30/11/2020</v>
          </cell>
          <cell r="L113" t="str">
            <v>35201101513946000114550030022236441021804864</v>
          </cell>
          <cell r="M113" t="str">
            <v>35 -  São Paulo</v>
          </cell>
          <cell r="N113">
            <v>760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002224086</v>
          </cell>
          <cell r="K114" t="str">
            <v>30/11/2020</v>
          </cell>
          <cell r="L114" t="str">
            <v>35201101513946000114550030022240861021809485</v>
          </cell>
          <cell r="M114" t="str">
            <v>35 -  São Paulo</v>
          </cell>
          <cell r="N114">
            <v>380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002224087</v>
          </cell>
          <cell r="K115" t="str">
            <v>30/11/2020</v>
          </cell>
          <cell r="L115" t="str">
            <v>35201101513946000114550030022240871021809490</v>
          </cell>
          <cell r="M115" t="str">
            <v>35 -  São Paulo</v>
          </cell>
          <cell r="N115">
            <v>760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61418042000131</v>
          </cell>
          <cell r="G116" t="str">
            <v>CIRURGICA FERNANDES LTDA</v>
          </cell>
          <cell r="H116" t="str">
            <v>B</v>
          </cell>
          <cell r="I116" t="str">
            <v>S</v>
          </cell>
          <cell r="J116" t="str">
            <v>1284536</v>
          </cell>
          <cell r="K116" t="str">
            <v>02/12/2020</v>
          </cell>
          <cell r="L116" t="str">
            <v>35201261418042000131550040012845361861443351</v>
          </cell>
          <cell r="M116" t="str">
            <v>35 -  São Paulo</v>
          </cell>
          <cell r="N116">
            <v>1169.18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61418042000131</v>
          </cell>
          <cell r="G117" t="str">
            <v>CIRURGICA FERNANDES LTDA</v>
          </cell>
          <cell r="H117" t="str">
            <v>B</v>
          </cell>
          <cell r="I117" t="str">
            <v>S</v>
          </cell>
          <cell r="J117" t="str">
            <v>1284537</v>
          </cell>
          <cell r="K117" t="str">
            <v>02/12/2020</v>
          </cell>
          <cell r="L117" t="str">
            <v>35201261418042000131550040012845371702454933</v>
          </cell>
          <cell r="M117" t="str">
            <v>35 -  São Paulo</v>
          </cell>
          <cell r="N117">
            <v>1850.32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61418042000131</v>
          </cell>
          <cell r="G118" t="str">
            <v>CIRURGICA FERNANDES LTDA</v>
          </cell>
          <cell r="H118" t="str">
            <v>B</v>
          </cell>
          <cell r="I118" t="str">
            <v>S</v>
          </cell>
          <cell r="J118" t="str">
            <v>1284538</v>
          </cell>
          <cell r="K118" t="str">
            <v>02/12/2020</v>
          </cell>
          <cell r="L118" t="str">
            <v>35201261418042000131550040012845381891756093</v>
          </cell>
          <cell r="M118" t="str">
            <v>35 -  São Paulo</v>
          </cell>
          <cell r="N118">
            <v>41095.620000000003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61418042000131</v>
          </cell>
          <cell r="G119" t="str">
            <v>CIRURGICA FERNANDES LTDA</v>
          </cell>
          <cell r="H119" t="str">
            <v>B</v>
          </cell>
          <cell r="I119" t="str">
            <v>S</v>
          </cell>
          <cell r="J119" t="str">
            <v>1285034</v>
          </cell>
          <cell r="K119" t="str">
            <v>03/12/2020</v>
          </cell>
          <cell r="L119" t="str">
            <v>35201261418042000131550040012850341789552415</v>
          </cell>
          <cell r="M119" t="str">
            <v>35 -  São Paulo</v>
          </cell>
          <cell r="N119">
            <v>1855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61418042000131</v>
          </cell>
          <cell r="G120" t="str">
            <v>CIRURGICA FERNANDES LTDA</v>
          </cell>
          <cell r="H120" t="str">
            <v>B</v>
          </cell>
          <cell r="I120" t="str">
            <v>S</v>
          </cell>
          <cell r="J120" t="str">
            <v>1289879</v>
          </cell>
          <cell r="K120" t="str">
            <v>15/12/2020</v>
          </cell>
          <cell r="L120" t="str">
            <v>35201261418042000131550040012898791468781316</v>
          </cell>
          <cell r="M120" t="str">
            <v>35 -  São Paulo</v>
          </cell>
          <cell r="N120">
            <v>7319.52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61418042000131</v>
          </cell>
          <cell r="G121" t="str">
            <v>CIRURGICA FERNANDES LTDA</v>
          </cell>
          <cell r="H121" t="str">
            <v>B</v>
          </cell>
          <cell r="I121" t="str">
            <v>S</v>
          </cell>
          <cell r="J121" t="str">
            <v>1289880</v>
          </cell>
          <cell r="K121" t="str">
            <v>15/12/2020</v>
          </cell>
          <cell r="L121" t="str">
            <v>35201261418042000131550040012898801612403353</v>
          </cell>
          <cell r="M121" t="str">
            <v>35 -  São Paulo</v>
          </cell>
          <cell r="N121">
            <v>116.95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61418042000131</v>
          </cell>
          <cell r="G122" t="str">
            <v>CIRURGICA FERNANDES LTDA</v>
          </cell>
          <cell r="H122" t="str">
            <v>B</v>
          </cell>
          <cell r="I122" t="str">
            <v>S</v>
          </cell>
          <cell r="J122" t="str">
            <v>1289881</v>
          </cell>
          <cell r="K122" t="str">
            <v>15/12/2020</v>
          </cell>
          <cell r="L122" t="str">
            <v>35201261418042000131550040012898811813082233</v>
          </cell>
          <cell r="M122" t="str">
            <v>35 -  São Paulo</v>
          </cell>
          <cell r="N122">
            <v>150.69999999999999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61418042000131</v>
          </cell>
          <cell r="G123" t="str">
            <v>CIRURGICA FERNANDES LTDA</v>
          </cell>
          <cell r="H123" t="str">
            <v>B</v>
          </cell>
          <cell r="I123" t="str">
            <v>S</v>
          </cell>
          <cell r="J123" t="str">
            <v>1289882</v>
          </cell>
          <cell r="K123" t="str">
            <v>15/12/2020</v>
          </cell>
          <cell r="L123" t="str">
            <v>35201261418042000131550040012898821243966497</v>
          </cell>
          <cell r="M123" t="str">
            <v>35 -  São Paulo</v>
          </cell>
          <cell r="N123">
            <v>2240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61418042000131</v>
          </cell>
          <cell r="G124" t="str">
            <v>CIRURGICA FERNANDES LTDA</v>
          </cell>
          <cell r="H124" t="str">
            <v>B</v>
          </cell>
          <cell r="I124" t="str">
            <v>S</v>
          </cell>
          <cell r="J124" t="str">
            <v>1291664</v>
          </cell>
          <cell r="K124" t="str">
            <v>18/12/2020</v>
          </cell>
          <cell r="L124" t="str">
            <v>35201261418042000131550040012916641438338310</v>
          </cell>
          <cell r="M124" t="str">
            <v>35 -  São Paulo</v>
          </cell>
          <cell r="N124">
            <v>12771.74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61418042000131</v>
          </cell>
          <cell r="G125" t="str">
            <v>CIRURGICA FERNANDES LTDA</v>
          </cell>
          <cell r="H125" t="str">
            <v>B</v>
          </cell>
          <cell r="I125" t="str">
            <v>S</v>
          </cell>
          <cell r="J125" t="str">
            <v>1280437</v>
          </cell>
          <cell r="K125" t="str">
            <v>20/11/2020</v>
          </cell>
          <cell r="L125" t="str">
            <v>35201161418042000131550040012804371942528853</v>
          </cell>
          <cell r="M125" t="str">
            <v>35 -  São Paulo</v>
          </cell>
          <cell r="N125">
            <v>1850.32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8674752000140</v>
          </cell>
          <cell r="G126" t="str">
            <v>CIRURGICA MONTEBELLO LTDA</v>
          </cell>
          <cell r="H126" t="str">
            <v>B</v>
          </cell>
          <cell r="I126" t="str">
            <v>S</v>
          </cell>
          <cell r="J126" t="str">
            <v>000093964</v>
          </cell>
          <cell r="K126" t="str">
            <v>09/12/2020</v>
          </cell>
          <cell r="L126" t="str">
            <v>26201208674752000140550010000939641023199785</v>
          </cell>
          <cell r="M126" t="str">
            <v>26 -  Pernambuco</v>
          </cell>
          <cell r="N126">
            <v>165.23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8674752000140</v>
          </cell>
          <cell r="G127" t="str">
            <v>CIRURGICA MONTEBELLO LTDA</v>
          </cell>
          <cell r="H127" t="str">
            <v>B</v>
          </cell>
          <cell r="I127" t="str">
            <v>S</v>
          </cell>
          <cell r="J127" t="str">
            <v>000095082</v>
          </cell>
          <cell r="K127" t="str">
            <v>24/12/2020</v>
          </cell>
          <cell r="L127" t="str">
            <v>26201208674752000140550010000950821034098100</v>
          </cell>
          <cell r="M127" t="str">
            <v>26 -  Pernambuco</v>
          </cell>
          <cell r="N127">
            <v>1521.12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236193000184</v>
          </cell>
          <cell r="G128" t="str">
            <v>CIRURGICA RECIFE COMERC E REPRESENTACOES</v>
          </cell>
          <cell r="H128" t="str">
            <v>B</v>
          </cell>
          <cell r="I128" t="str">
            <v>S</v>
          </cell>
          <cell r="J128" t="str">
            <v>000062077</v>
          </cell>
          <cell r="K128" t="str">
            <v>15/12/2020</v>
          </cell>
          <cell r="L128" t="str">
            <v>26201200236193000184550010000620771000620781</v>
          </cell>
          <cell r="M128" t="str">
            <v>26 -  Pernambuco</v>
          </cell>
          <cell r="N128">
            <v>826.2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13441051000281</v>
          </cell>
          <cell r="G129" t="str">
            <v>CL COM DE MAT MEDICOS HOSP LTDA EPP</v>
          </cell>
          <cell r="H129" t="str">
            <v>B</v>
          </cell>
          <cell r="I129" t="str">
            <v>S</v>
          </cell>
          <cell r="J129" t="str">
            <v>10716</v>
          </cell>
          <cell r="K129" t="str">
            <v>30/12/2020</v>
          </cell>
          <cell r="L129" t="str">
            <v>26201213441051000281550010000107161141838560</v>
          </cell>
          <cell r="M129" t="str">
            <v>26 -  Pernambuco</v>
          </cell>
          <cell r="N129">
            <v>748.44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13441051000281</v>
          </cell>
          <cell r="G130" t="str">
            <v>CL COM DE MAT MEDICOS HOSP LTDA EPP</v>
          </cell>
          <cell r="H130" t="str">
            <v>B</v>
          </cell>
          <cell r="I130" t="str">
            <v>S</v>
          </cell>
          <cell r="J130" t="str">
            <v>10720</v>
          </cell>
          <cell r="K130" t="str">
            <v>30/12/2020</v>
          </cell>
          <cell r="L130" t="str">
            <v>26201213441051000281550010000107201145951770</v>
          </cell>
          <cell r="M130" t="str">
            <v>26 -  Pernambuco</v>
          </cell>
          <cell r="N130">
            <v>682.2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12420164001048</v>
          </cell>
          <cell r="G131" t="str">
            <v>CM HOSPITALAR SA</v>
          </cell>
          <cell r="H131" t="str">
            <v>B</v>
          </cell>
          <cell r="I131" t="str">
            <v>S</v>
          </cell>
          <cell r="J131" t="str">
            <v>000084092</v>
          </cell>
          <cell r="K131" t="str">
            <v>17/12/2020</v>
          </cell>
          <cell r="L131" t="str">
            <v>26201212420164001048550010000840921100142605</v>
          </cell>
          <cell r="M131" t="str">
            <v>26 -  Pernambuco</v>
          </cell>
          <cell r="N131">
            <v>3348.5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12420164001048</v>
          </cell>
          <cell r="G132" t="str">
            <v>CM HOSPITALAR SA</v>
          </cell>
          <cell r="H132" t="str">
            <v>B</v>
          </cell>
          <cell r="I132" t="str">
            <v>S</v>
          </cell>
          <cell r="J132" t="str">
            <v>000084684</v>
          </cell>
          <cell r="K132" t="str">
            <v>23/12/2020</v>
          </cell>
          <cell r="L132" t="str">
            <v>26201212420164001048550010000846841100244069</v>
          </cell>
          <cell r="M132" t="str">
            <v>26 -  Pernambuco</v>
          </cell>
          <cell r="N132">
            <v>123750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67729178000653</v>
          </cell>
          <cell r="G133" t="str">
            <v>COMERCIAL CIRURGICA RIOCLARENSE LTDA</v>
          </cell>
          <cell r="H133" t="str">
            <v>B</v>
          </cell>
          <cell r="I133" t="str">
            <v>S</v>
          </cell>
          <cell r="J133" t="str">
            <v>0001252</v>
          </cell>
          <cell r="K133" t="str">
            <v>08/12/2020</v>
          </cell>
          <cell r="L133" t="str">
            <v>26201267729178000653550010000012521320160377</v>
          </cell>
          <cell r="M133" t="str">
            <v>26 -  Pernambuco</v>
          </cell>
          <cell r="N133">
            <v>8432.75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2684571000118</v>
          </cell>
          <cell r="G134" t="str">
            <v>DINAMICA HOSPITALAR EIRELI ME</v>
          </cell>
          <cell r="H134" t="str">
            <v>B</v>
          </cell>
          <cell r="I134" t="str">
            <v>S</v>
          </cell>
          <cell r="J134" t="str">
            <v>5670</v>
          </cell>
          <cell r="K134" t="str">
            <v>01/12/2020</v>
          </cell>
          <cell r="L134" t="str">
            <v>26201202684571000118550030000056701115454342</v>
          </cell>
          <cell r="M134" t="str">
            <v>26 -  Pernambuco</v>
          </cell>
          <cell r="N134">
            <v>1906.8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2684571000118</v>
          </cell>
          <cell r="G135" t="str">
            <v>DINAMICA HOSPITALAR EIRELI ME</v>
          </cell>
          <cell r="H135" t="str">
            <v>B</v>
          </cell>
          <cell r="I135" t="str">
            <v>S</v>
          </cell>
          <cell r="J135" t="str">
            <v>5703</v>
          </cell>
          <cell r="K135" t="str">
            <v>03/12/2020</v>
          </cell>
          <cell r="L135" t="str">
            <v>26201202684571000118550030000057031075053760</v>
          </cell>
          <cell r="M135" t="str">
            <v>26 -  Pernambuco</v>
          </cell>
          <cell r="N135">
            <v>8733.1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2684571000118</v>
          </cell>
          <cell r="G136" t="str">
            <v>DINAMICA HOSPITALAR EIRELI ME</v>
          </cell>
          <cell r="H136" t="str">
            <v>B</v>
          </cell>
          <cell r="I136" t="str">
            <v>S</v>
          </cell>
          <cell r="J136" t="str">
            <v>5980</v>
          </cell>
          <cell r="K136" t="str">
            <v>18/12/2020</v>
          </cell>
          <cell r="L136" t="str">
            <v>26201202684571000118550030000059801142225823</v>
          </cell>
          <cell r="M136" t="str">
            <v>26 -  Pernambuco</v>
          </cell>
          <cell r="N136">
            <v>3360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2684571000118</v>
          </cell>
          <cell r="G137" t="str">
            <v>DINAMICA HOSPITALAR EIRELI ME</v>
          </cell>
          <cell r="H137" t="str">
            <v>B</v>
          </cell>
          <cell r="I137" t="str">
            <v>S</v>
          </cell>
          <cell r="J137" t="str">
            <v>6156</v>
          </cell>
          <cell r="K137" t="str">
            <v>28/12/2020</v>
          </cell>
          <cell r="L137" t="str">
            <v>26201202684571000118550030000061561152303482</v>
          </cell>
          <cell r="M137" t="str">
            <v>26 -  Pernambuco</v>
          </cell>
          <cell r="N137">
            <v>1447.5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5044056000161</v>
          </cell>
          <cell r="G138" t="str">
            <v>DMH PRODUTOS HOSPITALARES LTDA</v>
          </cell>
          <cell r="H138" t="str">
            <v>B</v>
          </cell>
          <cell r="I138" t="str">
            <v>S</v>
          </cell>
          <cell r="J138" t="str">
            <v>17677</v>
          </cell>
          <cell r="K138" t="str">
            <v>15/12/2020</v>
          </cell>
          <cell r="L138" t="str">
            <v>26201205044056000161550010000176771635051104</v>
          </cell>
          <cell r="M138" t="str">
            <v>26 -  Pernambuco</v>
          </cell>
          <cell r="N138">
            <v>4922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11449180000100</v>
          </cell>
          <cell r="G139" t="str">
            <v>DPROSMED DIST PROD MED HOSPITALARES LTDA</v>
          </cell>
          <cell r="H139" t="str">
            <v>B</v>
          </cell>
          <cell r="I139" t="str">
            <v>S</v>
          </cell>
          <cell r="J139" t="str">
            <v>000039030</v>
          </cell>
          <cell r="K139" t="str">
            <v>04/12/2020</v>
          </cell>
          <cell r="L139" t="str">
            <v>26201211449180000100550010000390301375877044</v>
          </cell>
          <cell r="M139" t="str">
            <v>26 -  Pernambuco</v>
          </cell>
          <cell r="N139">
            <v>1009.1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11449180000100</v>
          </cell>
          <cell r="G140" t="str">
            <v>DPROSMED DIST PROD MED HOSPITALARES LTDA</v>
          </cell>
          <cell r="H140" t="str">
            <v>B</v>
          </cell>
          <cell r="I140" t="str">
            <v>S</v>
          </cell>
          <cell r="J140" t="str">
            <v>000039578</v>
          </cell>
          <cell r="K140" t="str">
            <v>29/12/2020</v>
          </cell>
          <cell r="L140" t="str">
            <v>26201211449180000100550010000395781670160423</v>
          </cell>
          <cell r="M140" t="str">
            <v>26 -  Pernambuco</v>
          </cell>
          <cell r="N140">
            <v>630.4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8778201000126</v>
          </cell>
          <cell r="G141" t="str">
            <v>DROGAFONTE LTDA</v>
          </cell>
          <cell r="H141" t="str">
            <v>B</v>
          </cell>
          <cell r="I141" t="str">
            <v>S</v>
          </cell>
          <cell r="J141" t="str">
            <v>000326104</v>
          </cell>
          <cell r="K141" t="str">
            <v>07/12/2020</v>
          </cell>
          <cell r="L141" t="str">
            <v>26201208778201000126550010003261041623322326</v>
          </cell>
          <cell r="M141" t="str">
            <v>26 -  Pernambuco</v>
          </cell>
          <cell r="N141">
            <v>15422.42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8778201000126</v>
          </cell>
          <cell r="G142" t="str">
            <v>DROGAFONTE LTDA</v>
          </cell>
          <cell r="H142" t="str">
            <v>B</v>
          </cell>
          <cell r="I142" t="str">
            <v>S</v>
          </cell>
          <cell r="J142" t="str">
            <v>000326530</v>
          </cell>
          <cell r="K142" t="str">
            <v>14/12/2020</v>
          </cell>
          <cell r="L142" t="str">
            <v>26201208778201000126550010003265301053623473</v>
          </cell>
          <cell r="M142" t="str">
            <v>26 -  Pernambuco</v>
          </cell>
          <cell r="N142">
            <v>9449.5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4237235000152</v>
          </cell>
          <cell r="G143" t="str">
            <v>ENDOCENTER COMERCIAL LTDA</v>
          </cell>
          <cell r="H143" t="str">
            <v>B</v>
          </cell>
          <cell r="I143" t="str">
            <v>S</v>
          </cell>
          <cell r="J143" t="str">
            <v>83812</v>
          </cell>
          <cell r="K143" t="str">
            <v>14/12/2020</v>
          </cell>
          <cell r="L143" t="str">
            <v>26201204237235000152550010000838121130854940</v>
          </cell>
          <cell r="M143" t="str">
            <v>26 -  Pernambuco</v>
          </cell>
          <cell r="N143">
            <v>2738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8713023000155</v>
          </cell>
          <cell r="G144" t="str">
            <v>ENDOSURGICAL COM E REP DE MAT MED ODONT</v>
          </cell>
          <cell r="H144" t="str">
            <v>B</v>
          </cell>
          <cell r="I144" t="str">
            <v>S</v>
          </cell>
          <cell r="J144" t="str">
            <v>000040056</v>
          </cell>
          <cell r="K144" t="str">
            <v>27/11/2020</v>
          </cell>
          <cell r="L144" t="str">
            <v>26201108713023000155550010000400561495069107</v>
          </cell>
          <cell r="M144" t="str">
            <v>26 -  Pernambuco</v>
          </cell>
          <cell r="N144">
            <v>2090.88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12882932000194</v>
          </cell>
          <cell r="G145" t="str">
            <v>EXOMED</v>
          </cell>
          <cell r="H145" t="str">
            <v>B</v>
          </cell>
          <cell r="I145" t="str">
            <v>S</v>
          </cell>
          <cell r="J145" t="str">
            <v>147136</v>
          </cell>
          <cell r="K145" t="str">
            <v>18/12/2020</v>
          </cell>
          <cell r="L145" t="str">
            <v>26201212882932000194550010001471361890655445</v>
          </cell>
          <cell r="M145" t="str">
            <v>26 -  Pernambuco</v>
          </cell>
          <cell r="N145">
            <v>1180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7199135000177</v>
          </cell>
          <cell r="G146" t="str">
            <v>HOSPSETE DISTRIB DE MAT MEDICO HOSP</v>
          </cell>
          <cell r="H146" t="str">
            <v>B</v>
          </cell>
          <cell r="I146" t="str">
            <v>S</v>
          </cell>
          <cell r="J146" t="str">
            <v>000013147</v>
          </cell>
          <cell r="K146" t="str">
            <v>01/12/2020</v>
          </cell>
          <cell r="L146" t="str">
            <v>26201207199135000177550010000131471000151677</v>
          </cell>
          <cell r="M146" t="str">
            <v>26 -  Pernambuco</v>
          </cell>
          <cell r="N146">
            <v>183.6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7199135000177</v>
          </cell>
          <cell r="G147" t="str">
            <v>HOSPSETE DISTRIB DE MAT MEDICO HOSP</v>
          </cell>
          <cell r="H147" t="str">
            <v>B</v>
          </cell>
          <cell r="I147" t="str">
            <v>S</v>
          </cell>
          <cell r="J147" t="str">
            <v>000013221</v>
          </cell>
          <cell r="K147" t="str">
            <v>15/12/2020</v>
          </cell>
          <cell r="L147" t="str">
            <v>26201207199135000177550010000132211000152419</v>
          </cell>
          <cell r="M147" t="str">
            <v>26 -  Pernambuco</v>
          </cell>
          <cell r="N147">
            <v>22568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31673254000285</v>
          </cell>
          <cell r="G148" t="str">
            <v>LABORATORIOS B BRAUN SA</v>
          </cell>
          <cell r="H148" t="str">
            <v>B</v>
          </cell>
          <cell r="I148" t="str">
            <v>S</v>
          </cell>
          <cell r="J148" t="str">
            <v>504554</v>
          </cell>
          <cell r="K148" t="str">
            <v>01/12/2020</v>
          </cell>
          <cell r="L148" t="str">
            <v>33201231673254001095550000005045541290248915</v>
          </cell>
          <cell r="M148" t="str">
            <v>26 -  Pernambuco</v>
          </cell>
          <cell r="N148">
            <v>2240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31673254000285</v>
          </cell>
          <cell r="G149" t="str">
            <v>LABORATORIOS B BRAUN SA</v>
          </cell>
          <cell r="H149" t="str">
            <v>B</v>
          </cell>
          <cell r="I149" t="str">
            <v>S</v>
          </cell>
          <cell r="J149" t="str">
            <v>135436</v>
          </cell>
          <cell r="K149" t="str">
            <v>04/12/2020</v>
          </cell>
          <cell r="L149" t="str">
            <v>26201231673254000285550000001354361116498517</v>
          </cell>
          <cell r="M149" t="str">
            <v>26 -  Pernambuco</v>
          </cell>
          <cell r="N149">
            <v>2800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31673254000285</v>
          </cell>
          <cell r="G150" t="str">
            <v>LABORATORIOS B BRAUN SA</v>
          </cell>
          <cell r="H150" t="str">
            <v>B</v>
          </cell>
          <cell r="I150" t="str">
            <v>S</v>
          </cell>
          <cell r="J150" t="str">
            <v>506363</v>
          </cell>
          <cell r="K150" t="str">
            <v>07/12/2020</v>
          </cell>
          <cell r="L150" t="str">
            <v>33201231673254001095550000005063631067607509</v>
          </cell>
          <cell r="M150" t="str">
            <v>26 -  Pernambuco</v>
          </cell>
          <cell r="N150">
            <v>3186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31673254000285</v>
          </cell>
          <cell r="G151" t="str">
            <v>LABORATORIOS B BRAUN SA</v>
          </cell>
          <cell r="H151" t="str">
            <v>B</v>
          </cell>
          <cell r="I151" t="str">
            <v>S</v>
          </cell>
          <cell r="J151" t="str">
            <v>507678</v>
          </cell>
          <cell r="K151" t="str">
            <v>09/12/2020</v>
          </cell>
          <cell r="L151" t="str">
            <v>33201231673254001095550000005076781496556730</v>
          </cell>
          <cell r="M151" t="str">
            <v>26 -  Pernambuco</v>
          </cell>
          <cell r="N151">
            <v>1593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31673254000285</v>
          </cell>
          <cell r="G152" t="str">
            <v>LABORATORIOS B BRAUN SA</v>
          </cell>
          <cell r="H152" t="str">
            <v>B</v>
          </cell>
          <cell r="I152" t="str">
            <v>S</v>
          </cell>
          <cell r="J152" t="str">
            <v>507942</v>
          </cell>
          <cell r="K152" t="str">
            <v>10/12/2020</v>
          </cell>
          <cell r="L152" t="str">
            <v>33201231673254001095550000005079421291486148</v>
          </cell>
          <cell r="M152" t="str">
            <v>26 -  Pernambuco</v>
          </cell>
          <cell r="N152">
            <v>6160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31673254000285</v>
          </cell>
          <cell r="G153" t="str">
            <v>LABORATORIOS B BRAUN SA</v>
          </cell>
          <cell r="H153" t="str">
            <v>B</v>
          </cell>
          <cell r="I153" t="str">
            <v>S</v>
          </cell>
          <cell r="J153" t="str">
            <v>507943</v>
          </cell>
          <cell r="K153" t="str">
            <v>10/12/2020</v>
          </cell>
          <cell r="L153" t="str">
            <v>33201231673254001095550000005079431175766927</v>
          </cell>
          <cell r="M153" t="str">
            <v>26 -  Pernambuco</v>
          </cell>
          <cell r="N153">
            <v>18480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31673254000285</v>
          </cell>
          <cell r="G154" t="str">
            <v>LABORATORIOS B BRAUN SA</v>
          </cell>
          <cell r="H154" t="str">
            <v>B</v>
          </cell>
          <cell r="I154" t="str">
            <v>S</v>
          </cell>
          <cell r="J154" t="str">
            <v>507947</v>
          </cell>
          <cell r="K154" t="str">
            <v>10/12/2020</v>
          </cell>
          <cell r="L154" t="str">
            <v>33201231673254001095550000005079471509950622</v>
          </cell>
          <cell r="M154" t="str">
            <v>26 -  Pernambuco</v>
          </cell>
          <cell r="N154">
            <v>5600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31673254000285</v>
          </cell>
          <cell r="G155" t="str">
            <v>LABORATORIOS B BRAUN SA</v>
          </cell>
          <cell r="H155" t="str">
            <v>B</v>
          </cell>
          <cell r="I155" t="str">
            <v>S</v>
          </cell>
          <cell r="J155" t="str">
            <v>501928</v>
          </cell>
          <cell r="K155" t="str">
            <v>25/11/2020</v>
          </cell>
          <cell r="L155" t="str">
            <v>33201131673254001095550000005019281920210452</v>
          </cell>
          <cell r="M155" t="str">
            <v>26 -  Pernambuco</v>
          </cell>
          <cell r="N155">
            <v>3360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31673254000285</v>
          </cell>
          <cell r="G156" t="str">
            <v>LABORATORIOS B BRAUN SA</v>
          </cell>
          <cell r="H156" t="str">
            <v>B</v>
          </cell>
          <cell r="I156" t="str">
            <v>S</v>
          </cell>
          <cell r="J156" t="str">
            <v>502766</v>
          </cell>
          <cell r="K156" t="str">
            <v>27/11/2020</v>
          </cell>
          <cell r="L156" t="str">
            <v>33201131673254001095550000005027661404126480</v>
          </cell>
          <cell r="M156" t="str">
            <v>26 -  Pernambuco</v>
          </cell>
          <cell r="N156">
            <v>2800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9581782000174</v>
          </cell>
          <cell r="G157" t="str">
            <v>LAPAROMED MEDICA CIRURGICA EIRELI - ME</v>
          </cell>
          <cell r="H157" t="str">
            <v>B</v>
          </cell>
          <cell r="I157" t="str">
            <v>S</v>
          </cell>
          <cell r="J157" t="str">
            <v>000007763</v>
          </cell>
          <cell r="K157" t="str">
            <v>11/12/2020</v>
          </cell>
          <cell r="L157" t="str">
            <v>26201209581782000174550010000077631839862270</v>
          </cell>
          <cell r="M157" t="str">
            <v>26 -  Pernambuco</v>
          </cell>
          <cell r="N157">
            <v>975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10779833000156</v>
          </cell>
          <cell r="G158" t="str">
            <v>MEDICAL MERCANTIL DE APAR MED LTDA</v>
          </cell>
          <cell r="H158" t="str">
            <v>B</v>
          </cell>
          <cell r="I158" t="str">
            <v>S</v>
          </cell>
          <cell r="J158" t="str">
            <v>516997</v>
          </cell>
          <cell r="K158" t="str">
            <v>09/12/2020</v>
          </cell>
          <cell r="L158" t="str">
            <v>26201210779833000156550010005169971165558170</v>
          </cell>
          <cell r="M158" t="str">
            <v>26 -  Pernambuco</v>
          </cell>
          <cell r="N158">
            <v>12125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10779833000156</v>
          </cell>
          <cell r="G159" t="str">
            <v>MEDICAL MERCANTIL DE APAR MED LTDA</v>
          </cell>
          <cell r="H159" t="str">
            <v>B</v>
          </cell>
          <cell r="I159" t="str">
            <v>S</v>
          </cell>
          <cell r="J159" t="str">
            <v>518005</v>
          </cell>
          <cell r="K159" t="str">
            <v>24/12/2020</v>
          </cell>
          <cell r="L159" t="str">
            <v>26201210779833000156550010005180051111721615</v>
          </cell>
          <cell r="M159" t="str">
            <v>26 -  Pernambuco</v>
          </cell>
          <cell r="N159">
            <v>528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10779833000156</v>
          </cell>
          <cell r="G160" t="str">
            <v>MEDICAL MERCANTIL DE APAR MED LTDA</v>
          </cell>
          <cell r="H160" t="str">
            <v>B</v>
          </cell>
          <cell r="I160" t="str">
            <v>S</v>
          </cell>
          <cell r="J160" t="str">
            <v>516101</v>
          </cell>
          <cell r="K160" t="str">
            <v>26/11/2020</v>
          </cell>
          <cell r="L160" t="str">
            <v>26201110779833000156550010005161011132227109</v>
          </cell>
          <cell r="M160" t="str">
            <v>26 -  Pernambuco</v>
          </cell>
          <cell r="N160">
            <v>690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10779833000156</v>
          </cell>
          <cell r="G161" t="str">
            <v>MEDICAL MERCANTIL DE APAR MED LTDA</v>
          </cell>
          <cell r="H161" t="str">
            <v>B</v>
          </cell>
          <cell r="I161" t="str">
            <v>S</v>
          </cell>
          <cell r="J161" t="str">
            <v>518072</v>
          </cell>
          <cell r="K161" t="str">
            <v>28/12/2020</v>
          </cell>
          <cell r="L161" t="str">
            <v>26201210779833000156550010005180721112529508</v>
          </cell>
          <cell r="M161" t="str">
            <v>26 -  Pernambuco</v>
          </cell>
          <cell r="N161">
            <v>1336.15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5932624000160</v>
          </cell>
          <cell r="G162" t="str">
            <v>MEGAMED COMERCIO LTDA</v>
          </cell>
          <cell r="H162" t="str">
            <v>B</v>
          </cell>
          <cell r="I162" t="str">
            <v>S</v>
          </cell>
          <cell r="J162" t="str">
            <v>000014152</v>
          </cell>
          <cell r="K162" t="str">
            <v>10/12/2020</v>
          </cell>
          <cell r="L162" t="str">
            <v>26201205932624000160550010000141521045184421</v>
          </cell>
          <cell r="M162" t="str">
            <v>26 -  Pernambuco</v>
          </cell>
          <cell r="N162">
            <v>973.5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31457434000149</v>
          </cell>
          <cell r="G163" t="str">
            <v>NESTOR DIOGENES DA SILVA E MELO NETO</v>
          </cell>
          <cell r="H163" t="str">
            <v>B</v>
          </cell>
          <cell r="I163" t="str">
            <v>S</v>
          </cell>
          <cell r="J163" t="str">
            <v>0000000096</v>
          </cell>
          <cell r="K163" t="str">
            <v>04/12/2020</v>
          </cell>
          <cell r="L163" t="str">
            <v>26201231457434000149550010000000961312743860</v>
          </cell>
          <cell r="M163" t="str">
            <v>26 -  Pernambuco</v>
          </cell>
          <cell r="N163">
            <v>5424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31457434000149</v>
          </cell>
          <cell r="G164" t="str">
            <v>NESTOR DIOGENES DA SILVA E MELO NETO</v>
          </cell>
          <cell r="H164" t="str">
            <v>B</v>
          </cell>
          <cell r="I164" t="str">
            <v>S</v>
          </cell>
          <cell r="J164" t="str">
            <v>0000000106</v>
          </cell>
          <cell r="K164" t="str">
            <v>14/12/2020</v>
          </cell>
          <cell r="L164" t="str">
            <v>26201231457434000149550010000001061794737490</v>
          </cell>
          <cell r="M164" t="str">
            <v>26 -  Pernambuco</v>
          </cell>
          <cell r="N164">
            <v>13560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31457434000149</v>
          </cell>
          <cell r="G165" t="str">
            <v>NESTOR DIOGENES DA SILVA E MELO NETO</v>
          </cell>
          <cell r="H165" t="str">
            <v>B</v>
          </cell>
          <cell r="I165" t="str">
            <v>S</v>
          </cell>
          <cell r="J165" t="str">
            <v>0000000107</v>
          </cell>
          <cell r="K165" t="str">
            <v>15/12/2020</v>
          </cell>
          <cell r="L165" t="str">
            <v>26201231457434000149550010000001071623756641</v>
          </cell>
          <cell r="M165" t="str">
            <v>26 -  Pernambuco</v>
          </cell>
          <cell r="N165">
            <v>3729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4922653000189</v>
          </cell>
          <cell r="G166" t="str">
            <v>NORDESTE HOSPITALAR LTDA</v>
          </cell>
          <cell r="H166" t="str">
            <v>B</v>
          </cell>
          <cell r="I166" t="str">
            <v>S</v>
          </cell>
          <cell r="J166" t="str">
            <v>00006344</v>
          </cell>
          <cell r="K166" t="str">
            <v>03/12/2020</v>
          </cell>
          <cell r="L166" t="str">
            <v>26201204922653000189550010000063441000004202</v>
          </cell>
          <cell r="M166" t="str">
            <v>26 -  Pernambuco</v>
          </cell>
          <cell r="N166">
            <v>700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8958628000106</v>
          </cell>
          <cell r="G167" t="str">
            <v>ONCOEXO DISTRIB DE MEDICAMENTOS LTDA</v>
          </cell>
          <cell r="H167" t="str">
            <v>B</v>
          </cell>
          <cell r="I167" t="str">
            <v>S</v>
          </cell>
          <cell r="J167" t="str">
            <v>20855</v>
          </cell>
          <cell r="K167" t="str">
            <v>03/12/2020</v>
          </cell>
          <cell r="L167" t="str">
            <v>26201208958628000106550010000208551240227144</v>
          </cell>
          <cell r="M167" t="str">
            <v>26 -  Pernambuco</v>
          </cell>
          <cell r="N167">
            <v>1558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12340717000161</v>
          </cell>
          <cell r="G168" t="str">
            <v>POINT SUTURE DO BRASIL IND FIOS CIR LTDA</v>
          </cell>
          <cell r="H168" t="str">
            <v>B</v>
          </cell>
          <cell r="I168" t="str">
            <v>S</v>
          </cell>
          <cell r="J168" t="str">
            <v>000072975</v>
          </cell>
          <cell r="K168" t="str">
            <v>01/12/2020</v>
          </cell>
          <cell r="L168" t="str">
            <v>23201212340717000161550010000729751992557865</v>
          </cell>
          <cell r="M168" t="str">
            <v>23 -  Ceará</v>
          </cell>
          <cell r="N168">
            <v>5945.44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12340717000161</v>
          </cell>
          <cell r="G169" t="str">
            <v>POINT SUTURE DO BRASIL IND FIOS CIR LTDA</v>
          </cell>
          <cell r="H169" t="str">
            <v>B</v>
          </cell>
          <cell r="I169" t="str">
            <v>S</v>
          </cell>
          <cell r="J169" t="str">
            <v>000073095</v>
          </cell>
          <cell r="K169" t="str">
            <v>07/12/2020</v>
          </cell>
          <cell r="L169" t="str">
            <v>23201212340717000161550010000730951497386154</v>
          </cell>
          <cell r="M169" t="str">
            <v>23 -  Ceará</v>
          </cell>
          <cell r="N169">
            <v>1983.6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12340717000161</v>
          </cell>
          <cell r="G170" t="str">
            <v>POINT SUTURE DO BRASIL IND FIOS CIR LTDA</v>
          </cell>
          <cell r="H170" t="str">
            <v>B</v>
          </cell>
          <cell r="I170" t="str">
            <v>S</v>
          </cell>
          <cell r="J170" t="str">
            <v>000072901</v>
          </cell>
          <cell r="K170" t="str">
            <v>30/11/2020</v>
          </cell>
          <cell r="L170" t="str">
            <v>23201112340717000161550010000729011293373750</v>
          </cell>
          <cell r="M170" t="str">
            <v>23 -  Ceará</v>
          </cell>
          <cell r="N170">
            <v>2004.29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41102195000168</v>
          </cell>
          <cell r="G171" t="str">
            <v>PR PROD MED CIRG HOSP</v>
          </cell>
          <cell r="H171" t="str">
            <v>B</v>
          </cell>
          <cell r="I171" t="str">
            <v>S</v>
          </cell>
          <cell r="J171" t="str">
            <v>84153</v>
          </cell>
          <cell r="K171" t="str">
            <v>04/12/2020</v>
          </cell>
          <cell r="L171" t="str">
            <v>26201241102195000168550000000841531143304241</v>
          </cell>
          <cell r="M171" t="str">
            <v>26 -  Pernambuco</v>
          </cell>
          <cell r="N171">
            <v>600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41102195000168</v>
          </cell>
          <cell r="G172" t="str">
            <v>PR PROD MED CIRG HOSP</v>
          </cell>
          <cell r="H172" t="str">
            <v>B</v>
          </cell>
          <cell r="I172" t="str">
            <v>S</v>
          </cell>
          <cell r="J172" t="str">
            <v>84226</v>
          </cell>
          <cell r="K172" t="str">
            <v>11/12/2020</v>
          </cell>
          <cell r="L172" t="str">
            <v>26201241102195000168550000000842261075234555</v>
          </cell>
          <cell r="M172" t="str">
            <v>26 -  Pernambuco</v>
          </cell>
          <cell r="N172">
            <v>420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41102195000168</v>
          </cell>
          <cell r="G173" t="str">
            <v>PR PROD MED CIRG HOSP</v>
          </cell>
          <cell r="H173" t="str">
            <v>B</v>
          </cell>
          <cell r="I173" t="str">
            <v>S</v>
          </cell>
          <cell r="J173" t="str">
            <v>84227</v>
          </cell>
          <cell r="K173" t="str">
            <v>11/12/2020</v>
          </cell>
          <cell r="L173" t="str">
            <v>26201241102195000168550000000842271075325531</v>
          </cell>
          <cell r="M173" t="str">
            <v>26 -  Pernambuco</v>
          </cell>
          <cell r="N173">
            <v>7075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41102195000168</v>
          </cell>
          <cell r="G174" t="str">
            <v>PR PROD MED CIRG HOSP</v>
          </cell>
          <cell r="H174" t="str">
            <v>B</v>
          </cell>
          <cell r="I174" t="str">
            <v>S</v>
          </cell>
          <cell r="J174" t="str">
            <v>84333</v>
          </cell>
          <cell r="K174" t="str">
            <v>21/12/2020</v>
          </cell>
          <cell r="L174" t="str">
            <v>26201241102195000168550000000843331113734831</v>
          </cell>
          <cell r="M174" t="str">
            <v>26 -  Pernambuco</v>
          </cell>
          <cell r="N174">
            <v>660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10156973000178</v>
          </cell>
          <cell r="G175" t="str">
            <v>PRODUTOS MEDICOS BIOMEDICA LTDA ME</v>
          </cell>
          <cell r="H175" t="str">
            <v>B</v>
          </cell>
          <cell r="I175" t="str">
            <v>S</v>
          </cell>
          <cell r="J175" t="str">
            <v>000000805</v>
          </cell>
          <cell r="K175" t="str">
            <v>30/11/2020</v>
          </cell>
          <cell r="L175" t="str">
            <v>27201110156973000178550030000008051002415043</v>
          </cell>
          <cell r="M175" t="str">
            <v>27 -  Alagoas</v>
          </cell>
          <cell r="N175">
            <v>1895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8675394000190</v>
          </cell>
          <cell r="G176" t="str">
            <v>SAFE SUPORTE A VIDA LTDA</v>
          </cell>
          <cell r="H176" t="str">
            <v>B</v>
          </cell>
          <cell r="I176" t="str">
            <v>S</v>
          </cell>
          <cell r="J176" t="str">
            <v>1577</v>
          </cell>
          <cell r="K176" t="str">
            <v>11/12/2020</v>
          </cell>
          <cell r="L176" t="str">
            <v>26201222946759000102550010000015771457266726</v>
          </cell>
          <cell r="M176" t="str">
            <v>26 -  Pernambuco</v>
          </cell>
          <cell r="N176">
            <v>4550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8675394000190</v>
          </cell>
          <cell r="G177" t="str">
            <v>SAFE SUPORTE A VIDA LTDA</v>
          </cell>
          <cell r="H177" t="str">
            <v>B</v>
          </cell>
          <cell r="I177" t="str">
            <v>S</v>
          </cell>
          <cell r="J177" t="str">
            <v>31814</v>
          </cell>
          <cell r="K177" t="str">
            <v>11/12/2020</v>
          </cell>
          <cell r="L177" t="str">
            <v>26201208675394000190550010000318141364530335</v>
          </cell>
          <cell r="M177" t="str">
            <v>26 -  Pernambuco</v>
          </cell>
          <cell r="N177">
            <v>3073.1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58426628000133</v>
          </cell>
          <cell r="G178" t="str">
            <v>SAMTRONIC INDUSTRIA COMERCIO LTDA</v>
          </cell>
          <cell r="H178" t="str">
            <v>B</v>
          </cell>
          <cell r="I178" t="str">
            <v>S</v>
          </cell>
          <cell r="J178" t="str">
            <v>000256649</v>
          </cell>
          <cell r="K178" t="str">
            <v>08/12/2020</v>
          </cell>
          <cell r="L178" t="str">
            <v>35201258426628000133550010002566491100218840</v>
          </cell>
          <cell r="M178" t="str">
            <v>35 -  São Paulo</v>
          </cell>
          <cell r="N178">
            <v>64350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21216468000198</v>
          </cell>
          <cell r="G179" t="str">
            <v>SANMED DISTRIBUIDORA DE PRODUTOS MEDICOS</v>
          </cell>
          <cell r="H179" t="str">
            <v>B</v>
          </cell>
          <cell r="I179" t="str">
            <v>S</v>
          </cell>
          <cell r="J179" t="str">
            <v>000005314</v>
          </cell>
          <cell r="K179" t="str">
            <v>14/12/2020</v>
          </cell>
          <cell r="L179" t="str">
            <v>26201221216468000198550010000053141348202011</v>
          </cell>
          <cell r="M179" t="str">
            <v>26 -  Pernambuco</v>
          </cell>
          <cell r="N179">
            <v>1950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1437707000122</v>
          </cell>
          <cell r="G180" t="str">
            <v>SCITECH PRODUTOS MEDICOS LTDA</v>
          </cell>
          <cell r="H180" t="str">
            <v>B</v>
          </cell>
          <cell r="I180" t="str">
            <v>S</v>
          </cell>
          <cell r="J180" t="str">
            <v>000170145</v>
          </cell>
          <cell r="K180" t="str">
            <v>10/12/2020</v>
          </cell>
          <cell r="L180" t="str">
            <v>52201201437707000122550550001701451588050108</v>
          </cell>
          <cell r="M180" t="str">
            <v>52 -  Goiás</v>
          </cell>
          <cell r="N180">
            <v>1424.15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1437707000122</v>
          </cell>
          <cell r="G181" t="str">
            <v>SCITECH PRODUTOS MEDICOS LTDA</v>
          </cell>
          <cell r="H181" t="str">
            <v>B</v>
          </cell>
          <cell r="I181" t="str">
            <v>S</v>
          </cell>
          <cell r="J181" t="str">
            <v>000170575</v>
          </cell>
          <cell r="K181" t="str">
            <v>14/12/2020</v>
          </cell>
          <cell r="L181" t="str">
            <v>52201201437707000122550550001705751669071467</v>
          </cell>
          <cell r="M181" t="str">
            <v>52 -  Goiás</v>
          </cell>
          <cell r="N181">
            <v>1424.15</v>
          </cell>
        </row>
        <row r="182">
          <cell r="C182" t="str">
            <v>HOSPITAL DOM HÉLDER</v>
          </cell>
          <cell r="E182" t="str">
            <v>3.12 - Material Hospitalar</v>
          </cell>
          <cell r="F182">
            <v>1437707000122</v>
          </cell>
          <cell r="G182" t="str">
            <v>SCITECH PRODUTOS MEDICOS LTDA</v>
          </cell>
          <cell r="H182" t="str">
            <v>B</v>
          </cell>
          <cell r="I182" t="str">
            <v>S</v>
          </cell>
          <cell r="J182" t="str">
            <v>000170582</v>
          </cell>
          <cell r="K182" t="str">
            <v>14/12/2020</v>
          </cell>
          <cell r="L182" t="str">
            <v>52201201437707000122550550001705821429994921</v>
          </cell>
          <cell r="M182" t="str">
            <v>52 -  Goiás</v>
          </cell>
          <cell r="N182">
            <v>1424.15</v>
          </cell>
        </row>
        <row r="183">
          <cell r="C183" t="str">
            <v>HOSPITAL DOM HÉLDER</v>
          </cell>
          <cell r="E183" t="str">
            <v>3.12 - Material Hospitalar</v>
          </cell>
          <cell r="F183">
            <v>1437707000122</v>
          </cell>
          <cell r="G183" t="str">
            <v>SCITECH PRODUTOS MEDICOS LTDA</v>
          </cell>
          <cell r="H183" t="str">
            <v>B</v>
          </cell>
          <cell r="I183" t="str">
            <v>S</v>
          </cell>
          <cell r="J183" t="str">
            <v>000170585</v>
          </cell>
          <cell r="K183" t="str">
            <v>14/12/2020</v>
          </cell>
          <cell r="L183" t="str">
            <v>52201201437707000122550550001705851604636148</v>
          </cell>
          <cell r="M183" t="str">
            <v>52 -  Goiás</v>
          </cell>
          <cell r="N183">
            <v>1424.15</v>
          </cell>
        </row>
        <row r="184">
          <cell r="C184" t="str">
            <v>HOSPITAL DOM HÉLDER</v>
          </cell>
          <cell r="E184" t="str">
            <v>3.12 - Material Hospitalar</v>
          </cell>
          <cell r="F184">
            <v>1437707000122</v>
          </cell>
          <cell r="G184" t="str">
            <v>SCITECH PRODUTOS MEDICOS LTDA</v>
          </cell>
          <cell r="H184" t="str">
            <v>B</v>
          </cell>
          <cell r="I184" t="str">
            <v>S</v>
          </cell>
          <cell r="J184" t="str">
            <v>000170712</v>
          </cell>
          <cell r="K184" t="str">
            <v>15/12/2020</v>
          </cell>
          <cell r="L184" t="str">
            <v>52201201437707000122550550001707121221302020</v>
          </cell>
          <cell r="M184" t="str">
            <v>52 -  Goiás</v>
          </cell>
          <cell r="N184">
            <v>1424.15</v>
          </cell>
        </row>
        <row r="185">
          <cell r="C185" t="str">
            <v>HOSPITAL DOM HÉLDER</v>
          </cell>
          <cell r="E185" t="str">
            <v>3.12 - Material Hospitalar</v>
          </cell>
          <cell r="F185">
            <v>1437707000122</v>
          </cell>
          <cell r="G185" t="str">
            <v>SCITECH PRODUTOS MEDICOS LTDA</v>
          </cell>
          <cell r="H185" t="str">
            <v>B</v>
          </cell>
          <cell r="I185" t="str">
            <v>S</v>
          </cell>
          <cell r="J185" t="str">
            <v>000170714</v>
          </cell>
          <cell r="K185" t="str">
            <v>15/12/2020</v>
          </cell>
          <cell r="L185" t="str">
            <v>52201201437707000122550550001707141345564552</v>
          </cell>
          <cell r="M185" t="str">
            <v>52 -  Goiás</v>
          </cell>
          <cell r="N185">
            <v>1424.15</v>
          </cell>
        </row>
        <row r="186">
          <cell r="C186" t="str">
            <v>HOSPITAL DOM HÉLDER</v>
          </cell>
          <cell r="E186" t="str">
            <v>3.12 - Material Hospitalar</v>
          </cell>
          <cell r="F186">
            <v>1437707000122</v>
          </cell>
          <cell r="G186" t="str">
            <v>SCITECH PRODUTOS MEDICOS LTDA</v>
          </cell>
          <cell r="H186" t="str">
            <v>B</v>
          </cell>
          <cell r="I186" t="str">
            <v>S</v>
          </cell>
          <cell r="J186" t="str">
            <v>000172075</v>
          </cell>
          <cell r="K186" t="str">
            <v>21/12/2020</v>
          </cell>
          <cell r="L186" t="str">
            <v>52201201437707000122550550001720751858637702</v>
          </cell>
          <cell r="M186" t="str">
            <v>52 -  Goiás</v>
          </cell>
          <cell r="N186">
            <v>1424.15</v>
          </cell>
        </row>
        <row r="187">
          <cell r="C187" t="str">
            <v>HOSPITAL DOM HÉLDER</v>
          </cell>
          <cell r="E187" t="str">
            <v>3.12 - Material Hospitalar</v>
          </cell>
          <cell r="F187">
            <v>1437707000122</v>
          </cell>
          <cell r="G187" t="str">
            <v>SCITECH PRODUTOS MEDICOS LTDA</v>
          </cell>
          <cell r="H187" t="str">
            <v>B</v>
          </cell>
          <cell r="I187" t="str">
            <v>S</v>
          </cell>
          <cell r="J187" t="str">
            <v>000173258</v>
          </cell>
          <cell r="K187" t="str">
            <v>28/12/2020</v>
          </cell>
          <cell r="L187" t="str">
            <v>52201201437707000122550550001732581600018822</v>
          </cell>
          <cell r="M187" t="str">
            <v>52 -  Goiás</v>
          </cell>
          <cell r="N187">
            <v>1424.15</v>
          </cell>
        </row>
        <row r="188">
          <cell r="C188" t="str">
            <v>HOSPITAL DOM HÉLDER</v>
          </cell>
          <cell r="E188" t="str">
            <v>3.12 - Material Hospitalar</v>
          </cell>
          <cell r="F188">
            <v>1437707000122</v>
          </cell>
          <cell r="G188" t="str">
            <v>SCITECH PRODUTOS MEDICOS LTDA</v>
          </cell>
          <cell r="H188" t="str">
            <v>B</v>
          </cell>
          <cell r="I188" t="str">
            <v>S</v>
          </cell>
          <cell r="J188" t="str">
            <v>000167654</v>
          </cell>
          <cell r="K188" t="str">
            <v>30/11/2020</v>
          </cell>
          <cell r="L188" t="str">
            <v>52201101437707000122550550001676541734519153</v>
          </cell>
          <cell r="M188" t="str">
            <v>52 -  Goiás</v>
          </cell>
          <cell r="N188">
            <v>1424.15</v>
          </cell>
        </row>
        <row r="189">
          <cell r="C189" t="str">
            <v>HOSPITAL DOM HÉLDER</v>
          </cell>
          <cell r="E189" t="str">
            <v>3.12 - Material Hospitalar</v>
          </cell>
          <cell r="F189">
            <v>37438274000177</v>
          </cell>
          <cell r="G189" t="str">
            <v>SELLMED PRODUTOS MEDICOS E HOSPITALARES</v>
          </cell>
          <cell r="H189" t="str">
            <v>B</v>
          </cell>
          <cell r="I189" t="str">
            <v>S</v>
          </cell>
          <cell r="J189" t="str">
            <v>000000031</v>
          </cell>
          <cell r="K189" t="str">
            <v>01/12/2020</v>
          </cell>
          <cell r="L189" t="str">
            <v>26201237438274000177550010000000311100000139</v>
          </cell>
          <cell r="M189" t="str">
            <v>26 -  Pernambuco</v>
          </cell>
          <cell r="N189">
            <v>648.57000000000005</v>
          </cell>
        </row>
        <row r="190">
          <cell r="C190" t="str">
            <v>HOSPITAL DOM HÉLDER</v>
          </cell>
          <cell r="E190" t="str">
            <v>3.12 - Material Hospitalar</v>
          </cell>
          <cell r="F190">
            <v>37438274000177</v>
          </cell>
          <cell r="G190" t="str">
            <v>SELLMED PRODUTOS MEDICOS E HOSPITALARES</v>
          </cell>
          <cell r="H190" t="str">
            <v>B</v>
          </cell>
          <cell r="I190" t="str">
            <v>S</v>
          </cell>
          <cell r="J190" t="str">
            <v>000000024</v>
          </cell>
          <cell r="K190" t="str">
            <v>25/11/2020</v>
          </cell>
          <cell r="L190" t="str">
            <v>26201137438274000177550010000000241100000424</v>
          </cell>
          <cell r="M190" t="str">
            <v>26 -  Pernambuco</v>
          </cell>
          <cell r="N190">
            <v>3077.2</v>
          </cell>
        </row>
        <row r="191">
          <cell r="C191" t="str">
            <v>HOSPITAL DOM HÉLDER</v>
          </cell>
          <cell r="E191" t="str">
            <v>3.12 - Material Hospitalar</v>
          </cell>
          <cell r="F191">
            <v>37438274000177</v>
          </cell>
          <cell r="G191" t="str">
            <v>SELLMED PRODUTOS MEDICOS E HOSPITALARES</v>
          </cell>
          <cell r="H191" t="str">
            <v>B</v>
          </cell>
          <cell r="I191" t="str">
            <v>S</v>
          </cell>
          <cell r="J191" t="str">
            <v>000000028</v>
          </cell>
          <cell r="K191" t="str">
            <v>30/11/2020</v>
          </cell>
          <cell r="L191" t="str">
            <v>26201137438274000177550010000000281100000822</v>
          </cell>
          <cell r="M191" t="str">
            <v>26 -  Pernambuco</v>
          </cell>
          <cell r="N191">
            <v>11871</v>
          </cell>
        </row>
        <row r="192">
          <cell r="C192" t="str">
            <v>HOSPITAL DOM HÉLDER</v>
          </cell>
          <cell r="E192" t="str">
            <v>3.12 - Material Hospitalar</v>
          </cell>
          <cell r="F192">
            <v>175233000125</v>
          </cell>
          <cell r="G192" t="str">
            <v>TRES LEOES MATERIAL HOSPITALAR</v>
          </cell>
          <cell r="H192" t="str">
            <v>B</v>
          </cell>
          <cell r="I192" t="str">
            <v>S</v>
          </cell>
          <cell r="J192" t="str">
            <v>0055124</v>
          </cell>
          <cell r="K192" t="str">
            <v>04/12/2020</v>
          </cell>
          <cell r="L192" t="str">
            <v>28201200175233000125550010000551241248588864</v>
          </cell>
          <cell r="M192" t="str">
            <v>28 -  Sergipe</v>
          </cell>
          <cell r="N192">
            <v>36180</v>
          </cell>
        </row>
        <row r="193">
          <cell r="C193" t="str">
            <v>HOSPITAL DOM HÉLDER</v>
          </cell>
          <cell r="E193" t="str">
            <v>3.12 - Material Hospitalar</v>
          </cell>
          <cell r="F193">
            <v>175233000125</v>
          </cell>
          <cell r="G193" t="str">
            <v>TRES LEOES MATERIAL HOSPITALAR</v>
          </cell>
          <cell r="H193" t="str">
            <v>B</v>
          </cell>
          <cell r="I193" t="str">
            <v>S</v>
          </cell>
          <cell r="J193" t="str">
            <v>0055181</v>
          </cell>
          <cell r="K193" t="str">
            <v>07/12/2020</v>
          </cell>
          <cell r="L193" t="str">
            <v>28201200175233000125550010000551811620293740</v>
          </cell>
          <cell r="M193" t="str">
            <v>28 -  Sergipe</v>
          </cell>
          <cell r="N193">
            <v>15960</v>
          </cell>
        </row>
        <row r="194">
          <cell r="C194" t="str">
            <v>HOSPITAL DOM HÉLDER</v>
          </cell>
          <cell r="E194" t="str">
            <v>3.12 - Material Hospitalar</v>
          </cell>
          <cell r="F194">
            <v>21596736000144</v>
          </cell>
          <cell r="G194" t="str">
            <v>ULTRAMEGA DISTRIBUIDORA HOSPITALAR LTDA</v>
          </cell>
          <cell r="H194" t="str">
            <v>B</v>
          </cell>
          <cell r="I194" t="str">
            <v>S</v>
          </cell>
          <cell r="J194" t="str">
            <v>00115569</v>
          </cell>
          <cell r="K194" t="str">
            <v>07/12/2020</v>
          </cell>
          <cell r="L194" t="str">
            <v>26201221596736000144550010001155691001184075</v>
          </cell>
          <cell r="M194" t="str">
            <v>26 -  Pernambuco</v>
          </cell>
          <cell r="N194">
            <v>144</v>
          </cell>
        </row>
        <row r="195">
          <cell r="C195" t="str">
            <v>HOSPITAL DOM HÉLDER</v>
          </cell>
          <cell r="E195" t="str">
            <v>3.12 - Material Hospitalar</v>
          </cell>
          <cell r="F195">
            <v>21596736000144</v>
          </cell>
          <cell r="G195" t="str">
            <v>ULTRAMEGA DISTRIBUIDORA HOSPITALAR LTDA</v>
          </cell>
          <cell r="H195" t="str">
            <v>B</v>
          </cell>
          <cell r="I195" t="str">
            <v>S</v>
          </cell>
          <cell r="J195" t="str">
            <v>00115569</v>
          </cell>
          <cell r="K195" t="str">
            <v>07/12/2020</v>
          </cell>
          <cell r="L195" t="str">
            <v>26201221596736000144550010001155691001184075</v>
          </cell>
          <cell r="M195" t="str">
            <v>26 -  Pernambuco</v>
          </cell>
          <cell r="N195">
            <v>394.45</v>
          </cell>
        </row>
        <row r="196">
          <cell r="C196" t="str">
            <v>HOSPITAL DOM HÉLDER</v>
          </cell>
          <cell r="E196" t="str">
            <v>3.12 - Material Hospitalar</v>
          </cell>
          <cell r="F196">
            <v>21596736000144</v>
          </cell>
          <cell r="G196" t="str">
            <v>ULTRAMEGA DISTRIBUIDORA HOSPITALAR LTDA</v>
          </cell>
          <cell r="H196" t="str">
            <v>B</v>
          </cell>
          <cell r="I196" t="str">
            <v>S</v>
          </cell>
          <cell r="J196" t="str">
            <v>00115852</v>
          </cell>
          <cell r="K196" t="str">
            <v>10/12/2020</v>
          </cell>
          <cell r="L196" t="str">
            <v>26201221596736000144550010001158521001187170</v>
          </cell>
          <cell r="M196" t="str">
            <v>26 -  Pernambuco</v>
          </cell>
          <cell r="N196">
            <v>415.25</v>
          </cell>
        </row>
        <row r="197">
          <cell r="C197" t="str">
            <v>HOSPITAL DOM HÉLDER</v>
          </cell>
          <cell r="E197" t="str">
            <v>3.12 - Material Hospitalar</v>
          </cell>
          <cell r="F197">
            <v>21596736000144</v>
          </cell>
          <cell r="G197" t="str">
            <v>ULTRAMEGA DISTRIBUIDORA HOSPITALAR LTDA</v>
          </cell>
          <cell r="H197" t="str">
            <v>B</v>
          </cell>
          <cell r="I197" t="str">
            <v>S</v>
          </cell>
          <cell r="J197" t="str">
            <v>00116912</v>
          </cell>
          <cell r="K197" t="str">
            <v>28/12/2020</v>
          </cell>
          <cell r="L197" t="str">
            <v>26201221596736000144550010001169121001198576</v>
          </cell>
          <cell r="M197" t="str">
            <v>26 -  Pernambuco</v>
          </cell>
          <cell r="N197">
            <v>397.8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8719794000150</v>
          </cell>
          <cell r="G198" t="str">
            <v>CENTRAL DISTRIB DE MEDICAMENTOS LTDA</v>
          </cell>
          <cell r="H198" t="str">
            <v>B</v>
          </cell>
          <cell r="I198" t="str">
            <v>S</v>
          </cell>
          <cell r="J198" t="str">
            <v>000084347</v>
          </cell>
          <cell r="K198" t="str">
            <v>16/12/2020</v>
          </cell>
          <cell r="L198" t="str">
            <v>26201208719794000150550010000843471100073725</v>
          </cell>
          <cell r="M198" t="str">
            <v>26 -  Pernambuco</v>
          </cell>
          <cell r="N198">
            <v>4535.5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8719794000150</v>
          </cell>
          <cell r="G199" t="str">
            <v>CENTRAL DISTRIB DE MEDICAMENTOS LTDA</v>
          </cell>
          <cell r="H199" t="str">
            <v>B</v>
          </cell>
          <cell r="I199" t="str">
            <v>S</v>
          </cell>
          <cell r="J199" t="str">
            <v>000084575</v>
          </cell>
          <cell r="K199" t="str">
            <v>22/12/2020</v>
          </cell>
          <cell r="L199" t="str">
            <v>26201208719794000150550010000845751100038470</v>
          </cell>
          <cell r="M199" t="str">
            <v>26 -  Pernambuco</v>
          </cell>
          <cell r="N199">
            <v>21633.360000000001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8719794000150</v>
          </cell>
          <cell r="G200" t="str">
            <v>CENTRAL DISTRIB DE MEDICAMENTOS LTDA</v>
          </cell>
          <cell r="H200" t="str">
            <v>B</v>
          </cell>
          <cell r="I200" t="str">
            <v>S</v>
          </cell>
          <cell r="J200" t="str">
            <v>000084611</v>
          </cell>
          <cell r="K200" t="str">
            <v>23/12/2020</v>
          </cell>
          <cell r="L200" t="str">
            <v>26201208719794000150550010000846111100307711</v>
          </cell>
          <cell r="M200" t="str">
            <v>26 -  Pernambuco</v>
          </cell>
          <cell r="N200">
            <v>3265.92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8674752000140</v>
          </cell>
          <cell r="G201" t="str">
            <v>CIRURGICA MONTEBELLO LTDA</v>
          </cell>
          <cell r="H201" t="str">
            <v>B</v>
          </cell>
          <cell r="I201" t="str">
            <v>S</v>
          </cell>
          <cell r="J201" t="str">
            <v>000093954</v>
          </cell>
          <cell r="K201" t="str">
            <v>09/12/2020</v>
          </cell>
          <cell r="L201" t="str">
            <v>26201208674752000140550010000939541035506916</v>
          </cell>
          <cell r="M201" t="str">
            <v>26 -  Pernambuco</v>
          </cell>
          <cell r="N201">
            <v>2107.1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8674752000140</v>
          </cell>
          <cell r="G202" t="str">
            <v>CIRURGICA MONTEBELLO LTDA</v>
          </cell>
          <cell r="H202" t="str">
            <v>B</v>
          </cell>
          <cell r="I202" t="str">
            <v>S</v>
          </cell>
          <cell r="J202" t="str">
            <v>000093481</v>
          </cell>
          <cell r="K202" t="str">
            <v>30/11/2020</v>
          </cell>
          <cell r="L202" t="str">
            <v>26201108674752000140550010000934811424662885</v>
          </cell>
          <cell r="M202" t="str">
            <v>26 -  Pernambuco</v>
          </cell>
          <cell r="N202">
            <v>274.57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12420164001048</v>
          </cell>
          <cell r="G203" t="str">
            <v>CM HOSPITALAR SA</v>
          </cell>
          <cell r="H203" t="str">
            <v>B</v>
          </cell>
          <cell r="I203" t="str">
            <v>S</v>
          </cell>
          <cell r="J203" t="str">
            <v>000082982</v>
          </cell>
          <cell r="K203" t="str">
            <v>08/12/2020</v>
          </cell>
          <cell r="L203" t="str">
            <v>26201212420164001048550010000829821100027575</v>
          </cell>
          <cell r="M203" t="str">
            <v>26 -  Pernambuco</v>
          </cell>
          <cell r="N203">
            <v>618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12420164001048</v>
          </cell>
          <cell r="G204" t="str">
            <v>CM HOSPITALAR SA</v>
          </cell>
          <cell r="H204" t="str">
            <v>B</v>
          </cell>
          <cell r="I204" t="str">
            <v>S</v>
          </cell>
          <cell r="J204" t="str">
            <v>000082987</v>
          </cell>
          <cell r="K204" t="str">
            <v>08/12/2020</v>
          </cell>
          <cell r="L204" t="str">
            <v>26201212420164001048550010000829871100301002</v>
          </cell>
          <cell r="M204" t="str">
            <v>26 -  Pernambuco</v>
          </cell>
          <cell r="N204">
            <v>5371.3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67729178000491</v>
          </cell>
          <cell r="G205" t="str">
            <v>COMERCIAL CIRURGICA RIOCLARENSE LTDA</v>
          </cell>
          <cell r="H205" t="str">
            <v>B</v>
          </cell>
          <cell r="I205" t="str">
            <v>S</v>
          </cell>
          <cell r="J205" t="str">
            <v>0001227</v>
          </cell>
          <cell r="K205" t="str">
            <v>07/12/2020</v>
          </cell>
          <cell r="L205" t="str">
            <v>26201267729178000653550010000012271986642254</v>
          </cell>
          <cell r="M205" t="str">
            <v>35 -  São Paulo</v>
          </cell>
          <cell r="N205">
            <v>15538.54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67729178000491</v>
          </cell>
          <cell r="G206" t="str">
            <v>COMERCIAL CIRURGICA RIOCLARENSE LTDA</v>
          </cell>
          <cell r="H206" t="str">
            <v>B</v>
          </cell>
          <cell r="I206" t="str">
            <v>S</v>
          </cell>
          <cell r="J206" t="str">
            <v>0567502</v>
          </cell>
          <cell r="K206" t="str">
            <v>07/12/2020</v>
          </cell>
          <cell r="L206" t="str">
            <v>31201267729178000220550010005675021139131148</v>
          </cell>
          <cell r="M206" t="str">
            <v>35 -  São Paulo</v>
          </cell>
          <cell r="N206">
            <v>1228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67729178000491</v>
          </cell>
          <cell r="G207" t="str">
            <v>COMERCIAL CIRURGICA RIOCLARENSE LTDA</v>
          </cell>
          <cell r="H207" t="str">
            <v>B</v>
          </cell>
          <cell r="I207" t="str">
            <v>S</v>
          </cell>
          <cell r="J207" t="str">
            <v>1377511</v>
          </cell>
          <cell r="K207" t="str">
            <v>07/12/2020</v>
          </cell>
          <cell r="L207" t="str">
            <v>35201267729178000491550010013775111722179765</v>
          </cell>
          <cell r="M207" t="str">
            <v>35 -  São Paulo</v>
          </cell>
          <cell r="N207">
            <v>9067.68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67729178000491</v>
          </cell>
          <cell r="G208" t="str">
            <v>COMERCIAL CIRURGICA RIOCLARENSE LTDA</v>
          </cell>
          <cell r="H208" t="str">
            <v>B</v>
          </cell>
          <cell r="I208" t="str">
            <v>S</v>
          </cell>
          <cell r="J208" t="str">
            <v>0001294</v>
          </cell>
          <cell r="K208" t="str">
            <v>09/12/2020</v>
          </cell>
          <cell r="L208" t="str">
            <v>26201267729178000653550010000012941139131140</v>
          </cell>
          <cell r="M208" t="str">
            <v>35 -  São Paulo</v>
          </cell>
          <cell r="N208">
            <v>822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67729178000491</v>
          </cell>
          <cell r="G209" t="str">
            <v>COMERCIAL CIRURGICA RIOCLARENSE LTDA</v>
          </cell>
          <cell r="H209" t="str">
            <v>B</v>
          </cell>
          <cell r="I209" t="str">
            <v>S</v>
          </cell>
          <cell r="J209" t="str">
            <v>0001295</v>
          </cell>
          <cell r="K209" t="str">
            <v>09/12/2020</v>
          </cell>
          <cell r="L209" t="str">
            <v>26201267729178000653550010000012951733208440</v>
          </cell>
          <cell r="M209" t="str">
            <v>35 -  São Paulo</v>
          </cell>
          <cell r="N209">
            <v>64800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67729178000653</v>
          </cell>
          <cell r="G210" t="str">
            <v>COMERCIAL CIRURGICA RIOCLARENSE LTDA</v>
          </cell>
          <cell r="H210" t="str">
            <v>B</v>
          </cell>
          <cell r="I210" t="str">
            <v>S</v>
          </cell>
          <cell r="J210" t="str">
            <v>0001610</v>
          </cell>
          <cell r="K210" t="str">
            <v>17/12/2020</v>
          </cell>
          <cell r="L210" t="str">
            <v>26201267729178000653550010000016101320160379</v>
          </cell>
          <cell r="M210" t="str">
            <v>26 -  Pernambuco</v>
          </cell>
          <cell r="N210">
            <v>3634.4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11563145000117</v>
          </cell>
          <cell r="G211" t="str">
            <v>COMERCIAL MOSTAERT LTDA</v>
          </cell>
          <cell r="H211" t="str">
            <v>B</v>
          </cell>
          <cell r="I211" t="str">
            <v>S</v>
          </cell>
          <cell r="J211" t="str">
            <v>000083899</v>
          </cell>
          <cell r="K211" t="str">
            <v>10/12/2020</v>
          </cell>
          <cell r="L211" t="str">
            <v>26201211563145000117550010000838991001665003</v>
          </cell>
          <cell r="M211" t="str">
            <v>26 -  Pernambuco</v>
          </cell>
          <cell r="N211">
            <v>76185.48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11563145000117</v>
          </cell>
          <cell r="G212" t="str">
            <v>COMERCIAL MOSTAERT LTDA</v>
          </cell>
          <cell r="H212" t="str">
            <v>B</v>
          </cell>
          <cell r="I212" t="str">
            <v>S</v>
          </cell>
          <cell r="J212" t="str">
            <v>000084164</v>
          </cell>
          <cell r="K212" t="str">
            <v>14/12/2020</v>
          </cell>
          <cell r="L212" t="str">
            <v>26201211563145000117550010000841641001671080</v>
          </cell>
          <cell r="M212" t="str">
            <v>26 -  Pernambuco</v>
          </cell>
          <cell r="N212">
            <v>44950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11563145000117</v>
          </cell>
          <cell r="G213" t="str">
            <v>COMERCIAL MOSTAERT LTDA</v>
          </cell>
          <cell r="H213" t="str">
            <v>B</v>
          </cell>
          <cell r="I213" t="str">
            <v>S</v>
          </cell>
          <cell r="J213" t="str">
            <v>000084180</v>
          </cell>
          <cell r="K213" t="str">
            <v>14/12/2020</v>
          </cell>
          <cell r="L213" t="str">
            <v>26201211563145000117550010000841801001671563</v>
          </cell>
          <cell r="M213" t="str">
            <v>26 -  Pernambuco</v>
          </cell>
          <cell r="N213">
            <v>6000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11563145000117</v>
          </cell>
          <cell r="G214" t="str">
            <v>COMERCIAL MOSTAERT LTDA</v>
          </cell>
          <cell r="H214" t="str">
            <v>B</v>
          </cell>
          <cell r="I214" t="str">
            <v>S</v>
          </cell>
          <cell r="J214" t="str">
            <v>000083203</v>
          </cell>
          <cell r="K214" t="str">
            <v>30/11/2020</v>
          </cell>
          <cell r="L214" t="str">
            <v>26201111563145000117550010000832031001647830</v>
          </cell>
          <cell r="M214" t="str">
            <v>26 -  Pernambuco</v>
          </cell>
          <cell r="N214">
            <v>17360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44734671000151</v>
          </cell>
          <cell r="G215" t="str">
            <v>CRISTALIA PROD. QUIM. FARMACEUTICOS LTDA</v>
          </cell>
          <cell r="H215" t="str">
            <v>B</v>
          </cell>
          <cell r="I215" t="str">
            <v>S</v>
          </cell>
          <cell r="J215" t="str">
            <v>2813358</v>
          </cell>
          <cell r="K215" t="str">
            <v>02/12/2020</v>
          </cell>
          <cell r="L215" t="str">
            <v>35201244734671000151550100028133581813082233</v>
          </cell>
          <cell r="M215" t="str">
            <v>35 -  São Paulo</v>
          </cell>
          <cell r="N215">
            <v>32147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44734671000151</v>
          </cell>
          <cell r="G216" t="str">
            <v>CRISTALIA PROD. QUIM. FARMACEUTICOS LTDA</v>
          </cell>
          <cell r="H216" t="str">
            <v>B</v>
          </cell>
          <cell r="I216" t="str">
            <v>S</v>
          </cell>
          <cell r="J216" t="str">
            <v>2819701</v>
          </cell>
          <cell r="K216" t="str">
            <v>09/12/2020</v>
          </cell>
          <cell r="L216" t="str">
            <v>35201244734671000151550100028197011513061032</v>
          </cell>
          <cell r="M216" t="str">
            <v>35 -  São Paulo</v>
          </cell>
          <cell r="N216">
            <v>1985.76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44734671000151</v>
          </cell>
          <cell r="G217" t="str">
            <v>CRISTALIA PROD. QUIM. FARMACEUTICOS LTDA</v>
          </cell>
          <cell r="H217" t="str">
            <v>B</v>
          </cell>
          <cell r="I217" t="str">
            <v>S</v>
          </cell>
          <cell r="J217" t="str">
            <v>2820871</v>
          </cell>
          <cell r="K217" t="str">
            <v>09/12/2020</v>
          </cell>
          <cell r="L217" t="str">
            <v>35201244734671000151550100028208711861443355</v>
          </cell>
          <cell r="M217" t="str">
            <v>35 -  São Paulo</v>
          </cell>
          <cell r="N217">
            <v>1985.76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44734671000151</v>
          </cell>
          <cell r="G218" t="str">
            <v>CRISTALIA PROD. QUIM. FARMACEUTICOS LTDA</v>
          </cell>
          <cell r="H218" t="str">
            <v>B</v>
          </cell>
          <cell r="I218" t="str">
            <v>S</v>
          </cell>
          <cell r="J218" t="str">
            <v>2820872</v>
          </cell>
          <cell r="K218" t="str">
            <v>09/12/2020</v>
          </cell>
          <cell r="L218" t="str">
            <v>35201244734671000151550100028208721058811104</v>
          </cell>
          <cell r="M218" t="str">
            <v>35 -  São Paulo</v>
          </cell>
          <cell r="N218">
            <v>3095.2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44734671000151</v>
          </cell>
          <cell r="G219" t="str">
            <v>CRISTALIA PROD. QUIM. FARMACEUTICOS LTDA</v>
          </cell>
          <cell r="H219" t="str">
            <v>B</v>
          </cell>
          <cell r="I219" t="str">
            <v>S</v>
          </cell>
          <cell r="J219" t="str">
            <v>2788648</v>
          </cell>
          <cell r="K219" t="str">
            <v>10/11/2020</v>
          </cell>
          <cell r="L219" t="str">
            <v>35201144734671000151550100027886481838390855</v>
          </cell>
          <cell r="M219" t="str">
            <v>35 -  São Paulo</v>
          </cell>
          <cell r="N219">
            <v>11179.2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44734671000151</v>
          </cell>
          <cell r="G220" t="str">
            <v>CRISTALIA PROD. QUIM. FARMACEUTICOS LTDA</v>
          </cell>
          <cell r="H220" t="str">
            <v>B</v>
          </cell>
          <cell r="I220" t="str">
            <v>S</v>
          </cell>
          <cell r="J220" t="str">
            <v>2788701</v>
          </cell>
          <cell r="K220" t="str">
            <v>10/11/2020</v>
          </cell>
          <cell r="L220" t="str">
            <v>35201144734671000151550100027887011838390854</v>
          </cell>
          <cell r="M220" t="str">
            <v>35 -  São Paulo</v>
          </cell>
          <cell r="N220">
            <v>588.75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44734671000151</v>
          </cell>
          <cell r="G221" t="str">
            <v>CRISTALIA PROD. QUIM. FARMACEUTICOS LTDA</v>
          </cell>
          <cell r="H221" t="str">
            <v>B</v>
          </cell>
          <cell r="I221" t="str">
            <v>S</v>
          </cell>
          <cell r="J221" t="str">
            <v>2788844</v>
          </cell>
          <cell r="K221" t="str">
            <v>10/11/2020</v>
          </cell>
          <cell r="L221" t="str">
            <v>35201144734671000151550100027888441891756097</v>
          </cell>
          <cell r="M221" t="str">
            <v>35 -  São Paulo</v>
          </cell>
          <cell r="N221">
            <v>21060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44734671000151</v>
          </cell>
          <cell r="G222" t="str">
            <v>CRISTALIA PROD. QUIM. FARMACEUTICOS LTDA</v>
          </cell>
          <cell r="H222" t="str">
            <v>B</v>
          </cell>
          <cell r="I222" t="str">
            <v>S</v>
          </cell>
          <cell r="J222" t="str">
            <v>2821139</v>
          </cell>
          <cell r="K222" t="str">
            <v>10/12/2020</v>
          </cell>
          <cell r="L222" t="str">
            <v>35201244734671000151550100028211391157526124</v>
          </cell>
          <cell r="M222" t="str">
            <v>35 -  São Paulo</v>
          </cell>
          <cell r="N222">
            <v>588.75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44734671000151</v>
          </cell>
          <cell r="G223" t="str">
            <v>CRISTALIA PROD. QUIM. FARMACEUTICOS LTDA</v>
          </cell>
          <cell r="H223" t="str">
            <v>B</v>
          </cell>
          <cell r="I223" t="str">
            <v>S</v>
          </cell>
          <cell r="J223" t="str">
            <v>2821163</v>
          </cell>
          <cell r="K223" t="str">
            <v>10/12/2020</v>
          </cell>
          <cell r="L223" t="str">
            <v>35201244734671000151550100028211631157526120</v>
          </cell>
          <cell r="M223" t="str">
            <v>35 -  São Paulo</v>
          </cell>
          <cell r="N223">
            <v>5580</v>
          </cell>
        </row>
        <row r="224">
          <cell r="C224" t="str">
            <v>HOSPITAL DOM HÉLDER</v>
          </cell>
          <cell r="E224" t="str">
            <v>3.4 - Material Farmacológico</v>
          </cell>
          <cell r="F224">
            <v>44734671000151</v>
          </cell>
          <cell r="G224" t="str">
            <v>CRISTALIA PROD. QUIM. FARMACEUTICOS LTDA</v>
          </cell>
          <cell r="H224" t="str">
            <v>B</v>
          </cell>
          <cell r="I224" t="str">
            <v>S</v>
          </cell>
          <cell r="J224" t="str">
            <v>2821683</v>
          </cell>
          <cell r="K224" t="str">
            <v>10/12/2020</v>
          </cell>
          <cell r="L224" t="str">
            <v>35201244734671000151550100028216831807824871</v>
          </cell>
          <cell r="M224" t="str">
            <v>35 -  São Paulo</v>
          </cell>
          <cell r="N224">
            <v>1625</v>
          </cell>
        </row>
        <row r="225">
          <cell r="C225" t="str">
            <v>HOSPITAL DOM HÉLDER</v>
          </cell>
          <cell r="E225" t="str">
            <v>3.4 - Material Farmacológico</v>
          </cell>
          <cell r="F225">
            <v>44734671000151</v>
          </cell>
          <cell r="G225" t="str">
            <v>CRISTALIA PROD. QUIM. FARMACEUTICOS LTDA</v>
          </cell>
          <cell r="H225" t="str">
            <v>B</v>
          </cell>
          <cell r="I225" t="str">
            <v>S</v>
          </cell>
          <cell r="J225" t="str">
            <v>2823049</v>
          </cell>
          <cell r="K225" t="str">
            <v>11/12/2020</v>
          </cell>
          <cell r="L225" t="str">
            <v>35201244734671000151550100028230491257312274</v>
          </cell>
          <cell r="M225" t="str">
            <v>35 -  São Paulo</v>
          </cell>
          <cell r="N225">
            <v>903</v>
          </cell>
        </row>
        <row r="226">
          <cell r="C226" t="str">
            <v>HOSPITAL DOM HÉLDER</v>
          </cell>
          <cell r="E226" t="str">
            <v>3.4 - Material Farmacológico</v>
          </cell>
          <cell r="F226">
            <v>44734671000151</v>
          </cell>
          <cell r="G226" t="str">
            <v>CRISTALIA PROD. QUIM. FARMACEUTICOS LTDA</v>
          </cell>
          <cell r="H226" t="str">
            <v>B</v>
          </cell>
          <cell r="I226" t="str">
            <v>S</v>
          </cell>
          <cell r="J226" t="str">
            <v>2823367</v>
          </cell>
          <cell r="K226" t="str">
            <v>11/12/2020</v>
          </cell>
          <cell r="L226" t="str">
            <v>35201244734671000151550100028233671269294033</v>
          </cell>
          <cell r="M226" t="str">
            <v>35 -  São Paulo</v>
          </cell>
          <cell r="N226">
            <v>550</v>
          </cell>
        </row>
        <row r="227">
          <cell r="C227" t="str">
            <v>HOSPITAL DOM HÉLDER</v>
          </cell>
          <cell r="E227" t="str">
            <v>3.4 - Material Farmacológico</v>
          </cell>
          <cell r="F227">
            <v>44734671000151</v>
          </cell>
          <cell r="G227" t="str">
            <v>CRISTALIA PROD. QUIM. FARMACEUTICOS LTDA</v>
          </cell>
          <cell r="H227" t="str">
            <v>B</v>
          </cell>
          <cell r="I227" t="str">
            <v>S</v>
          </cell>
          <cell r="J227" t="str">
            <v>2823368</v>
          </cell>
          <cell r="K227" t="str">
            <v>11/12/2020</v>
          </cell>
          <cell r="L227" t="str">
            <v>35201244734671000151550100028233681187725887</v>
          </cell>
          <cell r="M227" t="str">
            <v>35 -  São Paulo</v>
          </cell>
          <cell r="N227">
            <v>20100</v>
          </cell>
        </row>
        <row r="228">
          <cell r="C228" t="str">
            <v>HOSPITAL DOM HÉLDER</v>
          </cell>
          <cell r="E228" t="str">
            <v>3.4 - Material Farmacológico</v>
          </cell>
          <cell r="F228">
            <v>44734671000151</v>
          </cell>
          <cell r="G228" t="str">
            <v>CRISTALIA PROD. QUIM. FARMACEUTICOS LTDA</v>
          </cell>
          <cell r="H228" t="str">
            <v>B</v>
          </cell>
          <cell r="I228" t="str">
            <v>S</v>
          </cell>
          <cell r="J228" t="str">
            <v>2830432</v>
          </cell>
          <cell r="K228" t="str">
            <v>17/12/2020</v>
          </cell>
          <cell r="L228" t="str">
            <v>35201244734671000151550100028304321255078465</v>
          </cell>
          <cell r="M228" t="str">
            <v>35 -  São Paulo</v>
          </cell>
          <cell r="N228">
            <v>6200</v>
          </cell>
        </row>
        <row r="229">
          <cell r="C229" t="str">
            <v>HOSPITAL DOM HÉLDER</v>
          </cell>
          <cell r="E229" t="str">
            <v>3.4 - Material Farmacológico</v>
          </cell>
          <cell r="F229">
            <v>44734671000151</v>
          </cell>
          <cell r="G229" t="str">
            <v>CRISTALIA PROD. QUIM. FARMACEUTICOS LTDA</v>
          </cell>
          <cell r="H229" t="str">
            <v>B</v>
          </cell>
          <cell r="I229" t="str">
            <v>S</v>
          </cell>
          <cell r="J229" t="str">
            <v>2832632</v>
          </cell>
          <cell r="K229" t="str">
            <v>18/12/2020</v>
          </cell>
          <cell r="L229" t="str">
            <v>35201244734671000151550100028326321942528850</v>
          </cell>
          <cell r="M229" t="str">
            <v>35 -  São Paulo</v>
          </cell>
          <cell r="N229">
            <v>25947</v>
          </cell>
        </row>
        <row r="230">
          <cell r="C230" t="str">
            <v>HOSPITAL DOM HÉLDER</v>
          </cell>
          <cell r="E230" t="str">
            <v>3.4 - Material Farmacológico</v>
          </cell>
          <cell r="F230">
            <v>44734671000151</v>
          </cell>
          <cell r="G230" t="str">
            <v>CRISTALIA PROD. QUIM. FARMACEUTICOS LTDA</v>
          </cell>
          <cell r="H230" t="str">
            <v>B</v>
          </cell>
          <cell r="I230" t="str">
            <v>S</v>
          </cell>
          <cell r="J230" t="str">
            <v>2835758</v>
          </cell>
          <cell r="K230" t="str">
            <v>23/12/2020</v>
          </cell>
          <cell r="L230" t="str">
            <v>35201244734671000151550100028357581432249645</v>
          </cell>
          <cell r="M230" t="str">
            <v>35 -  São Paulo</v>
          </cell>
          <cell r="N230">
            <v>21060</v>
          </cell>
        </row>
        <row r="231">
          <cell r="C231" t="str">
            <v>HOSPITAL DOM HÉLDER</v>
          </cell>
          <cell r="E231" t="str">
            <v>3.4 - Material Farmacológico</v>
          </cell>
          <cell r="F231">
            <v>8778201000126</v>
          </cell>
          <cell r="G231" t="str">
            <v>DROGAFONTE LTDA</v>
          </cell>
          <cell r="H231" t="str">
            <v>B</v>
          </cell>
          <cell r="I231" t="str">
            <v>S</v>
          </cell>
          <cell r="J231" t="str">
            <v>000326529</v>
          </cell>
          <cell r="K231" t="str">
            <v>14/12/2020</v>
          </cell>
          <cell r="L231" t="str">
            <v>26201208778201000126550010003265291602657222</v>
          </cell>
          <cell r="M231" t="str">
            <v>26 -  Pernambuco</v>
          </cell>
          <cell r="N231">
            <v>21224.76</v>
          </cell>
        </row>
        <row r="232">
          <cell r="C232" t="str">
            <v>HOSPITAL DOM HÉLDER</v>
          </cell>
          <cell r="E232" t="str">
            <v>3.4 - Material Farmacológico</v>
          </cell>
          <cell r="F232">
            <v>8778201000126</v>
          </cell>
          <cell r="G232" t="str">
            <v>DROGAFONTE LTDA</v>
          </cell>
          <cell r="H232" t="str">
            <v>B</v>
          </cell>
          <cell r="I232" t="str">
            <v>S</v>
          </cell>
          <cell r="J232" t="str">
            <v>000327310</v>
          </cell>
          <cell r="K232" t="str">
            <v>24/12/2020</v>
          </cell>
          <cell r="L232" t="str">
            <v>26201208778201000126550010003273101730310693</v>
          </cell>
          <cell r="M232" t="str">
            <v>26 -  Pernambuco</v>
          </cell>
          <cell r="N232">
            <v>2170.35</v>
          </cell>
        </row>
        <row r="233">
          <cell r="C233" t="str">
            <v>HOSPITAL DOM HÉLDER</v>
          </cell>
          <cell r="E233" t="str">
            <v>3.4 - Material Farmacológico</v>
          </cell>
          <cell r="F233">
            <v>11012952000141</v>
          </cell>
          <cell r="G233" t="str">
            <v>DROGARIA QUATRO CANTOS LTDA</v>
          </cell>
          <cell r="H233" t="str">
            <v>B</v>
          </cell>
          <cell r="I233" t="str">
            <v>S</v>
          </cell>
          <cell r="J233" t="str">
            <v>131453</v>
          </cell>
          <cell r="K233" t="str">
            <v>10/12/2020</v>
          </cell>
          <cell r="L233" t="str">
            <v>26201211012952000141550010001314531014459839</v>
          </cell>
          <cell r="M233" t="str">
            <v>26 -  Pernambuco</v>
          </cell>
          <cell r="N233">
            <v>34.799999999999997</v>
          </cell>
        </row>
        <row r="234">
          <cell r="C234" t="str">
            <v>HOSPITAL DOM HÉLDER</v>
          </cell>
          <cell r="E234" t="str">
            <v>3.4 - Material Farmacológico</v>
          </cell>
          <cell r="F234">
            <v>11012952000141</v>
          </cell>
          <cell r="G234" t="str">
            <v>DROGARIA QUATRO CANTOS LTDA</v>
          </cell>
          <cell r="H234" t="str">
            <v>B</v>
          </cell>
          <cell r="I234" t="str">
            <v>S</v>
          </cell>
          <cell r="J234" t="str">
            <v>131461</v>
          </cell>
          <cell r="K234" t="str">
            <v>11/12/2020</v>
          </cell>
          <cell r="L234" t="str">
            <v>26201211012952000141550010001314611014460715</v>
          </cell>
          <cell r="M234" t="str">
            <v>26 -  Pernambuco</v>
          </cell>
          <cell r="N234">
            <v>30</v>
          </cell>
        </row>
        <row r="235">
          <cell r="C235" t="str">
            <v>HOSPITAL DOM HÉLDER</v>
          </cell>
          <cell r="E235" t="str">
            <v>3.4 - Material Farmacológico</v>
          </cell>
          <cell r="F235">
            <v>11012952000141</v>
          </cell>
          <cell r="G235" t="str">
            <v>DROGARIA QUATRO CANTOS LTDA</v>
          </cell>
          <cell r="H235" t="str">
            <v>B</v>
          </cell>
          <cell r="I235" t="str">
            <v>S</v>
          </cell>
          <cell r="J235" t="str">
            <v>131541</v>
          </cell>
          <cell r="K235" t="str">
            <v>30/12/2020</v>
          </cell>
          <cell r="L235" t="str">
            <v>26201211012952000141550010001315411014469510</v>
          </cell>
          <cell r="M235" t="str">
            <v>26 -  Pernambuco</v>
          </cell>
          <cell r="N235">
            <v>60</v>
          </cell>
        </row>
        <row r="236">
          <cell r="C236" t="str">
            <v>HOSPITAL DOM HÉLDER</v>
          </cell>
          <cell r="E236" t="str">
            <v>3.4 - Material Farmacológico</v>
          </cell>
          <cell r="F236">
            <v>12882932000194</v>
          </cell>
          <cell r="G236" t="str">
            <v>EXOMED</v>
          </cell>
          <cell r="H236" t="str">
            <v>B</v>
          </cell>
          <cell r="I236" t="str">
            <v>S</v>
          </cell>
          <cell r="J236" t="str">
            <v>146759</v>
          </cell>
          <cell r="K236" t="str">
            <v>07/12/2020</v>
          </cell>
          <cell r="L236" t="str">
            <v>26201212882932000194550010001467591943738679</v>
          </cell>
          <cell r="M236" t="str">
            <v>26 -  Pernambuco</v>
          </cell>
          <cell r="N236">
            <v>497</v>
          </cell>
        </row>
        <row r="237">
          <cell r="C237" t="str">
            <v>HOSPITAL DOM HÉLDER</v>
          </cell>
          <cell r="E237" t="str">
            <v>3.4 - Material Farmacológico</v>
          </cell>
          <cell r="F237">
            <v>12882932000194</v>
          </cell>
          <cell r="G237" t="str">
            <v>EXOMED</v>
          </cell>
          <cell r="H237" t="str">
            <v>B</v>
          </cell>
          <cell r="I237" t="str">
            <v>S</v>
          </cell>
          <cell r="J237" t="str">
            <v>147138</v>
          </cell>
          <cell r="K237" t="str">
            <v>18/12/2020</v>
          </cell>
          <cell r="L237" t="str">
            <v>26201212882932000194550010001471381613491515</v>
          </cell>
          <cell r="M237" t="str">
            <v>26 -  Pernambuco</v>
          </cell>
          <cell r="N237">
            <v>2800</v>
          </cell>
        </row>
        <row r="238">
          <cell r="C238" t="str">
            <v>HOSPITAL DOM HÉLDER</v>
          </cell>
          <cell r="E238" t="str">
            <v>3.4 - Material Farmacológico</v>
          </cell>
          <cell r="F238">
            <v>12882932000194</v>
          </cell>
          <cell r="G238" t="str">
            <v>EXOMED</v>
          </cell>
          <cell r="H238" t="str">
            <v>B</v>
          </cell>
          <cell r="I238" t="str">
            <v>S</v>
          </cell>
          <cell r="J238" t="str">
            <v>147410</v>
          </cell>
          <cell r="K238" t="str">
            <v>29/12/2020</v>
          </cell>
          <cell r="L238" t="str">
            <v>26201212882932000194550010001474101716418093</v>
          </cell>
          <cell r="M238" t="str">
            <v>26 -  Pernambuco</v>
          </cell>
          <cell r="N238">
            <v>33600</v>
          </cell>
        </row>
        <row r="239">
          <cell r="C239" t="str">
            <v>HOSPITAL DOM HÉLDER</v>
          </cell>
          <cell r="E239" t="str">
            <v>3.4 - Material Farmacológico</v>
          </cell>
          <cell r="F239">
            <v>26921908000121</v>
          </cell>
          <cell r="G239" t="str">
            <v>HOSPFAR IND E COM DE PROD HOSP LTDA</v>
          </cell>
          <cell r="H239" t="str">
            <v>B</v>
          </cell>
          <cell r="I239" t="str">
            <v>S</v>
          </cell>
          <cell r="J239" t="str">
            <v>000918444</v>
          </cell>
          <cell r="K239" t="str">
            <v>17/12/2020</v>
          </cell>
          <cell r="L239" t="str">
            <v>52201226921908000121550020009184441533968568</v>
          </cell>
          <cell r="M239" t="str">
            <v>52 -  Goiás</v>
          </cell>
          <cell r="N239">
            <v>1051.2</v>
          </cell>
        </row>
        <row r="240">
          <cell r="C240" t="str">
            <v>HOSPITAL DOM HÉLDER</v>
          </cell>
          <cell r="E240" t="str">
            <v>3.4 - Material Farmacológico</v>
          </cell>
          <cell r="F240">
            <v>31673254000285</v>
          </cell>
          <cell r="G240" t="str">
            <v>LABORATORIOS B BRAUN SA</v>
          </cell>
          <cell r="H240" t="str">
            <v>B</v>
          </cell>
          <cell r="I240" t="str">
            <v>S</v>
          </cell>
          <cell r="J240" t="str">
            <v>134561</v>
          </cell>
          <cell r="K240" t="str">
            <v>19/11/2020</v>
          </cell>
          <cell r="L240" t="str">
            <v>26201131673254000285550000001345611598578754</v>
          </cell>
          <cell r="M240" t="str">
            <v>26 -  Pernambuco</v>
          </cell>
          <cell r="N240">
            <v>2025</v>
          </cell>
        </row>
        <row r="241">
          <cell r="C241" t="str">
            <v>HOSPITAL DOM HÉLDER</v>
          </cell>
          <cell r="E241" t="str">
            <v>3.4 - Material Farmacológico</v>
          </cell>
          <cell r="F241">
            <v>9007162000126</v>
          </cell>
          <cell r="G241" t="str">
            <v>MAUES LOBATO COM. E REP. LTDA</v>
          </cell>
          <cell r="H241" t="str">
            <v>B</v>
          </cell>
          <cell r="I241" t="str">
            <v>S</v>
          </cell>
          <cell r="J241" t="str">
            <v>000078825</v>
          </cell>
          <cell r="K241" t="str">
            <v>29/12/2020</v>
          </cell>
          <cell r="L241" t="str">
            <v>26201209007162000126550010000788251515211818</v>
          </cell>
          <cell r="M241" t="str">
            <v>26 -  Pernambuco</v>
          </cell>
          <cell r="N241">
            <v>11736</v>
          </cell>
        </row>
        <row r="242">
          <cell r="C242" t="str">
            <v>HOSPITAL DOM HÉLDER</v>
          </cell>
          <cell r="E242" t="str">
            <v>3.4 - Material Farmacológico</v>
          </cell>
          <cell r="F242">
            <v>26627461000182</v>
          </cell>
          <cell r="G242" t="str">
            <v>MEDPROX DISTRIBUIDORA DE MEDICAMENTOS LT</v>
          </cell>
          <cell r="H242" t="str">
            <v>B</v>
          </cell>
          <cell r="I242" t="str">
            <v>S</v>
          </cell>
          <cell r="J242" t="str">
            <v>000006011</v>
          </cell>
          <cell r="K242" t="str">
            <v>07/12/2020</v>
          </cell>
          <cell r="L242" t="str">
            <v>43201226627461000182550010000060111000120223</v>
          </cell>
          <cell r="M242" t="str">
            <v>43 -  Rio Grande do Sul</v>
          </cell>
          <cell r="N242">
            <v>3900</v>
          </cell>
        </row>
        <row r="243">
          <cell r="C243" t="str">
            <v>HOSPITAL DOM HÉLDER</v>
          </cell>
          <cell r="E243" t="str">
            <v>3.4 - Material Farmacológico</v>
          </cell>
          <cell r="F243">
            <v>9137934000225</v>
          </cell>
          <cell r="G243" t="str">
            <v>NORDICA DISTRIBUIDORA HOSPITALAR LTDA</v>
          </cell>
          <cell r="H243" t="str">
            <v>B</v>
          </cell>
          <cell r="I243" t="str">
            <v>S</v>
          </cell>
          <cell r="J243" t="str">
            <v>000002651</v>
          </cell>
          <cell r="K243" t="str">
            <v>10/12/2020</v>
          </cell>
          <cell r="L243" t="str">
            <v>26201209137934000225558880000026511986345022</v>
          </cell>
          <cell r="M243" t="str">
            <v>26 -  Pernambuco</v>
          </cell>
          <cell r="N243">
            <v>5336</v>
          </cell>
        </row>
        <row r="244">
          <cell r="C244" t="str">
            <v>HOSPITAL DOM HÉLDER</v>
          </cell>
          <cell r="E244" t="str">
            <v>3.4 - Material Farmacológico</v>
          </cell>
          <cell r="F244">
            <v>9137934000225</v>
          </cell>
          <cell r="G244" t="str">
            <v>NORDICA DISTRIBUIDORA HOSPITALAR LTDA</v>
          </cell>
          <cell r="H244" t="str">
            <v>B</v>
          </cell>
          <cell r="I244" t="str">
            <v>S</v>
          </cell>
          <cell r="J244" t="str">
            <v>000002659</v>
          </cell>
          <cell r="K244" t="str">
            <v>11/12/2020</v>
          </cell>
          <cell r="L244" t="str">
            <v>26201209137934000225558880000026591723250134</v>
          </cell>
          <cell r="M244" t="str">
            <v>26 -  Pernambuco</v>
          </cell>
          <cell r="N244">
            <v>7502.5</v>
          </cell>
        </row>
        <row r="245">
          <cell r="C245" t="str">
            <v>HOSPITAL DOM HÉLDER</v>
          </cell>
          <cell r="E245" t="str">
            <v>3.4 - Material Farmacológico</v>
          </cell>
          <cell r="F245">
            <v>9137934000225</v>
          </cell>
          <cell r="G245" t="str">
            <v>NORDICA DISTRIBUIDORA HOSPITALAR LTDA</v>
          </cell>
          <cell r="H245" t="str">
            <v>B</v>
          </cell>
          <cell r="I245" t="str">
            <v>S</v>
          </cell>
          <cell r="J245" t="str">
            <v>000002580</v>
          </cell>
          <cell r="K245" t="str">
            <v>30/11/2020</v>
          </cell>
          <cell r="L245" t="str">
            <v>26201109137934000225558880000025801796167061</v>
          </cell>
          <cell r="M245" t="str">
            <v>26 -  Pernambuco</v>
          </cell>
          <cell r="N245">
            <v>13580</v>
          </cell>
        </row>
        <row r="246">
          <cell r="C246" t="str">
            <v>HOSPITAL DOM HÉLDER</v>
          </cell>
          <cell r="E246" t="str">
            <v>3.4 - Material Farmacológico</v>
          </cell>
          <cell r="F246">
            <v>8958628000106</v>
          </cell>
          <cell r="G246" t="str">
            <v>ONCOEXO DISTRIB DE MEDICAMENTOS LTDA</v>
          </cell>
          <cell r="H246" t="str">
            <v>B</v>
          </cell>
          <cell r="I246" t="str">
            <v>S</v>
          </cell>
          <cell r="J246" t="str">
            <v>20831</v>
          </cell>
          <cell r="K246" t="str">
            <v>02/12/2020</v>
          </cell>
          <cell r="L246" t="str">
            <v>26201208958628000106550010000208311217202201</v>
          </cell>
          <cell r="M246" t="str">
            <v>26 -  Pernambuco</v>
          </cell>
          <cell r="N246">
            <v>5404.27</v>
          </cell>
        </row>
        <row r="247">
          <cell r="C247" t="str">
            <v>HOSPITAL DOM HÉLDER</v>
          </cell>
          <cell r="E247" t="str">
            <v>3.4 - Material Farmacológico</v>
          </cell>
          <cell r="F247">
            <v>8958628000106</v>
          </cell>
          <cell r="G247" t="str">
            <v>ONCOEXO DISTRIB DE MEDICAMENTOS LTDA</v>
          </cell>
          <cell r="H247" t="str">
            <v>B</v>
          </cell>
          <cell r="I247" t="str">
            <v>S</v>
          </cell>
          <cell r="J247" t="str">
            <v>3368</v>
          </cell>
          <cell r="K247" t="str">
            <v>02/12/2020</v>
          </cell>
          <cell r="L247" t="str">
            <v>25201208958628000297550010000033681941121205</v>
          </cell>
          <cell r="M247" t="str">
            <v>26 -  Pernambuco</v>
          </cell>
          <cell r="N247">
            <v>21408.1</v>
          </cell>
        </row>
        <row r="248">
          <cell r="C248" t="str">
            <v>HOSPITAL DOM HÉLDER</v>
          </cell>
          <cell r="E248" t="str">
            <v>3.4 - Material Farmacológico</v>
          </cell>
          <cell r="F248">
            <v>8958628000106</v>
          </cell>
          <cell r="G248" t="str">
            <v>ONCOEXO DISTRIB DE MEDICAMENTOS LTDA</v>
          </cell>
          <cell r="H248" t="str">
            <v>B</v>
          </cell>
          <cell r="I248" t="str">
            <v>S</v>
          </cell>
          <cell r="J248" t="str">
            <v>3424</v>
          </cell>
          <cell r="K248" t="str">
            <v>09/12/2020</v>
          </cell>
          <cell r="L248" t="str">
            <v>25201208958628000297550010000034241725024486</v>
          </cell>
          <cell r="M248" t="str">
            <v>26 -  Pernambuco</v>
          </cell>
          <cell r="N248">
            <v>1199.2</v>
          </cell>
        </row>
        <row r="249">
          <cell r="C249" t="str">
            <v>HOSPITAL DOM HÉLDER</v>
          </cell>
          <cell r="E249" t="str">
            <v>3.4 - Material Farmacológico</v>
          </cell>
          <cell r="F249">
            <v>3817043000152</v>
          </cell>
          <cell r="G249" t="str">
            <v>PHARMAPLUS LTDA EPP</v>
          </cell>
          <cell r="H249" t="str">
            <v>B</v>
          </cell>
          <cell r="I249" t="str">
            <v>S</v>
          </cell>
          <cell r="J249" t="str">
            <v>000026073</v>
          </cell>
          <cell r="K249" t="str">
            <v>27/11/2020</v>
          </cell>
          <cell r="L249" t="str">
            <v>26201103817043000152550010000260731033927121</v>
          </cell>
          <cell r="M249" t="str">
            <v>26 -  Pernambuco</v>
          </cell>
          <cell r="N249">
            <v>344</v>
          </cell>
        </row>
        <row r="250">
          <cell r="C250" t="str">
            <v>HOSPITAL DOM HÉLDER</v>
          </cell>
          <cell r="E250" t="str">
            <v>3.4 - Material Farmacológico</v>
          </cell>
          <cell r="F250">
            <v>10461807000185</v>
          </cell>
          <cell r="G250" t="str">
            <v>PHARMEDICE MANIPULACOES ESPECIALIZADAS</v>
          </cell>
          <cell r="H250" t="str">
            <v>B</v>
          </cell>
          <cell r="I250" t="str">
            <v>S</v>
          </cell>
          <cell r="J250" t="str">
            <v>000029129</v>
          </cell>
          <cell r="K250" t="str">
            <v>03/12/2020</v>
          </cell>
          <cell r="L250" t="str">
            <v>31201210461807000185550020000291291460715306</v>
          </cell>
          <cell r="M250" t="str">
            <v>31 -  Minas Gerais</v>
          </cell>
          <cell r="N250">
            <v>2656</v>
          </cell>
        </row>
        <row r="251">
          <cell r="C251" t="str">
            <v>HOSPITAL DOM HÉLDER</v>
          </cell>
          <cell r="E251" t="str">
            <v>3.4 - Material Farmacológico</v>
          </cell>
          <cell r="F251">
            <v>10461807000185</v>
          </cell>
          <cell r="G251" t="str">
            <v>PHARMEDICE MANIPULACOES ESPECIALIZADAS</v>
          </cell>
          <cell r="H251" t="str">
            <v>B</v>
          </cell>
          <cell r="I251" t="str">
            <v>S</v>
          </cell>
          <cell r="J251" t="str">
            <v>000029622</v>
          </cell>
          <cell r="K251" t="str">
            <v>10/12/2020</v>
          </cell>
          <cell r="L251" t="str">
            <v>31201210461807000185550020000296221434928124</v>
          </cell>
          <cell r="M251" t="str">
            <v>31 -  Minas Gerais</v>
          </cell>
          <cell r="N251">
            <v>2656</v>
          </cell>
        </row>
        <row r="252">
          <cell r="C252" t="str">
            <v>HOSPITAL DOM HÉLDER</v>
          </cell>
          <cell r="E252" t="str">
            <v>3.4 - Material Farmacológico</v>
          </cell>
          <cell r="F252">
            <v>8671559000155</v>
          </cell>
          <cell r="G252" t="str">
            <v>RECIFARMA COM DE PROD FARMACEUTICOS LTDA</v>
          </cell>
          <cell r="H252" t="str">
            <v>B</v>
          </cell>
          <cell r="I252" t="str">
            <v>S</v>
          </cell>
          <cell r="J252" t="str">
            <v>1601</v>
          </cell>
          <cell r="K252" t="str">
            <v>14/12/2020</v>
          </cell>
          <cell r="L252" t="str">
            <v>26201208671559000155550010000016011187614870</v>
          </cell>
          <cell r="M252" t="str">
            <v>26 -  Pernambuco</v>
          </cell>
          <cell r="N252">
            <v>88.2</v>
          </cell>
        </row>
        <row r="253">
          <cell r="C253" t="str">
            <v>HOSPITAL DOM HÉLDER</v>
          </cell>
          <cell r="E253" t="str">
            <v>3.4 - Material Farmacológico</v>
          </cell>
          <cell r="F253">
            <v>8671559000155</v>
          </cell>
          <cell r="G253" t="str">
            <v>RECIFARMA COM DE PROD FARMACEUTICOS LTDA</v>
          </cell>
          <cell r="H253" t="str">
            <v>B</v>
          </cell>
          <cell r="I253" t="str">
            <v>S</v>
          </cell>
          <cell r="J253" t="str">
            <v>1615</v>
          </cell>
          <cell r="K253" t="str">
            <v>17/12/2020</v>
          </cell>
          <cell r="L253" t="str">
            <v>26201208671559000155550010000016151263438778</v>
          </cell>
          <cell r="M253" t="str">
            <v>26 -  Pernambuco</v>
          </cell>
          <cell r="N253">
            <v>11754.61</v>
          </cell>
        </row>
        <row r="254">
          <cell r="C254" t="str">
            <v>HOSPITAL DOM HÉLDER</v>
          </cell>
          <cell r="E254" t="str">
            <v>3.4 - Material Farmacológico</v>
          </cell>
          <cell r="F254">
            <v>21381761000100</v>
          </cell>
          <cell r="G254" t="str">
            <v>SIX DISTRIBUIDORA HOSPITALAR LTDA EPP</v>
          </cell>
          <cell r="H254" t="str">
            <v>B</v>
          </cell>
          <cell r="I254" t="str">
            <v>S</v>
          </cell>
          <cell r="J254" t="str">
            <v>000036045</v>
          </cell>
          <cell r="K254" t="str">
            <v>18/12/2020</v>
          </cell>
          <cell r="L254" t="str">
            <v>26201221381761000100550010000360451705048461</v>
          </cell>
          <cell r="M254" t="str">
            <v>26 -  Pernambuco</v>
          </cell>
          <cell r="N254">
            <v>13650</v>
          </cell>
        </row>
        <row r="255">
          <cell r="C255" t="str">
            <v>HOSPITAL DOM HÉLDER</v>
          </cell>
          <cell r="E255" t="str">
            <v>3.4 - Material Farmacológico</v>
          </cell>
          <cell r="F255">
            <v>7484373000124</v>
          </cell>
          <cell r="G255" t="str">
            <v>UNI HOSPITALAR LTDA</v>
          </cell>
          <cell r="H255" t="str">
            <v>B</v>
          </cell>
          <cell r="I255" t="str">
            <v>S</v>
          </cell>
          <cell r="J255" t="str">
            <v>000112832</v>
          </cell>
          <cell r="K255" t="str">
            <v>10/12/2020</v>
          </cell>
          <cell r="L255" t="str">
            <v>26201207484373000124550010001128321196772225</v>
          </cell>
          <cell r="M255" t="str">
            <v>26 -  Pernambuco</v>
          </cell>
          <cell r="N255">
            <v>3095</v>
          </cell>
        </row>
        <row r="256">
          <cell r="C256" t="str">
            <v>HOSPITAL DOM HÉLDER</v>
          </cell>
          <cell r="E256" t="str">
            <v>3.4 - Material Farmacológico</v>
          </cell>
          <cell r="F256">
            <v>7484373000124</v>
          </cell>
          <cell r="G256" t="str">
            <v>UNI HOSPITALAR LTDA</v>
          </cell>
          <cell r="H256" t="str">
            <v>B</v>
          </cell>
          <cell r="I256" t="str">
            <v>S</v>
          </cell>
          <cell r="J256" t="str">
            <v>000112843</v>
          </cell>
          <cell r="K256" t="str">
            <v>10/12/2020</v>
          </cell>
          <cell r="L256" t="str">
            <v>26201207484373000124550010001128431723332670</v>
          </cell>
          <cell r="M256" t="str">
            <v>26 -  Pernambuco</v>
          </cell>
          <cell r="N256">
            <v>37521.410000000003</v>
          </cell>
        </row>
        <row r="257">
          <cell r="C257" t="str">
            <v>HOSPITAL DOM HÉLDER</v>
          </cell>
          <cell r="E257" t="str">
            <v>3.4 - Material Farmacológico</v>
          </cell>
          <cell r="F257">
            <v>7484373000124</v>
          </cell>
          <cell r="G257" t="str">
            <v>UNI HOSPITALAR LTDA</v>
          </cell>
          <cell r="H257" t="str">
            <v>B</v>
          </cell>
          <cell r="I257" t="str">
            <v>S</v>
          </cell>
          <cell r="J257" t="str">
            <v>000113959</v>
          </cell>
          <cell r="K257" t="str">
            <v>24/12/2020</v>
          </cell>
          <cell r="L257" t="str">
            <v>26201207484373000124550010001139591839455522</v>
          </cell>
          <cell r="M257" t="str">
            <v>26 -  Pernambuco</v>
          </cell>
          <cell r="N257">
            <v>39900</v>
          </cell>
        </row>
        <row r="258">
          <cell r="C258" t="str">
            <v>HOSPITAL DOM HÉLDER</v>
          </cell>
          <cell r="E258" t="str">
            <v>3.4 - Material Farmacológico</v>
          </cell>
          <cell r="F258">
            <v>60665981000975</v>
          </cell>
          <cell r="G258" t="str">
            <v>UNIAO QUIMICA HOSPITALAR  MINAS GERAIS</v>
          </cell>
          <cell r="H258" t="str">
            <v>B</v>
          </cell>
          <cell r="I258" t="str">
            <v>S</v>
          </cell>
          <cell r="J258" t="str">
            <v>463269</v>
          </cell>
          <cell r="K258" t="str">
            <v>04/12/2020</v>
          </cell>
          <cell r="L258" t="str">
            <v>31201260665981000975550010004632691190955647</v>
          </cell>
          <cell r="M258" t="str">
            <v>31 -  Minas Gerais</v>
          </cell>
          <cell r="N258">
            <v>5820</v>
          </cell>
        </row>
        <row r="259">
          <cell r="C259" t="str">
            <v>HOSPITAL DOM HÉLDER</v>
          </cell>
          <cell r="E259" t="str">
            <v>3.14 - Alimentação Preparada</v>
          </cell>
          <cell r="F259">
            <v>23523598000107</v>
          </cell>
          <cell r="G259" t="str">
            <v>BARROS E BARROS HOSPITALAR LTDA EPP</v>
          </cell>
          <cell r="H259" t="str">
            <v>B</v>
          </cell>
          <cell r="I259" t="str">
            <v>S</v>
          </cell>
          <cell r="J259" t="str">
            <v>000002481</v>
          </cell>
          <cell r="K259" t="str">
            <v>14/12/2020</v>
          </cell>
          <cell r="L259" t="str">
            <v>26201223523598000107550010000024811295751620</v>
          </cell>
          <cell r="M259" t="str">
            <v>26 -  Pernambuco</v>
          </cell>
          <cell r="N259">
            <v>2565</v>
          </cell>
        </row>
        <row r="260">
          <cell r="C260" t="str">
            <v>HOSPITAL DOM HÉLDER</v>
          </cell>
          <cell r="E260" t="str">
            <v>3.14 - Alimentação Preparada</v>
          </cell>
          <cell r="F260">
            <v>1687725000162</v>
          </cell>
          <cell r="G260" t="str">
            <v>CENTRO ESP EM NUT ENTERAL E PARENTERAL</v>
          </cell>
          <cell r="H260" t="str">
            <v>B</v>
          </cell>
          <cell r="I260" t="str">
            <v>S</v>
          </cell>
          <cell r="J260" t="str">
            <v>000027254</v>
          </cell>
          <cell r="K260" t="str">
            <v>09/12/2020</v>
          </cell>
          <cell r="L260" t="str">
            <v>26201201687725000162550010000272541100063271</v>
          </cell>
          <cell r="M260" t="str">
            <v>26 -  Pernambuco</v>
          </cell>
          <cell r="N260">
            <v>4920</v>
          </cell>
        </row>
        <row r="261">
          <cell r="C261" t="str">
            <v>HOSPITAL DOM HÉLDER</v>
          </cell>
          <cell r="E261" t="str">
            <v>3.14 - Alimentação Preparada</v>
          </cell>
          <cell r="F261">
            <v>31673254000285</v>
          </cell>
          <cell r="G261" t="str">
            <v>LABORATORIOS B BRAUN SA</v>
          </cell>
          <cell r="H261" t="str">
            <v>B</v>
          </cell>
          <cell r="I261" t="str">
            <v>S</v>
          </cell>
          <cell r="J261" t="str">
            <v>135498</v>
          </cell>
          <cell r="K261" t="str">
            <v>07/12/2020</v>
          </cell>
          <cell r="L261" t="str">
            <v>26201231673254000285550000001354981478697503</v>
          </cell>
          <cell r="M261" t="str">
            <v>26 -  Pernambuco</v>
          </cell>
          <cell r="N261">
            <v>9576</v>
          </cell>
        </row>
        <row r="262">
          <cell r="C262" t="str">
            <v>HOSPITAL DOM HÉLDER</v>
          </cell>
          <cell r="E262" t="str">
            <v>3.14 - Alimentação Preparada</v>
          </cell>
          <cell r="F262">
            <v>22940455000120</v>
          </cell>
          <cell r="G262" t="str">
            <v>MOURA E MELO COMERCIO E SERV LTDA ME</v>
          </cell>
          <cell r="H262" t="str">
            <v>B</v>
          </cell>
          <cell r="I262" t="str">
            <v>S</v>
          </cell>
          <cell r="J262" t="str">
            <v>000011040</v>
          </cell>
          <cell r="K262" t="str">
            <v>07/12/2020</v>
          </cell>
          <cell r="L262" t="str">
            <v>26201222940455000120550010000110401693424445</v>
          </cell>
          <cell r="M262" t="str">
            <v>26 -  Pernambuco</v>
          </cell>
          <cell r="N262">
            <v>1150.5</v>
          </cell>
        </row>
        <row r="263">
          <cell r="C263" t="str">
            <v>HOSPITAL DOM HÉLDER</v>
          </cell>
          <cell r="E263" t="str">
            <v>3.14 - Alimentação Preparada</v>
          </cell>
          <cell r="F263">
            <v>1884446000199</v>
          </cell>
          <cell r="G263" t="str">
            <v>TECNOVIDA COMERCIAL LTDA</v>
          </cell>
          <cell r="H263" t="str">
            <v>B</v>
          </cell>
          <cell r="I263" t="str">
            <v>S</v>
          </cell>
          <cell r="J263" t="str">
            <v>125204</v>
          </cell>
          <cell r="K263" t="str">
            <v>07/12/2020</v>
          </cell>
          <cell r="L263" t="str">
            <v>26201201884446000199550010001252041125652492</v>
          </cell>
          <cell r="M263" t="str">
            <v>26 -  Pernambuco</v>
          </cell>
          <cell r="N263">
            <v>5870</v>
          </cell>
        </row>
        <row r="264">
          <cell r="C264" t="str">
            <v>HOSPITAL DOM HÉLDER</v>
          </cell>
          <cell r="E264" t="str">
            <v>3.14 - Alimentação Preparada</v>
          </cell>
          <cell r="F264">
            <v>7160019000144</v>
          </cell>
          <cell r="G264" t="str">
            <v>VITALE COMERCIO LTDA EPP</v>
          </cell>
          <cell r="H264" t="str">
            <v>B</v>
          </cell>
          <cell r="I264" t="str">
            <v>S</v>
          </cell>
          <cell r="J264" t="str">
            <v>42559</v>
          </cell>
          <cell r="K264" t="str">
            <v>07/12/2020</v>
          </cell>
          <cell r="L264" t="str">
            <v>26201207160019000144550010000425591912008235</v>
          </cell>
          <cell r="M264" t="str">
            <v>26 -  Pernambuco</v>
          </cell>
          <cell r="N264">
            <v>2460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24380578002041</v>
          </cell>
          <cell r="G265" t="str">
            <v>WHITE MARTINS GASES IND DO NORDESTE LTDA</v>
          </cell>
          <cell r="H265" t="str">
            <v>B</v>
          </cell>
          <cell r="I265" t="str">
            <v>S</v>
          </cell>
          <cell r="J265" t="str">
            <v>1755</v>
          </cell>
          <cell r="K265" t="str">
            <v>01/12/2020</v>
          </cell>
          <cell r="L265" t="str">
            <v>26201224380578002041550880000017551815170085</v>
          </cell>
          <cell r="M265" t="str">
            <v>26 -  Pernambuco</v>
          </cell>
          <cell r="N265">
            <v>392.22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24380578002041</v>
          </cell>
          <cell r="G266" t="str">
            <v>WHITE MARTINS GASES IND DO NORDESTE LTDA</v>
          </cell>
          <cell r="H266" t="str">
            <v>B</v>
          </cell>
          <cell r="I266" t="str">
            <v>S</v>
          </cell>
          <cell r="J266" t="str">
            <v>1759</v>
          </cell>
          <cell r="K266" t="str">
            <v>02/12/2020</v>
          </cell>
          <cell r="L266" t="str">
            <v>26201224380578002041550880000017591815297904</v>
          </cell>
          <cell r="M266" t="str">
            <v>26 -  Pernambuco</v>
          </cell>
          <cell r="N266">
            <v>228.79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24380578002041</v>
          </cell>
          <cell r="G267" t="str">
            <v>WHITE MARTINS GASES IND DO NORDESTE LTDA</v>
          </cell>
          <cell r="H267" t="str">
            <v>B</v>
          </cell>
          <cell r="I267" t="str">
            <v>S</v>
          </cell>
          <cell r="J267" t="str">
            <v>28121</v>
          </cell>
          <cell r="K267" t="str">
            <v>03/12/2020</v>
          </cell>
          <cell r="L267" t="str">
            <v>26201224380578002041550330000281211815441070</v>
          </cell>
          <cell r="M267" t="str">
            <v>26 -  Pernambuco</v>
          </cell>
          <cell r="N267">
            <v>490.28</v>
          </cell>
        </row>
        <row r="268">
          <cell r="C268" t="str">
            <v>HOSPITAL DOM HÉLDER</v>
          </cell>
          <cell r="E268" t="str">
            <v>3.2 - Gás e Outros Materiais Engarrafados</v>
          </cell>
          <cell r="F268">
            <v>24380578002041</v>
          </cell>
          <cell r="G268" t="str">
            <v>WHITE MARTINS GASES IND DO NORDESTE LTDA</v>
          </cell>
          <cell r="H268" t="str">
            <v>B</v>
          </cell>
          <cell r="I268" t="str">
            <v>S</v>
          </cell>
          <cell r="J268" t="str">
            <v>7713</v>
          </cell>
          <cell r="K268" t="str">
            <v>03/12/2020</v>
          </cell>
          <cell r="L268" t="str">
            <v>26201224380578002041550370000077131815414069</v>
          </cell>
          <cell r="M268" t="str">
            <v>26 -  Pernambuco</v>
          </cell>
          <cell r="N268">
            <v>32.68</v>
          </cell>
        </row>
        <row r="269">
          <cell r="C269" t="str">
            <v>HOSPITAL DOM HÉLDER</v>
          </cell>
          <cell r="E269" t="str">
            <v>3.2 - Gás e Outros Materiais Engarrafados</v>
          </cell>
          <cell r="F269">
            <v>24380578002041</v>
          </cell>
          <cell r="G269" t="str">
            <v>WHITE MARTINS GASES IND DO NORDESTE LTDA</v>
          </cell>
          <cell r="H269" t="str">
            <v>B</v>
          </cell>
          <cell r="I269" t="str">
            <v>S</v>
          </cell>
          <cell r="J269" t="str">
            <v>43075</v>
          </cell>
          <cell r="K269" t="str">
            <v>05/12/2020</v>
          </cell>
          <cell r="L269" t="str">
            <v>26201224380578002041550080000430751815632121</v>
          </cell>
          <cell r="M269" t="str">
            <v>26 -  Pernambuco</v>
          </cell>
          <cell r="N269">
            <v>1404.22</v>
          </cell>
        </row>
        <row r="270">
          <cell r="C270" t="str">
            <v>HOSPITAL DOM HÉLDER</v>
          </cell>
          <cell r="E270" t="str">
            <v>3.2 - Gás e Outros Materiais Engarrafados</v>
          </cell>
          <cell r="F270">
            <v>24380578002041</v>
          </cell>
          <cell r="G270" t="str">
            <v>WHITE MARTINS GASES IND DO NORDESTE LTDA</v>
          </cell>
          <cell r="H270" t="str">
            <v>B</v>
          </cell>
          <cell r="I270" t="str">
            <v>S</v>
          </cell>
          <cell r="J270" t="str">
            <v>48557</v>
          </cell>
          <cell r="K270" t="str">
            <v>06/12/2020</v>
          </cell>
          <cell r="L270" t="str">
            <v>26201224380578002041550580000485571815646202</v>
          </cell>
          <cell r="M270" t="str">
            <v>26 -  Pernambuco</v>
          </cell>
          <cell r="N270">
            <v>98.05</v>
          </cell>
        </row>
        <row r="271">
          <cell r="C271" t="str">
            <v>HOSPITAL DOM HÉLDER</v>
          </cell>
          <cell r="E271" t="str">
            <v>3.2 - Gás e Outros Materiais Engarrafados</v>
          </cell>
          <cell r="F271">
            <v>24380578002041</v>
          </cell>
          <cell r="G271" t="str">
            <v>WHITE MARTINS GASES IND DO NORDESTE LTDA</v>
          </cell>
          <cell r="H271" t="str">
            <v>B</v>
          </cell>
          <cell r="I271" t="str">
            <v>S</v>
          </cell>
          <cell r="J271" t="str">
            <v>43084</v>
          </cell>
          <cell r="K271" t="str">
            <v>07/12/2020</v>
          </cell>
          <cell r="L271" t="str">
            <v>26201224380578002041550080000430841815917583</v>
          </cell>
          <cell r="M271" t="str">
            <v>26 -  Pernambuco</v>
          </cell>
          <cell r="N271">
            <v>534.9</v>
          </cell>
        </row>
        <row r="272">
          <cell r="C272" t="str">
            <v>HOSPITAL DOM HÉLDER</v>
          </cell>
          <cell r="E272" t="str">
            <v>3.2 - Gás e Outros Materiais Engarrafados</v>
          </cell>
          <cell r="F272">
            <v>24380578002041</v>
          </cell>
          <cell r="G272" t="str">
            <v>WHITE MARTINS GASES IND DO NORDESTE LTDA</v>
          </cell>
          <cell r="H272" t="str">
            <v>B</v>
          </cell>
          <cell r="I272" t="str">
            <v>S</v>
          </cell>
          <cell r="J272" t="str">
            <v>43092</v>
          </cell>
          <cell r="K272" t="str">
            <v>08/12/2020</v>
          </cell>
          <cell r="L272" t="str">
            <v>26201224380578002041550080000430921816065752</v>
          </cell>
          <cell r="M272" t="str">
            <v>26 -  Pernambuco</v>
          </cell>
          <cell r="N272">
            <v>163.41999999999999</v>
          </cell>
        </row>
        <row r="273">
          <cell r="C273" t="str">
            <v>HOSPITAL DOM HÉLDER</v>
          </cell>
          <cell r="E273" t="str">
            <v>3.2 - Gás e Outros Materiais Engarrafados</v>
          </cell>
          <cell r="F273">
            <v>24380578002041</v>
          </cell>
          <cell r="G273" t="str">
            <v>WHITE MARTINS GASES IND DO NORDESTE LTDA</v>
          </cell>
          <cell r="H273" t="str">
            <v>B</v>
          </cell>
          <cell r="I273" t="str">
            <v>S</v>
          </cell>
          <cell r="J273" t="str">
            <v>43100</v>
          </cell>
          <cell r="K273" t="str">
            <v>09/12/2020</v>
          </cell>
          <cell r="L273" t="str">
            <v>26201224380578002041550080000431001816170282</v>
          </cell>
          <cell r="M273" t="str">
            <v>26 -  Pernambuco</v>
          </cell>
          <cell r="N273">
            <v>228.79</v>
          </cell>
        </row>
        <row r="274">
          <cell r="C274" t="str">
            <v>HOSPITAL DOM HÉLDER</v>
          </cell>
          <cell r="E274" t="str">
            <v>3.2 - Gás e Outros Materiais Engarrafados</v>
          </cell>
          <cell r="F274">
            <v>24380578002041</v>
          </cell>
          <cell r="G274" t="str">
            <v>WHITE MARTINS GASES IND DO NORDESTE LTDA</v>
          </cell>
          <cell r="H274" t="str">
            <v>B</v>
          </cell>
          <cell r="I274" t="str">
            <v>S</v>
          </cell>
          <cell r="J274" t="str">
            <v>1827</v>
          </cell>
          <cell r="K274" t="str">
            <v>10/12/2020</v>
          </cell>
          <cell r="L274" t="str">
            <v>26201224380578002041550880000018271816456064</v>
          </cell>
          <cell r="M274" t="str">
            <v>26 -  Pernambuco</v>
          </cell>
          <cell r="N274">
            <v>1567.54</v>
          </cell>
        </row>
        <row r="275">
          <cell r="C275" t="str">
            <v>HOSPITAL DOM HÉLDER</v>
          </cell>
          <cell r="E275" t="str">
            <v>3.2 - Gás e Outros Materiais Engarrafados</v>
          </cell>
          <cell r="F275">
            <v>24380578002041</v>
          </cell>
          <cell r="G275" t="str">
            <v>WHITE MARTINS GASES IND DO NORDESTE LTDA</v>
          </cell>
          <cell r="H275" t="str">
            <v>B</v>
          </cell>
          <cell r="I275" t="str">
            <v>S</v>
          </cell>
          <cell r="J275" t="str">
            <v>43131</v>
          </cell>
          <cell r="K275" t="str">
            <v>11/12/2020</v>
          </cell>
          <cell r="L275" t="str">
            <v>26201224380578002041550080000431311816572220</v>
          </cell>
          <cell r="M275" t="str">
            <v>26 -  Pernambuco</v>
          </cell>
          <cell r="N275">
            <v>294.17</v>
          </cell>
        </row>
        <row r="276">
          <cell r="C276" t="str">
            <v>HOSPITAL DOM HÉLDER</v>
          </cell>
          <cell r="E276" t="str">
            <v>3.2 - Gás e Outros Materiais Engarrafados</v>
          </cell>
          <cell r="F276">
            <v>24380578002041</v>
          </cell>
          <cell r="G276" t="str">
            <v>WHITE MARTINS GASES IND DO NORDESTE LTDA</v>
          </cell>
          <cell r="H276" t="str">
            <v>B</v>
          </cell>
          <cell r="I276" t="str">
            <v>S</v>
          </cell>
          <cell r="J276" t="str">
            <v>1839</v>
          </cell>
          <cell r="K276" t="str">
            <v>12/12/2020</v>
          </cell>
          <cell r="L276" t="str">
            <v>26201224380578002041550880000018391816658520</v>
          </cell>
          <cell r="M276" t="str">
            <v>26 -  Pernambuco</v>
          </cell>
          <cell r="N276">
            <v>130.74</v>
          </cell>
        </row>
        <row r="277">
          <cell r="C277" t="str">
            <v>HOSPITAL DOM HÉLDER</v>
          </cell>
          <cell r="E277" t="str">
            <v>3.2 - Gás e Outros Materiais Engarrafados</v>
          </cell>
          <cell r="F277">
            <v>24380578002041</v>
          </cell>
          <cell r="G277" t="str">
            <v>WHITE MARTINS GASES IND DO NORDESTE LTDA</v>
          </cell>
          <cell r="H277" t="str">
            <v>B</v>
          </cell>
          <cell r="I277" t="str">
            <v>S</v>
          </cell>
          <cell r="J277" t="str">
            <v>48640</v>
          </cell>
          <cell r="K277" t="str">
            <v>13/12/2020</v>
          </cell>
          <cell r="L277" t="str">
            <v>26201224380578002041550580000486401816665500</v>
          </cell>
          <cell r="M277" t="str">
            <v>26 -  Pernambuco</v>
          </cell>
          <cell r="N277">
            <v>98.06</v>
          </cell>
        </row>
        <row r="278">
          <cell r="C278" t="str">
            <v>HOSPITAL DOM HÉLDER</v>
          </cell>
          <cell r="E278" t="str">
            <v>3.2 - Gás e Outros Materiais Engarrafados</v>
          </cell>
          <cell r="F278">
            <v>24380578002041</v>
          </cell>
          <cell r="G278" t="str">
            <v>WHITE MARTINS GASES IND DO NORDESTE LTDA</v>
          </cell>
          <cell r="H278" t="str">
            <v>B</v>
          </cell>
          <cell r="I278" t="str">
            <v>S</v>
          </cell>
          <cell r="J278" t="str">
            <v>43144</v>
          </cell>
          <cell r="K278" t="str">
            <v>14/12/2020</v>
          </cell>
          <cell r="L278" t="str">
            <v>26201224380578002041550080000431441816714830</v>
          </cell>
          <cell r="M278" t="str">
            <v>26 -  Pernambuco</v>
          </cell>
          <cell r="N278">
            <v>326.85000000000002</v>
          </cell>
        </row>
        <row r="279">
          <cell r="C279" t="str">
            <v>HOSPITAL DOM HÉLDER</v>
          </cell>
          <cell r="E279" t="str">
            <v>3.2 - Gás e Outros Materiais Engarrafados</v>
          </cell>
          <cell r="F279">
            <v>24380578002041</v>
          </cell>
          <cell r="G279" t="str">
            <v>WHITE MARTINS GASES IND DO NORDESTE LTDA</v>
          </cell>
          <cell r="H279" t="str">
            <v>B</v>
          </cell>
          <cell r="I279" t="str">
            <v>S</v>
          </cell>
          <cell r="J279" t="str">
            <v>1872</v>
          </cell>
          <cell r="K279" t="str">
            <v>15/12/2020</v>
          </cell>
          <cell r="L279" t="str">
            <v>26201224380578002041550880000018721816977604</v>
          </cell>
          <cell r="M279" t="str">
            <v>26 -  Pernambuco</v>
          </cell>
          <cell r="N279">
            <v>65.37</v>
          </cell>
        </row>
        <row r="280">
          <cell r="C280" t="str">
            <v>HOSPITAL DOM HÉLDER</v>
          </cell>
          <cell r="E280" t="str">
            <v>3.2 - Gás e Outros Materiais Engarrafados</v>
          </cell>
          <cell r="F280">
            <v>24380578002041</v>
          </cell>
          <cell r="G280" t="str">
            <v>WHITE MARTINS GASES IND DO NORDESTE LTDA</v>
          </cell>
          <cell r="H280" t="str">
            <v>B</v>
          </cell>
          <cell r="I280" t="str">
            <v>S</v>
          </cell>
          <cell r="J280" t="str">
            <v>43168</v>
          </cell>
          <cell r="K280" t="str">
            <v>15/12/2020</v>
          </cell>
          <cell r="L280" t="str">
            <v>26201224380578002041550080000431681816942168</v>
          </cell>
          <cell r="M280" t="str">
            <v>26 -  Pernambuco</v>
          </cell>
          <cell r="N280">
            <v>228.79</v>
          </cell>
        </row>
        <row r="281">
          <cell r="C281" t="str">
            <v>HOSPITAL DOM HÉLDER</v>
          </cell>
          <cell r="E281" t="str">
            <v>3.2 - Gás e Outros Materiais Engarrafados</v>
          </cell>
          <cell r="F281">
            <v>24380578002041</v>
          </cell>
          <cell r="G281" t="str">
            <v>WHITE MARTINS GASES IND DO NORDESTE LTDA</v>
          </cell>
          <cell r="H281" t="str">
            <v>B</v>
          </cell>
          <cell r="I281" t="str">
            <v>S</v>
          </cell>
          <cell r="J281" t="str">
            <v>7786</v>
          </cell>
          <cell r="K281" t="str">
            <v>16/12/2020</v>
          </cell>
          <cell r="L281" t="str">
            <v>26201224380578002041550370000077861817093959</v>
          </cell>
          <cell r="M281" t="str">
            <v>26 -  Pernambuco</v>
          </cell>
          <cell r="N281">
            <v>228.79</v>
          </cell>
        </row>
        <row r="282">
          <cell r="C282" t="str">
            <v>HOSPITAL DOM HÉLDER</v>
          </cell>
          <cell r="E282" t="str">
            <v>3.2 - Gás e Outros Materiais Engarrafados</v>
          </cell>
          <cell r="F282">
            <v>24380578002041</v>
          </cell>
          <cell r="G282" t="str">
            <v>WHITE MARTINS GASES IND DO NORDESTE LTDA</v>
          </cell>
          <cell r="H282" t="str">
            <v>B</v>
          </cell>
          <cell r="I282" t="str">
            <v>S</v>
          </cell>
          <cell r="J282" t="str">
            <v>1902</v>
          </cell>
          <cell r="K282" t="str">
            <v>17/12/2020</v>
          </cell>
          <cell r="L282" t="str">
            <v>26201224380578002041550880000019021817306780</v>
          </cell>
          <cell r="M282" t="str">
            <v>26 -  Pernambuco</v>
          </cell>
          <cell r="N282">
            <v>359.54</v>
          </cell>
        </row>
        <row r="283">
          <cell r="C283" t="str">
            <v>HOSPITAL DOM HÉLDER</v>
          </cell>
          <cell r="E283" t="str">
            <v>3.2 - Gás e Outros Materiais Engarrafados</v>
          </cell>
          <cell r="F283">
            <v>24380578002041</v>
          </cell>
          <cell r="G283" t="str">
            <v>WHITE MARTINS GASES IND DO NORDESTE LTDA</v>
          </cell>
          <cell r="H283" t="str">
            <v>B</v>
          </cell>
          <cell r="I283" t="str">
            <v>S</v>
          </cell>
          <cell r="J283" t="str">
            <v>7792</v>
          </cell>
          <cell r="K283" t="str">
            <v>17/12/2020</v>
          </cell>
          <cell r="L283" t="str">
            <v>26201224380578002041550370000077921817196291</v>
          </cell>
          <cell r="M283" t="str">
            <v>26 -  Pernambuco</v>
          </cell>
          <cell r="N283">
            <v>261.47000000000003</v>
          </cell>
        </row>
        <row r="284">
          <cell r="C284" t="str">
            <v>HOSPITAL DOM HÉLDER</v>
          </cell>
          <cell r="E284" t="str">
            <v>3.2 - Gás e Outros Materiais Engarrafados</v>
          </cell>
          <cell r="F284">
            <v>24380578002041</v>
          </cell>
          <cell r="G284" t="str">
            <v>WHITE MARTINS GASES IND DO NORDESTE LTDA</v>
          </cell>
          <cell r="H284" t="str">
            <v>B</v>
          </cell>
          <cell r="I284" t="str">
            <v>S</v>
          </cell>
          <cell r="J284" t="str">
            <v>1910</v>
          </cell>
          <cell r="K284" t="str">
            <v>18/12/2020</v>
          </cell>
          <cell r="L284" t="str">
            <v>26201224380578002041550880000019101817493859</v>
          </cell>
          <cell r="M284" t="str">
            <v>26 -  Pernambuco</v>
          </cell>
          <cell r="N284">
            <v>196.11</v>
          </cell>
        </row>
        <row r="285">
          <cell r="C285" t="str">
            <v>HOSPITAL DOM HÉLDER</v>
          </cell>
          <cell r="E285" t="str">
            <v>3.2 - Gás e Outros Materiais Engarrafados</v>
          </cell>
          <cell r="F285">
            <v>24380578002041</v>
          </cell>
          <cell r="G285" t="str">
            <v>WHITE MARTINS GASES IND DO NORDESTE LTDA</v>
          </cell>
          <cell r="H285" t="str">
            <v>B</v>
          </cell>
          <cell r="I285" t="str">
            <v>S</v>
          </cell>
          <cell r="J285" t="str">
            <v>43203</v>
          </cell>
          <cell r="K285" t="str">
            <v>18/12/2020</v>
          </cell>
          <cell r="L285" t="str">
            <v>26201224380578002041550080000432031817341800</v>
          </cell>
          <cell r="M285" t="str">
            <v>26 -  Pernambuco</v>
          </cell>
          <cell r="N285">
            <v>32.68</v>
          </cell>
        </row>
        <row r="286">
          <cell r="C286" t="str">
            <v>HOSPITAL DOM HÉLDER</v>
          </cell>
          <cell r="E286" t="str">
            <v>3.2 - Gás e Outros Materiais Engarrafados</v>
          </cell>
          <cell r="F286">
            <v>24380578002041</v>
          </cell>
          <cell r="G286" t="str">
            <v>WHITE MARTINS GASES IND DO NORDESTE LTDA</v>
          </cell>
          <cell r="H286" t="str">
            <v>B</v>
          </cell>
          <cell r="I286" t="str">
            <v>S</v>
          </cell>
          <cell r="J286" t="str">
            <v>43204</v>
          </cell>
          <cell r="K286" t="str">
            <v>18/12/2020</v>
          </cell>
          <cell r="L286" t="str">
            <v>26201224380578002041550080000432041817342952</v>
          </cell>
          <cell r="M286" t="str">
            <v>26 -  Pernambuco</v>
          </cell>
          <cell r="N286">
            <v>65.319999999999993</v>
          </cell>
        </row>
        <row r="287">
          <cell r="C287" t="str">
            <v>HOSPITAL DOM HÉLDER</v>
          </cell>
          <cell r="E287" t="str">
            <v>3.2 - Gás e Outros Materiais Engarrafados</v>
          </cell>
          <cell r="F287">
            <v>24380578002041</v>
          </cell>
          <cell r="G287" t="str">
            <v>WHITE MARTINS GASES IND DO NORDESTE LTDA</v>
          </cell>
          <cell r="H287" t="str">
            <v>B</v>
          </cell>
          <cell r="I287" t="str">
            <v>S</v>
          </cell>
          <cell r="J287" t="str">
            <v>43222</v>
          </cell>
          <cell r="K287" t="str">
            <v>19/12/2020</v>
          </cell>
          <cell r="L287" t="str">
            <v>26201224380578002041550080000432221817520050</v>
          </cell>
          <cell r="M287" t="str">
            <v>26 -  Pernambuco</v>
          </cell>
          <cell r="N287">
            <v>1436.9</v>
          </cell>
        </row>
        <row r="288">
          <cell r="C288" t="str">
            <v>HOSPITAL DOM HÉLDER</v>
          </cell>
          <cell r="E288" t="str">
            <v>3.2 - Gás e Outros Materiais Engarrafados</v>
          </cell>
          <cell r="F288">
            <v>24380578002041</v>
          </cell>
          <cell r="G288" t="str">
            <v>WHITE MARTINS GASES IND DO NORDESTE LTDA</v>
          </cell>
          <cell r="H288" t="str">
            <v>B</v>
          </cell>
          <cell r="I288" t="str">
            <v>S</v>
          </cell>
          <cell r="J288" t="str">
            <v>79824</v>
          </cell>
          <cell r="K288" t="str">
            <v>20/12/2020</v>
          </cell>
          <cell r="L288" t="str">
            <v>26201224380578002041550100000798241817548168</v>
          </cell>
          <cell r="M288" t="str">
            <v>26 -  Pernambuco</v>
          </cell>
          <cell r="N288">
            <v>163.43</v>
          </cell>
        </row>
        <row r="289">
          <cell r="C289" t="str">
            <v>HOSPITAL DOM HÉLDER</v>
          </cell>
          <cell r="E289" t="str">
            <v>3.2 - Gás e Outros Materiais Engarrafados</v>
          </cell>
          <cell r="F289">
            <v>24380578002041</v>
          </cell>
          <cell r="G289" t="str">
            <v>WHITE MARTINS GASES IND DO NORDESTE LTDA</v>
          </cell>
          <cell r="H289" t="str">
            <v>B</v>
          </cell>
          <cell r="I289" t="str">
            <v>S</v>
          </cell>
          <cell r="J289" t="str">
            <v>50980</v>
          </cell>
          <cell r="K289" t="str">
            <v>21/12/2020</v>
          </cell>
          <cell r="L289" t="str">
            <v>26201224380578002041550560000509801817699464</v>
          </cell>
          <cell r="M289" t="str">
            <v>26 -  Pernambuco</v>
          </cell>
          <cell r="N289">
            <v>228.79</v>
          </cell>
        </row>
        <row r="290">
          <cell r="C290" t="str">
            <v>HOSPITAL DOM HÉLDER</v>
          </cell>
          <cell r="E290" t="str">
            <v>3.2 - Gás e Outros Materiais Engarrafados</v>
          </cell>
          <cell r="F290">
            <v>24380578002041</v>
          </cell>
          <cell r="G290" t="str">
            <v>WHITE MARTINS GASES IND DO NORDESTE LTDA</v>
          </cell>
          <cell r="H290" t="str">
            <v>B</v>
          </cell>
          <cell r="I290" t="str">
            <v>S</v>
          </cell>
          <cell r="J290" t="str">
            <v>50990</v>
          </cell>
          <cell r="K290" t="str">
            <v>22/12/2020</v>
          </cell>
          <cell r="L290" t="str">
            <v>26201224380578002041550560000509901817804116</v>
          </cell>
          <cell r="M290" t="str">
            <v>26 -  Pernambuco</v>
          </cell>
          <cell r="N290">
            <v>392.13</v>
          </cell>
        </row>
        <row r="291">
          <cell r="C291" t="str">
            <v>HOSPITAL DOM HÉLDER</v>
          </cell>
          <cell r="E291" t="str">
            <v>3.2 - Gás e Outros Materiais Engarrafados</v>
          </cell>
          <cell r="F291">
            <v>24380578002041</v>
          </cell>
          <cell r="G291" t="str">
            <v>WHITE MARTINS GASES IND DO NORDESTE LTDA</v>
          </cell>
          <cell r="H291" t="str">
            <v>B</v>
          </cell>
          <cell r="I291" t="str">
            <v>S</v>
          </cell>
          <cell r="J291" t="str">
            <v>51000</v>
          </cell>
          <cell r="K291" t="str">
            <v>23/12/2020</v>
          </cell>
          <cell r="L291" t="str">
            <v>26201224380578002041550560000510001818021229</v>
          </cell>
          <cell r="M291" t="str">
            <v>26 -  Pernambuco</v>
          </cell>
          <cell r="N291">
            <v>326.8</v>
          </cell>
        </row>
        <row r="292">
          <cell r="C292" t="str">
            <v>HOSPITAL DOM HÉLDER</v>
          </cell>
          <cell r="E292" t="str">
            <v>3.2 - Gás e Outros Materiais Engarrafados</v>
          </cell>
          <cell r="F292">
            <v>24380578002041</v>
          </cell>
          <cell r="G292" t="str">
            <v>WHITE MARTINS GASES IND DO NORDESTE LTDA</v>
          </cell>
          <cell r="H292" t="str">
            <v>B</v>
          </cell>
          <cell r="I292" t="str">
            <v>S</v>
          </cell>
          <cell r="J292" t="str">
            <v>1954</v>
          </cell>
          <cell r="K292" t="str">
            <v>24/12/2020</v>
          </cell>
          <cell r="L292" t="str">
            <v>26201224380578002041550880000019541818160610</v>
          </cell>
          <cell r="M292" t="str">
            <v>26 -  Pernambuco</v>
          </cell>
          <cell r="N292">
            <v>196.11</v>
          </cell>
        </row>
        <row r="293">
          <cell r="C293" t="str">
            <v>HOSPITAL DOM HÉLDER</v>
          </cell>
          <cell r="E293" t="str">
            <v>3.2 - Gás e Outros Materiais Engarrafados</v>
          </cell>
          <cell r="F293">
            <v>24380578002041</v>
          </cell>
          <cell r="G293" t="str">
            <v>WHITE MARTINS GASES IND DO NORDESTE LTDA</v>
          </cell>
          <cell r="H293" t="str">
            <v>B</v>
          </cell>
          <cell r="I293" t="str">
            <v>S</v>
          </cell>
          <cell r="J293" t="str">
            <v>43266</v>
          </cell>
          <cell r="K293" t="str">
            <v>24/12/2020</v>
          </cell>
          <cell r="L293" t="str">
            <v>26201224380578002041550080000432661818116762</v>
          </cell>
          <cell r="M293" t="str">
            <v>26 -  Pernambuco</v>
          </cell>
          <cell r="N293">
            <v>228.79</v>
          </cell>
        </row>
        <row r="294">
          <cell r="C294" t="str">
            <v>HOSPITAL DOM HÉLDER</v>
          </cell>
          <cell r="E294" t="str">
            <v>3.2 - Gás e Outros Materiais Engarrafados</v>
          </cell>
          <cell r="F294">
            <v>24380578002041</v>
          </cell>
          <cell r="G294" t="str">
            <v>WHITE MARTINS GASES IND DO NORDESTE LTDA</v>
          </cell>
          <cell r="H294" t="str">
            <v>B</v>
          </cell>
          <cell r="I294" t="str">
            <v>S</v>
          </cell>
          <cell r="J294" t="str">
            <v>43277</v>
          </cell>
          <cell r="K294" t="str">
            <v>25/12/2020</v>
          </cell>
          <cell r="L294" t="str">
            <v>26201224380578002041550080000432771818177412</v>
          </cell>
          <cell r="M294" t="str">
            <v>26 -  Pernambuco</v>
          </cell>
          <cell r="N294">
            <v>163.38</v>
          </cell>
        </row>
        <row r="295">
          <cell r="C295" t="str">
            <v>HOSPITAL DOM HÉLDER</v>
          </cell>
          <cell r="E295" t="str">
            <v>3.2 - Gás e Outros Materiais Engarrafados</v>
          </cell>
          <cell r="F295">
            <v>24380578002041</v>
          </cell>
          <cell r="G295" t="str">
            <v>WHITE MARTINS GASES IND DO NORDESTE LTDA</v>
          </cell>
          <cell r="H295" t="str">
            <v>B</v>
          </cell>
          <cell r="I295" t="str">
            <v>S</v>
          </cell>
          <cell r="J295" t="str">
            <v>43281</v>
          </cell>
          <cell r="K295" t="str">
            <v>26/12/2020</v>
          </cell>
          <cell r="L295" t="str">
            <v>26201224380578002041550080000432811818197203</v>
          </cell>
          <cell r="M295" t="str">
            <v>26 -  Pernambuco</v>
          </cell>
          <cell r="N295">
            <v>228.79</v>
          </cell>
        </row>
        <row r="296">
          <cell r="C296" t="str">
            <v>HOSPITAL DOM HÉLDER</v>
          </cell>
          <cell r="E296" t="str">
            <v>3.2 - Gás e Outros Materiais Engarrafados</v>
          </cell>
          <cell r="F296">
            <v>24380578002041</v>
          </cell>
          <cell r="G296" t="str">
            <v>WHITE MARTINS GASES IND DO NORDESTE LTDA</v>
          </cell>
          <cell r="H296" t="str">
            <v>B</v>
          </cell>
          <cell r="I296" t="str">
            <v>S</v>
          </cell>
          <cell r="J296" t="str">
            <v>33542</v>
          </cell>
          <cell r="K296" t="str">
            <v>30/11/2020</v>
          </cell>
          <cell r="L296" t="str">
            <v>26201124380578002041550120000335421815021790</v>
          </cell>
          <cell r="M296" t="str">
            <v>26 -  Pernambuco</v>
          </cell>
          <cell r="N296">
            <v>294.17</v>
          </cell>
        </row>
        <row r="297">
          <cell r="C297" t="str">
            <v>HOSPITAL DOM HÉLDER</v>
          </cell>
          <cell r="E297" t="str">
            <v>3.2 - Gás e Outros Materiais Engarrafados</v>
          </cell>
          <cell r="F297">
            <v>24380578002203</v>
          </cell>
          <cell r="G297" t="str">
            <v>WHITE MARTINS GASES INDUSTRIA DO NE LTDA</v>
          </cell>
          <cell r="H297" t="str">
            <v>B</v>
          </cell>
          <cell r="I297" t="str">
            <v>S</v>
          </cell>
          <cell r="J297" t="str">
            <v>651</v>
          </cell>
          <cell r="K297" t="str">
            <v>10/12/2020</v>
          </cell>
          <cell r="L297" t="str">
            <v>26201224380578002203550930000006511816439940</v>
          </cell>
          <cell r="M297" t="str">
            <v>26 -  Pernambuco</v>
          </cell>
          <cell r="N297">
            <v>5124.8999999999996</v>
          </cell>
        </row>
        <row r="298">
          <cell r="C298" t="str">
            <v>HOSPITAL DOM HÉLDER</v>
          </cell>
          <cell r="E298" t="str">
            <v>3.2 - Gás e Outros Materiais Engarrafados</v>
          </cell>
          <cell r="F298">
            <v>24380578002203</v>
          </cell>
          <cell r="G298" t="str">
            <v>WHITE MARTINS GASES INDUSTRIA DO NE LTDA</v>
          </cell>
          <cell r="H298" t="str">
            <v>B</v>
          </cell>
          <cell r="I298" t="str">
            <v>S</v>
          </cell>
          <cell r="J298" t="str">
            <v>1616</v>
          </cell>
          <cell r="K298" t="str">
            <v>16/12/2020</v>
          </cell>
          <cell r="L298" t="str">
            <v>26201224380578002203550210000016161817062772</v>
          </cell>
          <cell r="M298" t="str">
            <v>26 -  Pernambuco</v>
          </cell>
          <cell r="N298">
            <v>4796.9399999999996</v>
          </cell>
        </row>
        <row r="299">
          <cell r="C299" t="str">
            <v>HOSPITAL DOM HÉLDER</v>
          </cell>
          <cell r="E299" t="str">
            <v>3.2 - Gás e Outros Materiais Engarrafados</v>
          </cell>
          <cell r="F299">
            <v>24380578002203</v>
          </cell>
          <cell r="G299" t="str">
            <v>WHITE MARTINS GASES INDUSTRIA DO NE LTDA</v>
          </cell>
          <cell r="H299" t="str">
            <v>B</v>
          </cell>
          <cell r="I299" t="str">
            <v>S</v>
          </cell>
          <cell r="J299" t="str">
            <v>1475</v>
          </cell>
          <cell r="K299" t="str">
            <v>21/12/2020</v>
          </cell>
          <cell r="L299" t="str">
            <v>26201224380578002203550290000014751817682054</v>
          </cell>
          <cell r="M299" t="str">
            <v>26 -  Pernambuco</v>
          </cell>
          <cell r="N299">
            <v>4346.45</v>
          </cell>
        </row>
        <row r="300">
          <cell r="C300" t="str">
            <v>HOSPITAL DOM HÉLDER</v>
          </cell>
          <cell r="E300" t="str">
            <v>3.2 - Gás e Outros Materiais Engarrafados</v>
          </cell>
          <cell r="F300">
            <v>24380578002203</v>
          </cell>
          <cell r="G300" t="str">
            <v>WHITE MARTINS GASES INDUSTRIA DO NE LTDA</v>
          </cell>
          <cell r="H300" t="str">
            <v>B</v>
          </cell>
          <cell r="I300" t="str">
            <v>S</v>
          </cell>
          <cell r="J300" t="str">
            <v>151111</v>
          </cell>
          <cell r="K300" t="str">
            <v>27/12/2020</v>
          </cell>
          <cell r="L300" t="str">
            <v>26201224380578002203552000001511111818229980</v>
          </cell>
          <cell r="M300" t="str">
            <v>26 -  Pernambuco</v>
          </cell>
          <cell r="N300">
            <v>5535.78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24436602000154</v>
          </cell>
          <cell r="G301" t="str">
            <v>ART CIRURGICA LTDA</v>
          </cell>
          <cell r="H301" t="str">
            <v>B</v>
          </cell>
          <cell r="I301" t="str">
            <v>S</v>
          </cell>
          <cell r="J301" t="str">
            <v>84050</v>
          </cell>
          <cell r="K301" t="str">
            <v>19/11/2020</v>
          </cell>
          <cell r="L301" t="str">
            <v>26201124436602000154550010000840501180026629</v>
          </cell>
          <cell r="M301" t="str">
            <v>26 -  Pernambuco</v>
          </cell>
          <cell r="N301">
            <v>3691.5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24436602000154</v>
          </cell>
          <cell r="G302" t="str">
            <v>ART CIRURGICA LTDA</v>
          </cell>
          <cell r="H302" t="str">
            <v>B</v>
          </cell>
          <cell r="I302" t="str">
            <v>S</v>
          </cell>
          <cell r="J302" t="str">
            <v>84319</v>
          </cell>
          <cell r="K302" t="str">
            <v>27/11/2020</v>
          </cell>
          <cell r="L302" t="str">
            <v>26201124436602000154550010000843191153201500</v>
          </cell>
          <cell r="M302" t="str">
            <v>26 -  Pernambuco</v>
          </cell>
          <cell r="N302">
            <v>3691.5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24436602000154</v>
          </cell>
          <cell r="G303" t="str">
            <v>ART CIRURGICA LTDA</v>
          </cell>
          <cell r="H303" t="str">
            <v>B</v>
          </cell>
          <cell r="I303" t="str">
            <v>S</v>
          </cell>
          <cell r="J303" t="str">
            <v>84421</v>
          </cell>
          <cell r="K303" t="str">
            <v>30/11/2020</v>
          </cell>
          <cell r="L303" t="str">
            <v>26201124436602000154550010000844211172702165</v>
          </cell>
          <cell r="M303" t="str">
            <v>26 -  Pernambuco</v>
          </cell>
          <cell r="N303">
            <v>3691.5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50595271000105</v>
          </cell>
          <cell r="G304" t="str">
            <v>BIOTRONIK COMERCIAL MEDICA LTDA</v>
          </cell>
          <cell r="H304" t="str">
            <v>B</v>
          </cell>
          <cell r="I304" t="str">
            <v>S</v>
          </cell>
          <cell r="J304" t="str">
            <v>957937</v>
          </cell>
          <cell r="K304" t="str">
            <v>19/11/2020</v>
          </cell>
          <cell r="L304" t="str">
            <v>35201150595271000105550030009579371604560804</v>
          </cell>
          <cell r="M304" t="str">
            <v>35 -  São Paulo</v>
          </cell>
          <cell r="N304">
            <v>3708.63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50595271000105</v>
          </cell>
          <cell r="G305" t="str">
            <v>BIOTRONIK COMERCIAL MEDICA LTDA</v>
          </cell>
          <cell r="H305" t="str">
            <v>B</v>
          </cell>
          <cell r="I305" t="str">
            <v>S</v>
          </cell>
          <cell r="J305" t="str">
            <v>959057</v>
          </cell>
          <cell r="K305" t="str">
            <v>25/11/2020</v>
          </cell>
          <cell r="L305" t="str">
            <v>35201150595271000105550030009590571584177493</v>
          </cell>
          <cell r="M305" t="str">
            <v>35 -  São Paulo</v>
          </cell>
          <cell r="N305">
            <v>5020.8599999999997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50595271000105</v>
          </cell>
          <cell r="G306" t="str">
            <v>BIOTRONIK COMERCIAL MEDICA LTDA</v>
          </cell>
          <cell r="H306" t="str">
            <v>B</v>
          </cell>
          <cell r="I306" t="str">
            <v>S</v>
          </cell>
          <cell r="J306" t="str">
            <v>959072</v>
          </cell>
          <cell r="K306" t="str">
            <v>25/11/2020</v>
          </cell>
          <cell r="L306" t="str">
            <v>35201150595271000105550030009590721514386928</v>
          </cell>
          <cell r="M306" t="str">
            <v>35 -  São Paulo</v>
          </cell>
          <cell r="N306">
            <v>5020.8599999999997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50595271000105</v>
          </cell>
          <cell r="G307" t="str">
            <v>BIOTRONIK COMERCIAL MEDICA LTDA</v>
          </cell>
          <cell r="H307" t="str">
            <v>B</v>
          </cell>
          <cell r="I307" t="str">
            <v>S</v>
          </cell>
          <cell r="J307" t="str">
            <v>959439</v>
          </cell>
          <cell r="K307" t="str">
            <v>26/11/2020</v>
          </cell>
          <cell r="L307" t="str">
            <v>35201150595271000105550030009594391708886702</v>
          </cell>
          <cell r="M307" t="str">
            <v>35 -  São Paulo</v>
          </cell>
          <cell r="N307">
            <v>5020.8599999999997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50595271000105</v>
          </cell>
          <cell r="G308" t="str">
            <v>BIOTRONIK COMERCIAL MEDICA LTDA</v>
          </cell>
          <cell r="H308" t="str">
            <v>B</v>
          </cell>
          <cell r="I308" t="str">
            <v>S</v>
          </cell>
          <cell r="J308" t="str">
            <v>960209</v>
          </cell>
          <cell r="K308" t="str">
            <v>30/11/2020</v>
          </cell>
          <cell r="L308" t="str">
            <v>35201150595271000105550030009602091154450034</v>
          </cell>
          <cell r="M308" t="str">
            <v>35 -  São Paulo</v>
          </cell>
          <cell r="N308">
            <v>5020.8599999999997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1513946000114</v>
          </cell>
          <cell r="G309" t="str">
            <v>BOSTON SCIENTIFIC DO BRASIL LTDA</v>
          </cell>
          <cell r="H309" t="str">
            <v>B</v>
          </cell>
          <cell r="I309" t="str">
            <v>S</v>
          </cell>
          <cell r="J309" t="str">
            <v>002225677</v>
          </cell>
          <cell r="K309" t="str">
            <v>01/12/2020</v>
          </cell>
          <cell r="L309" t="str">
            <v>35201201513946000114550030022256771021828279</v>
          </cell>
          <cell r="M309" t="str">
            <v>35 -  São Paulo</v>
          </cell>
          <cell r="N309">
            <v>1500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1513946000114</v>
          </cell>
          <cell r="G310" t="str">
            <v>BOSTON SCIENTIFIC DO BRASIL LTDA</v>
          </cell>
          <cell r="H310" t="str">
            <v>B</v>
          </cell>
          <cell r="I310" t="str">
            <v>S</v>
          </cell>
          <cell r="J310" t="str">
            <v>002226123</v>
          </cell>
          <cell r="K310" t="str">
            <v>02/12/2020</v>
          </cell>
          <cell r="L310" t="str">
            <v>35201201513946000114550030022261231021832760</v>
          </cell>
          <cell r="M310" t="str">
            <v>35 -  São Paulo</v>
          </cell>
          <cell r="N310">
            <v>1500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1513946000114</v>
          </cell>
          <cell r="G311" t="str">
            <v>BOSTON SCIENTIFIC DO BRASIL LTDA</v>
          </cell>
          <cell r="H311" t="str">
            <v>B</v>
          </cell>
          <cell r="I311" t="str">
            <v>S</v>
          </cell>
          <cell r="J311" t="str">
            <v>002227582</v>
          </cell>
          <cell r="K311" t="str">
            <v>03/12/2020</v>
          </cell>
          <cell r="L311" t="str">
            <v>35201201513946000114550030022275821021847692</v>
          </cell>
          <cell r="M311" t="str">
            <v>35 -  São Paulo</v>
          </cell>
          <cell r="N311">
            <v>1500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 t="str">
            <v>002227583</v>
          </cell>
          <cell r="K312" t="str">
            <v>03/12/2020</v>
          </cell>
          <cell r="L312" t="str">
            <v>35201201513946000114550030022275831021847703</v>
          </cell>
          <cell r="M312" t="str">
            <v>35 -  São Paulo</v>
          </cell>
          <cell r="N312">
            <v>1500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1513946000114</v>
          </cell>
          <cell r="G313" t="str">
            <v>BOSTON SCIENTIFIC DO BRASIL LTDA</v>
          </cell>
          <cell r="H313" t="str">
            <v>B</v>
          </cell>
          <cell r="I313" t="str">
            <v>S</v>
          </cell>
          <cell r="J313" t="str">
            <v>002227584</v>
          </cell>
          <cell r="K313" t="str">
            <v>03/12/2020</v>
          </cell>
          <cell r="L313" t="str">
            <v>35201201513946000114550030022275841021847719</v>
          </cell>
          <cell r="M313" t="str">
            <v>35 -  São Paulo</v>
          </cell>
          <cell r="N313">
            <v>1500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1513946000114</v>
          </cell>
          <cell r="G314" t="str">
            <v>BOSTON SCIENTIFIC DO BRASIL LTDA</v>
          </cell>
          <cell r="H314" t="str">
            <v>B</v>
          </cell>
          <cell r="I314" t="str">
            <v>S</v>
          </cell>
          <cell r="J314" t="str">
            <v>002227585</v>
          </cell>
          <cell r="K314" t="str">
            <v>03/12/2020</v>
          </cell>
          <cell r="L314" t="str">
            <v>35201201513946000114550030022275851021847724</v>
          </cell>
          <cell r="M314" t="str">
            <v>35 -  São Paulo</v>
          </cell>
          <cell r="N314">
            <v>1500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1513946000114</v>
          </cell>
          <cell r="G315" t="str">
            <v>BOSTON SCIENTIFIC DO BRASIL LTDA</v>
          </cell>
          <cell r="H315" t="str">
            <v>B</v>
          </cell>
          <cell r="I315" t="str">
            <v>S</v>
          </cell>
          <cell r="J315" t="str">
            <v>002229499</v>
          </cell>
          <cell r="K315" t="str">
            <v>07/12/2020</v>
          </cell>
          <cell r="L315" t="str">
            <v>35201201513946000114550030022294991021867848</v>
          </cell>
          <cell r="M315" t="str">
            <v>35 -  São Paulo</v>
          </cell>
          <cell r="N315">
            <v>1500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1513946000114</v>
          </cell>
          <cell r="G316" t="str">
            <v>BOSTON SCIENTIFIC DO BRASIL LTDA</v>
          </cell>
          <cell r="H316" t="str">
            <v>B</v>
          </cell>
          <cell r="I316" t="str">
            <v>S</v>
          </cell>
          <cell r="J316" t="str">
            <v>002231689</v>
          </cell>
          <cell r="K316" t="str">
            <v>09/12/2020</v>
          </cell>
          <cell r="L316" t="str">
            <v>35201201513946000114550030022316891021890728</v>
          </cell>
          <cell r="M316" t="str">
            <v>35 -  São Paulo</v>
          </cell>
          <cell r="N316">
            <v>3000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1513946000114</v>
          </cell>
          <cell r="G317" t="str">
            <v>BOSTON SCIENTIFIC DO BRASIL LTDA</v>
          </cell>
          <cell r="H317" t="str">
            <v>B</v>
          </cell>
          <cell r="I317" t="str">
            <v>S</v>
          </cell>
          <cell r="J317" t="str">
            <v>002234345</v>
          </cell>
          <cell r="K317" t="str">
            <v>14/12/2020</v>
          </cell>
          <cell r="L317" t="str">
            <v>35201201513946000114550030022343451021920360</v>
          </cell>
          <cell r="M317" t="str">
            <v>35 -  São Paulo</v>
          </cell>
          <cell r="N317">
            <v>1500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1513946000114</v>
          </cell>
          <cell r="G318" t="str">
            <v>BOSTON SCIENTIFIC DO BRASIL LTDA</v>
          </cell>
          <cell r="H318" t="str">
            <v>B</v>
          </cell>
          <cell r="I318" t="str">
            <v>S</v>
          </cell>
          <cell r="J318" t="str">
            <v>002234348</v>
          </cell>
          <cell r="K318" t="str">
            <v>14/12/2020</v>
          </cell>
          <cell r="L318" t="str">
            <v>35201201513946000114550030022343481021920397</v>
          </cell>
          <cell r="M318" t="str">
            <v>35 -  São Paulo</v>
          </cell>
          <cell r="N318">
            <v>1500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1513946000114</v>
          </cell>
          <cell r="G319" t="str">
            <v>BOSTON SCIENTIFIC DO BRASIL LTDA</v>
          </cell>
          <cell r="H319" t="str">
            <v>B</v>
          </cell>
          <cell r="I319" t="str">
            <v>S</v>
          </cell>
          <cell r="J319" t="str">
            <v>002234349</v>
          </cell>
          <cell r="K319" t="str">
            <v>14/12/2020</v>
          </cell>
          <cell r="L319" t="str">
            <v>35201201513946000114550030022343491021920408</v>
          </cell>
          <cell r="M319" t="str">
            <v>35 -  São Paulo</v>
          </cell>
          <cell r="N319">
            <v>1500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1513946000114</v>
          </cell>
          <cell r="G320" t="str">
            <v>BOSTON SCIENTIFIC DO BRASIL LTDA</v>
          </cell>
          <cell r="H320" t="str">
            <v>B</v>
          </cell>
          <cell r="I320" t="str">
            <v>S</v>
          </cell>
          <cell r="J320" t="str">
            <v>002234350</v>
          </cell>
          <cell r="K320" t="str">
            <v>14/12/2020</v>
          </cell>
          <cell r="L320" t="str">
            <v>35201201513946000114550030022343501021920417</v>
          </cell>
          <cell r="M320" t="str">
            <v>35 -  São Paulo</v>
          </cell>
          <cell r="N320">
            <v>3000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1513946000114</v>
          </cell>
          <cell r="G321" t="str">
            <v>BOSTON SCIENTIFIC DO BRASIL LTDA</v>
          </cell>
          <cell r="H321" t="str">
            <v>B</v>
          </cell>
          <cell r="I321" t="str">
            <v>S</v>
          </cell>
          <cell r="J321" t="str">
            <v>002234718</v>
          </cell>
          <cell r="K321" t="str">
            <v>14/12/2020</v>
          </cell>
          <cell r="L321" t="str">
            <v>35201201513946000114550030022347181021924433</v>
          </cell>
          <cell r="M321" t="str">
            <v>35 -  São Paulo</v>
          </cell>
          <cell r="N321">
            <v>1500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1513946000114</v>
          </cell>
          <cell r="G322" t="str">
            <v>BOSTON SCIENTIFIC DO BRASIL LTDA</v>
          </cell>
          <cell r="H322" t="str">
            <v>B</v>
          </cell>
          <cell r="I322" t="str">
            <v>S</v>
          </cell>
          <cell r="J322" t="str">
            <v>002234719</v>
          </cell>
          <cell r="K322" t="str">
            <v>14/12/2020</v>
          </cell>
          <cell r="L322" t="str">
            <v>35201201513946000114550030022347191021924449</v>
          </cell>
          <cell r="M322" t="str">
            <v>35 -  São Paulo</v>
          </cell>
          <cell r="N322">
            <v>1500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1513946000114</v>
          </cell>
          <cell r="G323" t="str">
            <v>BOSTON SCIENTIFIC DO BRASIL LTDA</v>
          </cell>
          <cell r="H323" t="str">
            <v>B</v>
          </cell>
          <cell r="I323" t="str">
            <v>S</v>
          </cell>
          <cell r="J323" t="str">
            <v>002236426</v>
          </cell>
          <cell r="K323" t="str">
            <v>16/12/2020</v>
          </cell>
          <cell r="L323" t="str">
            <v>35201201513946000114550030022364261021947179</v>
          </cell>
          <cell r="M323" t="str">
            <v>35 -  São Paulo</v>
          </cell>
          <cell r="N323">
            <v>1500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1513946000114</v>
          </cell>
          <cell r="G324" t="str">
            <v>BOSTON SCIENTIFIC DO BRASIL LTDA</v>
          </cell>
          <cell r="H324" t="str">
            <v>B</v>
          </cell>
          <cell r="I324" t="str">
            <v>S</v>
          </cell>
          <cell r="J324" t="str">
            <v>002236427</v>
          </cell>
          <cell r="K324" t="str">
            <v>16/12/2020</v>
          </cell>
          <cell r="L324" t="str">
            <v>35201201513946000114550030022364271021947184</v>
          </cell>
          <cell r="M324" t="str">
            <v>35 -  São Paulo</v>
          </cell>
          <cell r="N324">
            <v>3000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1513946000114</v>
          </cell>
          <cell r="G325" t="str">
            <v>BOSTON SCIENTIFIC DO BRASIL LTDA</v>
          </cell>
          <cell r="H325" t="str">
            <v>B</v>
          </cell>
          <cell r="I325" t="str">
            <v>S</v>
          </cell>
          <cell r="J325" t="str">
            <v>002236428</v>
          </cell>
          <cell r="K325" t="str">
            <v>16/12/2020</v>
          </cell>
          <cell r="L325" t="str">
            <v>35201201513946000114550030022364281021947190</v>
          </cell>
          <cell r="M325" t="str">
            <v>35 -  São Paulo</v>
          </cell>
          <cell r="N325">
            <v>1500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1513946000114</v>
          </cell>
          <cell r="G326" t="str">
            <v>BOSTON SCIENTIFIC DO BRASIL LTDA</v>
          </cell>
          <cell r="H326" t="str">
            <v>B</v>
          </cell>
          <cell r="I326" t="str">
            <v>S</v>
          </cell>
          <cell r="J326" t="str">
            <v>002236429</v>
          </cell>
          <cell r="K326" t="str">
            <v>16/12/2020</v>
          </cell>
          <cell r="L326" t="str">
            <v>35201201513946000114550030022364291021947200</v>
          </cell>
          <cell r="M326" t="str">
            <v>35 -  São Paulo</v>
          </cell>
          <cell r="N326">
            <v>3000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1513946000114</v>
          </cell>
          <cell r="G327" t="str">
            <v>BOSTON SCIENTIFIC DO BRASIL LTDA</v>
          </cell>
          <cell r="H327" t="str">
            <v>B</v>
          </cell>
          <cell r="I327" t="str">
            <v>S</v>
          </cell>
          <cell r="J327" t="str">
            <v>002236430</v>
          </cell>
          <cell r="K327" t="str">
            <v>16/12/2020</v>
          </cell>
          <cell r="L327" t="str">
            <v>35201201513946000114550030022364301021947210</v>
          </cell>
          <cell r="M327" t="str">
            <v>35 -  São Paulo</v>
          </cell>
          <cell r="N327">
            <v>4500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1513946000114</v>
          </cell>
          <cell r="G328" t="str">
            <v>BOSTON SCIENTIFIC DO BRASIL LTDA</v>
          </cell>
          <cell r="H328" t="str">
            <v>B</v>
          </cell>
          <cell r="I328" t="str">
            <v>S</v>
          </cell>
          <cell r="J328" t="str">
            <v>002239106</v>
          </cell>
          <cell r="K328" t="str">
            <v>18/12/2020</v>
          </cell>
          <cell r="L328" t="str">
            <v>35201201513946000114550030022391061021978990</v>
          </cell>
          <cell r="M328" t="str">
            <v>35 -  São Paulo</v>
          </cell>
          <cell r="N328">
            <v>1500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1513946000114</v>
          </cell>
          <cell r="G329" t="str">
            <v>BOSTON SCIENTIFIC DO BRASIL LTDA</v>
          </cell>
          <cell r="H329" t="str">
            <v>B</v>
          </cell>
          <cell r="I329" t="str">
            <v>S</v>
          </cell>
          <cell r="J329" t="str">
            <v>002239527</v>
          </cell>
          <cell r="K329" t="str">
            <v>21/12/2020</v>
          </cell>
          <cell r="L329" t="str">
            <v>35201201513946000114550030022395271021983236</v>
          </cell>
          <cell r="M329" t="str">
            <v>35 -  São Paulo</v>
          </cell>
          <cell r="N329">
            <v>3000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1513946000114</v>
          </cell>
          <cell r="G330" t="str">
            <v>BOSTON SCIENTIFIC DO BRASIL LTDA</v>
          </cell>
          <cell r="H330" t="str">
            <v>B</v>
          </cell>
          <cell r="I330" t="str">
            <v>S</v>
          </cell>
          <cell r="J330" t="str">
            <v>002240578</v>
          </cell>
          <cell r="K330" t="str">
            <v>22/12/2020</v>
          </cell>
          <cell r="L330" t="str">
            <v>35201201513946000114550030022405781021996500</v>
          </cell>
          <cell r="M330" t="str">
            <v>35 -  São Paulo</v>
          </cell>
          <cell r="N330">
            <v>1500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1513946000114</v>
          </cell>
          <cell r="G331" t="str">
            <v>BOSTON SCIENTIFIC DO BRASIL LTDA</v>
          </cell>
          <cell r="H331" t="str">
            <v>B</v>
          </cell>
          <cell r="I331" t="str">
            <v>S</v>
          </cell>
          <cell r="J331" t="str">
            <v>002240579</v>
          </cell>
          <cell r="K331" t="str">
            <v>22/12/2020</v>
          </cell>
          <cell r="L331" t="str">
            <v>35201201513946000114550030022405791021996515</v>
          </cell>
          <cell r="M331" t="str">
            <v>35 -  São Paulo</v>
          </cell>
          <cell r="N331">
            <v>3000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1513946000114</v>
          </cell>
          <cell r="G332" t="str">
            <v>BOSTON SCIENTIFIC DO BRASIL LTDA</v>
          </cell>
          <cell r="H332" t="str">
            <v>B</v>
          </cell>
          <cell r="I332" t="str">
            <v>S</v>
          </cell>
          <cell r="J332" t="str">
            <v>002240580</v>
          </cell>
          <cell r="K332" t="str">
            <v>22/12/2020</v>
          </cell>
          <cell r="L332" t="str">
            <v>35201201513946000114550030022405801021996524</v>
          </cell>
          <cell r="M332" t="str">
            <v>35 -  São Paulo</v>
          </cell>
          <cell r="N332">
            <v>6000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1513946000114</v>
          </cell>
          <cell r="G333" t="str">
            <v>BOSTON SCIENTIFIC DO BRASIL LTDA</v>
          </cell>
          <cell r="H333" t="str">
            <v>B</v>
          </cell>
          <cell r="I333" t="str">
            <v>S</v>
          </cell>
          <cell r="J333" t="str">
            <v>002242498</v>
          </cell>
          <cell r="K333" t="str">
            <v>23/12/2020</v>
          </cell>
          <cell r="L333" t="str">
            <v>35201201513946000114550030022424981022016840</v>
          </cell>
          <cell r="M333" t="str">
            <v>35 -  São Paulo</v>
          </cell>
          <cell r="N333">
            <v>1500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1513946000114</v>
          </cell>
          <cell r="G334" t="str">
            <v>BOSTON SCIENTIFIC DO BRASIL LTDA</v>
          </cell>
          <cell r="H334" t="str">
            <v>B</v>
          </cell>
          <cell r="I334" t="str">
            <v>S</v>
          </cell>
          <cell r="J334" t="str">
            <v>002244294</v>
          </cell>
          <cell r="K334" t="str">
            <v>28/12/2020</v>
          </cell>
          <cell r="L334" t="str">
            <v>35201201513946000114550030022442941022036904</v>
          </cell>
          <cell r="M334" t="str">
            <v>35 -  São Paulo</v>
          </cell>
          <cell r="N334">
            <v>6000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1513946000114</v>
          </cell>
          <cell r="G335" t="str">
            <v>BOSTON SCIENTIFIC DO BRASIL LTDA</v>
          </cell>
          <cell r="H335" t="str">
            <v>B</v>
          </cell>
          <cell r="I335" t="str">
            <v>S</v>
          </cell>
          <cell r="J335" t="str">
            <v>002223642</v>
          </cell>
          <cell r="K335" t="str">
            <v>30/11/2020</v>
          </cell>
          <cell r="L335" t="str">
            <v>35201101513946000114550030022236421021804843</v>
          </cell>
          <cell r="M335" t="str">
            <v>35 -  São Paulo</v>
          </cell>
          <cell r="N335">
            <v>1500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1513946000114</v>
          </cell>
          <cell r="G336" t="str">
            <v>BOSTON SCIENTIFIC DO BRASIL LTDA</v>
          </cell>
          <cell r="H336" t="str">
            <v>B</v>
          </cell>
          <cell r="I336" t="str">
            <v>S</v>
          </cell>
          <cell r="J336" t="str">
            <v>002223643</v>
          </cell>
          <cell r="K336" t="str">
            <v>30/11/2020</v>
          </cell>
          <cell r="L336" t="str">
            <v>35201101513946000114550030022236431021804859</v>
          </cell>
          <cell r="M336" t="str">
            <v>35 -  São Paulo</v>
          </cell>
          <cell r="N336">
            <v>3000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1513946000114</v>
          </cell>
          <cell r="G337" t="str">
            <v>BOSTON SCIENTIFIC DO BRASIL LTDA</v>
          </cell>
          <cell r="H337" t="str">
            <v>B</v>
          </cell>
          <cell r="I337" t="str">
            <v>S</v>
          </cell>
          <cell r="J337" t="str">
            <v>002224086</v>
          </cell>
          <cell r="K337" t="str">
            <v>30/11/2020</v>
          </cell>
          <cell r="L337" t="str">
            <v>35201101513946000114550030022240861021809485</v>
          </cell>
          <cell r="M337" t="str">
            <v>35 -  São Paulo</v>
          </cell>
          <cell r="N337">
            <v>3000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1513946000114</v>
          </cell>
          <cell r="G338" t="str">
            <v>BOSTON SCIENTIFIC DO BRASIL LTDA</v>
          </cell>
          <cell r="H338" t="str">
            <v>B</v>
          </cell>
          <cell r="I338" t="str">
            <v>S</v>
          </cell>
          <cell r="J338" t="str">
            <v>002224087</v>
          </cell>
          <cell r="K338" t="str">
            <v>30/11/2020</v>
          </cell>
          <cell r="L338" t="str">
            <v>35201101513946000114550030022240871021809490</v>
          </cell>
          <cell r="M338" t="str">
            <v>35 -  São Paulo</v>
          </cell>
          <cell r="N338">
            <v>3000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7963</v>
          </cell>
          <cell r="K339" t="str">
            <v>02/12/2020</v>
          </cell>
          <cell r="L339" t="str">
            <v>26201214784339000130550010000079631227315804</v>
          </cell>
          <cell r="M339" t="str">
            <v>26 -  Pernambuco</v>
          </cell>
          <cell r="N339">
            <v>2076.59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7964</v>
          </cell>
          <cell r="K340" t="str">
            <v>02/12/2020</v>
          </cell>
          <cell r="L340" t="str">
            <v>26201214784339000130550010000079641196093543</v>
          </cell>
          <cell r="M340" t="str">
            <v>26 -  Pernambuco</v>
          </cell>
          <cell r="N340">
            <v>764.34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7965</v>
          </cell>
          <cell r="K341" t="str">
            <v>02/12/2020</v>
          </cell>
          <cell r="L341" t="str">
            <v>26201214784339000130550010000079651998626583</v>
          </cell>
          <cell r="M341" t="str">
            <v>26 -  Pernambuco</v>
          </cell>
          <cell r="N341">
            <v>296.13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7966</v>
          </cell>
          <cell r="K342" t="str">
            <v>02/12/2020</v>
          </cell>
          <cell r="L342" t="str">
            <v>26201214784339000130550010000079661510622080</v>
          </cell>
          <cell r="M342" t="str">
            <v>26 -  Pernambuco</v>
          </cell>
          <cell r="N342">
            <v>1120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7967</v>
          </cell>
          <cell r="K343" t="str">
            <v>02/12/2020</v>
          </cell>
          <cell r="L343" t="str">
            <v>26201214784339000130550010000079671530950161</v>
          </cell>
          <cell r="M343" t="str">
            <v>26 -  Pernambuco</v>
          </cell>
          <cell r="N343">
            <v>183.81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7968</v>
          </cell>
          <cell r="K344" t="str">
            <v>02/12/2020</v>
          </cell>
          <cell r="L344" t="str">
            <v>26201214784339000130550010000079681751995491</v>
          </cell>
          <cell r="M344" t="str">
            <v>26 -  Pernambuco</v>
          </cell>
          <cell r="N344">
            <v>353.71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7969</v>
          </cell>
          <cell r="K345" t="str">
            <v>02/12/2020</v>
          </cell>
          <cell r="L345" t="str">
            <v>26201214784339000130550010000079691294704926</v>
          </cell>
          <cell r="M345" t="str">
            <v>26 -  Pernambuco</v>
          </cell>
          <cell r="N345">
            <v>1277.7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7970</v>
          </cell>
          <cell r="K346" t="str">
            <v>02/12/2020</v>
          </cell>
          <cell r="L346" t="str">
            <v>26201214784339000130550010000079701749587860</v>
          </cell>
          <cell r="M346" t="str">
            <v>26 -  Pernambuco</v>
          </cell>
          <cell r="N346">
            <v>1277.7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8084</v>
          </cell>
          <cell r="K347" t="str">
            <v>10/12/2020</v>
          </cell>
          <cell r="L347" t="str">
            <v>26201214784339000130550010000080841195336890</v>
          </cell>
          <cell r="M347" t="str">
            <v>26 -  Pernambuco</v>
          </cell>
          <cell r="N347">
            <v>972.58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8085</v>
          </cell>
          <cell r="K348" t="str">
            <v>10/12/2020</v>
          </cell>
          <cell r="L348" t="str">
            <v>26201214784339000130550010000080851901368272</v>
          </cell>
          <cell r="M348" t="str">
            <v>26 -  Pernambuco</v>
          </cell>
          <cell r="N348">
            <v>196.68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8088</v>
          </cell>
          <cell r="K349" t="str">
            <v>10/12/2020</v>
          </cell>
          <cell r="L349" t="str">
            <v>26201214784339000130550010000080881121764138</v>
          </cell>
          <cell r="M349" t="str">
            <v>26 -  Pernambuco</v>
          </cell>
          <cell r="N349">
            <v>197.6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7887</v>
          </cell>
          <cell r="K350" t="str">
            <v>13/11/2020</v>
          </cell>
          <cell r="L350" t="str">
            <v>26201114784339000130550010000078871983137660</v>
          </cell>
          <cell r="M350" t="str">
            <v>26 -  Pernambuco</v>
          </cell>
          <cell r="N350">
            <v>275.33999999999997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7899</v>
          </cell>
          <cell r="K351" t="str">
            <v>13/11/2020</v>
          </cell>
          <cell r="L351" t="str">
            <v>26201114784339000130550010000078991559742480</v>
          </cell>
          <cell r="M351" t="str">
            <v>26 -  Pernambuco</v>
          </cell>
          <cell r="N351">
            <v>211.87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7912</v>
          </cell>
          <cell r="K352" t="str">
            <v>20/11/2020</v>
          </cell>
          <cell r="L352" t="str">
            <v>26201114784339000130550010000079121343254341</v>
          </cell>
          <cell r="M352" t="str">
            <v>26 -  Pernambuco</v>
          </cell>
          <cell r="N352">
            <v>1277.7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7913</v>
          </cell>
          <cell r="K353" t="str">
            <v>20/11/2020</v>
          </cell>
          <cell r="L353" t="str">
            <v>26201114784339000130550010000079131902342589</v>
          </cell>
          <cell r="M353" t="str">
            <v>26 -  Pernambuco</v>
          </cell>
          <cell r="N353">
            <v>1277.7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7914</v>
          </cell>
          <cell r="K354" t="str">
            <v>20/11/2020</v>
          </cell>
          <cell r="L354" t="str">
            <v>26201114784339000130550010000079141301431479</v>
          </cell>
          <cell r="M354" t="str">
            <v>26 -  Pernambuco</v>
          </cell>
          <cell r="N354">
            <v>180.58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7926</v>
          </cell>
          <cell r="K355" t="str">
            <v>24/11/2020</v>
          </cell>
          <cell r="L355" t="str">
            <v>26201114784339000130550010000079261621214917</v>
          </cell>
          <cell r="M355" t="str">
            <v>26 -  Pernambuco</v>
          </cell>
          <cell r="N355">
            <v>148.4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7927</v>
          </cell>
          <cell r="K356" t="str">
            <v>24/11/2020</v>
          </cell>
          <cell r="L356" t="str">
            <v>26201114784339000130550010000079271057786046</v>
          </cell>
          <cell r="M356" t="str">
            <v>26 -  Pernambuco</v>
          </cell>
          <cell r="N356">
            <v>296.13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7929</v>
          </cell>
          <cell r="K357" t="str">
            <v>24/11/2020</v>
          </cell>
          <cell r="L357" t="str">
            <v>26201114784339000130550010000079291546592672</v>
          </cell>
          <cell r="M357" t="str">
            <v>26 -  Pernambuco</v>
          </cell>
          <cell r="N357">
            <v>275.48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7930</v>
          </cell>
          <cell r="K358" t="str">
            <v>24/11/2020</v>
          </cell>
          <cell r="L358" t="str">
            <v>26201114784339000130550010000079301721188953</v>
          </cell>
          <cell r="M358" t="str">
            <v>26 -  Pernambuco</v>
          </cell>
          <cell r="N358">
            <v>936.58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7931</v>
          </cell>
          <cell r="K359" t="str">
            <v>24/11/2020</v>
          </cell>
          <cell r="L359" t="str">
            <v>26201114784339000130550010000079311338566093</v>
          </cell>
          <cell r="M359" t="str">
            <v>26 -  Pernambuco</v>
          </cell>
          <cell r="N359">
            <v>148.4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7932</v>
          </cell>
          <cell r="K360" t="str">
            <v>24/11/2020</v>
          </cell>
          <cell r="L360" t="str">
            <v>26201114784339000130550010000079321753762005</v>
          </cell>
          <cell r="M360" t="str">
            <v>26 -  Pernambuco</v>
          </cell>
          <cell r="N360">
            <v>148.4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7933</v>
          </cell>
          <cell r="K361" t="str">
            <v>24/11/2020</v>
          </cell>
          <cell r="L361" t="str">
            <v>26201114784339000130550010000079331932069476</v>
          </cell>
          <cell r="M361" t="str">
            <v>26 -  Pernambuco</v>
          </cell>
          <cell r="N361">
            <v>1096.3900000000001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7934</v>
          </cell>
          <cell r="K362" t="str">
            <v>24/11/2020</v>
          </cell>
          <cell r="L362" t="str">
            <v>26201114784339000130550010000079341753495907</v>
          </cell>
          <cell r="M362" t="str">
            <v>26 -  Pernambuco</v>
          </cell>
          <cell r="N362">
            <v>1277.7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7935</v>
          </cell>
          <cell r="K363" t="str">
            <v>24/11/2020</v>
          </cell>
          <cell r="L363" t="str">
            <v>26201114784339000130550010000079351808413122</v>
          </cell>
          <cell r="M363" t="str">
            <v>26 -  Pernambuco</v>
          </cell>
          <cell r="N363">
            <v>211.87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14784339000130</v>
          </cell>
          <cell r="G364" t="str">
            <v>CROMUS MATERIAIS MEDICO HOSPITALAR EIREL</v>
          </cell>
          <cell r="H364" t="str">
            <v>B</v>
          </cell>
          <cell r="I364" t="str">
            <v>S</v>
          </cell>
          <cell r="J364" t="str">
            <v>7936</v>
          </cell>
          <cell r="K364" t="str">
            <v>24/11/2020</v>
          </cell>
          <cell r="L364" t="str">
            <v>26201114784339000130550010000079361618380182</v>
          </cell>
          <cell r="M364" t="str">
            <v>26 -  Pernambuco</v>
          </cell>
          <cell r="N364">
            <v>1277.7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14784339000130</v>
          </cell>
          <cell r="G365" t="str">
            <v>CROMUS MATERIAIS MEDICO HOSPITALAR EIREL</v>
          </cell>
          <cell r="H365" t="str">
            <v>B</v>
          </cell>
          <cell r="I365" t="str">
            <v>S</v>
          </cell>
          <cell r="J365" t="str">
            <v>7938</v>
          </cell>
          <cell r="K365" t="str">
            <v>24/11/2020</v>
          </cell>
          <cell r="L365" t="str">
            <v>26201114784339000130550010000079381436107558</v>
          </cell>
          <cell r="M365" t="str">
            <v>26 -  Pernambuco</v>
          </cell>
          <cell r="N365">
            <v>183.81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14784339000130</v>
          </cell>
          <cell r="G366" t="str">
            <v>CROMUS MATERIAIS MEDICO HOSPITALAR EIREL</v>
          </cell>
          <cell r="H366" t="str">
            <v>B</v>
          </cell>
          <cell r="I366" t="str">
            <v>S</v>
          </cell>
          <cell r="J366" t="str">
            <v>7939</v>
          </cell>
          <cell r="K366" t="str">
            <v>24/11/2020</v>
          </cell>
          <cell r="L366" t="str">
            <v>26201114784339000130550010000079391066321434</v>
          </cell>
          <cell r="M366" t="str">
            <v>26 -  Pernambuco</v>
          </cell>
          <cell r="N366">
            <v>148.4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14784339000130</v>
          </cell>
          <cell r="G367" t="str">
            <v>CROMUS MATERIAIS MEDICO HOSPITALAR EIREL</v>
          </cell>
          <cell r="H367" t="str">
            <v>B</v>
          </cell>
          <cell r="I367" t="str">
            <v>S</v>
          </cell>
          <cell r="J367" t="str">
            <v>7940</v>
          </cell>
          <cell r="K367" t="str">
            <v>24/11/2020</v>
          </cell>
          <cell r="L367" t="str">
            <v>26201114784339000130550010000079401515133207</v>
          </cell>
          <cell r="M367" t="str">
            <v>26 -  Pernambuco</v>
          </cell>
          <cell r="N367">
            <v>2076.59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14784339000130</v>
          </cell>
          <cell r="G368" t="str">
            <v>CROMUS MATERIAIS MEDICO HOSPITALAR EIREL</v>
          </cell>
          <cell r="H368" t="str">
            <v>B</v>
          </cell>
          <cell r="I368" t="str">
            <v>S</v>
          </cell>
          <cell r="J368" t="str">
            <v>7941</v>
          </cell>
          <cell r="K368" t="str">
            <v>24/11/2020</v>
          </cell>
          <cell r="L368" t="str">
            <v>26201114784339000130550010000079411044268849</v>
          </cell>
          <cell r="M368" t="str">
            <v>26 -  Pernambuco</v>
          </cell>
          <cell r="N368">
            <v>1936.12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14784339000130</v>
          </cell>
          <cell r="G369" t="str">
            <v>CROMUS MATERIAIS MEDICO HOSPITALAR EIREL</v>
          </cell>
          <cell r="H369" t="str">
            <v>B</v>
          </cell>
          <cell r="I369" t="str">
            <v>S</v>
          </cell>
          <cell r="J369" t="str">
            <v>7943</v>
          </cell>
          <cell r="K369" t="str">
            <v>24/11/2020</v>
          </cell>
          <cell r="L369" t="str">
            <v>26201114784339000130550010000079431765860264</v>
          </cell>
          <cell r="M369" t="str">
            <v>26 -  Pernambuco</v>
          </cell>
          <cell r="N369">
            <v>1277.7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14784339000130</v>
          </cell>
          <cell r="G370" t="str">
            <v>CROMUS MATERIAIS MEDICO HOSPITALAR EIREL</v>
          </cell>
          <cell r="H370" t="str">
            <v>B</v>
          </cell>
          <cell r="I370" t="str">
            <v>S</v>
          </cell>
          <cell r="J370" t="str">
            <v>7944</v>
          </cell>
          <cell r="K370" t="str">
            <v>24/11/2020</v>
          </cell>
          <cell r="L370" t="str">
            <v>26201114784339000130550010000079441041948409</v>
          </cell>
          <cell r="M370" t="str">
            <v>26 -  Pernambuco</v>
          </cell>
          <cell r="N370">
            <v>270.87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14784339000130</v>
          </cell>
          <cell r="G371" t="str">
            <v>CROMUS MATERIAIS MEDICO HOSPITALAR EIREL</v>
          </cell>
          <cell r="H371" t="str">
            <v>B</v>
          </cell>
          <cell r="I371" t="str">
            <v>S</v>
          </cell>
          <cell r="J371" t="str">
            <v>7945</v>
          </cell>
          <cell r="K371" t="str">
            <v>24/11/2020</v>
          </cell>
          <cell r="L371" t="str">
            <v>26201114784339000130550010000079451301336499</v>
          </cell>
          <cell r="M371" t="str">
            <v>26 -  Pernambuco</v>
          </cell>
          <cell r="N371">
            <v>275.48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14784339000130</v>
          </cell>
          <cell r="G372" t="str">
            <v>CROMUS MATERIAIS MEDICO HOSPITALAR EIREL</v>
          </cell>
          <cell r="H372" t="str">
            <v>B</v>
          </cell>
          <cell r="I372" t="str">
            <v>S</v>
          </cell>
          <cell r="J372" t="str">
            <v>7946</v>
          </cell>
          <cell r="K372" t="str">
            <v>24/11/2020</v>
          </cell>
          <cell r="L372" t="str">
            <v>26201114784339000130550010000079461399618940</v>
          </cell>
          <cell r="M372" t="str">
            <v>26 -  Pernambuco</v>
          </cell>
          <cell r="N372">
            <v>778.37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14784339000130</v>
          </cell>
          <cell r="G373" t="str">
            <v>CROMUS MATERIAIS MEDICO HOSPITALAR EIREL</v>
          </cell>
          <cell r="H373" t="str">
            <v>B</v>
          </cell>
          <cell r="I373" t="str">
            <v>S</v>
          </cell>
          <cell r="J373" t="str">
            <v>000007664</v>
          </cell>
          <cell r="K373" t="str">
            <v>29/10/2020</v>
          </cell>
          <cell r="L373" t="str">
            <v>26201014784339000130550010000076641987820510</v>
          </cell>
          <cell r="M373" t="str">
            <v>26 -  Pernambuco</v>
          </cell>
          <cell r="N373">
            <v>1277.7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2684571000118</v>
          </cell>
          <cell r="G374" t="str">
            <v>DINAMICA HOSPITALAR EIRELI ME</v>
          </cell>
          <cell r="H374" t="str">
            <v>B</v>
          </cell>
          <cell r="I374" t="str">
            <v>S</v>
          </cell>
          <cell r="J374" t="str">
            <v>6158</v>
          </cell>
          <cell r="K374" t="str">
            <v>28/12/2020</v>
          </cell>
          <cell r="L374" t="str">
            <v>26201202684571000118550030000061581152403120</v>
          </cell>
          <cell r="M374" t="str">
            <v>26 -  Pernambuco</v>
          </cell>
          <cell r="N374">
            <v>2187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5944604000533</v>
          </cell>
          <cell r="G375" t="str">
            <v>EDWARDS LIFESCIENCES COM PROD MED CIRUG</v>
          </cell>
          <cell r="H375" t="str">
            <v>B</v>
          </cell>
          <cell r="I375" t="str">
            <v>S</v>
          </cell>
          <cell r="J375" t="str">
            <v>60395</v>
          </cell>
          <cell r="K375" t="str">
            <v>20/11/2020</v>
          </cell>
          <cell r="L375" t="str">
            <v>35201105944604000533550010000603951001717388</v>
          </cell>
          <cell r="M375" t="str">
            <v>35 -  São Paulo</v>
          </cell>
          <cell r="N375">
            <v>6534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8713023000155</v>
          </cell>
          <cell r="G376" t="str">
            <v>ENDOSURGICAL COM E REP DE MAT MED ODONT</v>
          </cell>
          <cell r="H376" t="str">
            <v>B</v>
          </cell>
          <cell r="I376" t="str">
            <v>S</v>
          </cell>
          <cell r="J376" t="str">
            <v>000039929</v>
          </cell>
          <cell r="K376" t="str">
            <v>23/11/2020</v>
          </cell>
          <cell r="L376" t="str">
            <v>26201108713023000155550010000399291869382126</v>
          </cell>
          <cell r="M376" t="str">
            <v>26 -  Pernambuco</v>
          </cell>
          <cell r="N376">
            <v>1541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9005588000140</v>
          </cell>
          <cell r="G377" t="str">
            <v>F&amp;R COMERCIO DE PRODUTOS MEDICOS LTDA</v>
          </cell>
          <cell r="H377" t="str">
            <v>B</v>
          </cell>
          <cell r="I377" t="str">
            <v>S</v>
          </cell>
          <cell r="J377" t="str">
            <v>000030271</v>
          </cell>
          <cell r="K377" t="str">
            <v>18/11/2020</v>
          </cell>
          <cell r="L377" t="str">
            <v>26201109005588000140550010000302711009302718</v>
          </cell>
          <cell r="M377" t="str">
            <v>26 -  Pernambuco</v>
          </cell>
          <cell r="N377">
            <v>2978.5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9005588000140</v>
          </cell>
          <cell r="G378" t="str">
            <v>F&amp;R COMERCIO DE PRODUTOS MEDICOS LTDA</v>
          </cell>
          <cell r="H378" t="str">
            <v>B</v>
          </cell>
          <cell r="I378" t="str">
            <v>S</v>
          </cell>
          <cell r="J378" t="str">
            <v>000030309</v>
          </cell>
          <cell r="K378" t="str">
            <v>23/11/2020</v>
          </cell>
          <cell r="L378" t="str">
            <v>26201109005588000140550010000303091009303098</v>
          </cell>
          <cell r="M378" t="str">
            <v>26 -  Pernambuco</v>
          </cell>
          <cell r="N378">
            <v>2978.5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7395985000140</v>
          </cell>
          <cell r="G379" t="str">
            <v>POTENGY COM E REPRES DE PROD HOSP LTDA</v>
          </cell>
          <cell r="H379" t="str">
            <v>B</v>
          </cell>
          <cell r="I379" t="str">
            <v>S</v>
          </cell>
          <cell r="J379" t="str">
            <v>000017385</v>
          </cell>
          <cell r="K379" t="str">
            <v>04/12/2020</v>
          </cell>
          <cell r="L379" t="str">
            <v>25201207395985000140550010000173851000000010</v>
          </cell>
          <cell r="M379" t="str">
            <v>25 -  Paraíba</v>
          </cell>
          <cell r="N379">
            <v>1529.48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7395985000140</v>
          </cell>
          <cell r="G380" t="str">
            <v>POTENGY COM E REPRES DE PROD HOSP LTDA</v>
          </cell>
          <cell r="H380" t="str">
            <v>B</v>
          </cell>
          <cell r="I380" t="str">
            <v>S</v>
          </cell>
          <cell r="J380" t="str">
            <v>000017264</v>
          </cell>
          <cell r="K380" t="str">
            <v>20/11/2020</v>
          </cell>
          <cell r="L380" t="str">
            <v>25201107395985000140550010000172641000000010</v>
          </cell>
          <cell r="M380" t="str">
            <v>25 -  Paraíba</v>
          </cell>
          <cell r="N380">
            <v>1529.48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000084404</v>
          </cell>
          <cell r="K381" t="str">
            <v>03/11/2020</v>
          </cell>
          <cell r="L381" t="str">
            <v>26201141249434000107550010000844041393658450</v>
          </cell>
          <cell r="M381" t="str">
            <v>26 -  Pernambuco</v>
          </cell>
          <cell r="N381">
            <v>1843.74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000084629</v>
          </cell>
          <cell r="K382" t="str">
            <v>09/11/2020</v>
          </cell>
          <cell r="L382" t="str">
            <v>26201141249434000107550010000846291504950625</v>
          </cell>
          <cell r="M382" t="str">
            <v>26 -  Pernambuco</v>
          </cell>
          <cell r="N382">
            <v>1277.7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000084869</v>
          </cell>
          <cell r="K383" t="str">
            <v>19/11/2020</v>
          </cell>
          <cell r="L383" t="str">
            <v>26201141249434000107550010000848691086428321</v>
          </cell>
          <cell r="M383" t="str">
            <v>26 -  Pernambuco</v>
          </cell>
          <cell r="N383">
            <v>1814.94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000084874</v>
          </cell>
          <cell r="K384" t="str">
            <v>19/11/2020</v>
          </cell>
          <cell r="L384" t="str">
            <v>26201141249434000107550010000848741494045115</v>
          </cell>
          <cell r="M384" t="str">
            <v>26 -  Pernambuco</v>
          </cell>
          <cell r="N384">
            <v>235.88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000084878</v>
          </cell>
          <cell r="K385" t="str">
            <v>19/11/2020</v>
          </cell>
          <cell r="L385" t="str">
            <v>26201141249434000107550010000848781347068810</v>
          </cell>
          <cell r="M385" t="str">
            <v>26 -  Pernambuco</v>
          </cell>
          <cell r="N385">
            <v>148.4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000084879</v>
          </cell>
          <cell r="K386" t="str">
            <v>19/11/2020</v>
          </cell>
          <cell r="L386" t="str">
            <v>26201141249434000107550010000848791517561161</v>
          </cell>
          <cell r="M386" t="str">
            <v>26 -  Pernambuco</v>
          </cell>
          <cell r="N386">
            <v>46.78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000084880</v>
          </cell>
          <cell r="K387" t="str">
            <v>19/11/2020</v>
          </cell>
          <cell r="L387" t="str">
            <v>26201141249434000107550010000848801965142287</v>
          </cell>
          <cell r="M387" t="str">
            <v>26 -  Pernambuco</v>
          </cell>
          <cell r="N387">
            <v>367.62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000084881</v>
          </cell>
          <cell r="K388" t="str">
            <v>19/11/2020</v>
          </cell>
          <cell r="L388" t="str">
            <v>26201141249434000107550010000848811503676105</v>
          </cell>
          <cell r="M388" t="str">
            <v>26 -  Pernambuco</v>
          </cell>
          <cell r="N388">
            <v>203.82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000084884</v>
          </cell>
          <cell r="K389" t="str">
            <v>19/11/2020</v>
          </cell>
          <cell r="L389" t="str">
            <v>26201141249434000107550010000848841422535228</v>
          </cell>
          <cell r="M389" t="str">
            <v>26 -  Pernambuco</v>
          </cell>
          <cell r="N389">
            <v>1814.94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000084992</v>
          </cell>
          <cell r="K390" t="str">
            <v>26/11/2020</v>
          </cell>
          <cell r="L390" t="str">
            <v>26201141249434000107550010000849921846621196</v>
          </cell>
          <cell r="M390" t="str">
            <v>26 -  Pernambuco</v>
          </cell>
          <cell r="N390">
            <v>1800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6204103000150</v>
          </cell>
          <cell r="G391" t="str">
            <v>R S DOS SANTOS COMERCIO ME</v>
          </cell>
          <cell r="H391" t="str">
            <v>B</v>
          </cell>
          <cell r="I391" t="str">
            <v>S</v>
          </cell>
          <cell r="J391" t="str">
            <v>40344</v>
          </cell>
          <cell r="K391" t="str">
            <v>04/12/2020</v>
          </cell>
          <cell r="L391" t="str">
            <v>26201206204103000150550010000403441412989372</v>
          </cell>
          <cell r="M391" t="str">
            <v>26 -  Pernambuco</v>
          </cell>
          <cell r="N391">
            <v>1502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6204103000150</v>
          </cell>
          <cell r="G392" t="str">
            <v>R S DOS SANTOS COMERCIO ME</v>
          </cell>
          <cell r="H392" t="str">
            <v>B</v>
          </cell>
          <cell r="I392" t="str">
            <v>S</v>
          </cell>
          <cell r="J392" t="str">
            <v>40346</v>
          </cell>
          <cell r="K392" t="str">
            <v>04/12/2020</v>
          </cell>
          <cell r="L392" t="str">
            <v>26201206204103000150550010000403461210891180</v>
          </cell>
          <cell r="M392" t="str">
            <v>26 -  Pernambuco</v>
          </cell>
          <cell r="N392">
            <v>1502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6204103000150</v>
          </cell>
          <cell r="G393" t="str">
            <v>R S DOS SANTOS COMERCIO ME</v>
          </cell>
          <cell r="H393" t="str">
            <v>B</v>
          </cell>
          <cell r="I393" t="str">
            <v>S</v>
          </cell>
          <cell r="J393" t="str">
            <v>40411</v>
          </cell>
          <cell r="K393" t="str">
            <v>07/12/2020</v>
          </cell>
          <cell r="L393" t="str">
            <v>26201206204103000150550010000404111590241301</v>
          </cell>
          <cell r="M393" t="str">
            <v>26 -  Pernambuco</v>
          </cell>
          <cell r="N393">
            <v>1502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6204103000150</v>
          </cell>
          <cell r="G394" t="str">
            <v>R S DOS SANTOS COMERCIO ME</v>
          </cell>
          <cell r="H394" t="str">
            <v>B</v>
          </cell>
          <cell r="I394" t="str">
            <v>S</v>
          </cell>
          <cell r="J394" t="str">
            <v>39697</v>
          </cell>
          <cell r="K394" t="str">
            <v>13/11/2020</v>
          </cell>
          <cell r="L394" t="str">
            <v>26201106204103000150550010000396971727654044</v>
          </cell>
          <cell r="M394" t="str">
            <v>26 -  Pernambuco</v>
          </cell>
          <cell r="N394">
            <v>1502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6204103000150</v>
          </cell>
          <cell r="G395" t="str">
            <v>R S DOS SANTOS COMERCIO ME</v>
          </cell>
          <cell r="H395" t="str">
            <v>B</v>
          </cell>
          <cell r="I395" t="str">
            <v>S</v>
          </cell>
          <cell r="J395" t="str">
            <v>39745</v>
          </cell>
          <cell r="K395" t="str">
            <v>17/11/2020</v>
          </cell>
          <cell r="L395" t="str">
            <v>26201106204103000150550010000397451656675434</v>
          </cell>
          <cell r="M395" t="str">
            <v>26 -  Pernambuco</v>
          </cell>
          <cell r="N395">
            <v>1502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6204103000150</v>
          </cell>
          <cell r="G396" t="str">
            <v>R S DOS SANTOS COMERCIO ME</v>
          </cell>
          <cell r="H396" t="str">
            <v>B</v>
          </cell>
          <cell r="I396" t="str">
            <v>S</v>
          </cell>
          <cell r="J396" t="str">
            <v>39747</v>
          </cell>
          <cell r="K396" t="str">
            <v>17/11/2020</v>
          </cell>
          <cell r="L396" t="str">
            <v>26201106204103000150550010000397471030718792</v>
          </cell>
          <cell r="M396" t="str">
            <v>26 -  Pernambuco</v>
          </cell>
          <cell r="N396">
            <v>1502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6204103000150</v>
          </cell>
          <cell r="G397" t="str">
            <v>R S DOS SANTOS COMERCIO ME</v>
          </cell>
          <cell r="H397" t="str">
            <v>B</v>
          </cell>
          <cell r="I397" t="str">
            <v>S</v>
          </cell>
          <cell r="J397" t="str">
            <v>39750</v>
          </cell>
          <cell r="K397" t="str">
            <v>17/11/2020</v>
          </cell>
          <cell r="L397" t="str">
            <v>26201106204103000150550010000397501181436775</v>
          </cell>
          <cell r="M397" t="str">
            <v>26 -  Pernambuco</v>
          </cell>
          <cell r="N397">
            <v>1502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6204103000150</v>
          </cell>
          <cell r="G398" t="str">
            <v>R S DOS SANTOS COMERCIO ME</v>
          </cell>
          <cell r="H398" t="str">
            <v>B</v>
          </cell>
          <cell r="I398" t="str">
            <v>S</v>
          </cell>
          <cell r="J398" t="str">
            <v>39754</v>
          </cell>
          <cell r="K398" t="str">
            <v>17/11/2020</v>
          </cell>
          <cell r="L398" t="str">
            <v>26201106204103000150550010000397541727171068</v>
          </cell>
          <cell r="M398" t="str">
            <v>26 -  Pernambuco</v>
          </cell>
          <cell r="N398">
            <v>1502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6204103000150</v>
          </cell>
          <cell r="G399" t="str">
            <v>R S DOS SANTOS COMERCIO ME</v>
          </cell>
          <cell r="H399" t="str">
            <v>B</v>
          </cell>
          <cell r="I399" t="str">
            <v>S</v>
          </cell>
          <cell r="J399" t="str">
            <v>39967</v>
          </cell>
          <cell r="K399" t="str">
            <v>20/11/2020</v>
          </cell>
          <cell r="L399" t="str">
            <v>26201106204103000150550010000399671836754470</v>
          </cell>
          <cell r="M399" t="str">
            <v>26 -  Pernambuco</v>
          </cell>
          <cell r="N399">
            <v>1502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6204103000150</v>
          </cell>
          <cell r="G400" t="str">
            <v>R S DOS SANTOS COMERCIO ME</v>
          </cell>
          <cell r="H400" t="str">
            <v>B</v>
          </cell>
          <cell r="I400" t="str">
            <v>S</v>
          </cell>
          <cell r="J400" t="str">
            <v>39971</v>
          </cell>
          <cell r="K400" t="str">
            <v>20/11/2020</v>
          </cell>
          <cell r="L400" t="str">
            <v>26201106204103000150550010000399711103808261</v>
          </cell>
          <cell r="M400" t="str">
            <v>26 -  Pernambuco</v>
          </cell>
          <cell r="N400">
            <v>1502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1437707000122</v>
          </cell>
          <cell r="G401" t="str">
            <v>SCITECH PRODUTOS MEDICOS LTDA</v>
          </cell>
          <cell r="H401" t="str">
            <v>B</v>
          </cell>
          <cell r="I401" t="str">
            <v>S</v>
          </cell>
          <cell r="J401" t="str">
            <v>000168115</v>
          </cell>
          <cell r="K401" t="str">
            <v>01/12/2020</v>
          </cell>
          <cell r="L401" t="str">
            <v>52201201437707000122550550001681151319936666</v>
          </cell>
          <cell r="M401" t="str">
            <v>52 -  Goiás</v>
          </cell>
          <cell r="N401">
            <v>2848.3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1437707000122</v>
          </cell>
          <cell r="G402" t="str">
            <v>SCITECH PRODUTOS MEDICOS LTDA</v>
          </cell>
          <cell r="H402" t="str">
            <v>B</v>
          </cell>
          <cell r="I402" t="str">
            <v>S</v>
          </cell>
          <cell r="J402" t="str">
            <v>000168283</v>
          </cell>
          <cell r="K402" t="str">
            <v>02/12/2020</v>
          </cell>
          <cell r="L402" t="str">
            <v>52201201437707000122550550001682831225873437</v>
          </cell>
          <cell r="M402" t="str">
            <v>52 -  Goiás</v>
          </cell>
          <cell r="N402">
            <v>1424.15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1437707000122</v>
          </cell>
          <cell r="G403" t="str">
            <v>SCITECH PRODUTOS MEDICOS LTDA</v>
          </cell>
          <cell r="H403" t="str">
            <v>B</v>
          </cell>
          <cell r="I403" t="str">
            <v>S</v>
          </cell>
          <cell r="J403" t="str">
            <v>000168285</v>
          </cell>
          <cell r="K403" t="str">
            <v>02/12/2020</v>
          </cell>
          <cell r="L403" t="str">
            <v>52201201437707000122550550001682851678292406</v>
          </cell>
          <cell r="M403" t="str">
            <v>52 -  Goiás</v>
          </cell>
          <cell r="N403">
            <v>1424.15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1437707000122</v>
          </cell>
          <cell r="G404" t="str">
            <v>SCITECH PRODUTOS MEDICOS LTDA</v>
          </cell>
          <cell r="H404" t="str">
            <v>B</v>
          </cell>
          <cell r="I404" t="str">
            <v>S</v>
          </cell>
          <cell r="J404" t="str">
            <v>000168608</v>
          </cell>
          <cell r="K404" t="str">
            <v>03/12/2020</v>
          </cell>
          <cell r="L404" t="str">
            <v>52201201437707000122550550001686081415094274</v>
          </cell>
          <cell r="M404" t="str">
            <v>52 -  Goiás</v>
          </cell>
          <cell r="N404">
            <v>1424.15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1437707000122</v>
          </cell>
          <cell r="G405" t="str">
            <v>SCITECH PRODUTOS MEDICOS LTDA</v>
          </cell>
          <cell r="H405" t="str">
            <v>B</v>
          </cell>
          <cell r="I405" t="str">
            <v>S</v>
          </cell>
          <cell r="J405" t="str">
            <v>000168610</v>
          </cell>
          <cell r="K405" t="str">
            <v>03/12/2020</v>
          </cell>
          <cell r="L405" t="str">
            <v>52201201437707000122550550001686101865725389</v>
          </cell>
          <cell r="M405" t="str">
            <v>52 -  Goiás</v>
          </cell>
          <cell r="N405">
            <v>2848.3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1437707000122</v>
          </cell>
          <cell r="G406" t="str">
            <v>SCITECH PRODUTOS MEDICOS LTDA</v>
          </cell>
          <cell r="H406" t="str">
            <v>B</v>
          </cell>
          <cell r="I406" t="str">
            <v>S</v>
          </cell>
          <cell r="J406" t="str">
            <v>000170101</v>
          </cell>
          <cell r="K406" t="str">
            <v>10/12/2020</v>
          </cell>
          <cell r="L406" t="str">
            <v>52201201437707000122550550001701011888441272</v>
          </cell>
          <cell r="M406" t="str">
            <v>52 -  Goiás</v>
          </cell>
          <cell r="N406">
            <v>1424.15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1437707000122</v>
          </cell>
          <cell r="G407" t="str">
            <v>SCITECH PRODUTOS MEDICOS LTDA</v>
          </cell>
          <cell r="H407" t="str">
            <v>B</v>
          </cell>
          <cell r="I407" t="str">
            <v>S</v>
          </cell>
          <cell r="J407" t="str">
            <v>000170148</v>
          </cell>
          <cell r="K407" t="str">
            <v>10/12/2020</v>
          </cell>
          <cell r="L407" t="str">
            <v>52201201437707000122550550001701481191969936</v>
          </cell>
          <cell r="M407" t="str">
            <v>52 -  Goiás</v>
          </cell>
          <cell r="N407">
            <v>1424.15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1437707000122</v>
          </cell>
          <cell r="G408" t="str">
            <v>SCITECH PRODUTOS MEDICOS LTDA</v>
          </cell>
          <cell r="H408" t="str">
            <v>B</v>
          </cell>
          <cell r="I408" t="str">
            <v>S</v>
          </cell>
          <cell r="J408" t="str">
            <v>000170152</v>
          </cell>
          <cell r="K408" t="str">
            <v>10/12/2020</v>
          </cell>
          <cell r="L408" t="str">
            <v>52201201437707000122550550001701521155732452</v>
          </cell>
          <cell r="M408" t="str">
            <v>52 -  Goiás</v>
          </cell>
          <cell r="N408">
            <v>1424.15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1437707000122</v>
          </cell>
          <cell r="G409" t="str">
            <v>SCITECH PRODUTOS MEDICOS LTDA</v>
          </cell>
          <cell r="H409" t="str">
            <v>B</v>
          </cell>
          <cell r="I409" t="str">
            <v>S</v>
          </cell>
          <cell r="J409" t="str">
            <v>000170240</v>
          </cell>
          <cell r="K409" t="str">
            <v>11/12/2020</v>
          </cell>
          <cell r="L409" t="str">
            <v>52201201437707000122550550001702401217832247</v>
          </cell>
          <cell r="M409" t="str">
            <v>52 -  Goiás</v>
          </cell>
          <cell r="N409">
            <v>2848.3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1437707000122</v>
          </cell>
          <cell r="G410" t="str">
            <v>SCITECH PRODUTOS MEDICOS LTDA</v>
          </cell>
          <cell r="H410" t="str">
            <v>B</v>
          </cell>
          <cell r="I410" t="str">
            <v>S</v>
          </cell>
          <cell r="J410" t="str">
            <v>000170560</v>
          </cell>
          <cell r="K410" t="str">
            <v>14/12/2020</v>
          </cell>
          <cell r="L410" t="str">
            <v>52201201437707000122550550001705601202186432</v>
          </cell>
          <cell r="M410" t="str">
            <v>52 -  Goiás</v>
          </cell>
          <cell r="N410">
            <v>2848.3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1437707000122</v>
          </cell>
          <cell r="G411" t="str">
            <v>SCITECH PRODUTOS MEDICOS LTDA</v>
          </cell>
          <cell r="H411" t="str">
            <v>B</v>
          </cell>
          <cell r="I411" t="str">
            <v>S</v>
          </cell>
          <cell r="J411" t="str">
            <v>000170580</v>
          </cell>
          <cell r="K411" t="str">
            <v>14/12/2020</v>
          </cell>
          <cell r="L411" t="str">
            <v>52201201437707000122550550001705801355026736</v>
          </cell>
          <cell r="M411" t="str">
            <v>52 -  Goiás</v>
          </cell>
          <cell r="N411">
            <v>4272.45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1437707000122</v>
          </cell>
          <cell r="G412" t="str">
            <v>SCITECH PRODUTOS MEDICOS LTDA</v>
          </cell>
          <cell r="H412" t="str">
            <v>B</v>
          </cell>
          <cell r="I412" t="str">
            <v>S</v>
          </cell>
          <cell r="J412" t="str">
            <v>000170582</v>
          </cell>
          <cell r="K412" t="str">
            <v>14/12/2020</v>
          </cell>
          <cell r="L412" t="str">
            <v>52201201437707000122550550001705821429994921</v>
          </cell>
          <cell r="M412" t="str">
            <v>52 -  Goiás</v>
          </cell>
          <cell r="N412">
            <v>2848.3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1437707000122</v>
          </cell>
          <cell r="G413" t="str">
            <v>SCITECH PRODUTOS MEDICOS LTDA</v>
          </cell>
          <cell r="H413" t="str">
            <v>B</v>
          </cell>
          <cell r="I413" t="str">
            <v>S</v>
          </cell>
          <cell r="J413" t="str">
            <v>000170585</v>
          </cell>
          <cell r="K413" t="str">
            <v>14/12/2020</v>
          </cell>
          <cell r="L413" t="str">
            <v>52201201437707000122550550001705851604636148</v>
          </cell>
          <cell r="M413" t="str">
            <v>52 -  Goiás</v>
          </cell>
          <cell r="N413">
            <v>1424.15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1437707000122</v>
          </cell>
          <cell r="G414" t="str">
            <v>SCITECH PRODUTOS MEDICOS LTDA</v>
          </cell>
          <cell r="H414" t="str">
            <v>B</v>
          </cell>
          <cell r="I414" t="str">
            <v>S</v>
          </cell>
          <cell r="J414" t="str">
            <v>000170712</v>
          </cell>
          <cell r="K414" t="str">
            <v>15/12/2020</v>
          </cell>
          <cell r="L414" t="str">
            <v>52201201437707000122550550001707121221302020</v>
          </cell>
          <cell r="M414" t="str">
            <v>52 -  Goiás</v>
          </cell>
          <cell r="N414">
            <v>2848.3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1437707000122</v>
          </cell>
          <cell r="G415" t="str">
            <v>SCITECH PRODUTOS MEDICOS LTDA</v>
          </cell>
          <cell r="H415" t="str">
            <v>B</v>
          </cell>
          <cell r="I415" t="str">
            <v>S</v>
          </cell>
          <cell r="J415" t="str">
            <v>000171115</v>
          </cell>
          <cell r="K415" t="str">
            <v>16/12/2020</v>
          </cell>
          <cell r="L415" t="str">
            <v>52201201437707000122550550001711151190636279</v>
          </cell>
          <cell r="M415" t="str">
            <v>52 -  Goiás</v>
          </cell>
          <cell r="N415">
            <v>1424.15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1437707000122</v>
          </cell>
          <cell r="G416" t="str">
            <v>SCITECH PRODUTOS MEDICOS LTDA</v>
          </cell>
          <cell r="H416" t="str">
            <v>B</v>
          </cell>
          <cell r="I416" t="str">
            <v>S</v>
          </cell>
          <cell r="J416" t="str">
            <v>000171632</v>
          </cell>
          <cell r="K416" t="str">
            <v>17/12/2020</v>
          </cell>
          <cell r="L416" t="str">
            <v>52201201437707000122550550001716321393354039</v>
          </cell>
          <cell r="M416" t="str">
            <v>52 -  Goiás</v>
          </cell>
          <cell r="N416">
            <v>2848.3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1437707000122</v>
          </cell>
          <cell r="G417" t="str">
            <v>SCITECH PRODUTOS MEDICOS LTDA</v>
          </cell>
          <cell r="H417" t="str">
            <v>B</v>
          </cell>
          <cell r="I417" t="str">
            <v>S</v>
          </cell>
          <cell r="J417" t="str">
            <v>000171634</v>
          </cell>
          <cell r="K417" t="str">
            <v>17/12/2020</v>
          </cell>
          <cell r="L417" t="str">
            <v>52201201437707000122550550001716341390972488</v>
          </cell>
          <cell r="M417" t="str">
            <v>52 -  Goiás</v>
          </cell>
          <cell r="N417">
            <v>5696.6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1437707000122</v>
          </cell>
          <cell r="G418" t="str">
            <v>SCITECH PRODUTOS MEDICOS LTDA</v>
          </cell>
          <cell r="H418" t="str">
            <v>B</v>
          </cell>
          <cell r="I418" t="str">
            <v>S</v>
          </cell>
          <cell r="J418" t="str">
            <v>000171636</v>
          </cell>
          <cell r="K418" t="str">
            <v>17/12/2020</v>
          </cell>
          <cell r="L418" t="str">
            <v>52201201437707000122550550001716361699847376</v>
          </cell>
          <cell r="M418" t="str">
            <v>52 -  Goiás</v>
          </cell>
          <cell r="N418">
            <v>2848.3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1437707000122</v>
          </cell>
          <cell r="G419" t="str">
            <v>SCITECH PRODUTOS MEDICOS LTDA</v>
          </cell>
          <cell r="H419" t="str">
            <v>B</v>
          </cell>
          <cell r="I419" t="str">
            <v>S</v>
          </cell>
          <cell r="J419" t="str">
            <v>000171638</v>
          </cell>
          <cell r="K419" t="str">
            <v>17/12/2020</v>
          </cell>
          <cell r="L419" t="str">
            <v>52201201437707000122550550001716381953845354</v>
          </cell>
          <cell r="M419" t="str">
            <v>52 -  Goiás</v>
          </cell>
          <cell r="N419">
            <v>1424.15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1437707000122</v>
          </cell>
          <cell r="G420" t="str">
            <v>SCITECH PRODUTOS MEDICOS LTDA</v>
          </cell>
          <cell r="H420" t="str">
            <v>B</v>
          </cell>
          <cell r="I420" t="str">
            <v>S</v>
          </cell>
          <cell r="J420" t="str">
            <v>000172649</v>
          </cell>
          <cell r="K420" t="str">
            <v>22/12/2020</v>
          </cell>
          <cell r="L420" t="str">
            <v>52201201437707000122550550001726491209154843</v>
          </cell>
          <cell r="M420" t="str">
            <v>52 -  Goiás</v>
          </cell>
          <cell r="N420">
            <v>1424.15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1437707000122</v>
          </cell>
          <cell r="G421" t="str">
            <v>SCITECH PRODUTOS MEDICOS LTDA</v>
          </cell>
          <cell r="H421" t="str">
            <v>B</v>
          </cell>
          <cell r="I421" t="str">
            <v>S</v>
          </cell>
          <cell r="J421" t="str">
            <v>000172651</v>
          </cell>
          <cell r="K421" t="str">
            <v>22/12/2020</v>
          </cell>
          <cell r="L421" t="str">
            <v>52201201437707000122550550001726511361826202</v>
          </cell>
          <cell r="M421" t="str">
            <v>52 -  Goiás</v>
          </cell>
          <cell r="N421">
            <v>1424.15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1437707000122</v>
          </cell>
          <cell r="G422" t="str">
            <v>SCITECH PRODUTOS MEDICOS LTDA</v>
          </cell>
          <cell r="H422" t="str">
            <v>B</v>
          </cell>
          <cell r="I422" t="str">
            <v>S</v>
          </cell>
          <cell r="J422" t="str">
            <v>000173254</v>
          </cell>
          <cell r="K422" t="str">
            <v>28/12/2020</v>
          </cell>
          <cell r="L422" t="str">
            <v>52201201437707000122550550001732541207597147</v>
          </cell>
          <cell r="M422" t="str">
            <v>52 -  Goiás</v>
          </cell>
          <cell r="N422">
            <v>1424.15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1437707000122</v>
          </cell>
          <cell r="G423" t="str">
            <v>SCITECH PRODUTOS MEDICOS LTDA</v>
          </cell>
          <cell r="H423" t="str">
            <v>B</v>
          </cell>
          <cell r="I423" t="str">
            <v>S</v>
          </cell>
          <cell r="J423" t="str">
            <v>000173256</v>
          </cell>
          <cell r="K423" t="str">
            <v>28/12/2020</v>
          </cell>
          <cell r="L423" t="str">
            <v>52201201437707000122550550001732561367041788</v>
          </cell>
          <cell r="M423" t="str">
            <v>52 -  Goiás</v>
          </cell>
          <cell r="N423">
            <v>1424.15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1437707000122</v>
          </cell>
          <cell r="G424" t="str">
            <v>SCITECH PRODUTOS MEDICOS LTDA</v>
          </cell>
          <cell r="H424" t="str">
            <v>B</v>
          </cell>
          <cell r="I424" t="str">
            <v>S</v>
          </cell>
          <cell r="J424" t="str">
            <v>000173258</v>
          </cell>
          <cell r="K424" t="str">
            <v>28/12/2020</v>
          </cell>
          <cell r="L424" t="str">
            <v>52201201437707000122550550001732581600018822</v>
          </cell>
          <cell r="M424" t="str">
            <v>52 -  Goiás</v>
          </cell>
          <cell r="N424">
            <v>1424.15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1437707000122</v>
          </cell>
          <cell r="G425" t="str">
            <v>SCITECH PRODUTOS MEDICOS LTDA</v>
          </cell>
          <cell r="H425" t="str">
            <v>B</v>
          </cell>
          <cell r="I425" t="str">
            <v>S</v>
          </cell>
          <cell r="J425" t="str">
            <v>000173261</v>
          </cell>
          <cell r="K425" t="str">
            <v>28/12/2020</v>
          </cell>
          <cell r="L425" t="str">
            <v>52201201437707000122550550001732611560356183</v>
          </cell>
          <cell r="M425" t="str">
            <v>52 -  Goiás</v>
          </cell>
          <cell r="N425">
            <v>4272.45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1437707000122</v>
          </cell>
          <cell r="G426" t="str">
            <v>SCITECH PRODUTOS MEDICOS LTDA</v>
          </cell>
          <cell r="H426" t="str">
            <v>B</v>
          </cell>
          <cell r="I426" t="str">
            <v>S</v>
          </cell>
          <cell r="J426" t="str">
            <v>000167653</v>
          </cell>
          <cell r="K426" t="str">
            <v>30/11/2020</v>
          </cell>
          <cell r="L426" t="str">
            <v>52201101437707000122550550001676531982131824</v>
          </cell>
          <cell r="M426" t="str">
            <v>52 -  Goiás</v>
          </cell>
          <cell r="N426">
            <v>1424.15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1437707000122</v>
          </cell>
          <cell r="G427" t="str">
            <v>SCITECH PRODUTOS MEDICOS LTDA</v>
          </cell>
          <cell r="H427" t="str">
            <v>B</v>
          </cell>
          <cell r="I427" t="str">
            <v>S</v>
          </cell>
          <cell r="J427" t="str">
            <v>000167655</v>
          </cell>
          <cell r="K427" t="str">
            <v>30/11/2020</v>
          </cell>
          <cell r="L427" t="str">
            <v>52201101437707000122550550001676551475352310</v>
          </cell>
          <cell r="M427" t="str">
            <v>52 -  Goiás</v>
          </cell>
          <cell r="N427">
            <v>2848.3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1437707000122</v>
          </cell>
          <cell r="G428" t="str">
            <v>SCITECH PRODUTOS MEDICOS LTDA</v>
          </cell>
          <cell r="H428" t="str">
            <v>B</v>
          </cell>
          <cell r="I428" t="str">
            <v>S</v>
          </cell>
          <cell r="J428" t="str">
            <v>000167656</v>
          </cell>
          <cell r="K428" t="str">
            <v>30/11/2020</v>
          </cell>
          <cell r="L428" t="str">
            <v>52201101437707000122550550001676561345050426</v>
          </cell>
          <cell r="M428" t="str">
            <v>52 -  Goiás</v>
          </cell>
          <cell r="N428">
            <v>1424.15</v>
          </cell>
        </row>
        <row r="429">
          <cell r="C429" t="str">
            <v>HOSPITAL DOM HÉLDER</v>
          </cell>
          <cell r="E429" t="str">
            <v>3.11 - Material Laboratorial</v>
          </cell>
          <cell r="F429">
            <v>10647227000187</v>
          </cell>
          <cell r="G429" t="str">
            <v>TUPAN SAUDE CENTER LTDA ME</v>
          </cell>
          <cell r="H429" t="str">
            <v>B</v>
          </cell>
          <cell r="I429" t="str">
            <v>S</v>
          </cell>
          <cell r="J429" t="str">
            <v>000011503</v>
          </cell>
          <cell r="K429" t="str">
            <v>10/12/2020</v>
          </cell>
          <cell r="L429" t="str">
            <v>26201210647227000187550010000115031009115035</v>
          </cell>
          <cell r="M429" t="str">
            <v>26 -  Pernambuco</v>
          </cell>
          <cell r="N429">
            <v>1374</v>
          </cell>
        </row>
        <row r="430">
          <cell r="C430" t="str">
            <v>HOSPITAL DOM HÉLDER</v>
          </cell>
          <cell r="E430" t="str">
            <v>3.11 - Material Laboratorial</v>
          </cell>
          <cell r="F430">
            <v>10647227000187</v>
          </cell>
          <cell r="G430" t="str">
            <v>TUPAN SAUDE CENTER LTDA ME</v>
          </cell>
          <cell r="H430" t="str">
            <v>B</v>
          </cell>
          <cell r="I430" t="str">
            <v>S</v>
          </cell>
          <cell r="J430" t="str">
            <v>000011619</v>
          </cell>
          <cell r="K430" t="str">
            <v>24/12/2020</v>
          </cell>
          <cell r="L430" t="str">
            <v>26201210647227000187550010000116191009116193</v>
          </cell>
          <cell r="M430" t="str">
            <v>26 -  Pernambuco</v>
          </cell>
          <cell r="N430">
            <v>1467</v>
          </cell>
        </row>
        <row r="431">
          <cell r="C431" t="str">
            <v>HOSPITAL DOM HÉLDER</v>
          </cell>
          <cell r="E431" t="str">
            <v>3.99 - Outras despesas com Material de Consumo</v>
          </cell>
          <cell r="F431">
            <v>61418042000131</v>
          </cell>
          <cell r="G431" t="str">
            <v>CIRURGICA FERNANDES LTDA</v>
          </cell>
          <cell r="H431" t="str">
            <v>B</v>
          </cell>
          <cell r="I431" t="str">
            <v>S</v>
          </cell>
          <cell r="J431" t="str">
            <v>1291783</v>
          </cell>
          <cell r="K431" t="str">
            <v>21/12/2020</v>
          </cell>
          <cell r="L431" t="str">
            <v>35201261418042000131550040012917831577540403</v>
          </cell>
          <cell r="M431" t="str">
            <v>35 -  São Paulo</v>
          </cell>
          <cell r="N431">
            <v>141.44999999999999</v>
          </cell>
        </row>
        <row r="432">
          <cell r="C432" t="str">
            <v>HOSPITAL DOM HÉLDER</v>
          </cell>
          <cell r="E432" t="str">
            <v>3.99 - Outras despesas com Material de Consumo</v>
          </cell>
          <cell r="F432">
            <v>29372000302</v>
          </cell>
          <cell r="G432" t="str">
            <v>GE HEALTHCARE DO BRASIL COMERCIO</v>
          </cell>
          <cell r="H432" t="str">
            <v>B</v>
          </cell>
          <cell r="I432" t="str">
            <v>S</v>
          </cell>
          <cell r="J432" t="str">
            <v>894868</v>
          </cell>
          <cell r="K432" t="str">
            <v>10/12/2020</v>
          </cell>
          <cell r="L432" t="str">
            <v>35201200029372000302550010008948681102347715</v>
          </cell>
          <cell r="M432" t="str">
            <v>35 -  São Paulo</v>
          </cell>
          <cell r="N432">
            <v>795.89</v>
          </cell>
        </row>
        <row r="433">
          <cell r="C433" t="str">
            <v>HOSPITAL DOM HÉLDER</v>
          </cell>
          <cell r="E433" t="str">
            <v>3.99 - Outras despesas com Material de Consumo</v>
          </cell>
          <cell r="F433">
            <v>12796424000193</v>
          </cell>
          <cell r="G433" t="str">
            <v>HLBF COMERCIO E SERVICOS DE EQUIP MED</v>
          </cell>
          <cell r="H433" t="str">
            <v>B</v>
          </cell>
          <cell r="I433" t="str">
            <v>S</v>
          </cell>
          <cell r="J433" t="str">
            <v>000000295</v>
          </cell>
          <cell r="K433" t="str">
            <v>14/12/2020</v>
          </cell>
          <cell r="L433" t="str">
            <v>26201212796424000193550010000002951283605040</v>
          </cell>
          <cell r="M433" t="str">
            <v>26 -  Pernambuco</v>
          </cell>
          <cell r="N433">
            <v>1582</v>
          </cell>
        </row>
        <row r="434">
          <cell r="C434" t="str">
            <v>HOSPITAL DOM HÉLDER</v>
          </cell>
          <cell r="E434" t="str">
            <v>3.99 - Outras despesas com Material de Consumo</v>
          </cell>
          <cell r="F434">
            <v>22423890000187</v>
          </cell>
          <cell r="G434" t="str">
            <v>HOSP LIGHT MAT HOSP E ELE ESPECIAIS LTDA</v>
          </cell>
          <cell r="H434" t="str">
            <v>B</v>
          </cell>
          <cell r="I434" t="str">
            <v>S</v>
          </cell>
          <cell r="J434" t="str">
            <v>0000009123</v>
          </cell>
          <cell r="K434" t="str">
            <v>01/12/2020</v>
          </cell>
          <cell r="L434" t="str">
            <v>35201222423890000187550010000091231467088010</v>
          </cell>
          <cell r="M434" t="str">
            <v>35 -  São Paulo</v>
          </cell>
          <cell r="N434">
            <v>1151.4000000000001</v>
          </cell>
        </row>
        <row r="435">
          <cell r="C435" t="str">
            <v>HOSPITAL DOM HÉLDER</v>
          </cell>
          <cell r="E435" t="str">
            <v>3.99 - Outras despesas com Material de Consumo</v>
          </cell>
          <cell r="F435">
            <v>22423890000187</v>
          </cell>
          <cell r="G435" t="str">
            <v>HOSP LIGHT MAT HOSP E ELE ESPECIAIS LTDA</v>
          </cell>
          <cell r="H435" t="str">
            <v>B</v>
          </cell>
          <cell r="I435" t="str">
            <v>S</v>
          </cell>
          <cell r="J435" t="str">
            <v>0000009108</v>
          </cell>
          <cell r="K435" t="str">
            <v>26/11/2020</v>
          </cell>
          <cell r="L435" t="str">
            <v>35201122423890000187550010000091081119279647</v>
          </cell>
          <cell r="M435" t="str">
            <v>35 -  São Paulo</v>
          </cell>
          <cell r="N435">
            <v>1151.4000000000001</v>
          </cell>
        </row>
        <row r="436">
          <cell r="C436" t="str">
            <v>HOSPITAL DOM HÉLDER</v>
          </cell>
          <cell r="E436" t="str">
            <v>3.99 - Outras despesas com Material de Consumo</v>
          </cell>
          <cell r="F436">
            <v>33255787001325</v>
          </cell>
          <cell r="G436" t="str">
            <v>IBF IND BRAS FILMES SA</v>
          </cell>
          <cell r="H436" t="str">
            <v>B</v>
          </cell>
          <cell r="I436" t="str">
            <v>S</v>
          </cell>
          <cell r="J436" t="str">
            <v>0026095</v>
          </cell>
          <cell r="K436" t="str">
            <v>11/12/2020</v>
          </cell>
          <cell r="L436" t="str">
            <v>26201233255787001325550050000260951274984829</v>
          </cell>
          <cell r="M436" t="str">
            <v>26 -  Pernambuco</v>
          </cell>
          <cell r="N436">
            <v>7922.07</v>
          </cell>
        </row>
        <row r="437">
          <cell r="C437" t="str">
            <v>HOSPITAL DOM HÉLDER</v>
          </cell>
          <cell r="E437" t="str">
            <v>3.99 - Outras despesas com Material de Consumo</v>
          </cell>
          <cell r="F437">
            <v>10779833000156</v>
          </cell>
          <cell r="G437" t="str">
            <v>MEDICAL MERCANTIL DE APAR MED LTDA</v>
          </cell>
          <cell r="H437" t="str">
            <v>B</v>
          </cell>
          <cell r="I437" t="str">
            <v>S</v>
          </cell>
          <cell r="J437" t="str">
            <v>517841</v>
          </cell>
          <cell r="K437" t="str">
            <v>22/12/2020</v>
          </cell>
          <cell r="L437" t="str">
            <v>26201210779833000156550010005178411152926853</v>
          </cell>
          <cell r="M437" t="str">
            <v>26 -  Pernambuco</v>
          </cell>
          <cell r="N437">
            <v>350</v>
          </cell>
        </row>
        <row r="438">
          <cell r="C438" t="str">
            <v>HOSPITAL DOM HÉLDER</v>
          </cell>
          <cell r="E438" t="str">
            <v>3.99 - Outras despesas com Material de Consumo</v>
          </cell>
          <cell r="F438">
            <v>12891935000194</v>
          </cell>
          <cell r="G438" t="str">
            <v>REPRESENTA MAT CIR MED HOSPITALARES LTDA</v>
          </cell>
          <cell r="H438" t="str">
            <v>B</v>
          </cell>
          <cell r="I438" t="str">
            <v>S</v>
          </cell>
          <cell r="J438" t="str">
            <v>30101</v>
          </cell>
          <cell r="K438" t="str">
            <v>15/12/2020</v>
          </cell>
          <cell r="L438" t="str">
            <v>26201212891935000194550010000301011000205137</v>
          </cell>
          <cell r="M438" t="str">
            <v>26 -  Pernambuco</v>
          </cell>
          <cell r="N438">
            <v>4500</v>
          </cell>
        </row>
        <row r="439">
          <cell r="C439" t="str">
            <v>HOSPITAL DOM HÉLDER</v>
          </cell>
          <cell r="E439" t="str">
            <v>3.99 - Outras despesas com Material de Consumo</v>
          </cell>
          <cell r="F439">
            <v>10734681000175</v>
          </cell>
          <cell r="G439" t="str">
            <v>SUPORTCARE TEC HOSPITALAR LTDA</v>
          </cell>
          <cell r="H439" t="str">
            <v>B</v>
          </cell>
          <cell r="I439" t="str">
            <v>S</v>
          </cell>
          <cell r="J439" t="str">
            <v>6526</v>
          </cell>
          <cell r="K439" t="str">
            <v>10/12/2020</v>
          </cell>
          <cell r="L439" t="str">
            <v>26201210734681000175550010000065261090302749</v>
          </cell>
          <cell r="M439" t="str">
            <v>26 -  Pernambuco</v>
          </cell>
          <cell r="N439">
            <v>4124</v>
          </cell>
        </row>
        <row r="440">
          <cell r="C440" t="str">
            <v>HOSPITAL DOM HÉLDER</v>
          </cell>
          <cell r="E440" t="str">
            <v>3.7 - Material de Limpeza e Produtos de Hgienização</v>
          </cell>
          <cell r="F440">
            <v>61418042000131</v>
          </cell>
          <cell r="G440" t="str">
            <v>CIRURGICA FERNANDES LTDA</v>
          </cell>
          <cell r="H440" t="str">
            <v>B</v>
          </cell>
          <cell r="I440" t="str">
            <v>S</v>
          </cell>
          <cell r="J440" t="str">
            <v>1284536</v>
          </cell>
          <cell r="K440" t="str">
            <v>02/12/2020</v>
          </cell>
          <cell r="L440" t="str">
            <v>35201261418042000131550040012845361861443351</v>
          </cell>
          <cell r="M440" t="str">
            <v>35 -  São Paulo</v>
          </cell>
          <cell r="N440">
            <v>735.05</v>
          </cell>
        </row>
        <row r="441">
          <cell r="C441" t="str">
            <v>HOSPITAL DOM HÉLDER</v>
          </cell>
          <cell r="E441" t="str">
            <v>3.7 - Material de Limpeza e Produtos de Hgienização</v>
          </cell>
          <cell r="F441">
            <v>8674752000140</v>
          </cell>
          <cell r="G441" t="str">
            <v>CIRURGICA MONTEBELLO LTDA</v>
          </cell>
          <cell r="H441" t="str">
            <v>B</v>
          </cell>
          <cell r="I441" t="str">
            <v>S</v>
          </cell>
          <cell r="J441" t="str">
            <v>000093964</v>
          </cell>
          <cell r="K441" t="str">
            <v>09/12/2020</v>
          </cell>
          <cell r="L441" t="str">
            <v>26201208674752000140550010000939641023199785</v>
          </cell>
          <cell r="M441" t="str">
            <v>26 -  Pernambuco</v>
          </cell>
          <cell r="N441">
            <v>1567.2</v>
          </cell>
        </row>
        <row r="442">
          <cell r="C442" t="str">
            <v>HOSPITAL DOM HÉLDER</v>
          </cell>
          <cell r="E442" t="str">
            <v>3.7 - Material de Limpeza e Produtos de Hgienização</v>
          </cell>
          <cell r="F442">
            <v>13441051000281</v>
          </cell>
          <cell r="G442" t="str">
            <v>CL COM DE MAT MEDICOS HOSP LTDA EPP</v>
          </cell>
          <cell r="H442" t="str">
            <v>B</v>
          </cell>
          <cell r="I442" t="str">
            <v>S</v>
          </cell>
          <cell r="J442" t="str">
            <v>10718</v>
          </cell>
          <cell r="K442" t="str">
            <v>30/12/2020</v>
          </cell>
          <cell r="L442" t="str">
            <v>26201213441051000281550010000107181142734819</v>
          </cell>
          <cell r="M442" t="str">
            <v>26 -  Pernambuco</v>
          </cell>
          <cell r="N442">
            <v>690</v>
          </cell>
        </row>
        <row r="443">
          <cell r="C443" t="str">
            <v>HOSPITAL DOM HÉLDER</v>
          </cell>
          <cell r="E443" t="str">
            <v>3.7 - Material de Limpeza e Produtos de Hgienização</v>
          </cell>
          <cell r="F443">
            <v>5044056000161</v>
          </cell>
          <cell r="G443" t="str">
            <v>DMH PRODUTOS HOSPITALARES LTDA</v>
          </cell>
          <cell r="H443" t="str">
            <v>B</v>
          </cell>
          <cell r="I443" t="str">
            <v>S</v>
          </cell>
          <cell r="J443" t="str">
            <v>17755</v>
          </cell>
          <cell r="K443" t="str">
            <v>29/12/2020</v>
          </cell>
          <cell r="L443" t="str">
            <v>26201205044056000161550010000177551635675300</v>
          </cell>
          <cell r="M443" t="str">
            <v>26 -  Pernambuco</v>
          </cell>
          <cell r="N443">
            <v>6105.6</v>
          </cell>
        </row>
        <row r="444">
          <cell r="C444" t="str">
            <v>HOSPITAL DOM HÉLDER</v>
          </cell>
          <cell r="E444" t="str">
            <v>3.7 - Material de Limpeza e Produtos de Hgienização</v>
          </cell>
          <cell r="F444">
            <v>8778201000126</v>
          </cell>
          <cell r="G444" t="str">
            <v>DROGAFONTE LTDA</v>
          </cell>
          <cell r="H444" t="str">
            <v>B</v>
          </cell>
          <cell r="I444" t="str">
            <v>S</v>
          </cell>
          <cell r="J444" t="str">
            <v>000326530</v>
          </cell>
          <cell r="K444" t="str">
            <v>14/12/2020</v>
          </cell>
          <cell r="L444" t="str">
            <v>26201208778201000126550010003265301053623473</v>
          </cell>
          <cell r="M444" t="str">
            <v>26 -  Pernambuco</v>
          </cell>
          <cell r="N444">
            <v>2240.5500000000002</v>
          </cell>
        </row>
        <row r="445">
          <cell r="C445" t="str">
            <v>HOSPITAL DOM HÉLDER</v>
          </cell>
          <cell r="E445" t="str">
            <v>3.7 - Material de Limpeza e Produtos de Hgienização</v>
          </cell>
          <cell r="F445">
            <v>10230480001960</v>
          </cell>
          <cell r="G445" t="str">
            <v>FERREIRA COSTA &amp; CIA LTDA</v>
          </cell>
          <cell r="H445" t="str">
            <v>B</v>
          </cell>
          <cell r="I445" t="str">
            <v>S</v>
          </cell>
          <cell r="J445" t="str">
            <v>001258471</v>
          </cell>
          <cell r="K445" t="str">
            <v>01/12/2020</v>
          </cell>
          <cell r="L445" t="str">
            <v>26201210230480001960550100012584711066394670</v>
          </cell>
          <cell r="M445" t="str">
            <v>26 -  Pernambuco</v>
          </cell>
          <cell r="N445">
            <v>210</v>
          </cell>
        </row>
        <row r="446">
          <cell r="C446" t="str">
            <v>HOSPITAL DOM HÉLDER</v>
          </cell>
          <cell r="E446" t="str">
            <v>3.7 - Material de Limpeza e Produtos de Hgienização</v>
          </cell>
          <cell r="F446">
            <v>26921908000121</v>
          </cell>
          <cell r="G446" t="str">
            <v>HOSPFAR IND E COM DE PROD HOSP LTDA</v>
          </cell>
          <cell r="H446" t="str">
            <v>B</v>
          </cell>
          <cell r="I446" t="str">
            <v>S</v>
          </cell>
          <cell r="J446" t="str">
            <v>000916302</v>
          </cell>
          <cell r="K446" t="str">
            <v>03/12/2020</v>
          </cell>
          <cell r="L446" t="str">
            <v>52201226921908000121550020009163021524186396</v>
          </cell>
          <cell r="M446" t="str">
            <v>52 -  Goiás</v>
          </cell>
          <cell r="N446">
            <v>2066.1</v>
          </cell>
        </row>
        <row r="447">
          <cell r="C447" t="str">
            <v>HOSPITAL DOM HÉLDER</v>
          </cell>
          <cell r="E447" t="str">
            <v>3.7 - Material de Limpeza e Produtos de Hgienização</v>
          </cell>
          <cell r="F447">
            <v>9607807000161</v>
          </cell>
          <cell r="G447" t="str">
            <v>INJEFARMA CAVALCANTI E SILVA DIST. LTDA</v>
          </cell>
          <cell r="H447" t="str">
            <v>B</v>
          </cell>
          <cell r="I447" t="str">
            <v>S</v>
          </cell>
          <cell r="J447" t="str">
            <v>000016877</v>
          </cell>
          <cell r="K447" t="str">
            <v>04/12/2020</v>
          </cell>
          <cell r="L447" t="str">
            <v>26201209607807000161550010000168771145842039</v>
          </cell>
          <cell r="M447" t="str">
            <v>26 -  Pernambuco</v>
          </cell>
          <cell r="N447">
            <v>330.67</v>
          </cell>
        </row>
        <row r="448">
          <cell r="C448" t="str">
            <v>HOSPITAL DOM HÉLDER</v>
          </cell>
          <cell r="E448" t="str">
            <v>3.7 - Material de Limpeza e Produtos de Hgienização</v>
          </cell>
          <cell r="F448">
            <v>1415865000505</v>
          </cell>
          <cell r="G448" t="str">
            <v>KALYKIM INDUSTRIA E COMERCIO LTDA</v>
          </cell>
          <cell r="H448" t="str">
            <v>B</v>
          </cell>
          <cell r="I448" t="str">
            <v>S</v>
          </cell>
          <cell r="J448" t="str">
            <v>24910</v>
          </cell>
          <cell r="K448" t="str">
            <v>09/12/2020</v>
          </cell>
          <cell r="L448" t="str">
            <v>26201201415865000505550000000249101453807710</v>
          </cell>
          <cell r="M448" t="str">
            <v>26 -  Pernambuco</v>
          </cell>
          <cell r="N448">
            <v>408</v>
          </cell>
        </row>
        <row r="449">
          <cell r="C449" t="str">
            <v>HOSPITAL DOM HÉLDER</v>
          </cell>
          <cell r="E449" t="str">
            <v>3.7 - Material de Limpeza e Produtos de Hgienização</v>
          </cell>
          <cell r="F449">
            <v>23755654000120</v>
          </cell>
          <cell r="G449" t="str">
            <v>MARIA LETICIA FERREIRA GOMES DE AZEVEDO</v>
          </cell>
          <cell r="H449" t="str">
            <v>B</v>
          </cell>
          <cell r="I449" t="str">
            <v>S</v>
          </cell>
          <cell r="J449" t="str">
            <v>443</v>
          </cell>
          <cell r="K449" t="str">
            <v>09/12/2020</v>
          </cell>
          <cell r="L449" t="str">
            <v>26201223755654000120550010000004431305483453</v>
          </cell>
          <cell r="M449" t="str">
            <v>26 -  Pernambuco</v>
          </cell>
          <cell r="N449">
            <v>240</v>
          </cell>
        </row>
        <row r="450">
          <cell r="C450" t="str">
            <v>HOSPITAL DOM HÉLDER</v>
          </cell>
          <cell r="E450" t="str">
            <v>3.7 - Material de Limpeza e Produtos de Hgienização</v>
          </cell>
          <cell r="F450">
            <v>20606171000176</v>
          </cell>
          <cell r="G450" t="str">
            <v>MULTICOM DISTRIB DE PROD SISTEMAS DE LIMPEZA</v>
          </cell>
          <cell r="H450" t="str">
            <v>B</v>
          </cell>
          <cell r="I450" t="str">
            <v>S</v>
          </cell>
          <cell r="J450" t="str">
            <v>000000370</v>
          </cell>
          <cell r="K450" t="str">
            <v>28/12/2020</v>
          </cell>
          <cell r="L450" t="str">
            <v>26201220606171000176550010000003701003076080</v>
          </cell>
          <cell r="M450" t="str">
            <v>26 -  Pernambuco</v>
          </cell>
          <cell r="N450">
            <v>7910</v>
          </cell>
        </row>
        <row r="451">
          <cell r="C451" t="str">
            <v>HOSPITAL DOM HÉLDER</v>
          </cell>
          <cell r="E451" t="str">
            <v>3.7 - Material de Limpeza e Produtos de Hgienização</v>
          </cell>
          <cell r="F451">
            <v>11336321000188</v>
          </cell>
          <cell r="G451" t="str">
            <v>SAMCLEAN COMERCIO E SERVICOS DE PRODUTOS</v>
          </cell>
          <cell r="H451" t="str">
            <v>B</v>
          </cell>
          <cell r="I451" t="str">
            <v>S</v>
          </cell>
          <cell r="J451" t="str">
            <v>18084</v>
          </cell>
          <cell r="K451" t="str">
            <v>14/12/2020</v>
          </cell>
          <cell r="L451" t="str">
            <v>26201211336321000188550010000180841719926964</v>
          </cell>
          <cell r="M451" t="str">
            <v>26 -  Pernambuco</v>
          </cell>
          <cell r="N451">
            <v>4224</v>
          </cell>
        </row>
        <row r="452">
          <cell r="C452" t="str">
            <v>HOSPITAL DOM HÉLDER</v>
          </cell>
          <cell r="E452" t="str">
            <v>3.7 - Material de Limpeza e Produtos de Hgienização</v>
          </cell>
          <cell r="F452">
            <v>11336321000188</v>
          </cell>
          <cell r="G452" t="str">
            <v>SAMCLEAN COMERCIO E SERVICOS DE PRODUTOS</v>
          </cell>
          <cell r="H452" t="str">
            <v>B</v>
          </cell>
          <cell r="I452" t="str">
            <v>S</v>
          </cell>
          <cell r="J452" t="str">
            <v>18124</v>
          </cell>
          <cell r="K452" t="str">
            <v>28/12/2020</v>
          </cell>
          <cell r="L452" t="str">
            <v>26201211336321000188550010000181241186236873</v>
          </cell>
          <cell r="M452" t="str">
            <v>26 -  Pernambuco</v>
          </cell>
          <cell r="N452">
            <v>4224</v>
          </cell>
        </row>
        <row r="453">
          <cell r="C453" t="str">
            <v>HOSPITAL DOM HÉLDER</v>
          </cell>
          <cell r="E453" t="str">
            <v>3.7 - Material de Limpeza e Produtos de Hgienização</v>
          </cell>
          <cell r="F453">
            <v>7161328000139</v>
          </cell>
          <cell r="G453" t="str">
            <v>VITALCARDIO COM E REPRESENTACOES LTDA</v>
          </cell>
          <cell r="H453" t="str">
            <v>B</v>
          </cell>
          <cell r="I453" t="str">
            <v>S</v>
          </cell>
          <cell r="J453" t="str">
            <v>000005946</v>
          </cell>
          <cell r="K453" t="str">
            <v>07/12/2020</v>
          </cell>
          <cell r="L453" t="str">
            <v>26201207161328000139550010000059461474859040</v>
          </cell>
          <cell r="M453" t="str">
            <v>26 -  Pernambuco</v>
          </cell>
          <cell r="N453">
            <v>4718</v>
          </cell>
        </row>
        <row r="454">
          <cell r="C454" t="str">
            <v>HOSPITAL DOM HÉLDER</v>
          </cell>
          <cell r="E454" t="str">
            <v>3.14 - Alimentação Preparada</v>
          </cell>
          <cell r="F454">
            <v>22093615000142</v>
          </cell>
          <cell r="G454" t="str">
            <v>JSA REFEICOES EIRELI ME</v>
          </cell>
          <cell r="H454" t="str">
            <v>B</v>
          </cell>
          <cell r="I454" t="str">
            <v>S</v>
          </cell>
          <cell r="J454" t="str">
            <v>000000733</v>
          </cell>
          <cell r="K454" t="str">
            <v>30/12/2020</v>
          </cell>
          <cell r="L454" t="str">
            <v>26210122093615000142550010000007331100207960</v>
          </cell>
          <cell r="M454" t="str">
            <v>26 -  Pernambuco</v>
          </cell>
          <cell r="N454">
            <v>233398.79</v>
          </cell>
        </row>
        <row r="455">
          <cell r="C455" t="str">
            <v>HOSPITAL DOM HÉLDER</v>
          </cell>
          <cell r="E455" t="str">
            <v>3.14 - Alimentação Preparada</v>
          </cell>
          <cell r="F455">
            <v>16682796000140</v>
          </cell>
          <cell r="G455" t="str">
            <v>MJB INDUSTRIA DE BEBIDAS E PLASTICO LTDA</v>
          </cell>
          <cell r="H455" t="str">
            <v>B</v>
          </cell>
          <cell r="I455" t="str">
            <v>S</v>
          </cell>
          <cell r="J455" t="str">
            <v>000569886</v>
          </cell>
          <cell r="K455" t="str">
            <v>28/12/2020</v>
          </cell>
          <cell r="L455" t="str">
            <v>26201216682796000140550010005698861764175486</v>
          </cell>
          <cell r="M455" t="str">
            <v>26 -  Pernambuco</v>
          </cell>
          <cell r="N455">
            <v>741</v>
          </cell>
        </row>
        <row r="456">
          <cell r="C456" t="str">
            <v>HOSPITAL DOM HÉLDER</v>
          </cell>
          <cell r="E456" t="str">
            <v>3.14 - Alimentação Preparada</v>
          </cell>
          <cell r="F456">
            <v>4004741000100</v>
          </cell>
          <cell r="G456" t="str">
            <v>NORLUX LTDA - ME</v>
          </cell>
          <cell r="H456" t="str">
            <v>B</v>
          </cell>
          <cell r="I456" t="str">
            <v>S</v>
          </cell>
          <cell r="J456" t="str">
            <v>008279</v>
          </cell>
          <cell r="K456" t="str">
            <v>03/12/2020</v>
          </cell>
          <cell r="L456" t="str">
            <v>26201204004741000100550000000082791020027280</v>
          </cell>
          <cell r="M456" t="str">
            <v>26 -  Pernambuco</v>
          </cell>
          <cell r="N456">
            <v>2090.4</v>
          </cell>
        </row>
        <row r="457">
          <cell r="C457" t="str">
            <v>HOSPITAL DOM HÉLDER</v>
          </cell>
          <cell r="E457" t="str">
            <v>3.6 - Material de Expediente</v>
          </cell>
          <cell r="F457">
            <v>13865981000181</v>
          </cell>
          <cell r="G457" t="str">
            <v>ANDRE OLIVEIRA DE BARROS</v>
          </cell>
          <cell r="H457" t="str">
            <v>B</v>
          </cell>
          <cell r="I457" t="str">
            <v>S</v>
          </cell>
          <cell r="J457" t="str">
            <v>000000760</v>
          </cell>
          <cell r="K457" t="str">
            <v>07/12/2020</v>
          </cell>
          <cell r="L457" t="str">
            <v>26201213865981000181550010000007601360009016</v>
          </cell>
          <cell r="M457" t="str">
            <v>26 -  Pernambuco</v>
          </cell>
          <cell r="N457">
            <v>230</v>
          </cell>
        </row>
        <row r="458">
          <cell r="C458" t="str">
            <v>HOSPITAL DOM HÉLDER</v>
          </cell>
          <cell r="E458" t="str">
            <v>3.6 - Material de Expediente</v>
          </cell>
          <cell r="F458">
            <v>10172239000100</v>
          </cell>
          <cell r="G458" t="str">
            <v>CGMG REPRESENTACOES DE PRODUTOS GRAFICOS</v>
          </cell>
          <cell r="H458" t="str">
            <v>B</v>
          </cell>
          <cell r="I458" t="str">
            <v>S</v>
          </cell>
          <cell r="J458" t="str">
            <v>000000440</v>
          </cell>
          <cell r="K458" t="str">
            <v>25/11/2020</v>
          </cell>
          <cell r="L458" t="str">
            <v>26201110172239000100550010000004401560637864</v>
          </cell>
          <cell r="M458" t="str">
            <v>26 -  Pernambuco</v>
          </cell>
          <cell r="N458">
            <v>666.9</v>
          </cell>
        </row>
        <row r="459">
          <cell r="C459" t="str">
            <v>HOSPITAL DOM HÉLDER</v>
          </cell>
          <cell r="E459" t="str">
            <v>3.6 - Material de Expediente</v>
          </cell>
          <cell r="F459">
            <v>24073694000155</v>
          </cell>
          <cell r="G459" t="str">
            <v>CIL - COM. DE INFORMATICA LTDA</v>
          </cell>
          <cell r="H459" t="str">
            <v>B</v>
          </cell>
          <cell r="I459" t="str">
            <v>S</v>
          </cell>
          <cell r="J459" t="str">
            <v>000604604</v>
          </cell>
          <cell r="K459" t="str">
            <v>29/12/2020</v>
          </cell>
          <cell r="L459" t="str">
            <v>26201224073694000155550010006046041001516662</v>
          </cell>
          <cell r="M459" t="str">
            <v>26 -  Pernambuco</v>
          </cell>
          <cell r="N459">
            <v>361.1</v>
          </cell>
        </row>
        <row r="460">
          <cell r="C460" t="str">
            <v>HOSPITAL DOM HÉLDER</v>
          </cell>
          <cell r="E460" t="str">
            <v>3.6 - Material de Expediente</v>
          </cell>
          <cell r="F460">
            <v>33743179000126</v>
          </cell>
          <cell r="G460" t="str">
            <v>CSL MATERIAL HIGIENE PAPELARIA LTDA</v>
          </cell>
          <cell r="H460" t="str">
            <v>B</v>
          </cell>
          <cell r="I460" t="str">
            <v>S</v>
          </cell>
          <cell r="J460" t="str">
            <v>000001725</v>
          </cell>
          <cell r="K460" t="str">
            <v>07/12/2020</v>
          </cell>
          <cell r="L460" t="str">
            <v>26201233743179000126550010000017251538192086</v>
          </cell>
          <cell r="M460" t="str">
            <v>26 -  Pernambuco</v>
          </cell>
          <cell r="N460">
            <v>309.8</v>
          </cell>
        </row>
        <row r="461">
          <cell r="C461" t="str">
            <v>HOSPITAL DOM HÉLDER</v>
          </cell>
          <cell r="E461" t="str">
            <v>3.6 - Material de Expediente</v>
          </cell>
          <cell r="F461">
            <v>33743179000126</v>
          </cell>
          <cell r="G461" t="str">
            <v>CSL MATERIAL HIGIENE PAPELARIA LTDA</v>
          </cell>
          <cell r="H461" t="str">
            <v>B</v>
          </cell>
          <cell r="I461" t="str">
            <v>S</v>
          </cell>
          <cell r="J461" t="str">
            <v>000001797</v>
          </cell>
          <cell r="K461" t="str">
            <v>23/12/2020</v>
          </cell>
          <cell r="L461" t="str">
            <v>26201233743179000126550010000017971538061029</v>
          </cell>
          <cell r="M461" t="str">
            <v>26 -  Pernambuco</v>
          </cell>
          <cell r="N461">
            <v>564.1</v>
          </cell>
        </row>
        <row r="462">
          <cell r="C462" t="str">
            <v>HOSPITAL DOM HÉLDER</v>
          </cell>
          <cell r="E462" t="str">
            <v>3.6 - Material de Expediente</v>
          </cell>
          <cell r="F462">
            <v>1781007000150</v>
          </cell>
          <cell r="G462" t="str">
            <v>F G INFOTEC RECIFE EIRELI</v>
          </cell>
          <cell r="H462" t="str">
            <v>B</v>
          </cell>
          <cell r="I462" t="str">
            <v>S</v>
          </cell>
          <cell r="J462" t="str">
            <v>005496</v>
          </cell>
          <cell r="K462" t="str">
            <v>22/12/2020</v>
          </cell>
          <cell r="L462" t="str">
            <v>26201201781007000150550010000054961728593984</v>
          </cell>
          <cell r="M462" t="str">
            <v>26 -  Pernambuco</v>
          </cell>
          <cell r="N462">
            <v>300</v>
          </cell>
        </row>
        <row r="463">
          <cell r="C463" t="str">
            <v>HOSPITAL DOM HÉLDER</v>
          </cell>
          <cell r="E463" t="str">
            <v>3.6 - Material de Expediente</v>
          </cell>
          <cell r="F463">
            <v>1781007000150</v>
          </cell>
          <cell r="G463" t="str">
            <v>F G INFOTEC RECIFE EIRELI</v>
          </cell>
          <cell r="H463" t="str">
            <v>B</v>
          </cell>
          <cell r="I463" t="str">
            <v>S</v>
          </cell>
          <cell r="J463" t="str">
            <v>005497</v>
          </cell>
          <cell r="K463" t="str">
            <v>22/12/2020</v>
          </cell>
          <cell r="L463" t="str">
            <v>26201201781007000150550010000054971729446966</v>
          </cell>
          <cell r="M463" t="str">
            <v>26 -  Pernambuco</v>
          </cell>
          <cell r="N463">
            <v>225</v>
          </cell>
        </row>
        <row r="464">
          <cell r="C464" t="str">
            <v>HOSPITAL DOM HÉLDER</v>
          </cell>
          <cell r="E464" t="str">
            <v>3.6 - Material de Expediente</v>
          </cell>
          <cell r="F464">
            <v>1781007000150</v>
          </cell>
          <cell r="G464" t="str">
            <v>F G INFOTEC RECIFE EIRELI</v>
          </cell>
          <cell r="H464" t="str">
            <v>B</v>
          </cell>
          <cell r="I464" t="str">
            <v>S</v>
          </cell>
          <cell r="J464" t="str">
            <v>005522</v>
          </cell>
          <cell r="K464" t="str">
            <v>30/12/2020</v>
          </cell>
          <cell r="L464" t="str">
            <v>26201201781007000150550010000055221418284047</v>
          </cell>
          <cell r="M464" t="str">
            <v>26 -  Pernambuco</v>
          </cell>
          <cell r="N464">
            <v>480</v>
          </cell>
        </row>
        <row r="465">
          <cell r="C465" t="str">
            <v>HOSPITAL DOM HÉLDER</v>
          </cell>
          <cell r="E465" t="str">
            <v>3.6 - Material de Expediente</v>
          </cell>
          <cell r="F465">
            <v>4925042000194</v>
          </cell>
          <cell r="G465" t="str">
            <v>I BARBOSA DA SILVA - ME</v>
          </cell>
          <cell r="H465" t="str">
            <v>B</v>
          </cell>
          <cell r="I465" t="str">
            <v>S</v>
          </cell>
          <cell r="J465" t="str">
            <v>008939</v>
          </cell>
          <cell r="K465" t="str">
            <v>07/12/2020</v>
          </cell>
          <cell r="L465" t="str">
            <v>26201204925042000194550010000089391090023242</v>
          </cell>
          <cell r="M465" t="str">
            <v>26 -  Pernambuco</v>
          </cell>
          <cell r="N465">
            <v>201.6</v>
          </cell>
        </row>
        <row r="466">
          <cell r="C466" t="str">
            <v>HOSPITAL DOM HÉLDER</v>
          </cell>
          <cell r="E466" t="str">
            <v>3.6 - Material de Expediente</v>
          </cell>
          <cell r="F466">
            <v>4925042000194</v>
          </cell>
          <cell r="G466" t="str">
            <v>I BARBOSA DA SILVA - ME</v>
          </cell>
          <cell r="H466" t="str">
            <v>B</v>
          </cell>
          <cell r="I466" t="str">
            <v>S</v>
          </cell>
          <cell r="J466" t="str">
            <v>008916</v>
          </cell>
          <cell r="K466" t="str">
            <v>30/11/2020</v>
          </cell>
          <cell r="L466" t="str">
            <v>26201104925042000194550010000089161090011238</v>
          </cell>
          <cell r="M466" t="str">
            <v>26 -  Pernambuco</v>
          </cell>
          <cell r="N466">
            <v>312</v>
          </cell>
        </row>
        <row r="467">
          <cell r="C467" t="str">
            <v>HOSPITAL DOM HÉLDER</v>
          </cell>
          <cell r="E467" t="str">
            <v>3.6 - Material de Expediente</v>
          </cell>
          <cell r="F467">
            <v>4065526000100</v>
          </cell>
          <cell r="G467" t="str">
            <v>IMPERIO DE CHAVES E ACESSORIOS LTDA-ME</v>
          </cell>
          <cell r="H467" t="str">
            <v>B</v>
          </cell>
          <cell r="I467" t="str">
            <v>S</v>
          </cell>
          <cell r="J467" t="str">
            <v>000005617</v>
          </cell>
          <cell r="K467" t="str">
            <v>03/12/2020</v>
          </cell>
          <cell r="L467" t="str">
            <v>26201204065526000100550010000056171120519838</v>
          </cell>
          <cell r="M467" t="str">
            <v>26 -  Pernambuco</v>
          </cell>
          <cell r="N467">
            <v>200</v>
          </cell>
        </row>
        <row r="468">
          <cell r="C468" t="str">
            <v>HOSPITAL DOM HÉLDER</v>
          </cell>
          <cell r="E468" t="str">
            <v>3.6 - Material de Expediente</v>
          </cell>
          <cell r="F468">
            <v>23755654000120</v>
          </cell>
          <cell r="G468" t="str">
            <v>MARIA LETICIA FERREIRA GOMES DE AZEVEDO</v>
          </cell>
          <cell r="H468" t="str">
            <v>B</v>
          </cell>
          <cell r="I468" t="str">
            <v>S</v>
          </cell>
          <cell r="J468" t="str">
            <v>443</v>
          </cell>
          <cell r="K468" t="str">
            <v>09/12/2020</v>
          </cell>
          <cell r="L468" t="str">
            <v>26201223755654000120550010000004431305483453</v>
          </cell>
          <cell r="M468" t="str">
            <v>26 -  Pernambuco</v>
          </cell>
          <cell r="N468">
            <v>240</v>
          </cell>
        </row>
        <row r="469">
          <cell r="C469" t="str">
            <v>HOSPITAL DOM HÉLDER</v>
          </cell>
          <cell r="E469" t="str">
            <v>3.6 - Material de Expediente</v>
          </cell>
          <cell r="F469">
            <v>23755654000120</v>
          </cell>
          <cell r="G469" t="str">
            <v>MARIA LETICIA FERREIRA GOMES DE AZEVEDO</v>
          </cell>
          <cell r="H469" t="str">
            <v>B</v>
          </cell>
          <cell r="I469" t="str">
            <v>S</v>
          </cell>
          <cell r="J469" t="str">
            <v>444</v>
          </cell>
          <cell r="K469" t="str">
            <v>09/12/2020</v>
          </cell>
          <cell r="L469" t="str">
            <v>26201223755654000120550010000004441812266027</v>
          </cell>
          <cell r="M469" t="str">
            <v>26 -  Pernambuco</v>
          </cell>
          <cell r="N469">
            <v>840</v>
          </cell>
        </row>
        <row r="470">
          <cell r="C470" t="str">
            <v>HOSPITAL DOM HÉLDER</v>
          </cell>
          <cell r="E470" t="str">
            <v>3.6 - Material de Expediente</v>
          </cell>
          <cell r="F470">
            <v>23755654000120</v>
          </cell>
          <cell r="G470" t="str">
            <v>MARIA LETICIA FERREIRA GOMES DE AZEVEDO</v>
          </cell>
          <cell r="H470" t="str">
            <v>B</v>
          </cell>
          <cell r="I470" t="str">
            <v>S</v>
          </cell>
          <cell r="J470" t="str">
            <v>451</v>
          </cell>
          <cell r="K470" t="str">
            <v>22/12/2020</v>
          </cell>
          <cell r="L470" t="str">
            <v>26201223755654000120550010000004511723255431</v>
          </cell>
          <cell r="M470" t="str">
            <v>26 -  Pernambuco</v>
          </cell>
          <cell r="N470">
            <v>260</v>
          </cell>
        </row>
        <row r="471">
          <cell r="C471" t="str">
            <v>HOSPITAL DOM HÉLDER</v>
          </cell>
          <cell r="E471" t="str">
            <v>3.6 - Material de Expediente</v>
          </cell>
          <cell r="F471">
            <v>23755654000120</v>
          </cell>
          <cell r="G471" t="str">
            <v>MARIA LETICIA FERREIRA GOMES DE AZEVEDO</v>
          </cell>
          <cell r="H471" t="str">
            <v>B</v>
          </cell>
          <cell r="I471" t="str">
            <v>S</v>
          </cell>
          <cell r="J471" t="str">
            <v>452</v>
          </cell>
          <cell r="K471" t="str">
            <v>22/12/2020</v>
          </cell>
          <cell r="L471" t="str">
            <v>26201223755654000120550010000004521126189100</v>
          </cell>
          <cell r="M471" t="str">
            <v>26 -  Pernambuco</v>
          </cell>
          <cell r="N471">
            <v>840</v>
          </cell>
        </row>
        <row r="472">
          <cell r="C472" t="str">
            <v>HOSPITAL DOM HÉLDER</v>
          </cell>
          <cell r="E472" t="str">
            <v>3.6 - Material de Expediente</v>
          </cell>
          <cell r="F472">
            <v>34033204000140</v>
          </cell>
          <cell r="G472" t="str">
            <v>MAURO JOSE FREIRE BEZERRA</v>
          </cell>
          <cell r="H472" t="str">
            <v>B</v>
          </cell>
          <cell r="I472" t="str">
            <v>S</v>
          </cell>
          <cell r="J472" t="str">
            <v>000000099</v>
          </cell>
          <cell r="K472" t="str">
            <v>08/12/2020</v>
          </cell>
          <cell r="L472" t="str">
            <v>26201234033204000140550010000000991987460198</v>
          </cell>
          <cell r="M472" t="str">
            <v>26 -  Pernambuco</v>
          </cell>
          <cell r="N472">
            <v>1060</v>
          </cell>
        </row>
        <row r="473">
          <cell r="C473" t="str">
            <v>HOSPITAL DOM HÉLDER</v>
          </cell>
          <cell r="E473" t="str">
            <v>3.6 - Material de Expediente</v>
          </cell>
          <cell r="F473">
            <v>24425720000167</v>
          </cell>
          <cell r="G473" t="str">
            <v>ORIGINAL SUPRIMENTOS E EQUIPAMENTOS LTDA</v>
          </cell>
          <cell r="H473" t="str">
            <v>B</v>
          </cell>
          <cell r="I473" t="str">
            <v>S</v>
          </cell>
          <cell r="J473" t="str">
            <v>006478</v>
          </cell>
          <cell r="K473" t="str">
            <v>09/12/2020</v>
          </cell>
          <cell r="L473" t="str">
            <v>26201224425720000167550010000064781040027252</v>
          </cell>
          <cell r="M473" t="str">
            <v>26 -  Pernambuco</v>
          </cell>
          <cell r="N473">
            <v>369.6</v>
          </cell>
        </row>
        <row r="474">
          <cell r="C474" t="str">
            <v>HOSPITAL DOM HÉLDER</v>
          </cell>
          <cell r="E474" t="str">
            <v>3.6 - Material de Expediente</v>
          </cell>
          <cell r="F474">
            <v>8014460000180</v>
          </cell>
          <cell r="G474" t="str">
            <v>VANPEL MATERIAL DE ESCRITORIO E INFORMAT</v>
          </cell>
          <cell r="H474" t="str">
            <v>B</v>
          </cell>
          <cell r="I474" t="str">
            <v>S</v>
          </cell>
          <cell r="J474" t="str">
            <v>000032113</v>
          </cell>
          <cell r="K474" t="str">
            <v>03/12/2020</v>
          </cell>
          <cell r="L474" t="str">
            <v>26201208014460000180550010000321131001126795</v>
          </cell>
          <cell r="M474" t="str">
            <v>26 -  Pernambuco</v>
          </cell>
          <cell r="N474">
            <v>350</v>
          </cell>
        </row>
        <row r="475">
          <cell r="C475" t="str">
            <v>HOSPITAL DOM HÉLDER</v>
          </cell>
          <cell r="E475" t="str">
            <v>3.6 - Material de Expediente</v>
          </cell>
          <cell r="F475">
            <v>11101202000146</v>
          </cell>
          <cell r="G475" t="str">
            <v>VGC ALVES COMERCIO E SERVIÇOS</v>
          </cell>
          <cell r="H475" t="str">
            <v>B</v>
          </cell>
          <cell r="I475" t="str">
            <v>S</v>
          </cell>
          <cell r="J475" t="str">
            <v>000011172</v>
          </cell>
          <cell r="K475" t="str">
            <v>14/12/2020</v>
          </cell>
          <cell r="L475" t="str">
            <v>26201211101202000146550010000111721778484139</v>
          </cell>
          <cell r="M475" t="str">
            <v>26 -  Pernambuco</v>
          </cell>
          <cell r="N475">
            <v>300</v>
          </cell>
        </row>
        <row r="476">
          <cell r="C476" t="str">
            <v>HOSPITAL DOM HÉLDER</v>
          </cell>
          <cell r="E476" t="str">
            <v>3.1 - Combustíveis e Lubrificantes Automotivos</v>
          </cell>
          <cell r="F476">
            <v>11681483000153</v>
          </cell>
          <cell r="G476" t="str">
            <v>POSTO SAO CRISTOVAO LTDA</v>
          </cell>
          <cell r="H476" t="str">
            <v>B</v>
          </cell>
          <cell r="I476" t="str">
            <v>S</v>
          </cell>
          <cell r="J476" t="str">
            <v>589</v>
          </cell>
          <cell r="K476" t="str">
            <v>03/12/2020</v>
          </cell>
          <cell r="L476" t="str">
            <v>26201211681483000153550120000005891000383808</v>
          </cell>
          <cell r="M476" t="str">
            <v>26 -  Pernambuco</v>
          </cell>
          <cell r="N476">
            <v>3003.06</v>
          </cell>
        </row>
        <row r="477">
          <cell r="C477" t="str">
            <v>HOSPITAL DOM HÉLDER</v>
          </cell>
          <cell r="E477" t="str">
            <v>3.2 - Gás e Outros Materiais Engarrafados</v>
          </cell>
          <cell r="F477">
            <v>6980064004846</v>
          </cell>
          <cell r="G477" t="str">
            <v>NACIONAL GAS BUTANO DISTRIBUIDORA LTDA</v>
          </cell>
          <cell r="H477" t="str">
            <v>B</v>
          </cell>
          <cell r="I477" t="str">
            <v>S</v>
          </cell>
          <cell r="J477" t="str">
            <v>000001939</v>
          </cell>
          <cell r="K477" t="str">
            <v>15/12/2020</v>
          </cell>
          <cell r="L477" t="str">
            <v>26201206980064004846550070000019391313870200</v>
          </cell>
          <cell r="M477" t="str">
            <v>26 -  Pernambuco</v>
          </cell>
          <cell r="N477">
            <v>10054.379999999999</v>
          </cell>
        </row>
        <row r="478">
          <cell r="C478" t="str">
            <v>HOSPITAL DOM HÉLDER</v>
          </cell>
          <cell r="E478" t="str">
            <v xml:space="preserve">3.9 - Material para Manutenção de Bens Imóveis </v>
          </cell>
          <cell r="F478">
            <v>3418976000177</v>
          </cell>
          <cell r="G478" t="str">
            <v>A EMIDIO DE SOUZA CONEXOES</v>
          </cell>
          <cell r="H478" t="str">
            <v>B</v>
          </cell>
          <cell r="I478" t="str">
            <v>S</v>
          </cell>
          <cell r="J478" t="str">
            <v>004901</v>
          </cell>
          <cell r="K478" t="str">
            <v>16/12/2020</v>
          </cell>
          <cell r="L478" t="str">
            <v>26201203418976000177550000000049011090020223</v>
          </cell>
          <cell r="M478" t="str">
            <v>26 -  Pernambuco</v>
          </cell>
          <cell r="N478">
            <v>228</v>
          </cell>
        </row>
        <row r="479">
          <cell r="C479" t="str">
            <v>HOSPITAL DOM HÉLDER</v>
          </cell>
          <cell r="E479" t="str">
            <v xml:space="preserve">3.9 - Material para Manutenção de Bens Imóveis </v>
          </cell>
          <cell r="F479">
            <v>10825008000140</v>
          </cell>
          <cell r="G479" t="str">
            <v>BARTO ELETRONICA LTDA</v>
          </cell>
          <cell r="H479" t="str">
            <v>B</v>
          </cell>
          <cell r="I479" t="str">
            <v>S</v>
          </cell>
          <cell r="J479" t="str">
            <v>000004674</v>
          </cell>
          <cell r="K479" t="str">
            <v>10/12/2020</v>
          </cell>
          <cell r="L479" t="str">
            <v>26201210825008000140550100000046741120519839</v>
          </cell>
          <cell r="M479" t="str">
            <v>26 -  Pernambuco</v>
          </cell>
          <cell r="N479">
            <v>82.3</v>
          </cell>
        </row>
        <row r="480">
          <cell r="C480" t="str">
            <v>HOSPITAL DOM HÉLDER</v>
          </cell>
          <cell r="E480" t="str">
            <v xml:space="preserve">3.9 - Material para Manutenção de Bens Imóveis </v>
          </cell>
          <cell r="F480">
            <v>14951481000125</v>
          </cell>
          <cell r="G480" t="str">
            <v>BM COM E SER DE EQUIP MEDICOS HOSPITALAR</v>
          </cell>
          <cell r="H480" t="str">
            <v>B</v>
          </cell>
          <cell r="I480" t="str">
            <v>S</v>
          </cell>
          <cell r="J480" t="str">
            <v>000000679</v>
          </cell>
          <cell r="K480" t="str">
            <v>02/12/2020</v>
          </cell>
          <cell r="L480" t="str">
            <v>26201214951481000125550010000006791000004761</v>
          </cell>
          <cell r="M480" t="str">
            <v>26 -  Pernambuco</v>
          </cell>
          <cell r="N480">
            <v>1760</v>
          </cell>
        </row>
        <row r="481">
          <cell r="C481" t="str">
            <v>HOSPITAL DOM HÉLDER</v>
          </cell>
          <cell r="E481" t="str">
            <v xml:space="preserve">3.9 - Material para Manutenção de Bens Imóveis </v>
          </cell>
          <cell r="F481">
            <v>14951481000125</v>
          </cell>
          <cell r="G481" t="str">
            <v>BM COM E SER DE EQUIP MEDICOS HOSPITALAR</v>
          </cell>
          <cell r="H481" t="str">
            <v>B</v>
          </cell>
          <cell r="I481" t="str">
            <v>S</v>
          </cell>
          <cell r="J481" t="str">
            <v>000000666</v>
          </cell>
          <cell r="K481" t="str">
            <v>23/11/2020</v>
          </cell>
          <cell r="L481" t="str">
            <v>26201114951481000125550010000006661000004638</v>
          </cell>
          <cell r="M481" t="str">
            <v>26 -  Pernambuco</v>
          </cell>
          <cell r="N481">
            <v>630</v>
          </cell>
        </row>
        <row r="482">
          <cell r="C482" t="str">
            <v>HOSPITAL DOM HÉLDER</v>
          </cell>
          <cell r="E482" t="str">
            <v xml:space="preserve">3.9 - Material para Manutenção de Bens Imóveis </v>
          </cell>
          <cell r="F482">
            <v>14951481000125</v>
          </cell>
          <cell r="G482" t="str">
            <v>BM COM E SER DE EQUIP MEDICOS HOSPITALAR</v>
          </cell>
          <cell r="H482" t="str">
            <v>B</v>
          </cell>
          <cell r="I482" t="str">
            <v>S</v>
          </cell>
          <cell r="J482" t="str">
            <v>000000667</v>
          </cell>
          <cell r="K482" t="str">
            <v>23/11/2020</v>
          </cell>
          <cell r="L482" t="str">
            <v>26201114951481000125550010000006671000004643</v>
          </cell>
          <cell r="M482" t="str">
            <v>26 -  Pernambuco</v>
          </cell>
          <cell r="N482">
            <v>3520</v>
          </cell>
        </row>
        <row r="483">
          <cell r="C483" t="str">
            <v>HOSPITAL DOM HÉLDER</v>
          </cell>
          <cell r="E483" t="str">
            <v xml:space="preserve">3.9 - Material para Manutenção de Bens Imóveis </v>
          </cell>
          <cell r="F483">
            <v>14951481000125</v>
          </cell>
          <cell r="G483" t="str">
            <v>BM COM E SER DE EQUIP MEDICOS HOSPITALAR</v>
          </cell>
          <cell r="H483" t="str">
            <v>B</v>
          </cell>
          <cell r="I483" t="str">
            <v>S</v>
          </cell>
          <cell r="J483" t="str">
            <v>000000668</v>
          </cell>
          <cell r="K483" t="str">
            <v>23/11/2020</v>
          </cell>
          <cell r="L483" t="str">
            <v>26201114951481000125550010000006681000004659</v>
          </cell>
          <cell r="M483" t="str">
            <v>26 -  Pernambuco</v>
          </cell>
          <cell r="N483">
            <v>2900</v>
          </cell>
        </row>
        <row r="484">
          <cell r="C484" t="str">
            <v>HOSPITAL DOM HÉLDER</v>
          </cell>
          <cell r="E484" t="str">
            <v xml:space="preserve">3.9 - Material para Manutenção de Bens Imóveis </v>
          </cell>
          <cell r="F484">
            <v>14951481000125</v>
          </cell>
          <cell r="G484" t="str">
            <v>BM COM E SER DE EQUIP MEDICOS HOSPITALAR</v>
          </cell>
          <cell r="H484" t="str">
            <v>B</v>
          </cell>
          <cell r="I484" t="str">
            <v>S</v>
          </cell>
          <cell r="J484" t="str">
            <v>000000669</v>
          </cell>
          <cell r="K484" t="str">
            <v>23/11/2020</v>
          </cell>
          <cell r="L484" t="str">
            <v>26201114951481000125550010000006691000004664</v>
          </cell>
          <cell r="M484" t="str">
            <v>26 -  Pernambuco</v>
          </cell>
          <cell r="N484">
            <v>1760</v>
          </cell>
        </row>
        <row r="485">
          <cell r="C485" t="str">
            <v>HOSPITAL DOM HÉLDER</v>
          </cell>
          <cell r="E485" t="str">
            <v xml:space="preserve">3.9 - Material para Manutenção de Bens Imóveis </v>
          </cell>
          <cell r="F485">
            <v>14951481000125</v>
          </cell>
          <cell r="G485" t="str">
            <v>BM COM E SER DE EQUIP MEDICOS HOSPITALAR</v>
          </cell>
          <cell r="H485" t="str">
            <v>B</v>
          </cell>
          <cell r="I485" t="str">
            <v>S</v>
          </cell>
          <cell r="J485" t="str">
            <v>000000670</v>
          </cell>
          <cell r="K485" t="str">
            <v>23/11/2020</v>
          </cell>
          <cell r="L485" t="str">
            <v>26201114951481000125550010000006701000004673</v>
          </cell>
          <cell r="M485" t="str">
            <v>26 -  Pernambuco</v>
          </cell>
          <cell r="N485">
            <v>630</v>
          </cell>
        </row>
        <row r="486">
          <cell r="C486" t="str">
            <v>HOSPITAL DOM HÉLDER</v>
          </cell>
          <cell r="E486" t="str">
            <v xml:space="preserve">3.9 - Material para Manutenção de Bens Imóveis </v>
          </cell>
          <cell r="F486">
            <v>14951481000125</v>
          </cell>
          <cell r="G486" t="str">
            <v>BM COM E SER DE EQUIP MEDICOS HOSPITALAR</v>
          </cell>
          <cell r="H486" t="str">
            <v>B</v>
          </cell>
          <cell r="I486" t="str">
            <v>S</v>
          </cell>
          <cell r="J486" t="str">
            <v>000000671</v>
          </cell>
          <cell r="K486" t="str">
            <v>23/11/2020</v>
          </cell>
          <cell r="L486" t="str">
            <v>26201114951481000125550010000006711000004689</v>
          </cell>
          <cell r="M486" t="str">
            <v>26 -  Pernambuco</v>
          </cell>
          <cell r="N486">
            <v>380</v>
          </cell>
        </row>
        <row r="487">
          <cell r="C487" t="str">
            <v>HOSPITAL DOM HÉLDER</v>
          </cell>
          <cell r="E487" t="str">
            <v xml:space="preserve">3.9 - Material para Manutenção de Bens Imóveis </v>
          </cell>
          <cell r="F487">
            <v>14951481000125</v>
          </cell>
          <cell r="G487" t="str">
            <v>BM COM E SER DE EQUIP MEDICOS HOSPITALAR</v>
          </cell>
          <cell r="H487" t="str">
            <v>B</v>
          </cell>
          <cell r="I487" t="str">
            <v>S</v>
          </cell>
          <cell r="J487" t="str">
            <v>000000672</v>
          </cell>
          <cell r="K487" t="str">
            <v>23/11/2020</v>
          </cell>
          <cell r="L487" t="str">
            <v>26201114951481000125550010000006721000004694</v>
          </cell>
          <cell r="M487" t="str">
            <v>26 -  Pernambuco</v>
          </cell>
          <cell r="N487">
            <v>680</v>
          </cell>
        </row>
        <row r="488">
          <cell r="C488" t="str">
            <v>HOSPITAL DOM HÉLDER</v>
          </cell>
          <cell r="E488" t="str">
            <v xml:space="preserve">3.9 - Material para Manutenção de Bens Imóveis </v>
          </cell>
          <cell r="F488">
            <v>14951481000125</v>
          </cell>
          <cell r="G488" t="str">
            <v>BM COM E SER DE EQUIP MEDICOS HOSPITALAR</v>
          </cell>
          <cell r="H488" t="str">
            <v>B</v>
          </cell>
          <cell r="I488" t="str">
            <v>S</v>
          </cell>
          <cell r="J488" t="str">
            <v>000000673</v>
          </cell>
          <cell r="K488" t="str">
            <v>23/11/2020</v>
          </cell>
          <cell r="L488" t="str">
            <v>26201114951481000125550010000006731000004705</v>
          </cell>
          <cell r="M488" t="str">
            <v>26 -  Pernambuco</v>
          </cell>
          <cell r="N488">
            <v>1760</v>
          </cell>
        </row>
        <row r="489">
          <cell r="C489" t="str">
            <v>HOSPITAL DOM HÉLDER</v>
          </cell>
          <cell r="E489" t="str">
            <v xml:space="preserve">3.9 - Material para Manutenção de Bens Imóveis </v>
          </cell>
          <cell r="F489">
            <v>14951481000125</v>
          </cell>
          <cell r="G489" t="str">
            <v>BM COM E SER DE EQUIP MEDICOS HOSPITALAR</v>
          </cell>
          <cell r="H489" t="str">
            <v>B</v>
          </cell>
          <cell r="I489" t="str">
            <v>S</v>
          </cell>
          <cell r="J489" t="str">
            <v>000000674</v>
          </cell>
          <cell r="K489" t="str">
            <v>23/11/2020</v>
          </cell>
          <cell r="L489" t="str">
            <v>26201114951481000125550010000006741000004710</v>
          </cell>
          <cell r="M489" t="str">
            <v>26 -  Pernambuco</v>
          </cell>
          <cell r="N489">
            <v>760</v>
          </cell>
        </row>
        <row r="490">
          <cell r="C490" t="str">
            <v>HOSPITAL DOM HÉLDER</v>
          </cell>
          <cell r="E490" t="str">
            <v xml:space="preserve">3.9 - Material para Manutenção de Bens Imóveis </v>
          </cell>
          <cell r="F490">
            <v>14951481000125</v>
          </cell>
          <cell r="G490" t="str">
            <v>BM COM E SER DE EQUIP MEDICOS HOSPITALAR</v>
          </cell>
          <cell r="H490" t="str">
            <v>B</v>
          </cell>
          <cell r="I490" t="str">
            <v>S</v>
          </cell>
          <cell r="J490" t="str">
            <v>000000675</v>
          </cell>
          <cell r="K490" t="str">
            <v>23/11/2020</v>
          </cell>
          <cell r="L490" t="str">
            <v>26201114951481000125550010000006751000004726</v>
          </cell>
          <cell r="M490" t="str">
            <v>26 -  Pernambuco</v>
          </cell>
          <cell r="N490">
            <v>1760</v>
          </cell>
        </row>
        <row r="491">
          <cell r="C491" t="str">
            <v>HOSPITAL DOM HÉLDER</v>
          </cell>
          <cell r="E491" t="str">
            <v xml:space="preserve">3.9 - Material para Manutenção de Bens Imóveis </v>
          </cell>
          <cell r="F491">
            <v>24269417000112</v>
          </cell>
          <cell r="G491" t="str">
            <v>CASA DOS FILTROS LTDA</v>
          </cell>
          <cell r="H491" t="str">
            <v>B</v>
          </cell>
          <cell r="I491" t="str">
            <v>S</v>
          </cell>
          <cell r="J491" t="str">
            <v>000009305</v>
          </cell>
          <cell r="K491" t="str">
            <v>10/12/2020</v>
          </cell>
          <cell r="L491" t="str">
            <v>26201224269417000112550010000093051001896642</v>
          </cell>
          <cell r="M491" t="str">
            <v>26 -  Pernambuco</v>
          </cell>
          <cell r="N491">
            <v>175</v>
          </cell>
        </row>
        <row r="492">
          <cell r="C492" t="str">
            <v>HOSPITAL DOM HÉLDER</v>
          </cell>
          <cell r="E492" t="str">
            <v xml:space="preserve">3.9 - Material para Manutenção de Bens Imóveis </v>
          </cell>
          <cell r="F492">
            <v>2535707000128</v>
          </cell>
          <cell r="G492" t="str">
            <v>DRAGER INDUSTRIA DE COMERCIO LTDA</v>
          </cell>
          <cell r="H492" t="str">
            <v>B</v>
          </cell>
          <cell r="I492" t="str">
            <v>S</v>
          </cell>
          <cell r="J492" t="str">
            <v>000070333</v>
          </cell>
          <cell r="K492" t="str">
            <v>21/12/2020</v>
          </cell>
          <cell r="L492" t="str">
            <v>35201202535707000128550050000703331000437679</v>
          </cell>
          <cell r="M492" t="str">
            <v>35 -  São Paulo</v>
          </cell>
          <cell r="N492">
            <v>317.22000000000003</v>
          </cell>
        </row>
        <row r="493">
          <cell r="C493" t="str">
            <v>HOSPITAL DOM HÉLDER</v>
          </cell>
          <cell r="E493" t="str">
            <v xml:space="preserve">3.9 - Material para Manutenção de Bens Imóveis </v>
          </cell>
          <cell r="F493">
            <v>1754239000462</v>
          </cell>
          <cell r="G493" t="str">
            <v>DUFRIO REFRIGERACOES</v>
          </cell>
          <cell r="H493" t="str">
            <v>B</v>
          </cell>
          <cell r="I493" t="str">
            <v>S</v>
          </cell>
          <cell r="J493" t="str">
            <v>000462982</v>
          </cell>
          <cell r="K493" t="str">
            <v>16/12/2020</v>
          </cell>
          <cell r="L493" t="str">
            <v>26201201754239000462550010004629821000084779</v>
          </cell>
          <cell r="M493" t="str">
            <v>26 -  Pernambuco</v>
          </cell>
          <cell r="N493">
            <v>648</v>
          </cell>
        </row>
        <row r="494">
          <cell r="C494" t="str">
            <v>HOSPITAL DOM HÉLDER</v>
          </cell>
          <cell r="E494" t="str">
            <v xml:space="preserve">3.9 - Material para Manutenção de Bens Imóveis </v>
          </cell>
          <cell r="F494">
            <v>1754239000462</v>
          </cell>
          <cell r="G494" t="str">
            <v>DUFRIO REFRIGERACOES</v>
          </cell>
          <cell r="H494" t="str">
            <v>B</v>
          </cell>
          <cell r="I494" t="str">
            <v>S</v>
          </cell>
          <cell r="J494" t="str">
            <v>000464362</v>
          </cell>
          <cell r="K494" t="str">
            <v>29/12/2020</v>
          </cell>
          <cell r="L494" t="str">
            <v>26201201754239000462550010004643621000324412</v>
          </cell>
          <cell r="M494" t="str">
            <v>26 -  Pernambuco</v>
          </cell>
          <cell r="N494">
            <v>1178.51</v>
          </cell>
        </row>
        <row r="495">
          <cell r="C495" t="str">
            <v>HOSPITAL DOM HÉLDER</v>
          </cell>
          <cell r="E495" t="str">
            <v xml:space="preserve">3.9 - Material para Manutenção de Bens Imóveis </v>
          </cell>
          <cell r="F495">
            <v>13296077000100</v>
          </cell>
          <cell r="G495" t="str">
            <v>EDSON BORGES DE SOUZA LEAO EPP</v>
          </cell>
          <cell r="H495" t="str">
            <v>B</v>
          </cell>
          <cell r="I495" t="str">
            <v>S</v>
          </cell>
          <cell r="J495" t="str">
            <v>000019941</v>
          </cell>
          <cell r="K495" t="str">
            <v>04/12/2020</v>
          </cell>
          <cell r="L495" t="str">
            <v>26201213296077000100550010000199411134044202</v>
          </cell>
          <cell r="M495" t="str">
            <v>26 -  Pernambuco</v>
          </cell>
          <cell r="N495">
            <v>547.5</v>
          </cell>
        </row>
        <row r="496">
          <cell r="C496" t="str">
            <v>HOSPITAL DOM HÉLDER</v>
          </cell>
          <cell r="E496" t="str">
            <v xml:space="preserve">3.9 - Material para Manutenção de Bens Imóveis </v>
          </cell>
          <cell r="F496">
            <v>5012582000140</v>
          </cell>
          <cell r="G496" t="str">
            <v>ELETROFLASH EIRELI</v>
          </cell>
          <cell r="H496" t="str">
            <v>B</v>
          </cell>
          <cell r="I496" t="str">
            <v>S</v>
          </cell>
          <cell r="J496" t="str">
            <v>36488</v>
          </cell>
          <cell r="K496" t="str">
            <v>10/12/2020</v>
          </cell>
          <cell r="L496" t="str">
            <v>26201205012582000140550010000364881701175424</v>
          </cell>
          <cell r="M496" t="str">
            <v>26 -  Pernambuco</v>
          </cell>
          <cell r="N496">
            <v>1618</v>
          </cell>
        </row>
        <row r="497">
          <cell r="C497" t="str">
            <v>HOSPITAL DOM HÉLDER</v>
          </cell>
          <cell r="E497" t="str">
            <v xml:space="preserve">3.9 - Material para Manutenção de Bens Imóveis </v>
          </cell>
          <cell r="F497">
            <v>34192524000143</v>
          </cell>
          <cell r="G497" t="str">
            <v>FATO COMERCIO DE FERRAMENTAS EIRELI</v>
          </cell>
          <cell r="H497" t="str">
            <v>B</v>
          </cell>
          <cell r="I497" t="str">
            <v>S</v>
          </cell>
          <cell r="J497" t="str">
            <v>000002396</v>
          </cell>
          <cell r="K497" t="str">
            <v>10/12/2020</v>
          </cell>
          <cell r="L497" t="str">
            <v>26201234192524000143550010000023961190023965</v>
          </cell>
          <cell r="M497" t="str">
            <v>26 -  Pernambuco</v>
          </cell>
          <cell r="N497">
            <v>40</v>
          </cell>
        </row>
        <row r="498">
          <cell r="C498" t="str">
            <v>HOSPITAL DOM HÉLDER</v>
          </cell>
          <cell r="E498" t="str">
            <v xml:space="preserve">3.9 - Material para Manutenção de Bens Imóveis </v>
          </cell>
          <cell r="F498">
            <v>76639285003869</v>
          </cell>
          <cell r="G498" t="str">
            <v>FERRAGENS NEGRAO COMERCIAL LTDA</v>
          </cell>
          <cell r="H498" t="str">
            <v>B</v>
          </cell>
          <cell r="I498" t="str">
            <v>S</v>
          </cell>
          <cell r="J498" t="str">
            <v>66891</v>
          </cell>
          <cell r="K498" t="str">
            <v>22/12/2020</v>
          </cell>
          <cell r="L498" t="str">
            <v>26201276639285003001550010000668911979360136</v>
          </cell>
          <cell r="M498" t="str">
            <v>26 -  Pernambuco</v>
          </cell>
          <cell r="N498">
            <v>540.85</v>
          </cell>
        </row>
        <row r="499">
          <cell r="C499" t="str">
            <v>HOSPITAL DOM HÉLDER</v>
          </cell>
          <cell r="E499" t="str">
            <v xml:space="preserve">3.9 - Material para Manutenção de Bens Imóveis </v>
          </cell>
          <cell r="F499">
            <v>76639285003869</v>
          </cell>
          <cell r="G499" t="str">
            <v>FERRAGENS NEGRAO COMERCIAL LTDA</v>
          </cell>
          <cell r="H499" t="str">
            <v>B</v>
          </cell>
          <cell r="I499" t="str">
            <v>S</v>
          </cell>
          <cell r="J499" t="str">
            <v>66891</v>
          </cell>
          <cell r="K499" t="str">
            <v>22/12/2020</v>
          </cell>
          <cell r="L499" t="str">
            <v>26201276639285003001550010000668911979360136</v>
          </cell>
          <cell r="M499" t="str">
            <v>26 -  Pernambuco</v>
          </cell>
          <cell r="N499">
            <v>1434.84</v>
          </cell>
        </row>
        <row r="500">
          <cell r="C500" t="str">
            <v>HOSPITAL DOM HÉLDER</v>
          </cell>
          <cell r="E500" t="str">
            <v xml:space="preserve">3.9 - Material para Manutenção de Bens Imóveis </v>
          </cell>
          <cell r="F500">
            <v>10230480001960</v>
          </cell>
          <cell r="G500" t="str">
            <v>FERREIRA COSTA &amp; CIA LTDA</v>
          </cell>
          <cell r="H500" t="str">
            <v>B</v>
          </cell>
          <cell r="I500" t="str">
            <v>S</v>
          </cell>
          <cell r="J500" t="str">
            <v>001258668</v>
          </cell>
          <cell r="K500" t="str">
            <v>01/12/2020</v>
          </cell>
          <cell r="L500" t="str">
            <v>26201210230480001960550100012586681066408200</v>
          </cell>
          <cell r="M500" t="str">
            <v>26 -  Pernambuco</v>
          </cell>
          <cell r="N500">
            <v>16.600000000000001</v>
          </cell>
        </row>
        <row r="501">
          <cell r="C501" t="str">
            <v>HOSPITAL DOM HÉLDER</v>
          </cell>
          <cell r="E501" t="str">
            <v xml:space="preserve">3.9 - Material para Manutenção de Bens Imóveis </v>
          </cell>
          <cell r="F501">
            <v>92660406000623</v>
          </cell>
          <cell r="G501" t="str">
            <v>FRIGELAR COMERCIO E DISTRIBUICAO SA</v>
          </cell>
          <cell r="H501" t="str">
            <v>B</v>
          </cell>
          <cell r="I501" t="str">
            <v>S</v>
          </cell>
          <cell r="J501" t="str">
            <v>000570694</v>
          </cell>
          <cell r="K501" t="str">
            <v>28/12/2020</v>
          </cell>
          <cell r="L501" t="str">
            <v>26201292660406000623550050005706941000027511</v>
          </cell>
          <cell r="M501" t="str">
            <v>26 -  Pernambuco</v>
          </cell>
          <cell r="N501">
            <v>603.97</v>
          </cell>
        </row>
        <row r="502">
          <cell r="C502" t="str">
            <v>HOSPITAL DOM HÉLDER</v>
          </cell>
          <cell r="E502" t="str">
            <v xml:space="preserve">3.9 - Material para Manutenção de Bens Imóveis </v>
          </cell>
          <cell r="F502">
            <v>24349910000142</v>
          </cell>
          <cell r="G502" t="str">
            <v>HIDROELETRICA COM VAR ATAC MAT ELETRICOS EIRELI ME</v>
          </cell>
          <cell r="H502" t="str">
            <v>B</v>
          </cell>
          <cell r="I502" t="str">
            <v>S</v>
          </cell>
          <cell r="J502" t="str">
            <v>000005074</v>
          </cell>
          <cell r="K502" t="str">
            <v>14/12/2020</v>
          </cell>
          <cell r="L502" t="str">
            <v>26201224349910000142550010000050741373300299</v>
          </cell>
          <cell r="M502" t="str">
            <v>26 -  Pernambuco</v>
          </cell>
          <cell r="N502">
            <v>165</v>
          </cell>
        </row>
        <row r="503">
          <cell r="C503" t="str">
            <v>HOSPITAL DOM HÉLDER</v>
          </cell>
          <cell r="E503" t="str">
            <v xml:space="preserve">3.9 - Material para Manutenção de Bens Imóveis </v>
          </cell>
          <cell r="F503">
            <v>12796424000193</v>
          </cell>
          <cell r="G503" t="str">
            <v>HLBF COMERCIO E SERVICOS DE EQUIP MED</v>
          </cell>
          <cell r="H503" t="str">
            <v>B</v>
          </cell>
          <cell r="I503" t="str">
            <v>S</v>
          </cell>
          <cell r="J503" t="str">
            <v>000000295</v>
          </cell>
          <cell r="K503" t="str">
            <v>14/12/2020</v>
          </cell>
          <cell r="L503" t="str">
            <v>26201212796424000193550010000002951283605040</v>
          </cell>
          <cell r="M503" t="str">
            <v>26 -  Pernambuco</v>
          </cell>
          <cell r="N503">
            <v>900</v>
          </cell>
        </row>
        <row r="504">
          <cell r="C504" t="str">
            <v>HOSPITAL DOM HÉLDER</v>
          </cell>
          <cell r="E504" t="str">
            <v xml:space="preserve">3.9 - Material para Manutenção de Bens Imóveis </v>
          </cell>
          <cell r="F504">
            <v>22423890000187</v>
          </cell>
          <cell r="G504" t="str">
            <v>HOSP LIGHT MAT HOSP E ELE ESPECIAIS LTDA</v>
          </cell>
          <cell r="H504" t="str">
            <v>B</v>
          </cell>
          <cell r="I504" t="str">
            <v>S</v>
          </cell>
          <cell r="J504" t="str">
            <v>0000009108</v>
          </cell>
          <cell r="K504" t="str">
            <v>26/11/2020</v>
          </cell>
          <cell r="L504" t="str">
            <v>35201122423890000187550010000091081119279647</v>
          </cell>
          <cell r="M504" t="str">
            <v>35 -  São Paulo</v>
          </cell>
          <cell r="N504">
            <v>1739</v>
          </cell>
        </row>
        <row r="505">
          <cell r="C505" t="str">
            <v>HOSPITAL DOM HÉLDER</v>
          </cell>
          <cell r="E505" t="str">
            <v xml:space="preserve">3.9 - Material para Manutenção de Bens Imóveis </v>
          </cell>
          <cell r="F505">
            <v>138409000179</v>
          </cell>
          <cell r="G505" t="str">
            <v>INALDO FERREIRA BRANDAO ME</v>
          </cell>
          <cell r="H505" t="str">
            <v>B</v>
          </cell>
          <cell r="I505" t="str">
            <v>S</v>
          </cell>
          <cell r="J505" t="str">
            <v>000005297</v>
          </cell>
          <cell r="K505" t="str">
            <v>22/12/2020</v>
          </cell>
          <cell r="L505" t="str">
            <v>26201200138409000179550010000052971040701277</v>
          </cell>
          <cell r="M505" t="str">
            <v>26 -  Pernambuco</v>
          </cell>
          <cell r="N505">
            <v>550</v>
          </cell>
        </row>
        <row r="506">
          <cell r="C506" t="str">
            <v>HOSPITAL DOM HÉLDER</v>
          </cell>
          <cell r="E506" t="str">
            <v xml:space="preserve">3.9 - Material para Manutenção de Bens Imóveis </v>
          </cell>
          <cell r="F506">
            <v>21039895000148</v>
          </cell>
          <cell r="G506" t="str">
            <v>JORGE LUIZ DA SILVA JUNIOR OFICINA</v>
          </cell>
          <cell r="H506" t="str">
            <v>B</v>
          </cell>
          <cell r="I506" t="str">
            <v>S</v>
          </cell>
          <cell r="J506" t="str">
            <v>000000543</v>
          </cell>
          <cell r="K506" t="str">
            <v>22/12/2020</v>
          </cell>
          <cell r="L506" t="str">
            <v>26201221039895000148550010000005431221659108</v>
          </cell>
          <cell r="M506" t="str">
            <v>26 -  Pernambuco</v>
          </cell>
          <cell r="N506">
            <v>792</v>
          </cell>
        </row>
        <row r="507">
          <cell r="C507" t="str">
            <v>HOSPITAL DOM HÉLDER</v>
          </cell>
          <cell r="E507" t="str">
            <v xml:space="preserve">3.9 - Material para Manutenção de Bens Imóveis </v>
          </cell>
          <cell r="F507">
            <v>21039895000148</v>
          </cell>
          <cell r="G507" t="str">
            <v>JORGE LUIZ DA SILVA JUNIOR OFICINA</v>
          </cell>
          <cell r="H507" t="str">
            <v>B</v>
          </cell>
          <cell r="I507" t="str">
            <v>S</v>
          </cell>
          <cell r="J507" t="str">
            <v>000000531</v>
          </cell>
          <cell r="K507" t="str">
            <v>25/11/2020</v>
          </cell>
          <cell r="L507" t="str">
            <v>26201121039895000148550010000005311251527280</v>
          </cell>
          <cell r="M507" t="str">
            <v>26 -  Pernambuco</v>
          </cell>
          <cell r="N507">
            <v>655</v>
          </cell>
        </row>
        <row r="508">
          <cell r="C508" t="str">
            <v>HOSPITAL DOM HÉLDER</v>
          </cell>
          <cell r="E508" t="str">
            <v xml:space="preserve">3.9 - Material para Manutenção de Bens Imóveis </v>
          </cell>
          <cell r="F508">
            <v>12853727000109</v>
          </cell>
          <cell r="G508" t="str">
            <v>KESA COM E SERV TEC LTDA</v>
          </cell>
          <cell r="H508" t="str">
            <v>B</v>
          </cell>
          <cell r="I508" t="str">
            <v>S</v>
          </cell>
          <cell r="J508" t="str">
            <v>5217</v>
          </cell>
          <cell r="K508" t="str">
            <v>07/12/2020</v>
          </cell>
          <cell r="L508" t="str">
            <v>26201212853727000109550010000052171573451936</v>
          </cell>
          <cell r="M508" t="str">
            <v>26 -  Pernambuco</v>
          </cell>
          <cell r="N508">
            <v>4608.1499999999996</v>
          </cell>
        </row>
        <row r="509">
          <cell r="C509" t="str">
            <v>HOSPITAL DOM HÉLDER</v>
          </cell>
          <cell r="E509" t="str">
            <v xml:space="preserve">3.9 - Material para Manutenção de Bens Imóveis </v>
          </cell>
          <cell r="F509">
            <v>12853727000109</v>
          </cell>
          <cell r="G509" t="str">
            <v>KESA COM E SERV TEC LTDA</v>
          </cell>
          <cell r="H509" t="str">
            <v>B</v>
          </cell>
          <cell r="I509" t="str">
            <v>S</v>
          </cell>
          <cell r="J509" t="str">
            <v>5170</v>
          </cell>
          <cell r="K509" t="str">
            <v>20/11/2020</v>
          </cell>
          <cell r="L509" t="str">
            <v>26201112853727000109550010000051701650336529</v>
          </cell>
          <cell r="M509" t="str">
            <v>26 -  Pernambuco</v>
          </cell>
          <cell r="N509">
            <v>1839.8</v>
          </cell>
        </row>
        <row r="510">
          <cell r="C510" t="str">
            <v>HOSPITAL DOM HÉLDER</v>
          </cell>
          <cell r="E510" t="str">
            <v xml:space="preserve">3.9 - Material para Manutenção de Bens Imóveis </v>
          </cell>
          <cell r="F510">
            <v>12853727000109</v>
          </cell>
          <cell r="G510" t="str">
            <v>KESA COM E SERV TEC LTDA</v>
          </cell>
          <cell r="H510" t="str">
            <v>B</v>
          </cell>
          <cell r="I510" t="str">
            <v>S</v>
          </cell>
          <cell r="J510" t="str">
            <v>5191</v>
          </cell>
          <cell r="K510" t="str">
            <v>30/11/2020</v>
          </cell>
          <cell r="L510" t="str">
            <v>26201112853727000109550010000051911454719135</v>
          </cell>
          <cell r="M510" t="str">
            <v>26 -  Pernambuco</v>
          </cell>
          <cell r="N510">
            <v>9206.85</v>
          </cell>
        </row>
        <row r="511">
          <cell r="C511" t="str">
            <v>HOSPITAL DOM HÉLDER</v>
          </cell>
          <cell r="E511" t="str">
            <v xml:space="preserve">3.9 - Material para Manutenção de Bens Imóveis </v>
          </cell>
          <cell r="F511">
            <v>2357251000153</v>
          </cell>
          <cell r="G511" t="str">
            <v>LIFEMED IND EQUIP ART MED HOSPITALARES</v>
          </cell>
          <cell r="H511" t="str">
            <v>B</v>
          </cell>
          <cell r="I511" t="str">
            <v>S</v>
          </cell>
          <cell r="J511" t="str">
            <v>000092362</v>
          </cell>
          <cell r="K511" t="str">
            <v>09/11/2020</v>
          </cell>
          <cell r="L511" t="str">
            <v>43201102357251000153550010000923621670714092</v>
          </cell>
          <cell r="M511" t="str">
            <v>43 -  Rio Grande do Sul</v>
          </cell>
          <cell r="N511">
            <v>706.89</v>
          </cell>
        </row>
        <row r="512">
          <cell r="C512" t="str">
            <v>HOSPITAL DOM HÉLDER</v>
          </cell>
          <cell r="E512" t="str">
            <v xml:space="preserve">3.9 - Material para Manutenção de Bens Imóveis </v>
          </cell>
          <cell r="F512">
            <v>10779833000156</v>
          </cell>
          <cell r="G512" t="str">
            <v>MEDICAL MERCANTIL DE APAR MED LTDA</v>
          </cell>
          <cell r="H512" t="str">
            <v>B</v>
          </cell>
          <cell r="I512" t="str">
            <v>S</v>
          </cell>
          <cell r="J512" t="str">
            <v>517889</v>
          </cell>
          <cell r="K512" t="str">
            <v>23/12/2020</v>
          </cell>
          <cell r="L512" t="str">
            <v>26201210779833000156550010005178891094807170</v>
          </cell>
          <cell r="M512" t="str">
            <v>26 -  Pernambuco</v>
          </cell>
          <cell r="N512">
            <v>6290</v>
          </cell>
        </row>
        <row r="513">
          <cell r="C513" t="str">
            <v>HOSPITAL DOM HÉLDER</v>
          </cell>
          <cell r="E513" t="str">
            <v xml:space="preserve">3.9 - Material para Manutenção de Bens Imóveis </v>
          </cell>
          <cell r="F513">
            <v>7065420000103</v>
          </cell>
          <cell r="G513" t="str">
            <v>NORDAP COMERCIO DE EQUIPAMENTOS</v>
          </cell>
          <cell r="H513" t="str">
            <v>B</v>
          </cell>
          <cell r="I513" t="str">
            <v>S</v>
          </cell>
          <cell r="J513" t="str">
            <v>000054834</v>
          </cell>
          <cell r="K513" t="str">
            <v>11/12/2020</v>
          </cell>
          <cell r="L513" t="str">
            <v>26201207065420000103550010000548341000811373</v>
          </cell>
          <cell r="M513" t="str">
            <v>26 -  Pernambuco</v>
          </cell>
          <cell r="N513">
            <v>210</v>
          </cell>
        </row>
        <row r="514">
          <cell r="C514" t="str">
            <v>HOSPITAL DOM HÉLDER</v>
          </cell>
          <cell r="E514" t="str">
            <v xml:space="preserve">3.9 - Material para Manutenção de Bens Imóveis </v>
          </cell>
          <cell r="F514">
            <v>24425720000167</v>
          </cell>
          <cell r="G514" t="str">
            <v>ORIGINAL SUPRIMENTOS E EQUIPAMENTOS LTDA</v>
          </cell>
          <cell r="H514" t="str">
            <v>B</v>
          </cell>
          <cell r="I514" t="str">
            <v>S</v>
          </cell>
          <cell r="J514" t="str">
            <v>006523</v>
          </cell>
          <cell r="K514" t="str">
            <v>29/12/2020</v>
          </cell>
          <cell r="L514" t="str">
            <v>26201224425720000167550010000065231050022226</v>
          </cell>
          <cell r="M514" t="str">
            <v>26 -  Pernambuco</v>
          </cell>
          <cell r="N514">
            <v>192</v>
          </cell>
        </row>
        <row r="515">
          <cell r="C515" t="str">
            <v>HOSPITAL DOM HÉLDER</v>
          </cell>
          <cell r="E515" t="str">
            <v xml:space="preserve">3.9 - Material para Manutenção de Bens Imóveis </v>
          </cell>
          <cell r="F515">
            <v>12007481000146</v>
          </cell>
          <cell r="G515" t="str">
            <v>PERFIL SUPRIMENTOS INDUSTRIAIS LTDA ME</v>
          </cell>
          <cell r="H515" t="str">
            <v>B</v>
          </cell>
          <cell r="I515" t="str">
            <v>S</v>
          </cell>
          <cell r="J515" t="str">
            <v>000010766</v>
          </cell>
          <cell r="K515" t="str">
            <v>02/12/2020</v>
          </cell>
          <cell r="L515" t="str">
            <v>26201212007481000146550010000107661990073016</v>
          </cell>
          <cell r="M515" t="str">
            <v>26 -  Pernambuco</v>
          </cell>
          <cell r="N515">
            <v>129.47999999999999</v>
          </cell>
        </row>
        <row r="516">
          <cell r="C516" t="str">
            <v>HOSPITAL DOM HÉLDER</v>
          </cell>
          <cell r="E516" t="str">
            <v xml:space="preserve">3.9 - Material para Manutenção de Bens Imóveis </v>
          </cell>
          <cell r="F516">
            <v>21820133000184</v>
          </cell>
          <cell r="G516" t="str">
            <v>R.R. FERREIRA MATERIAIS HOSPITALARES E E</v>
          </cell>
          <cell r="H516" t="str">
            <v>B</v>
          </cell>
          <cell r="I516" t="str">
            <v>S</v>
          </cell>
          <cell r="J516" t="str">
            <v>000007321</v>
          </cell>
          <cell r="K516" t="str">
            <v>02/12/2020</v>
          </cell>
          <cell r="L516" t="str">
            <v>35201214377149000107550010000073211043277000</v>
          </cell>
          <cell r="M516" t="str">
            <v>35 -  São Paulo</v>
          </cell>
          <cell r="N516">
            <v>2095</v>
          </cell>
        </row>
        <row r="517">
          <cell r="C517" t="str">
            <v>HOSPITAL DOM HÉLDER</v>
          </cell>
          <cell r="E517" t="str">
            <v xml:space="preserve">3.9 - Material para Manutenção de Bens Imóveis </v>
          </cell>
          <cell r="F517">
            <v>21820133000184</v>
          </cell>
          <cell r="G517" t="str">
            <v>R.R. FERREIRA MATERIAIS HOSPITALARES E E</v>
          </cell>
          <cell r="H517" t="str">
            <v>B</v>
          </cell>
          <cell r="I517" t="str">
            <v>S</v>
          </cell>
          <cell r="J517" t="str">
            <v>000007321</v>
          </cell>
          <cell r="K517" t="str">
            <v>02/12/2020</v>
          </cell>
          <cell r="L517" t="str">
            <v>35201214377149000107550010000073211043277000</v>
          </cell>
          <cell r="M517" t="str">
            <v>35 -  São Paulo</v>
          </cell>
          <cell r="N517">
            <v>510</v>
          </cell>
        </row>
        <row r="518">
          <cell r="C518" t="str">
            <v>HOSPITAL DOM HÉLDER</v>
          </cell>
          <cell r="E518" t="str">
            <v xml:space="preserve">3.9 - Material para Manutenção de Bens Imóveis </v>
          </cell>
          <cell r="F518">
            <v>32694903000106</v>
          </cell>
          <cell r="G518" t="str">
            <v>SEVERINO J DE OLIVEIRA EIRELI</v>
          </cell>
          <cell r="H518" t="str">
            <v>B</v>
          </cell>
          <cell r="I518" t="str">
            <v>S</v>
          </cell>
          <cell r="J518" t="str">
            <v>000000070</v>
          </cell>
          <cell r="K518" t="str">
            <v>03/12/2020</v>
          </cell>
          <cell r="L518" t="str">
            <v>26201232999607000113550010000000701806268419</v>
          </cell>
          <cell r="M518" t="str">
            <v>26 -  Pernambuco</v>
          </cell>
          <cell r="N518">
            <v>143</v>
          </cell>
        </row>
        <row r="519">
          <cell r="C519" t="str">
            <v>HOSPITAL DOM HÉLDER</v>
          </cell>
          <cell r="E519" t="str">
            <v xml:space="preserve">3.9 - Material para Manutenção de Bens Imóveis </v>
          </cell>
          <cell r="F519">
            <v>10734681000175</v>
          </cell>
          <cell r="G519" t="str">
            <v>SUPORTCARE TEC HOSPITALAR LTDA</v>
          </cell>
          <cell r="H519" t="str">
            <v>B</v>
          </cell>
          <cell r="I519" t="str">
            <v>S</v>
          </cell>
          <cell r="J519" t="str">
            <v>6529</v>
          </cell>
          <cell r="K519" t="str">
            <v>14/12/2020</v>
          </cell>
          <cell r="L519" t="str">
            <v>26201210734681000175550010000065291120852301</v>
          </cell>
          <cell r="M519" t="str">
            <v>26 -  Pernambuco</v>
          </cell>
          <cell r="N519">
            <v>334.58</v>
          </cell>
        </row>
        <row r="520">
          <cell r="C520" t="str">
            <v>HOSPITAL DOM HÉLDER</v>
          </cell>
          <cell r="E520" t="str">
            <v xml:space="preserve">3.9 - Material para Manutenção de Bens Imóveis </v>
          </cell>
          <cell r="F520">
            <v>6209823000108</v>
          </cell>
          <cell r="G520" t="str">
            <v>WILTON SALES PARAIZO - ME</v>
          </cell>
          <cell r="H520" t="str">
            <v>B</v>
          </cell>
          <cell r="I520" t="str">
            <v>S</v>
          </cell>
          <cell r="J520" t="str">
            <v>000007464</v>
          </cell>
          <cell r="K520" t="str">
            <v>28/12/2020</v>
          </cell>
          <cell r="L520" t="str">
            <v>26201206209823000108550010000074641100046470</v>
          </cell>
          <cell r="M520" t="str">
            <v>26 -  Pernambuco</v>
          </cell>
          <cell r="N520">
            <v>390</v>
          </cell>
        </row>
        <row r="521">
          <cell r="C521" t="str">
            <v>HOSPITAL DOM HÉLDER</v>
          </cell>
          <cell r="E521" t="str">
            <v xml:space="preserve">3.10 - Material para Manutenção de Bens Móveis </v>
          </cell>
          <cell r="F521">
            <v>10172239000100</v>
          </cell>
          <cell r="G521" t="str">
            <v>CGMG REPRESENTACOES DE PRODUTOS GRAFICOS</v>
          </cell>
          <cell r="H521" t="str">
            <v>B</v>
          </cell>
          <cell r="I521" t="str">
            <v>S</v>
          </cell>
          <cell r="J521" t="str">
            <v>000000440</v>
          </cell>
          <cell r="K521" t="str">
            <v>25/11/2020</v>
          </cell>
          <cell r="L521" t="str">
            <v>26201110172239000100550010000004401560637864</v>
          </cell>
          <cell r="M521" t="str">
            <v>26 -  Pernambuco</v>
          </cell>
          <cell r="N521">
            <v>2778.75</v>
          </cell>
        </row>
        <row r="522">
          <cell r="C522" t="str">
            <v>HOSPITAL DOM HÉLDER</v>
          </cell>
          <cell r="E522" t="str">
            <v xml:space="preserve">3.10 - Material para Manutenção de Bens Móveis </v>
          </cell>
          <cell r="F522">
            <v>9470258000126</v>
          </cell>
          <cell r="G522" t="str">
            <v>TECHNO SPACE COM PROD TECNOLOGICO EIRELI</v>
          </cell>
          <cell r="H522" t="str">
            <v>B</v>
          </cell>
          <cell r="I522" t="str">
            <v>S</v>
          </cell>
          <cell r="J522" t="str">
            <v>22469</v>
          </cell>
          <cell r="K522" t="str">
            <v>07/12/2020</v>
          </cell>
          <cell r="L522" t="str">
            <v>26201209470258000126550010000224691045443553</v>
          </cell>
          <cell r="M522" t="str">
            <v>26 -  Pernambuco</v>
          </cell>
          <cell r="N522">
            <v>890</v>
          </cell>
        </row>
        <row r="523">
          <cell r="C523" t="str">
            <v>HOSPITAL DOM HÉLDER</v>
          </cell>
          <cell r="E523" t="str">
            <v xml:space="preserve">3.10 - Material para Manutenção de Bens Móveis </v>
          </cell>
          <cell r="F523">
            <v>9470258000126</v>
          </cell>
          <cell r="G523" t="str">
            <v>TECHNO SPACE COM PROD TECNOLOGICO EIRELI</v>
          </cell>
          <cell r="H523" t="str">
            <v>B</v>
          </cell>
          <cell r="I523" t="str">
            <v>S</v>
          </cell>
          <cell r="J523" t="str">
            <v>23029</v>
          </cell>
          <cell r="K523" t="str">
            <v>29/12/2020</v>
          </cell>
          <cell r="L523" t="str">
            <v>26201209470258000126550010000230291177784320</v>
          </cell>
          <cell r="M523" t="str">
            <v>26 -  Pernambuco</v>
          </cell>
          <cell r="N523">
            <v>890</v>
          </cell>
        </row>
        <row r="524">
          <cell r="C524" t="str">
            <v>HOSPITAL DOM HÉLDER</v>
          </cell>
          <cell r="E524" t="str">
            <v xml:space="preserve">3.8 - Uniformes, Tecidos e Aviamentos </v>
          </cell>
          <cell r="F524">
            <v>8587400000157</v>
          </cell>
          <cell r="G524" t="str">
            <v>ADRIANO JOSE DE SOUSA</v>
          </cell>
          <cell r="H524" t="str">
            <v>B</v>
          </cell>
          <cell r="I524" t="str">
            <v>S</v>
          </cell>
          <cell r="J524" t="str">
            <v>000002473</v>
          </cell>
          <cell r="K524" t="str">
            <v>11/12/2020</v>
          </cell>
          <cell r="L524" t="str">
            <v>26201208587400000157550010000024731845031134</v>
          </cell>
          <cell r="M524" t="str">
            <v>26 -  Pernambuco</v>
          </cell>
          <cell r="N524">
            <v>2400</v>
          </cell>
        </row>
        <row r="525">
          <cell r="C525" t="str">
            <v>HOSPITAL DOM HÉLDER</v>
          </cell>
          <cell r="E525" t="str">
            <v xml:space="preserve">3.8 - Uniformes, Tecidos e Aviamentos </v>
          </cell>
          <cell r="F525">
            <v>23755654000120</v>
          </cell>
          <cell r="G525" t="str">
            <v>MARIA LETICIA FERREIRA GOMES DE AZEVEDO</v>
          </cell>
          <cell r="H525" t="str">
            <v>B</v>
          </cell>
          <cell r="I525" t="str">
            <v>S</v>
          </cell>
          <cell r="J525" t="str">
            <v>449</v>
          </cell>
          <cell r="K525" t="str">
            <v>11/12/2020</v>
          </cell>
          <cell r="L525" t="str">
            <v>26201223755654000120550010000004491681307112</v>
          </cell>
          <cell r="M525" t="str">
            <v>26 -  Pernambuco</v>
          </cell>
          <cell r="N525">
            <v>214.5</v>
          </cell>
        </row>
        <row r="526">
          <cell r="C526" t="str">
            <v>HOSPITAL DOM HÉLDER</v>
          </cell>
          <cell r="E526" t="str">
            <v xml:space="preserve">3.8 - Uniformes, Tecidos e Aviamentos </v>
          </cell>
          <cell r="F526">
            <v>20121511000179</v>
          </cell>
          <cell r="G526" t="str">
            <v>NUCLECIA E CANDIDO CONFECOES</v>
          </cell>
          <cell r="H526" t="str">
            <v>B</v>
          </cell>
          <cell r="I526" t="str">
            <v>S</v>
          </cell>
          <cell r="J526" t="str">
            <v>1538</v>
          </cell>
          <cell r="K526" t="str">
            <v>21/12/2020</v>
          </cell>
          <cell r="L526" t="str">
            <v>26201220121511000179550010000015381454966590</v>
          </cell>
          <cell r="M526" t="str">
            <v>26 -  Pernambuco</v>
          </cell>
          <cell r="N526">
            <v>199.2</v>
          </cell>
        </row>
        <row r="527">
          <cell r="C527" t="str">
            <v>HOSPITAL DOM HÉLDER</v>
          </cell>
          <cell r="E527" t="str">
            <v xml:space="preserve">3.8 - Uniformes, Tecidos e Aviamentos </v>
          </cell>
          <cell r="F527">
            <v>20121511000179</v>
          </cell>
          <cell r="G527" t="str">
            <v>NUCLECIA E CANDIDO CONFECOES</v>
          </cell>
          <cell r="H527" t="str">
            <v>B</v>
          </cell>
          <cell r="I527" t="str">
            <v>S</v>
          </cell>
          <cell r="J527" t="str">
            <v>1539</v>
          </cell>
          <cell r="K527" t="str">
            <v>21/12/2020</v>
          </cell>
          <cell r="L527" t="str">
            <v>26201220121511000179550010000015391756358337</v>
          </cell>
          <cell r="M527" t="str">
            <v>26 -  Pernambuco</v>
          </cell>
          <cell r="N527">
            <v>978</v>
          </cell>
        </row>
        <row r="528">
          <cell r="C528" t="str">
            <v>HOSPITAL DOM HÉLDER</v>
          </cell>
          <cell r="E528" t="str">
            <v xml:space="preserve">3.8 - Uniformes, Tecidos e Aviamentos </v>
          </cell>
          <cell r="F528">
            <v>21596736000144</v>
          </cell>
          <cell r="G528" t="str">
            <v>ULTRAMEGA DISTRIBUIDORA HOSPITALAR LTDA</v>
          </cell>
          <cell r="H528" t="str">
            <v>B</v>
          </cell>
          <cell r="I528" t="str">
            <v>S</v>
          </cell>
          <cell r="J528" t="str">
            <v>00115861</v>
          </cell>
          <cell r="K528" t="str">
            <v>10/12/2020</v>
          </cell>
          <cell r="L528" t="str">
            <v>26201221596736000144550010001158611001187277</v>
          </cell>
          <cell r="M528" t="str">
            <v>26 -  Pernambuco</v>
          </cell>
          <cell r="N528">
            <v>1208.93</v>
          </cell>
        </row>
        <row r="529">
          <cell r="C529" t="str">
            <v>HOSPITAL DOM HÉLDER</v>
          </cell>
          <cell r="E529" t="str">
            <v xml:space="preserve">5.21 - Seguros em geral </v>
          </cell>
          <cell r="F529">
            <v>33054826000192</v>
          </cell>
          <cell r="G529" t="str">
            <v>Companhia Excelsior de Seguros</v>
          </cell>
          <cell r="H529" t="str">
            <v>S</v>
          </cell>
          <cell r="I529" t="str">
            <v>N</v>
          </cell>
          <cell r="J529" t="str">
            <v>APÓLICE</v>
          </cell>
          <cell r="K529">
            <v>44166</v>
          </cell>
          <cell r="M529" t="str">
            <v>2611606 - Recife - PE</v>
          </cell>
          <cell r="N529">
            <v>2202.25</v>
          </cell>
        </row>
        <row r="530">
          <cell r="C530" t="str">
            <v>HOSPITAL DOM HÉLDER</v>
          </cell>
          <cell r="E530" t="str">
            <v xml:space="preserve">5.21 - Seguros em geral </v>
          </cell>
          <cell r="F530">
            <v>32636423000199</v>
          </cell>
          <cell r="G530" t="str">
            <v>Mapfre  Seguros Gerais AS</v>
          </cell>
          <cell r="H530" t="str">
            <v>S</v>
          </cell>
          <cell r="I530" t="str">
            <v>N</v>
          </cell>
          <cell r="J530" t="str">
            <v>APÓLICE</v>
          </cell>
          <cell r="K530">
            <v>44166</v>
          </cell>
          <cell r="M530" t="str">
            <v>3550308 - São Paulo - SP</v>
          </cell>
          <cell r="N530">
            <v>1096.24</v>
          </cell>
        </row>
        <row r="531">
          <cell r="C531" t="str">
            <v>HOSPITAL DOM HÉLDER</v>
          </cell>
          <cell r="E531" t="str">
            <v xml:space="preserve">5.25 - Serviços Bancários </v>
          </cell>
          <cell r="F531">
            <v>9039744000860</v>
          </cell>
          <cell r="G531" t="str">
            <v>Taxas de Manutenção de Conta</v>
          </cell>
          <cell r="H531" t="str">
            <v>S</v>
          </cell>
          <cell r="I531" t="str">
            <v>N</v>
          </cell>
          <cell r="J531">
            <v>44166</v>
          </cell>
          <cell r="K531">
            <v>44166</v>
          </cell>
          <cell r="M531" t="str">
            <v>2602902 - Cabo de Santo Agostinho - PE</v>
          </cell>
          <cell r="N531">
            <v>646.1</v>
          </cell>
        </row>
        <row r="532">
          <cell r="C532" t="str">
            <v>HOSPITAL DOM HÉLDER</v>
          </cell>
          <cell r="E532" t="str">
            <v xml:space="preserve">5.25 - Serviços Bancários </v>
          </cell>
          <cell r="F532">
            <v>9039744000860</v>
          </cell>
          <cell r="G532" t="str">
            <v>Tarifas Bancárias</v>
          </cell>
          <cell r="H532" t="str">
            <v>S</v>
          </cell>
          <cell r="I532" t="str">
            <v>N</v>
          </cell>
          <cell r="J532">
            <v>44166</v>
          </cell>
          <cell r="K532">
            <v>44166</v>
          </cell>
          <cell r="M532" t="str">
            <v>2602902 - Cabo de Santo Agostinho - PE</v>
          </cell>
          <cell r="N532">
            <v>442.22</v>
          </cell>
        </row>
        <row r="533">
          <cell r="C533" t="str">
            <v>HOSPITAL DOM HÉLDER</v>
          </cell>
          <cell r="E533" t="str">
            <v>5.9 - Telefonia Móvel</v>
          </cell>
          <cell r="F533">
            <v>2421421001355</v>
          </cell>
          <cell r="G533" t="str">
            <v>Tim Celular S.A</v>
          </cell>
          <cell r="H533" t="str">
            <v>S</v>
          </cell>
          <cell r="I533" t="str">
            <v>N</v>
          </cell>
          <cell r="J533">
            <v>4388648871</v>
          </cell>
          <cell r="K533">
            <v>44179</v>
          </cell>
          <cell r="M533" t="str">
            <v>2611606 - Recife - PE</v>
          </cell>
          <cell r="N533">
            <v>39.9</v>
          </cell>
        </row>
        <row r="534">
          <cell r="C534" t="str">
            <v>HOSPITAL DOM HÉLDER</v>
          </cell>
          <cell r="E534" t="str">
            <v>5.9 - Telefonia Móvel</v>
          </cell>
          <cell r="F534">
            <v>2421421001355</v>
          </cell>
          <cell r="G534" t="str">
            <v>Tim Celular S.A</v>
          </cell>
          <cell r="H534" t="str">
            <v>S</v>
          </cell>
          <cell r="I534" t="str">
            <v>N</v>
          </cell>
          <cell r="J534">
            <v>4388763212</v>
          </cell>
          <cell r="K534">
            <v>44179</v>
          </cell>
          <cell r="M534" t="str">
            <v>2611606 - Recife - PE</v>
          </cell>
          <cell r="N534">
            <v>239.27</v>
          </cell>
        </row>
        <row r="535">
          <cell r="C535" t="str">
            <v>HOSPITAL DOM HÉLDER</v>
          </cell>
          <cell r="E535" t="str">
            <v>5.18 - Teledonia Fixa</v>
          </cell>
          <cell r="F535">
            <v>3423730000193</v>
          </cell>
          <cell r="G535" t="str">
            <v>Smart Serviços de Internet Ltda - Me (Algar Telecom)</v>
          </cell>
          <cell r="H535" t="str">
            <v>S</v>
          </cell>
          <cell r="I535" t="str">
            <v>N</v>
          </cell>
          <cell r="J535">
            <v>340432108</v>
          </cell>
          <cell r="K535">
            <v>44166</v>
          </cell>
          <cell r="M535" t="str">
            <v>2611606 - Recife - PE</v>
          </cell>
          <cell r="N535">
            <v>2350.0100000000002</v>
          </cell>
        </row>
        <row r="536">
          <cell r="C536" t="str">
            <v>HOSPITAL DOM HÉLDER</v>
          </cell>
          <cell r="E536" t="str">
            <v>5.13 - Água e Esgoto</v>
          </cell>
          <cell r="F536">
            <v>9769035000164</v>
          </cell>
          <cell r="G536" t="str">
            <v>Compesa (Companhia Pernambucana de Saneamento)</v>
          </cell>
          <cell r="H536" t="str">
            <v>S</v>
          </cell>
          <cell r="I536" t="str">
            <v>N</v>
          </cell>
          <cell r="J536">
            <v>44166</v>
          </cell>
          <cell r="K536">
            <v>44186</v>
          </cell>
          <cell r="M536" t="str">
            <v>2602902 - Cabo de Santo Agostinho - PE</v>
          </cell>
          <cell r="N536">
            <v>47580.556688787983</v>
          </cell>
        </row>
        <row r="537">
          <cell r="C537" t="str">
            <v>HOSPITAL DOM HÉLDER</v>
          </cell>
          <cell r="E537" t="str">
            <v>5.12 - Energia Elétrica</v>
          </cell>
          <cell r="F537">
            <v>10835932000108</v>
          </cell>
          <cell r="G537" t="str">
            <v>Celpe (Companhia Energética de Pernambuco)</v>
          </cell>
          <cell r="H537" t="str">
            <v>S</v>
          </cell>
          <cell r="I537" t="str">
            <v>N</v>
          </cell>
          <cell r="J537">
            <v>136281082</v>
          </cell>
          <cell r="K537">
            <v>44181</v>
          </cell>
          <cell r="M537" t="str">
            <v>2611606 - Recife - PE</v>
          </cell>
          <cell r="N537">
            <v>106298.878277</v>
          </cell>
        </row>
        <row r="538">
          <cell r="C538" t="str">
            <v>HOSPITAL DOM HÉLDER</v>
          </cell>
          <cell r="E538" t="str">
            <v>5.12 - Energia Elétrica</v>
          </cell>
          <cell r="F538">
            <v>10835932000108</v>
          </cell>
          <cell r="G538" t="str">
            <v>Celpe (Companhia Energética de Pernambuco)</v>
          </cell>
          <cell r="H538" t="str">
            <v>S</v>
          </cell>
          <cell r="I538" t="str">
            <v>N</v>
          </cell>
          <cell r="J538">
            <v>136280736</v>
          </cell>
          <cell r="K538">
            <v>44181</v>
          </cell>
          <cell r="M538" t="str">
            <v>2611606 - Recife - PE</v>
          </cell>
          <cell r="N538">
            <v>2743.58</v>
          </cell>
        </row>
        <row r="539">
          <cell r="C539" t="str">
            <v>HOSPITAL DOM HÉLDER</v>
          </cell>
          <cell r="E539" t="str">
            <v>5.3 - Locação de Máquinas e Equipamentos</v>
          </cell>
          <cell r="F539">
            <v>11448247000353</v>
          </cell>
          <cell r="G539" t="str">
            <v>Gmac Comécio e Serviços de informat</v>
          </cell>
          <cell r="H539" t="str">
            <v>S</v>
          </cell>
          <cell r="I539" t="str">
            <v>N</v>
          </cell>
          <cell r="J539">
            <v>7232</v>
          </cell>
          <cell r="K539" t="str">
            <v>02/12/20200</v>
          </cell>
          <cell r="M539" t="str">
            <v>2611606 - Recife - PE</v>
          </cell>
          <cell r="N539">
            <v>2928</v>
          </cell>
        </row>
        <row r="540">
          <cell r="C540" t="str">
            <v>HOSPITAL DOM HÉLDER</v>
          </cell>
          <cell r="E540" t="str">
            <v>5.3 - Locação de Máquinas e Equipamentos</v>
          </cell>
          <cell r="F540">
            <v>27893009000125</v>
          </cell>
          <cell r="G540" t="str">
            <v>LSA Soluções Em Tecnologia Eireli-Me</v>
          </cell>
          <cell r="H540" t="str">
            <v>S</v>
          </cell>
          <cell r="I540" t="str">
            <v>N</v>
          </cell>
          <cell r="J540">
            <v>11404</v>
          </cell>
          <cell r="K540">
            <v>44197</v>
          </cell>
          <cell r="M540" t="str">
            <v>2611606 - Recife - PE</v>
          </cell>
          <cell r="N540">
            <v>1945.65</v>
          </cell>
        </row>
        <row r="541">
          <cell r="C541" t="str">
            <v>HOSPITAL DOM HÉLDER</v>
          </cell>
          <cell r="E541" t="str">
            <v>5.3 - Locação de Máquinas e Equipamentos</v>
          </cell>
          <cell r="F541">
            <v>10279299000119</v>
          </cell>
          <cell r="G541" t="str">
            <v>Rgraph Loc. Com. E Serv. Ltda - Me</v>
          </cell>
          <cell r="H541" t="str">
            <v>S</v>
          </cell>
          <cell r="I541" t="str">
            <v>N</v>
          </cell>
          <cell r="J541">
            <v>3449</v>
          </cell>
          <cell r="K541">
            <v>44203</v>
          </cell>
          <cell r="M541" t="str">
            <v>2611606 - Recife - PE</v>
          </cell>
          <cell r="N541">
            <v>6431.92</v>
          </cell>
        </row>
        <row r="542">
          <cell r="C542" t="str">
            <v>HOSPITAL DOM HÉLDER</v>
          </cell>
          <cell r="E542" t="str">
            <v>5.1 - Locação de Equipamentos Médicos-Hospitalares</v>
          </cell>
          <cell r="F542">
            <v>331788002405</v>
          </cell>
          <cell r="G542" t="str">
            <v>Air Liquide Brasil Ltda</v>
          </cell>
          <cell r="H542" t="str">
            <v>S</v>
          </cell>
          <cell r="I542" t="str">
            <v>S</v>
          </cell>
          <cell r="J542">
            <v>40701</v>
          </cell>
          <cell r="K542">
            <v>44186</v>
          </cell>
          <cell r="M542" t="str">
            <v>2602902 - Cabo de Santo Agostinho - PE</v>
          </cell>
          <cell r="N542">
            <v>13278.92</v>
          </cell>
        </row>
        <row r="543">
          <cell r="C543" t="str">
            <v>HOSPITAL DOM HÉLDER</v>
          </cell>
          <cell r="E543" t="str">
            <v>5.1 - Locação de Equipamentos Médicos-Hospitalares</v>
          </cell>
          <cell r="F543">
            <v>1141468000169</v>
          </cell>
          <cell r="G543" t="str">
            <v>MEDCALL COM. SERV. DE EQUIP MED.LTDA</v>
          </cell>
          <cell r="H543" t="str">
            <v>S</v>
          </cell>
          <cell r="I543" t="str">
            <v>S</v>
          </cell>
          <cell r="J543">
            <v>2304</v>
          </cell>
          <cell r="K543">
            <v>44166</v>
          </cell>
          <cell r="M543" t="str">
            <v>2611606 - Recife - PE</v>
          </cell>
          <cell r="N543">
            <v>1000</v>
          </cell>
        </row>
        <row r="544">
          <cell r="C544" t="str">
            <v>HOSPITAL DOM HÉLDER</v>
          </cell>
          <cell r="E544" t="str">
            <v>5.1 - Locação de Equipamentos Médicos-Hospitalares</v>
          </cell>
          <cell r="F544">
            <v>24380578002041</v>
          </cell>
          <cell r="G544" t="str">
            <v>White Martins Gases Industriais Ne Ltda</v>
          </cell>
          <cell r="H544" t="str">
            <v>S</v>
          </cell>
          <cell r="I544" t="str">
            <v>S</v>
          </cell>
          <cell r="J544">
            <v>129664</v>
          </cell>
          <cell r="K544">
            <v>44172</v>
          </cell>
          <cell r="M544" t="str">
            <v>2607901 - Jaboatão dos Guararapes - PE</v>
          </cell>
          <cell r="N544">
            <v>940.94</v>
          </cell>
        </row>
        <row r="545">
          <cell r="C545" t="str">
            <v>HOSPITAL DOM HÉLDER</v>
          </cell>
          <cell r="E545" t="str">
            <v>5.8 - Locação de Veículos Automotores</v>
          </cell>
          <cell r="F545">
            <v>40888380000167</v>
          </cell>
          <cell r="G545" t="str">
            <v>Senconsult - Locacao de Veiculos e Construcao Ltda</v>
          </cell>
          <cell r="H545" t="str">
            <v>S</v>
          </cell>
          <cell r="I545" t="str">
            <v>N</v>
          </cell>
          <cell r="J545">
            <v>1899</v>
          </cell>
          <cell r="K545">
            <v>44200</v>
          </cell>
          <cell r="M545" t="str">
            <v>2609402 - Moreno - PE</v>
          </cell>
          <cell r="N545">
            <v>1900</v>
          </cell>
        </row>
        <row r="546">
          <cell r="C546" t="str">
            <v>HOSPITAL DOM HÉLDER</v>
          </cell>
          <cell r="E546" t="str">
            <v>5.20 - Serviços Judicíarios e Cartoriais</v>
          </cell>
          <cell r="F546">
            <v>9039744000860</v>
          </cell>
          <cell r="G546" t="str">
            <v>Custas- Jonilson da Silva</v>
          </cell>
          <cell r="H546" t="str">
            <v>S</v>
          </cell>
          <cell r="I546" t="str">
            <v>N</v>
          </cell>
          <cell r="K546">
            <v>44166</v>
          </cell>
          <cell r="M546" t="str">
            <v>2602902 - Cabo de Santo Agostinho - PE</v>
          </cell>
          <cell r="N546">
            <v>200</v>
          </cell>
        </row>
        <row r="547">
          <cell r="C547" t="str">
            <v>HOSPITAL DOM HÉLDER</v>
          </cell>
          <cell r="E547" t="str">
            <v>5.20 - Serviços Judicíarios e Cartoriais</v>
          </cell>
          <cell r="F547">
            <v>9039744000860</v>
          </cell>
          <cell r="G547" t="str">
            <v>Processo Judicial - Emanuelle Marques Tenório</v>
          </cell>
          <cell r="H547" t="str">
            <v>S</v>
          </cell>
          <cell r="I547" t="str">
            <v>N</v>
          </cell>
          <cell r="K547">
            <v>44174</v>
          </cell>
          <cell r="M547" t="str">
            <v>2602902 - Cabo de Santo Agostinho - PE</v>
          </cell>
          <cell r="N547">
            <v>2035</v>
          </cell>
        </row>
        <row r="548">
          <cell r="C548" t="str">
            <v>HOSPITAL DOM HÉLDER</v>
          </cell>
          <cell r="E548" t="str">
            <v>5.20 - Serviços Judicíarios e Cartoriais</v>
          </cell>
          <cell r="F548">
            <v>9039744000860</v>
          </cell>
          <cell r="G548" t="str">
            <v>Processo Judicial - Ivanilza Maria Andrade Amorim</v>
          </cell>
          <cell r="H548" t="str">
            <v>S</v>
          </cell>
          <cell r="I548" t="str">
            <v>N</v>
          </cell>
          <cell r="K548">
            <v>44181</v>
          </cell>
          <cell r="M548" t="str">
            <v>2602902 - Cabo de Santo Agostinho - PE</v>
          </cell>
          <cell r="N548">
            <v>3191</v>
          </cell>
        </row>
        <row r="549">
          <cell r="C549" t="str">
            <v>HOSPITAL DOM HÉLDER</v>
          </cell>
          <cell r="E549" t="str">
            <v>5.20 - Serviços Judicíarios e Cartoriais</v>
          </cell>
          <cell r="F549">
            <v>9039744000860</v>
          </cell>
          <cell r="G549" t="str">
            <v>Processo Judicial - Jonildo da Silva</v>
          </cell>
          <cell r="H549" t="str">
            <v>S</v>
          </cell>
          <cell r="I549" t="str">
            <v>N</v>
          </cell>
          <cell r="K549">
            <v>44168</v>
          </cell>
          <cell r="M549" t="str">
            <v>2602902 - Cabo de Santo Agostinho - PE</v>
          </cell>
          <cell r="N549">
            <v>10000</v>
          </cell>
        </row>
        <row r="550">
          <cell r="C550" t="str">
            <v>HOSPITAL DOM HÉLDER</v>
          </cell>
          <cell r="E550" t="str">
            <v>5.20 - Serviços Judicíarios e Cartoriais</v>
          </cell>
          <cell r="F550">
            <v>9039744000860</v>
          </cell>
          <cell r="G550" t="str">
            <v>Processo Judicial - Jose Gilson Carneiro da Costa</v>
          </cell>
          <cell r="H550" t="str">
            <v>S</v>
          </cell>
          <cell r="I550" t="str">
            <v>N</v>
          </cell>
          <cell r="K550">
            <v>44180</v>
          </cell>
          <cell r="M550" t="str">
            <v>2602902 - Cabo de Santo Agostinho - PE</v>
          </cell>
          <cell r="N550">
            <v>409.78</v>
          </cell>
        </row>
        <row r="551">
          <cell r="C551" t="str">
            <v>HOSPITAL DOM HÉLDER</v>
          </cell>
          <cell r="E551" t="str">
            <v>5.20 - Serviços Judicíarios e Cartoriais</v>
          </cell>
          <cell r="F551">
            <v>9039744000860</v>
          </cell>
          <cell r="G551" t="str">
            <v>Processo Judicial - Luciene de Sena Chaves</v>
          </cell>
          <cell r="H551" t="str">
            <v>S</v>
          </cell>
          <cell r="I551" t="str">
            <v>N</v>
          </cell>
          <cell r="K551">
            <v>44174</v>
          </cell>
          <cell r="M551" t="str">
            <v>2602902 - Cabo de Santo Agostinho - PE</v>
          </cell>
          <cell r="N551">
            <v>2165</v>
          </cell>
        </row>
        <row r="552">
          <cell r="C552" t="str">
            <v>HOSPITAL DOM HÉLDER</v>
          </cell>
          <cell r="E552" t="str">
            <v>5.20 - Serviços Judicíarios e Cartoriais</v>
          </cell>
          <cell r="F552">
            <v>9039744000860</v>
          </cell>
          <cell r="G552" t="str">
            <v>Processo Judicial - Luiz Clovis Diniz da Silva</v>
          </cell>
          <cell r="H552" t="str">
            <v>S</v>
          </cell>
          <cell r="I552" t="str">
            <v>N</v>
          </cell>
          <cell r="K552">
            <v>44181</v>
          </cell>
          <cell r="M552" t="str">
            <v>2602902 - Cabo de Santo Agostinho - PE</v>
          </cell>
          <cell r="N552">
            <v>4430</v>
          </cell>
        </row>
        <row r="553">
          <cell r="C553" t="str">
            <v>HOSPITAL DOM HÉLDER</v>
          </cell>
          <cell r="E553" t="str">
            <v>5.20 - Serviços Judicíarios e Cartoriais</v>
          </cell>
          <cell r="F553">
            <v>9039744000860</v>
          </cell>
          <cell r="G553" t="str">
            <v xml:space="preserve">Processo Judicial - Maria Madalena Nunes Malheiros </v>
          </cell>
          <cell r="H553" t="str">
            <v>S</v>
          </cell>
          <cell r="I553" t="str">
            <v>N</v>
          </cell>
          <cell r="K553">
            <v>44176</v>
          </cell>
          <cell r="M553" t="str">
            <v>2602902 - Cabo de Santo Agostinho - PE</v>
          </cell>
          <cell r="N553">
            <v>2250</v>
          </cell>
        </row>
        <row r="554">
          <cell r="C554" t="str">
            <v>HOSPITAL DOM HÉLDER</v>
          </cell>
          <cell r="E554" t="str">
            <v>5.20 - Serviços Judicíarios e Cartoriais</v>
          </cell>
          <cell r="F554">
            <v>9039744000860</v>
          </cell>
          <cell r="G554" t="str">
            <v xml:space="preserve">Processo Judicial - Monica Ayres de Oliveira </v>
          </cell>
          <cell r="H554" t="str">
            <v>S</v>
          </cell>
          <cell r="I554" t="str">
            <v>N</v>
          </cell>
          <cell r="K554">
            <v>44182</v>
          </cell>
          <cell r="M554" t="str">
            <v>2602902 - Cabo de Santo Agostinho - PE</v>
          </cell>
          <cell r="N554">
            <v>3000</v>
          </cell>
        </row>
        <row r="555">
          <cell r="C555" t="str">
            <v>HOSPITAL DOM HÉLDER</v>
          </cell>
          <cell r="E555" t="str">
            <v>5.20 - Serviços Judicíarios e Cartoriais</v>
          </cell>
          <cell r="F555">
            <v>9039744000860</v>
          </cell>
          <cell r="G555" t="str">
            <v>Processo Judicial - Priscila Ribeiro Soares</v>
          </cell>
          <cell r="H555" t="str">
            <v>S</v>
          </cell>
          <cell r="I555" t="str">
            <v>N</v>
          </cell>
          <cell r="K555">
            <v>44195</v>
          </cell>
          <cell r="M555" t="str">
            <v>2602902 - Cabo de Santo Agostinho - PE</v>
          </cell>
          <cell r="N555">
            <v>5195</v>
          </cell>
        </row>
        <row r="556">
          <cell r="C556" t="str">
            <v>HOSPITAL DOM HÉLDER</v>
          </cell>
          <cell r="E556" t="str">
            <v>5.20 - Serviços Judicíarios e Cartoriais</v>
          </cell>
          <cell r="F556">
            <v>9039744000860</v>
          </cell>
          <cell r="G556" t="str">
            <v>Processo Judicial - Raiane Albuquerque de Santana</v>
          </cell>
          <cell r="H556" t="str">
            <v>S</v>
          </cell>
          <cell r="I556" t="str">
            <v>N</v>
          </cell>
          <cell r="K556">
            <v>44176</v>
          </cell>
          <cell r="M556" t="str">
            <v>2602902 - Cabo de Santo Agostinho - PE</v>
          </cell>
          <cell r="N556">
            <v>5401</v>
          </cell>
        </row>
        <row r="557">
          <cell r="C557" t="str">
            <v>HOSPITAL DOM HÉLDER</v>
          </cell>
          <cell r="E557" t="str">
            <v>5.20 - Serviços Judicíarios e Cartoriais</v>
          </cell>
          <cell r="F557">
            <v>9039744000860</v>
          </cell>
          <cell r="G557" t="str">
            <v>Processo Judicial - Romildo Jose de Lira</v>
          </cell>
          <cell r="H557" t="str">
            <v>S</v>
          </cell>
          <cell r="I557" t="str">
            <v>N</v>
          </cell>
          <cell r="K557">
            <v>44174</v>
          </cell>
          <cell r="M557" t="str">
            <v>2602902 - Cabo de Santo Agostinho - PE</v>
          </cell>
          <cell r="N557">
            <v>2035</v>
          </cell>
        </row>
        <row r="558">
          <cell r="C558" t="str">
            <v>HOSPITAL DOM HÉLDER</v>
          </cell>
          <cell r="E558" t="str">
            <v>5.20 - Serviços Judicíarios e Cartoriais</v>
          </cell>
          <cell r="F558">
            <v>9039744000860</v>
          </cell>
          <cell r="G558" t="str">
            <v xml:space="preserve">Processo Judicial - Solange Calisto de Souza </v>
          </cell>
          <cell r="H558" t="str">
            <v>S</v>
          </cell>
          <cell r="I558" t="str">
            <v>N</v>
          </cell>
          <cell r="K558">
            <v>44180</v>
          </cell>
          <cell r="M558" t="str">
            <v>2602902 - Cabo de Santo Agostinho - PE</v>
          </cell>
          <cell r="N558">
            <v>5427</v>
          </cell>
        </row>
        <row r="559">
          <cell r="C559" t="str">
            <v>HOSPITAL DOM HÉLDER</v>
          </cell>
          <cell r="E559" t="str">
            <v>4.99 - Outros Serviços de Terceiros Pessoa Física</v>
          </cell>
          <cell r="F559">
            <v>46429166449</v>
          </cell>
          <cell r="G559" t="str">
            <v xml:space="preserve">Deslocamento de Viagem-Maria  Helena de Andrade Brito </v>
          </cell>
          <cell r="H559" t="str">
            <v>S</v>
          </cell>
          <cell r="I559" t="str">
            <v>N</v>
          </cell>
          <cell r="K559">
            <v>44181</v>
          </cell>
          <cell r="M559" t="str">
            <v>2602902 - Cabo de Santo Agostinho - PE</v>
          </cell>
          <cell r="N559">
            <v>36.6</v>
          </cell>
        </row>
        <row r="560">
          <cell r="C560" t="str">
            <v>HOSPITAL DOM HÉLDER</v>
          </cell>
          <cell r="E560" t="str">
            <v>5.99 - Outros Serviços de Terceiros Pessoa Jurídica</v>
          </cell>
          <cell r="F560">
            <v>34028316002157</v>
          </cell>
          <cell r="G560" t="str">
            <v>Correios - Empresa Brasileira de Correios e Telegrafos</v>
          </cell>
          <cell r="H560" t="str">
            <v>S</v>
          </cell>
          <cell r="I560" t="str">
            <v>N</v>
          </cell>
          <cell r="J560">
            <v>150385</v>
          </cell>
          <cell r="K560">
            <v>44188</v>
          </cell>
          <cell r="M560" t="str">
            <v>2611606 - Recife - PE</v>
          </cell>
          <cell r="N560">
            <v>193.09</v>
          </cell>
        </row>
        <row r="561">
          <cell r="C561" t="str">
            <v>HOSPITAL DOM HÉLDER</v>
          </cell>
          <cell r="E561" t="str">
            <v>5.99 - Outros Serviços de Terceiros Pessoa Jurídica</v>
          </cell>
          <cell r="F561">
            <v>9039744000860</v>
          </cell>
          <cell r="G561" t="str">
            <v>Juros do Período (Fornecedor)</v>
          </cell>
          <cell r="H561" t="str">
            <v>S</v>
          </cell>
          <cell r="I561" t="str">
            <v>N</v>
          </cell>
          <cell r="K561">
            <v>44166</v>
          </cell>
          <cell r="M561" t="str">
            <v>2611606 - Recife - PE</v>
          </cell>
          <cell r="N561">
            <v>3.12</v>
          </cell>
        </row>
        <row r="562">
          <cell r="C562" t="str">
            <v>HOSPITAL DOM HÉLDER</v>
          </cell>
          <cell r="E562" t="str">
            <v>5.16 - Serviços Médico-Hospitalares, Odotonlogia e Laboratoriais</v>
          </cell>
          <cell r="F562">
            <v>15442310000133</v>
          </cell>
          <cell r="G562" t="str">
            <v>CARDIOSAUDE SERVICOS MEDICOS LTDA</v>
          </cell>
          <cell r="H562" t="str">
            <v>S</v>
          </cell>
          <cell r="I562" t="str">
            <v>S</v>
          </cell>
          <cell r="J562">
            <v>435</v>
          </cell>
          <cell r="K562">
            <v>44211</v>
          </cell>
          <cell r="M562" t="str">
            <v>2611606 - Recife - PE</v>
          </cell>
          <cell r="N562">
            <v>106511.63</v>
          </cell>
        </row>
        <row r="563">
          <cell r="C563" t="str">
            <v>HOSPITAL DOM HÉLDER</v>
          </cell>
          <cell r="E563" t="str">
            <v>5.16 - Serviços Médico-Hospitalares, Odotonlogia e Laboratoriais</v>
          </cell>
          <cell r="F563">
            <v>10411765000178</v>
          </cell>
          <cell r="G563" t="str">
            <v>CDHJM COMERCIO E SERVICOS MEDICOS LTDA</v>
          </cell>
          <cell r="H563" t="str">
            <v>S</v>
          </cell>
          <cell r="I563" t="str">
            <v>S</v>
          </cell>
          <cell r="J563">
            <v>351</v>
          </cell>
          <cell r="K563">
            <v>44200</v>
          </cell>
          <cell r="M563" t="str">
            <v>2606200 - Goiana - PE</v>
          </cell>
          <cell r="N563">
            <v>45948</v>
          </cell>
        </row>
        <row r="564">
          <cell r="C564" t="str">
            <v>HOSPITAL DOM HÉLDER</v>
          </cell>
          <cell r="E564" t="str">
            <v>5.16 - Serviços Médico-Hospitalares, Odotonlogia e Laboratoriais</v>
          </cell>
          <cell r="F564">
            <v>24541527000191</v>
          </cell>
          <cell r="G564" t="str">
            <v xml:space="preserve">CIRURGICA PE LTDA </v>
          </cell>
          <cell r="H564" t="str">
            <v>S</v>
          </cell>
          <cell r="I564" t="str">
            <v>S</v>
          </cell>
          <cell r="J564">
            <v>413</v>
          </cell>
          <cell r="K564">
            <v>44201</v>
          </cell>
          <cell r="M564" t="str">
            <v>2611606 - Recife - PE</v>
          </cell>
          <cell r="N564">
            <v>7948.5</v>
          </cell>
        </row>
        <row r="565">
          <cell r="C565" t="str">
            <v>HOSPITAL DOM HÉLDER</v>
          </cell>
          <cell r="E565" t="str">
            <v>5.16 - Serviços Médico-Hospitalares, Odotonlogia e Laboratoriais</v>
          </cell>
          <cell r="F565">
            <v>21185366000152</v>
          </cell>
          <cell r="G565" t="str">
            <v>CLINICORDIS LTDA</v>
          </cell>
          <cell r="H565" t="str">
            <v>S</v>
          </cell>
          <cell r="I565" t="str">
            <v>S</v>
          </cell>
          <cell r="J565">
            <v>15</v>
          </cell>
          <cell r="K565">
            <v>44210</v>
          </cell>
          <cell r="M565" t="str">
            <v>2611606 - Recife - PE</v>
          </cell>
          <cell r="N565">
            <v>67292.479999999996</v>
          </cell>
        </row>
        <row r="566">
          <cell r="C566" t="str">
            <v>HOSPITAL DOM HÉLDER</v>
          </cell>
          <cell r="E566" t="str">
            <v>5.16 - Serviços Médico-Hospitalares, Odotonlogia e Laboratoriais</v>
          </cell>
          <cell r="F566">
            <v>20915564000161</v>
          </cell>
          <cell r="G566" t="str">
            <v>CM PATRIOTA LTDA</v>
          </cell>
          <cell r="H566" t="str">
            <v>S</v>
          </cell>
          <cell r="I566" t="str">
            <v>S</v>
          </cell>
          <cell r="J566">
            <v>167</v>
          </cell>
          <cell r="K566">
            <v>44214</v>
          </cell>
          <cell r="M566" t="str">
            <v>2604007 - Carpina - PE</v>
          </cell>
          <cell r="N566">
            <v>58066.99</v>
          </cell>
        </row>
        <row r="567">
          <cell r="C567" t="str">
            <v>HOSPITAL DOM HÉLDER</v>
          </cell>
          <cell r="E567" t="str">
            <v>5.16 - Serviços Médico-Hospitalares, Odotonlogia e Laboratoriais</v>
          </cell>
          <cell r="F567">
            <v>599741000130</v>
          </cell>
          <cell r="G567" t="str">
            <v>COOPECARDIO - COOPERATIVA DE TRABALHO DOS MEDICOS CARDIOLOGISTAS DE PERNAMBUCO</v>
          </cell>
          <cell r="H567" t="str">
            <v>S</v>
          </cell>
          <cell r="I567" t="str">
            <v>S</v>
          </cell>
          <cell r="J567">
            <v>22984</v>
          </cell>
          <cell r="K567">
            <v>44200</v>
          </cell>
          <cell r="M567" t="str">
            <v>2611606 - Recife - PE</v>
          </cell>
          <cell r="N567">
            <v>7948.5</v>
          </cell>
        </row>
        <row r="568">
          <cell r="C568" t="str">
            <v>HOSPITAL DOM HÉLDER</v>
          </cell>
          <cell r="E568" t="str">
            <v>5.16 - Serviços Médico-Hospitalares, Odotonlogia e Laboratoriais</v>
          </cell>
          <cell r="F568">
            <v>25275476000166</v>
          </cell>
          <cell r="G568" t="str">
            <v>D &amp; P ASSOCIADOS CLINICA DE CIRURGIA PLASTICA LTDA</v>
          </cell>
          <cell r="H568" t="str">
            <v>S</v>
          </cell>
          <cell r="I568" t="str">
            <v>S</v>
          </cell>
          <cell r="J568">
            <v>1981</v>
          </cell>
          <cell r="K568">
            <v>44207</v>
          </cell>
          <cell r="M568" t="str">
            <v>2611606 - Recife - PE</v>
          </cell>
          <cell r="N568">
            <v>3668.7</v>
          </cell>
        </row>
        <row r="569">
          <cell r="C569" t="str">
            <v>HOSPITAL DOM HÉLDER</v>
          </cell>
          <cell r="E569" t="str">
            <v>5.16 - Serviços Médico-Hospitalares, Odotonlogia e Laboratoriais</v>
          </cell>
          <cell r="F569">
            <v>13041826000140</v>
          </cell>
          <cell r="G569" t="str">
            <v>EDRL SERVICOS MEDICOS E DE RADIOLOGIA LTDA (ED SERVICOS DE RADIOLOGIA LTDA )</v>
          </cell>
          <cell r="H569" t="str">
            <v>S</v>
          </cell>
          <cell r="I569" t="str">
            <v>S</v>
          </cell>
          <cell r="J569">
            <v>1308</v>
          </cell>
          <cell r="K569">
            <v>44218</v>
          </cell>
          <cell r="M569" t="str">
            <v>2611606 - Recife - PE</v>
          </cell>
          <cell r="N569">
            <v>29354.85</v>
          </cell>
        </row>
        <row r="570">
          <cell r="C570" t="str">
            <v>HOSPITAL DOM HÉLDER</v>
          </cell>
          <cell r="E570" t="str">
            <v>5.16 - Serviços Médico-Hospitalares, Odotonlogia e Laboratoriais</v>
          </cell>
          <cell r="F570">
            <v>31665767000163</v>
          </cell>
          <cell r="G570" t="str">
            <v>FFH SERVIÇOS MEDICOS LTDA</v>
          </cell>
          <cell r="H570" t="str">
            <v>S</v>
          </cell>
          <cell r="I570" t="str">
            <v>S</v>
          </cell>
          <cell r="J570">
            <v>76</v>
          </cell>
          <cell r="K570">
            <v>44193</v>
          </cell>
          <cell r="M570" t="str">
            <v>2602902 - Cabo de Santo Agostinho - PE</v>
          </cell>
          <cell r="N570">
            <v>7337.4</v>
          </cell>
        </row>
        <row r="571">
          <cell r="C571" t="str">
            <v>HOSPITAL DOM HÉLDER</v>
          </cell>
          <cell r="E571" t="str">
            <v>5.16 - Serviços Médico-Hospitalares, Odotonlogia e Laboratoriais</v>
          </cell>
          <cell r="F571">
            <v>28110463000125</v>
          </cell>
          <cell r="G571" t="str">
            <v xml:space="preserve">FIGUEIREDO &amp; MAGALHAES SERVICOS MEDICOS E HOSPITALARES LTDA </v>
          </cell>
          <cell r="H571" t="str">
            <v>S</v>
          </cell>
          <cell r="I571" t="str">
            <v>S</v>
          </cell>
          <cell r="J571">
            <v>110</v>
          </cell>
          <cell r="K571">
            <v>44202</v>
          </cell>
          <cell r="M571" t="str">
            <v>2611606 - Recife - PE</v>
          </cell>
          <cell r="N571">
            <v>42192.15</v>
          </cell>
        </row>
        <row r="572">
          <cell r="C572" t="str">
            <v>HOSPITAL DOM HÉLDER</v>
          </cell>
          <cell r="E572" t="str">
            <v>5.16 - Serviços Médico-Hospitalares, Odotonlogia e Laboratoriais</v>
          </cell>
          <cell r="F572">
            <v>29449525000190</v>
          </cell>
          <cell r="G572" t="str">
            <v xml:space="preserve">HPI CLINICA CARDIOLOGICA LTDA </v>
          </cell>
          <cell r="H572" t="str">
            <v>S</v>
          </cell>
          <cell r="I572" t="str">
            <v>S</v>
          </cell>
          <cell r="J572">
            <v>145</v>
          </cell>
          <cell r="K572">
            <v>44221</v>
          </cell>
          <cell r="M572" t="str">
            <v>2613909 - Serra Talhada - PE</v>
          </cell>
          <cell r="N572">
            <v>28691.29</v>
          </cell>
        </row>
        <row r="573">
          <cell r="C573" t="str">
            <v>HOSPITAL DOM HÉLDER</v>
          </cell>
          <cell r="E573" t="str">
            <v>5.16 - Serviços Médico-Hospitalares, Odotonlogia e Laboratoriais</v>
          </cell>
          <cell r="F573">
            <v>21728590000143</v>
          </cell>
          <cell r="G573" t="str">
            <v>ICCONE CIRURGIA CARDIOVASCULAR LTDA</v>
          </cell>
          <cell r="H573" t="str">
            <v>S</v>
          </cell>
          <cell r="I573" t="str">
            <v>S</v>
          </cell>
          <cell r="J573">
            <v>361</v>
          </cell>
          <cell r="K573">
            <v>44217</v>
          </cell>
          <cell r="M573" t="str">
            <v>2611606 - Recife - PE</v>
          </cell>
          <cell r="N573">
            <v>23314.22</v>
          </cell>
        </row>
        <row r="574">
          <cell r="C574" t="str">
            <v>HOSPITAL DOM HÉLDER</v>
          </cell>
          <cell r="E574" t="str">
            <v>5.16 - Serviços Médico-Hospitalares, Odotonlogia e Laboratoriais</v>
          </cell>
          <cell r="F574">
            <v>21728590000143</v>
          </cell>
          <cell r="G574" t="str">
            <v>ICCONE CIRURGIA CARDIOVASCULAR LTDA</v>
          </cell>
          <cell r="H574" t="str">
            <v>S</v>
          </cell>
          <cell r="I574" t="str">
            <v>S</v>
          </cell>
          <cell r="J574">
            <v>362</v>
          </cell>
          <cell r="K574">
            <v>44217</v>
          </cell>
          <cell r="M574" t="str">
            <v>2611606 - Recife - PE</v>
          </cell>
          <cell r="N574">
            <v>4403.7</v>
          </cell>
        </row>
        <row r="575">
          <cell r="C575" t="str">
            <v>HOSPITAL DOM HÉLDER</v>
          </cell>
          <cell r="E575" t="str">
            <v>5.16 - Serviços Médico-Hospitalares, Odotonlogia e Laboratoriais</v>
          </cell>
          <cell r="F575">
            <v>17214633000103</v>
          </cell>
          <cell r="G575" t="str">
            <v>JAB HOLOIMAGEM DIAGNOSTICOS LTDA</v>
          </cell>
          <cell r="H575" t="str">
            <v>S</v>
          </cell>
          <cell r="I575" t="str">
            <v>S</v>
          </cell>
          <cell r="J575">
            <v>1267</v>
          </cell>
          <cell r="K575">
            <v>44201</v>
          </cell>
          <cell r="M575" t="str">
            <v>2611606 - Recife - PE</v>
          </cell>
          <cell r="N575">
            <v>11008.2</v>
          </cell>
        </row>
        <row r="576">
          <cell r="C576" t="str">
            <v>HOSPITAL DOM HÉLDER</v>
          </cell>
          <cell r="E576" t="str">
            <v>5.16 - Serviços Médico-Hospitalares, Odotonlogia e Laboratoriais</v>
          </cell>
          <cell r="F576">
            <v>10755219000154</v>
          </cell>
          <cell r="G576" t="str">
            <v xml:space="preserve">JPM RADIOLOGISTAS ASSOCIADOS LTDA </v>
          </cell>
          <cell r="H576" t="str">
            <v>S</v>
          </cell>
          <cell r="I576" t="str">
            <v>S</v>
          </cell>
          <cell r="J576">
            <v>1933</v>
          </cell>
          <cell r="K576">
            <v>44201</v>
          </cell>
          <cell r="M576" t="str">
            <v>2611606 - Recife - PE</v>
          </cell>
          <cell r="N576">
            <v>3669.75</v>
          </cell>
        </row>
        <row r="577">
          <cell r="C577" t="str">
            <v>HOSPITAL DOM HÉLDER</v>
          </cell>
          <cell r="E577" t="str">
            <v>5.16 - Serviços Médico-Hospitalares, Odotonlogia e Laboratoriais</v>
          </cell>
          <cell r="F577">
            <v>28737345000141</v>
          </cell>
          <cell r="G577" t="str">
            <v>LUNA MACHADO, LACERDA SERVICOS MEDICOS E CIA LTDA</v>
          </cell>
          <cell r="H577" t="str">
            <v>S</v>
          </cell>
          <cell r="I577" t="str">
            <v>S</v>
          </cell>
          <cell r="J577">
            <v>68</v>
          </cell>
          <cell r="K577">
            <v>44200</v>
          </cell>
          <cell r="M577" t="str">
            <v>2611606 - Recife - PE</v>
          </cell>
          <cell r="N577">
            <v>153776</v>
          </cell>
        </row>
        <row r="578">
          <cell r="C578" t="str">
            <v>HOSPITAL DOM HÉLDER</v>
          </cell>
          <cell r="E578" t="str">
            <v>5.16 - Serviços Médico-Hospitalares, Odotonlogia e Laboratoriais</v>
          </cell>
          <cell r="F578">
            <v>15045541000103</v>
          </cell>
          <cell r="G578" t="str">
            <v>M VIDEO CIRURGICA S/S LTDA</v>
          </cell>
          <cell r="H578" t="str">
            <v>S</v>
          </cell>
          <cell r="I578" t="str">
            <v>S</v>
          </cell>
          <cell r="J578">
            <v>32</v>
          </cell>
          <cell r="K578">
            <v>44215</v>
          </cell>
          <cell r="M578" t="str">
            <v>2602902 - Cabo de Santo Agostinho - PE</v>
          </cell>
          <cell r="N578">
            <v>143764.57999999999</v>
          </cell>
        </row>
        <row r="579">
          <cell r="C579" t="str">
            <v>HOSPITAL DOM HÉLDER</v>
          </cell>
          <cell r="E579" t="str">
            <v>5.16 - Serviços Médico-Hospitalares, Odotonlogia e Laboratoriais</v>
          </cell>
          <cell r="F579">
            <v>24881506000115</v>
          </cell>
          <cell r="G579" t="str">
            <v>MEDICANDO: ATENDIMENTO MEDICO ESPECIALIZADO LTDA</v>
          </cell>
          <cell r="H579" t="str">
            <v>S</v>
          </cell>
          <cell r="I579" t="str">
            <v>S</v>
          </cell>
          <cell r="J579">
            <v>222</v>
          </cell>
          <cell r="K579">
            <v>44215</v>
          </cell>
          <cell r="M579" t="str">
            <v>2602902 - Cabo de Santo Agostinho - PE</v>
          </cell>
          <cell r="N579">
            <v>201428.77999999997</v>
          </cell>
        </row>
        <row r="580">
          <cell r="C580" t="str">
            <v>HOSPITAL DOM HÉLDER</v>
          </cell>
          <cell r="E580" t="str">
            <v>5.16 - Serviços Médico-Hospitalares, Odotonlogia e Laboratoriais</v>
          </cell>
          <cell r="F580">
            <v>13844637000297</v>
          </cell>
          <cell r="G580" t="str">
            <v>MEMORIAL CORACAO EM SAUDE LTDA</v>
          </cell>
          <cell r="H580" t="str">
            <v>S</v>
          </cell>
          <cell r="I580" t="str">
            <v>S</v>
          </cell>
          <cell r="J580">
            <v>681</v>
          </cell>
          <cell r="K580">
            <v>44222</v>
          </cell>
          <cell r="M580" t="str">
            <v>2611606 - Recife - PE</v>
          </cell>
          <cell r="N580">
            <v>286382.28999999998</v>
          </cell>
        </row>
        <row r="581">
          <cell r="C581" t="str">
            <v>HOSPITAL DOM HÉLDER</v>
          </cell>
          <cell r="E581" t="str">
            <v>5.16 - Serviços Médico-Hospitalares, Odotonlogia e Laboratoriais</v>
          </cell>
          <cell r="F581">
            <v>26774266000185</v>
          </cell>
          <cell r="G581" t="str">
            <v>RADE DIAGNOSTICOS E SERVICOS RADIOLOGICOS LTDA</v>
          </cell>
          <cell r="H581" t="str">
            <v>S</v>
          </cell>
          <cell r="I581" t="str">
            <v>S</v>
          </cell>
          <cell r="J581">
            <v>501</v>
          </cell>
          <cell r="K581">
            <v>44207</v>
          </cell>
          <cell r="M581" t="str">
            <v>2611606 - Recife - PE</v>
          </cell>
          <cell r="N581">
            <v>4403.7</v>
          </cell>
        </row>
        <row r="582">
          <cell r="C582" t="str">
            <v>HOSPITAL DOM HÉLDER</v>
          </cell>
          <cell r="E582" t="str">
            <v>5.16 - Serviços Médico-Hospitalares, Odotonlogia e Laboratoriais</v>
          </cell>
          <cell r="F582">
            <v>15001239000153</v>
          </cell>
          <cell r="G582" t="str">
            <v>REME ORTOPEDIA LTDA</v>
          </cell>
          <cell r="H582" t="str">
            <v>S</v>
          </cell>
          <cell r="I582" t="str">
            <v>S</v>
          </cell>
          <cell r="J582">
            <v>255</v>
          </cell>
          <cell r="K582">
            <v>44200</v>
          </cell>
          <cell r="M582" t="str">
            <v>2606200 - Goiana - PE</v>
          </cell>
          <cell r="N582">
            <v>120476</v>
          </cell>
        </row>
        <row r="583">
          <cell r="C583" t="str">
            <v>HOSPITAL DOM HÉLDER</v>
          </cell>
          <cell r="E583" t="str">
            <v>5.16 - Serviços Médico-Hospitalares, Odotonlogia e Laboratoriais</v>
          </cell>
          <cell r="F583">
            <v>30757914000162</v>
          </cell>
          <cell r="G583" t="str">
            <v xml:space="preserve">RNP DIAGNÓSTICO CARDIOLOGICO LTDA </v>
          </cell>
          <cell r="H583" t="str">
            <v>S</v>
          </cell>
          <cell r="I583" t="str">
            <v>S</v>
          </cell>
          <cell r="J583">
            <v>136</v>
          </cell>
          <cell r="K583">
            <v>44210</v>
          </cell>
          <cell r="M583" t="str">
            <v>2611606 - Recife - PE</v>
          </cell>
          <cell r="N583">
            <v>11936.22</v>
          </cell>
        </row>
        <row r="584">
          <cell r="C584" t="str">
            <v>HOSPITAL DOM HÉLDER</v>
          </cell>
          <cell r="E584" t="str">
            <v>5.16 - Serviços Médico-Hospitalares, Odotonlogia e Laboratoriais</v>
          </cell>
          <cell r="F584">
            <v>27149461000187</v>
          </cell>
          <cell r="G584" t="str">
            <v>SAO MIGUEL ASSISTENCIA MEDICA LTDA - ME</v>
          </cell>
          <cell r="H584" t="str">
            <v>S</v>
          </cell>
          <cell r="I584" t="str">
            <v>S</v>
          </cell>
          <cell r="J584">
            <v>258</v>
          </cell>
          <cell r="K584">
            <v>44215</v>
          </cell>
          <cell r="M584" t="str">
            <v>2611606 - Recife - PE</v>
          </cell>
          <cell r="N584">
            <v>30819.040000000001</v>
          </cell>
        </row>
        <row r="585">
          <cell r="C585" t="str">
            <v>HOSPITAL DOM HÉLDER</v>
          </cell>
          <cell r="E585" t="str">
            <v>5.16 - Serviços Médico-Hospitalares, Odotonlogia e Laboratoriais</v>
          </cell>
          <cell r="F585">
            <v>29482450000140</v>
          </cell>
          <cell r="G585" t="str">
            <v xml:space="preserve">T MAIS CLINICA MEDICA LTDA </v>
          </cell>
          <cell r="H585" t="str">
            <v>S</v>
          </cell>
          <cell r="I585" t="str">
            <v>S</v>
          </cell>
          <cell r="J585">
            <v>105</v>
          </cell>
          <cell r="K585">
            <v>44216</v>
          </cell>
          <cell r="M585" t="str">
            <v>2602902 - Cabo de Santo Agostinho - PE</v>
          </cell>
          <cell r="N585">
            <v>252789.92</v>
          </cell>
        </row>
        <row r="586">
          <cell r="C586" t="str">
            <v>HOSPITAL DOM HÉLDER</v>
          </cell>
          <cell r="E586" t="str">
            <v>5.16 - Serviços Médico-Hospitalares, Odotonlogia e Laboratoriais</v>
          </cell>
          <cell r="F586">
            <v>62519000102</v>
          </cell>
          <cell r="G586" t="str">
            <v xml:space="preserve">UNIDADE DE CARDIOLOGIA INVASIVA S/C LTDA </v>
          </cell>
          <cell r="H586" t="str">
            <v>S</v>
          </cell>
          <cell r="I586" t="str">
            <v>S</v>
          </cell>
          <cell r="J586">
            <v>381</v>
          </cell>
          <cell r="K586">
            <v>44223</v>
          </cell>
          <cell r="M586" t="str">
            <v>2611606 - Recife - PE</v>
          </cell>
          <cell r="N586">
            <v>100653</v>
          </cell>
        </row>
        <row r="587">
          <cell r="C587" t="str">
            <v>HOSPITAL DOM HÉLDER</v>
          </cell>
          <cell r="E587" t="str">
            <v>5.16 - Serviços Médico-Hospitalares, Odotonlogia e Laboratoriais</v>
          </cell>
          <cell r="F587">
            <v>4539279016300</v>
          </cell>
          <cell r="G587" t="str">
            <v>Cientificalab Produtos Laboratorais e Sistemas Ltda</v>
          </cell>
          <cell r="H587" t="str">
            <v>S</v>
          </cell>
          <cell r="I587" t="str">
            <v>S</v>
          </cell>
          <cell r="J587">
            <v>88</v>
          </cell>
          <cell r="K587">
            <v>44196</v>
          </cell>
          <cell r="M587" t="str">
            <v>2602902 - Cabo de Santo Agostinho - PE</v>
          </cell>
          <cell r="N587">
            <v>82558.63</v>
          </cell>
        </row>
        <row r="588">
          <cell r="C588" t="str">
            <v>HOSPITAL DOM HÉLDER</v>
          </cell>
          <cell r="E588" t="str">
            <v>5.16 - Serviços Médico-Hospitalares, Odotonlogia e Laboratoriais</v>
          </cell>
          <cell r="F588">
            <v>5281073000112</v>
          </cell>
          <cell r="G588" t="str">
            <v>Laboratorio Histopatologia Horacio Fittipaldi S/C Ltda</v>
          </cell>
          <cell r="H588" t="str">
            <v>S</v>
          </cell>
          <cell r="I588" t="str">
            <v>S</v>
          </cell>
          <cell r="J588">
            <v>8915</v>
          </cell>
          <cell r="K588">
            <v>44207</v>
          </cell>
          <cell r="M588" t="str">
            <v>2611606 - Recife - PE</v>
          </cell>
          <cell r="N588">
            <v>560</v>
          </cell>
        </row>
        <row r="589">
          <cell r="C589" t="str">
            <v>HOSPITAL DOM HÉLDER</v>
          </cell>
          <cell r="E589" t="str">
            <v>5.99 - Outros Serviços de Terceiros Pessoa Jurídica</v>
          </cell>
          <cell r="F589">
            <v>4290489000134</v>
          </cell>
          <cell r="G589" t="str">
            <v>Clinica de Dialise do Cabo Ltda</v>
          </cell>
          <cell r="H589" t="str">
            <v>S</v>
          </cell>
          <cell r="I589" t="str">
            <v>S</v>
          </cell>
          <cell r="J589">
            <v>705</v>
          </cell>
          <cell r="K589">
            <v>44209</v>
          </cell>
          <cell r="M589" t="str">
            <v>2602902 - Cabo de Santo Agostinho - PE</v>
          </cell>
          <cell r="N589">
            <v>158388.84</v>
          </cell>
        </row>
        <row r="590">
          <cell r="C590" t="str">
            <v>HOSPITAL DOM HÉLDER</v>
          </cell>
          <cell r="E590" t="str">
            <v>5.16 - Serviços Médico-Hospitalares, Odotonlogia e Laboratoriais</v>
          </cell>
          <cell r="F590">
            <v>11187085000185</v>
          </cell>
          <cell r="G590" t="str">
            <v>Coopanest/PE - Cooperativa dos Médicos Anestesiologistas de Pernambuco</v>
          </cell>
          <cell r="H590" t="str">
            <v>S</v>
          </cell>
          <cell r="I590" t="str">
            <v>S</v>
          </cell>
          <cell r="J590">
            <v>60920012</v>
          </cell>
          <cell r="K590">
            <v>44215</v>
          </cell>
          <cell r="M590" t="str">
            <v>2611606 - Recife - PE</v>
          </cell>
          <cell r="N590">
            <v>253601.67</v>
          </cell>
        </row>
        <row r="591">
          <cell r="C591" t="str">
            <v>HOSPITAL DOM HÉLDER</v>
          </cell>
          <cell r="E591" t="str">
            <v>5.15 - Serviços Domésticos</v>
          </cell>
          <cell r="F591">
            <v>6272575004803</v>
          </cell>
          <cell r="G591" t="str">
            <v>Lavebras Gestão de Texteis S.A</v>
          </cell>
          <cell r="H591" t="str">
            <v>S</v>
          </cell>
          <cell r="I591" t="str">
            <v>S</v>
          </cell>
          <cell r="J591">
            <v>3774</v>
          </cell>
          <cell r="K591">
            <v>44195</v>
          </cell>
          <cell r="M591" t="str">
            <v>2610707 - Paulista - PE</v>
          </cell>
          <cell r="N591">
            <v>32826.433373788983</v>
          </cell>
        </row>
        <row r="592">
          <cell r="C592" t="str">
            <v>HOSPITAL DOM HÉLDER</v>
          </cell>
          <cell r="E592" t="str">
            <v>5.10 - Detetização/Tratamento de Resíduos e Afins</v>
          </cell>
          <cell r="F592">
            <v>11863530000180</v>
          </cell>
          <cell r="G592" t="str">
            <v>Brascon Gestão Ambiental Ltda</v>
          </cell>
          <cell r="H592" t="str">
            <v>S</v>
          </cell>
          <cell r="I592" t="str">
            <v>S</v>
          </cell>
          <cell r="J592">
            <v>62050</v>
          </cell>
          <cell r="K592">
            <v>44201</v>
          </cell>
          <cell r="M592" t="str">
            <v>2611309 - Pombos - PE</v>
          </cell>
          <cell r="N592">
            <v>20510.154662940971</v>
          </cell>
        </row>
        <row r="593">
          <cell r="C593" t="str">
            <v>HOSPITAL DOM HÉLDER</v>
          </cell>
          <cell r="E593" t="str">
            <v>5.17 - Manutenção de Software, Certificação Digital e Microfilmagem</v>
          </cell>
          <cell r="F593">
            <v>5020356000100</v>
          </cell>
          <cell r="G593" t="str">
            <v>Bid Comercio E Servicos Em Tecnologia da Informacao Ltda</v>
          </cell>
          <cell r="H593" t="str">
            <v>S</v>
          </cell>
          <cell r="I593" t="str">
            <v>S</v>
          </cell>
          <cell r="J593">
            <v>3585</v>
          </cell>
          <cell r="K593">
            <v>44176</v>
          </cell>
          <cell r="M593" t="str">
            <v>2611606 - Recife - PE</v>
          </cell>
          <cell r="N593">
            <v>7859.92</v>
          </cell>
        </row>
        <row r="594">
          <cell r="C594" t="str">
            <v>HOSPITAL DOM HÉLDER</v>
          </cell>
          <cell r="E594" t="str">
            <v>5.17 - Manutenção de Software, Certificação Digital e Microfilmagem</v>
          </cell>
          <cell r="F594">
            <v>5020356000100</v>
          </cell>
          <cell r="G594" t="str">
            <v>Bid Comercio E Servicos Em Tecnologia da Informacao Ltda</v>
          </cell>
          <cell r="H594" t="str">
            <v>S</v>
          </cell>
          <cell r="I594" t="str">
            <v>S</v>
          </cell>
          <cell r="J594">
            <v>3601</v>
          </cell>
          <cell r="K594">
            <v>44176</v>
          </cell>
          <cell r="M594" t="str">
            <v>2611606 - Recife - PE</v>
          </cell>
          <cell r="N594">
            <v>967.17</v>
          </cell>
        </row>
        <row r="595">
          <cell r="C595" t="str">
            <v>HOSPITAL DOM HÉLDER</v>
          </cell>
          <cell r="E595" t="str">
            <v>5.17 - Manutenção de Software, Certificação Digital e Microfilmagem</v>
          </cell>
          <cell r="F595">
            <v>3390967000115</v>
          </cell>
          <cell r="G595" t="str">
            <v>Cartello Desenvolvimento e Suporte Ltda</v>
          </cell>
          <cell r="H595" t="str">
            <v>S</v>
          </cell>
          <cell r="I595" t="str">
            <v>S</v>
          </cell>
          <cell r="J595">
            <v>3207</v>
          </cell>
          <cell r="K595">
            <v>44167</v>
          </cell>
          <cell r="M595" t="str">
            <v>2611606 - Recife - PE</v>
          </cell>
          <cell r="N595">
            <v>442.17</v>
          </cell>
        </row>
        <row r="596">
          <cell r="C596" t="str">
            <v>HOSPITAL DOM HÉLDER</v>
          </cell>
          <cell r="E596" t="str">
            <v>5.17 - Manutenção de Software, Certificação Digital e Microfilmagem</v>
          </cell>
          <cell r="F596">
            <v>92306257000275</v>
          </cell>
          <cell r="G596" t="str">
            <v>Mv Informatica Nordeste Ltda</v>
          </cell>
          <cell r="H596" t="str">
            <v>S</v>
          </cell>
          <cell r="I596" t="str">
            <v>S</v>
          </cell>
          <cell r="J596">
            <v>18612</v>
          </cell>
          <cell r="K596">
            <v>44172</v>
          </cell>
          <cell r="M596" t="str">
            <v>2611606 - Recife - PE</v>
          </cell>
          <cell r="N596">
            <v>38502.94</v>
          </cell>
        </row>
        <row r="597">
          <cell r="C597" t="str">
            <v>HOSPITAL DOM HÉLDER</v>
          </cell>
          <cell r="E597" t="str">
            <v>5.17 - Manutenção de Software, Certificação Digital e Microfilmagem</v>
          </cell>
          <cell r="F597">
            <v>16783034000130</v>
          </cell>
          <cell r="G597" t="str">
            <v>Sintese Licenciamento Programas Online Ltda</v>
          </cell>
          <cell r="H597" t="str">
            <v>S</v>
          </cell>
          <cell r="I597" t="str">
            <v>S</v>
          </cell>
          <cell r="J597">
            <v>12408</v>
          </cell>
          <cell r="K597">
            <v>44200</v>
          </cell>
          <cell r="M597" t="str">
            <v>2611606 - Recife - PE</v>
          </cell>
          <cell r="N597">
            <v>3130.65</v>
          </cell>
        </row>
        <row r="598">
          <cell r="C598" t="str">
            <v>HOSPITAL DOM HÉLDER</v>
          </cell>
          <cell r="E598" t="str">
            <v>5.17 - Manutenção de Software, Certificação Digital e Microfilmagem</v>
          </cell>
          <cell r="F598">
            <v>53113791001285</v>
          </cell>
          <cell r="G598" t="str">
            <v>Totvs S.A.</v>
          </cell>
          <cell r="H598" t="str">
            <v>S</v>
          </cell>
          <cell r="I598" t="str">
            <v>S</v>
          </cell>
          <cell r="J598">
            <v>79368</v>
          </cell>
          <cell r="K598">
            <v>44168</v>
          </cell>
          <cell r="M598" t="str">
            <v>3106200 - Belo Horizonte - MG</v>
          </cell>
          <cell r="N598">
            <v>374.05</v>
          </cell>
        </row>
        <row r="599">
          <cell r="C599" t="str">
            <v>HOSPITAL DOM HÉLDER</v>
          </cell>
          <cell r="E599" t="str">
            <v>5.17 - Manutenção de Software, Certificação Digital e Microfilmagem</v>
          </cell>
          <cell r="F599">
            <v>53113791001285</v>
          </cell>
          <cell r="G599" t="str">
            <v>Totvs S.A.</v>
          </cell>
          <cell r="H599" t="str">
            <v>S</v>
          </cell>
          <cell r="I599" t="str">
            <v>S</v>
          </cell>
          <cell r="J599">
            <v>79370</v>
          </cell>
          <cell r="K599">
            <v>44168</v>
          </cell>
          <cell r="M599" t="str">
            <v>3106200 - Belo Horizonte - MG</v>
          </cell>
          <cell r="N599">
            <v>2630.83</v>
          </cell>
        </row>
        <row r="600">
          <cell r="C600" t="str">
            <v>HOSPITAL DOM HÉLDER</v>
          </cell>
          <cell r="E600" t="str">
            <v>5.99 - Outros Serviços de Terceiros Pessoa Jurídica</v>
          </cell>
          <cell r="F600">
            <v>27814653000160</v>
          </cell>
          <cell r="G600" t="str">
            <v>Lumi Consultoria e Serviços Ltda-EPP</v>
          </cell>
          <cell r="H600" t="str">
            <v>S</v>
          </cell>
          <cell r="I600" t="str">
            <v>S</v>
          </cell>
          <cell r="J600">
            <v>491</v>
          </cell>
          <cell r="K600">
            <v>44169</v>
          </cell>
          <cell r="M600" t="str">
            <v>2611606 - Recife - PE</v>
          </cell>
          <cell r="N600">
            <v>8000</v>
          </cell>
        </row>
        <row r="601">
          <cell r="C601" t="str">
            <v>HOSPITAL DOM HÉLDER</v>
          </cell>
          <cell r="E601" t="str">
            <v>5.99 - Outros Serviços de Terceiros Pessoa Jurídica</v>
          </cell>
          <cell r="F601">
            <v>58921792000117</v>
          </cell>
          <cell r="G601" t="str">
            <v>Planisa Planejamento e Org. de Instituições de Saude Ltda</v>
          </cell>
          <cell r="H601" t="str">
            <v>S</v>
          </cell>
          <cell r="I601" t="str">
            <v>S</v>
          </cell>
          <cell r="J601">
            <v>23590</v>
          </cell>
          <cell r="K601">
            <v>44167</v>
          </cell>
          <cell r="M601" t="str">
            <v>3550308 - São Paulo - SP</v>
          </cell>
          <cell r="N601">
            <v>6100</v>
          </cell>
        </row>
        <row r="602">
          <cell r="C602" t="str">
            <v>HOSPITAL DOM HÉLDER</v>
          </cell>
          <cell r="E602" t="str">
            <v>5.99 - Outros Serviços de Terceiros Pessoa Jurídica</v>
          </cell>
          <cell r="F602">
            <v>35521046000130</v>
          </cell>
          <cell r="G602" t="str">
            <v>TGI Consultoria em Gestão S.A.</v>
          </cell>
          <cell r="H602" t="str">
            <v>S</v>
          </cell>
          <cell r="I602" t="str">
            <v>S</v>
          </cell>
          <cell r="J602">
            <v>19448</v>
          </cell>
          <cell r="K602">
            <v>44172</v>
          </cell>
          <cell r="M602" t="str">
            <v>2611606 - Recife - PE</v>
          </cell>
          <cell r="N602">
            <v>3600</v>
          </cell>
        </row>
        <row r="603">
          <cell r="C603" t="str">
            <v>HOSPITAL DOM HÉLDER</v>
          </cell>
          <cell r="E603" t="str">
            <v>5.2 - Serviços Técnicos Profissionais</v>
          </cell>
          <cell r="F603">
            <v>2512303000119</v>
          </cell>
          <cell r="G603" t="str">
            <v>Noroes Azevedo Sociedade de Advogados</v>
          </cell>
          <cell r="H603" t="str">
            <v>S</v>
          </cell>
          <cell r="I603" t="str">
            <v>S</v>
          </cell>
          <cell r="J603">
            <v>4552</v>
          </cell>
          <cell r="K603">
            <v>44166</v>
          </cell>
          <cell r="M603" t="str">
            <v>2611606 - Recife - PE</v>
          </cell>
          <cell r="N603">
            <v>2940</v>
          </cell>
        </row>
        <row r="604">
          <cell r="C604" t="str">
            <v>HOSPITAL DOM HÉLDER</v>
          </cell>
          <cell r="E604" t="str">
            <v>5.2 - Serviços Técnicos Profissionais</v>
          </cell>
          <cell r="F604">
            <v>2512303000119</v>
          </cell>
          <cell r="G604" t="str">
            <v>Noroes Azevedo Sociedade de Advogados</v>
          </cell>
          <cell r="H604" t="str">
            <v>S</v>
          </cell>
          <cell r="I604" t="str">
            <v>S</v>
          </cell>
          <cell r="J604">
            <v>4553</v>
          </cell>
          <cell r="K604">
            <v>44166</v>
          </cell>
          <cell r="M604" t="str">
            <v>2611606 - Recife - PE</v>
          </cell>
          <cell r="N604">
            <v>9804</v>
          </cell>
        </row>
        <row r="605">
          <cell r="C605" t="str">
            <v>HOSPITAL DOM HÉLDER</v>
          </cell>
          <cell r="E605" t="str">
            <v>5.2 - Serviços Técnicos Profissionais</v>
          </cell>
          <cell r="F605">
            <v>2512303000119</v>
          </cell>
          <cell r="G605" t="str">
            <v>Noroes Azevedo Sociedade de Advogados</v>
          </cell>
          <cell r="H605" t="str">
            <v>S</v>
          </cell>
          <cell r="I605" t="str">
            <v>S</v>
          </cell>
          <cell r="J605">
            <v>240</v>
          </cell>
          <cell r="K605">
            <v>44210</v>
          </cell>
          <cell r="M605" t="str">
            <v>2611606 - Recife - PE</v>
          </cell>
          <cell r="N605">
            <v>60</v>
          </cell>
        </row>
        <row r="606">
          <cell r="C606" t="str">
            <v>HOSPITAL DOM HÉLDER</v>
          </cell>
          <cell r="E606" t="str">
            <v>5.10 - Detetização/Tratamento de Resíduos e Afins</v>
          </cell>
          <cell r="F606">
            <v>10858157000106</v>
          </cell>
          <cell r="G606" t="str">
            <v>Fgenes &amp; Cia Ltda</v>
          </cell>
          <cell r="H606" t="str">
            <v>S</v>
          </cell>
          <cell r="I606" t="str">
            <v>S</v>
          </cell>
          <cell r="J606">
            <v>335534</v>
          </cell>
          <cell r="K606">
            <v>44200</v>
          </cell>
          <cell r="M606" t="str">
            <v>2611606 - Recife - PE</v>
          </cell>
          <cell r="N606">
            <v>1680</v>
          </cell>
        </row>
        <row r="607">
          <cell r="C607" t="str">
            <v>HOSPITAL DOM HÉLDER</v>
          </cell>
          <cell r="E607" t="str">
            <v>5.10 - Detetização/Tratamento de Resíduos e Afins</v>
          </cell>
          <cell r="F607">
            <v>10858157000106</v>
          </cell>
          <cell r="G607" t="str">
            <v>Fgenes &amp; Cia Ltda</v>
          </cell>
          <cell r="H607" t="str">
            <v>S</v>
          </cell>
          <cell r="I607" t="str">
            <v>S</v>
          </cell>
          <cell r="J607">
            <v>335564</v>
          </cell>
          <cell r="K607">
            <v>44200</v>
          </cell>
          <cell r="M607" t="str">
            <v>2611606 - Recife - PE</v>
          </cell>
          <cell r="N607">
            <v>682.24</v>
          </cell>
        </row>
        <row r="608">
          <cell r="C608" t="str">
            <v>HOSPITAL DOM HÉLDER</v>
          </cell>
          <cell r="E608" t="str">
            <v>5.23 - Limpeza e Conservação</v>
          </cell>
          <cell r="F608">
            <v>10229013000190</v>
          </cell>
          <cell r="G608" t="str">
            <v>Interclean Administração Ltda</v>
          </cell>
          <cell r="H608" t="str">
            <v>S</v>
          </cell>
          <cell r="I608" t="str">
            <v>S</v>
          </cell>
          <cell r="J608">
            <v>319</v>
          </cell>
          <cell r="K608">
            <v>44183</v>
          </cell>
          <cell r="M608" t="str">
            <v>2611606 - Recife - PE</v>
          </cell>
          <cell r="N608">
            <v>249122.02</v>
          </cell>
        </row>
        <row r="609">
          <cell r="C609" t="str">
            <v>HOSPITAL DOM HÉLDER</v>
          </cell>
          <cell r="E609" t="str">
            <v>5.99 - Outros Serviços de Terceiros Pessoa Jurídica</v>
          </cell>
          <cell r="F609">
            <v>11735586000159</v>
          </cell>
          <cell r="G609" t="str">
            <v>Fundacao de Apoio Ao Desenvolvimento da Universidade FE</v>
          </cell>
          <cell r="H609" t="str">
            <v>S</v>
          </cell>
          <cell r="I609" t="str">
            <v>S</v>
          </cell>
          <cell r="J609">
            <v>60557</v>
          </cell>
          <cell r="K609">
            <v>44203</v>
          </cell>
          <cell r="M609" t="str">
            <v>2611606 - Recife - PE</v>
          </cell>
          <cell r="N609">
            <v>2904.03</v>
          </cell>
        </row>
        <row r="610">
          <cell r="C610" t="str">
            <v>HOSPITAL DOM HÉLDER</v>
          </cell>
          <cell r="E610" t="str">
            <v>5.99 - Outros Serviços de Terceiros Pessoa Jurídica</v>
          </cell>
          <cell r="F610">
            <v>11735586000159</v>
          </cell>
          <cell r="G610" t="str">
            <v>Fundacao de Apoio Ao Desenvolvimento da Universidade FE</v>
          </cell>
          <cell r="H610" t="str">
            <v>S</v>
          </cell>
          <cell r="I610" t="str">
            <v>S</v>
          </cell>
          <cell r="J610">
            <v>60591</v>
          </cell>
          <cell r="K610">
            <v>44204</v>
          </cell>
          <cell r="M610" t="str">
            <v>2611606 - Recife - PE</v>
          </cell>
          <cell r="N610">
            <v>4048</v>
          </cell>
        </row>
        <row r="611">
          <cell r="C611" t="str">
            <v>HOSPITAL DOM HÉLDER</v>
          </cell>
          <cell r="E611" t="str">
            <v>5.99 - Outros Serviços de Terceiros Pessoa Jurídica</v>
          </cell>
          <cell r="F611">
            <v>10816775000274</v>
          </cell>
          <cell r="G611" t="str">
            <v>Inspetora Salesiana do Nordeste do Brasil</v>
          </cell>
          <cell r="H611" t="str">
            <v>S</v>
          </cell>
          <cell r="I611" t="str">
            <v>S</v>
          </cell>
          <cell r="J611">
            <v>12244</v>
          </cell>
          <cell r="K611">
            <v>44180</v>
          </cell>
          <cell r="M611" t="str">
            <v>2611606 - Recife - PE</v>
          </cell>
          <cell r="N611">
            <v>1330</v>
          </cell>
        </row>
        <row r="612">
          <cell r="C612" t="str">
            <v>HOSPITAL DOM HÉLDER</v>
          </cell>
          <cell r="E612" t="str">
            <v>5.99 - Outros Serviços de Terceiros Pessoa Jurídica</v>
          </cell>
          <cell r="F612">
            <v>13409775000329</v>
          </cell>
          <cell r="G612" t="str">
            <v>Linus Log LTDA ME</v>
          </cell>
          <cell r="H612" t="str">
            <v>S</v>
          </cell>
          <cell r="I612" t="str">
            <v>S</v>
          </cell>
          <cell r="J612">
            <v>983</v>
          </cell>
          <cell r="K612">
            <v>44222</v>
          </cell>
          <cell r="M612" t="str">
            <v>2607901 - Jaboatão dos Guararapes - PE</v>
          </cell>
          <cell r="N612">
            <v>2362.06</v>
          </cell>
        </row>
        <row r="613">
          <cell r="C613" t="str">
            <v>HOSPITAL DOM HÉLDER</v>
          </cell>
          <cell r="E613" t="str">
            <v>5.99 - Outros Serviços de Terceiros Pessoa Jurídica</v>
          </cell>
          <cell r="F613">
            <v>13409775000329</v>
          </cell>
          <cell r="G613" t="str">
            <v>Linus Log LTDA ME</v>
          </cell>
          <cell r="H613" t="str">
            <v>S</v>
          </cell>
          <cell r="I613" t="str">
            <v>S</v>
          </cell>
          <cell r="J613">
            <v>984</v>
          </cell>
          <cell r="K613">
            <v>44222</v>
          </cell>
          <cell r="M613" t="str">
            <v>2607901 - Jaboatão dos Guararapes - PE</v>
          </cell>
          <cell r="N613">
            <v>170.15</v>
          </cell>
        </row>
        <row r="614">
          <cell r="C614" t="str">
            <v>HOSPITAL DOM HÉLDER</v>
          </cell>
          <cell r="E614" t="str">
            <v>5.99 - Outros Serviços de Terceiros Pessoa Jurídica</v>
          </cell>
          <cell r="F614">
            <v>1699696000159</v>
          </cell>
          <cell r="G614" t="str">
            <v>Qualiagua Laboratorio E Consultoria Ltda</v>
          </cell>
          <cell r="H614" t="str">
            <v>S</v>
          </cell>
          <cell r="I614" t="str">
            <v>S</v>
          </cell>
          <cell r="J614">
            <v>52165</v>
          </cell>
          <cell r="K614">
            <v>44200</v>
          </cell>
          <cell r="M614" t="str">
            <v>2611606 - Recife - PE</v>
          </cell>
          <cell r="N614">
            <v>204.96</v>
          </cell>
        </row>
        <row r="615">
          <cell r="C615" t="str">
            <v>HOSPITAL DOM HÉLDER</v>
          </cell>
          <cell r="E615" t="str">
            <v>5.99 - Outros Serviços de Terceiros Pessoa Jurídica</v>
          </cell>
          <cell r="F615">
            <v>9081254000156</v>
          </cell>
          <cell r="G615" t="str">
            <v>Rapidex Solucoes Em Servicos Ltda-Me</v>
          </cell>
          <cell r="H615" t="str">
            <v>S</v>
          </cell>
          <cell r="I615" t="str">
            <v>S</v>
          </cell>
          <cell r="J615">
            <v>1484</v>
          </cell>
          <cell r="K615">
            <v>44166</v>
          </cell>
          <cell r="M615" t="str">
            <v>2611606 - Recife - PE</v>
          </cell>
          <cell r="N615">
            <v>7010</v>
          </cell>
        </row>
        <row r="616">
          <cell r="C616" t="str">
            <v>HOSPITAL DOM HÉLDER</v>
          </cell>
          <cell r="E616" t="str">
            <v>5.99 - Outros Serviços de Terceiros Pessoa Jurídica</v>
          </cell>
          <cell r="F616">
            <v>17467595000192</v>
          </cell>
          <cell r="G616" t="str">
            <v>Uniester Unidade de Esterilizacao Ltda ME</v>
          </cell>
          <cell r="H616" t="str">
            <v>S</v>
          </cell>
          <cell r="I616" t="str">
            <v>S</v>
          </cell>
          <cell r="J616">
            <v>3544</v>
          </cell>
          <cell r="K616">
            <v>44202</v>
          </cell>
          <cell r="M616" t="str">
            <v>2611606 - Recife - PE</v>
          </cell>
          <cell r="N616">
            <v>13833</v>
          </cell>
        </row>
        <row r="617">
          <cell r="C617" t="str">
            <v>HOSPITAL DOM HÉLDER</v>
          </cell>
          <cell r="E617" t="str">
            <v>5.5 - Reparo e Manutenção de Máquinas e Equipamentos</v>
          </cell>
          <cell r="F617">
            <v>2535707000128</v>
          </cell>
          <cell r="G617" t="str">
            <v xml:space="preserve">Drager Industria e Comercio Ltda </v>
          </cell>
          <cell r="H617" t="str">
            <v>S</v>
          </cell>
          <cell r="I617" t="str">
            <v>S</v>
          </cell>
          <cell r="J617">
            <v>29403</v>
          </cell>
          <cell r="K617">
            <v>44173</v>
          </cell>
          <cell r="M617" t="str">
            <v>2611606 - Recife - PE</v>
          </cell>
          <cell r="N617">
            <v>990</v>
          </cell>
        </row>
        <row r="618">
          <cell r="C618" t="str">
            <v>HOSPITAL DOM HÉLDER</v>
          </cell>
          <cell r="E618" t="str">
            <v>5.5 - Reparo e Manutenção de Máquinas e Equipamentos</v>
          </cell>
          <cell r="F618">
            <v>58295213000178</v>
          </cell>
          <cell r="G618" t="str">
            <v xml:space="preserve">Philips Medical Systems Ltda </v>
          </cell>
          <cell r="H618" t="str">
            <v>S</v>
          </cell>
          <cell r="I618" t="str">
            <v>S</v>
          </cell>
          <cell r="J618">
            <v>131669</v>
          </cell>
          <cell r="K618">
            <v>44168</v>
          </cell>
          <cell r="M618" t="str">
            <v>3505708 - Barueri - SP</v>
          </cell>
          <cell r="N618">
            <v>45248.86</v>
          </cell>
        </row>
        <row r="619">
          <cell r="C619" t="str">
            <v>HOSPITAL DOM HÉLDER</v>
          </cell>
          <cell r="E619" t="str">
            <v>5.5 - Reparo e Manutenção de Máquinas e Equipamentos</v>
          </cell>
          <cell r="F619">
            <v>5991790000138</v>
          </cell>
          <cell r="G619" t="str">
            <v>Representa Materiais Cirurgicos Medicos e Hospitalares</v>
          </cell>
          <cell r="H619" t="str">
            <v>S</v>
          </cell>
          <cell r="I619" t="str">
            <v>S</v>
          </cell>
          <cell r="J619">
            <v>948</v>
          </cell>
          <cell r="K619">
            <v>44180</v>
          </cell>
          <cell r="M619" t="str">
            <v>2611606 - Recife - PE</v>
          </cell>
          <cell r="N619">
            <v>1440</v>
          </cell>
        </row>
        <row r="620">
          <cell r="C620" t="str">
            <v>HOSPITAL DOM HÉLDER</v>
          </cell>
          <cell r="E620" t="str">
            <v>5.5 - Reparo e Manutenção de Máquinas e Equipamentos</v>
          </cell>
          <cell r="F620">
            <v>7146768000117</v>
          </cell>
          <cell r="G620" t="str">
            <v>Serv Imagem Nordeste Assistencia Tecnica Ltda</v>
          </cell>
          <cell r="H620" t="str">
            <v>S</v>
          </cell>
          <cell r="I620" t="str">
            <v>S</v>
          </cell>
          <cell r="J620">
            <v>3824</v>
          </cell>
          <cell r="K620">
            <v>44195</v>
          </cell>
          <cell r="M620" t="str">
            <v>2607901 - Jaboatão dos Guararapes - PE</v>
          </cell>
          <cell r="N620">
            <v>5146</v>
          </cell>
        </row>
        <row r="621">
          <cell r="C621" t="str">
            <v>HOSPITAL DOM HÉLDER</v>
          </cell>
          <cell r="E621" t="str">
            <v>5.5 - Reparo e Manutenção de Máquinas e Equipamentos</v>
          </cell>
          <cell r="F621">
            <v>1449930000785</v>
          </cell>
          <cell r="G621" t="str">
            <v>Siemens Healthcare Diagnosticos Ltda</v>
          </cell>
          <cell r="H621" t="str">
            <v>S</v>
          </cell>
          <cell r="I621" t="str">
            <v>S</v>
          </cell>
          <cell r="J621">
            <v>9542</v>
          </cell>
          <cell r="K621">
            <v>44214</v>
          </cell>
          <cell r="M621" t="str">
            <v>2611606 - Recife - PE</v>
          </cell>
          <cell r="N621">
            <v>8747.6299999999992</v>
          </cell>
        </row>
        <row r="622">
          <cell r="C622" t="str">
            <v>HOSPITAL DOM HÉLDER</v>
          </cell>
          <cell r="E622" t="str">
            <v>5.5 - Reparo e Manutenção de Máquinas e Equipamentos</v>
          </cell>
          <cell r="F622">
            <v>8955334000120</v>
          </cell>
          <cell r="G622" t="str">
            <v>TechMed - E. C. de Melo Oliveira Me</v>
          </cell>
          <cell r="H622" t="str">
            <v>S</v>
          </cell>
          <cell r="I622" t="str">
            <v>S</v>
          </cell>
          <cell r="J622">
            <v>2805</v>
          </cell>
          <cell r="K622">
            <v>44200</v>
          </cell>
          <cell r="M622" t="str">
            <v>2603454 - Camaragibe - PE</v>
          </cell>
          <cell r="N622">
            <v>6000</v>
          </cell>
        </row>
        <row r="623">
          <cell r="C623" t="str">
            <v>HOSPITAL DOM HÉLDER</v>
          </cell>
          <cell r="E623" t="str">
            <v>5.5 - Reparo e Manutenção de Máquinas e Equipamentos</v>
          </cell>
          <cell r="F623">
            <v>24380578002041</v>
          </cell>
          <cell r="G623" t="str">
            <v>White Martins Gases Industriais do Nordeste Ltda</v>
          </cell>
          <cell r="H623" t="str">
            <v>S</v>
          </cell>
          <cell r="I623" t="str">
            <v>S</v>
          </cell>
          <cell r="J623">
            <v>10380</v>
          </cell>
          <cell r="K623">
            <v>44207</v>
          </cell>
          <cell r="M623" t="str">
            <v>2607901 - Jaboatão dos Guararapes - PE</v>
          </cell>
          <cell r="N623">
            <v>491.45</v>
          </cell>
        </row>
        <row r="624">
          <cell r="C624" t="str">
            <v>HOSPITAL DOM HÉLDER</v>
          </cell>
          <cell r="E624" t="str">
            <v>5.5 - Reparo e Manutenção de Máquinas e Equipamentos</v>
          </cell>
          <cell r="F624">
            <v>3480539000183</v>
          </cell>
          <cell r="G624" t="str">
            <v>SL Engenharia Hospitalar Ltda</v>
          </cell>
          <cell r="H624" t="str">
            <v>S</v>
          </cell>
          <cell r="I624" t="str">
            <v>S</v>
          </cell>
          <cell r="J624">
            <v>5986</v>
          </cell>
          <cell r="K624">
            <v>44181</v>
          </cell>
          <cell r="M624" t="str">
            <v>2607901 - Jaboatão dos Guararapes - PE</v>
          </cell>
          <cell r="N624">
            <v>28470.73</v>
          </cell>
        </row>
        <row r="625">
          <cell r="C625" t="str">
            <v>HOSPITAL DOM HÉLDER</v>
          </cell>
          <cell r="E625" t="str">
            <v>5.5 - Reparo e Manutenção de Máquinas e Equipamentos</v>
          </cell>
          <cell r="F625">
            <v>10645770000145</v>
          </cell>
          <cell r="G625" t="str">
            <v>Aguiar Serviços Eletronicos Ltda - ME</v>
          </cell>
          <cell r="H625" t="str">
            <v>S</v>
          </cell>
          <cell r="I625" t="str">
            <v>S</v>
          </cell>
          <cell r="J625">
            <v>889</v>
          </cell>
          <cell r="K625">
            <v>44180</v>
          </cell>
          <cell r="M625" t="str">
            <v>2609600 - Olinda - PE</v>
          </cell>
          <cell r="N625">
            <v>457</v>
          </cell>
        </row>
        <row r="626">
          <cell r="C626" t="str">
            <v>HOSPITAL DOM HÉLDER</v>
          </cell>
          <cell r="E626" t="str">
            <v>5.5 - Reparo e Manutenção de Máquinas e Equipamentos</v>
          </cell>
          <cell r="F626">
            <v>10645770000145</v>
          </cell>
          <cell r="G626" t="str">
            <v>Aguiar Serviços Eletronicos Ltda - ME</v>
          </cell>
          <cell r="H626" t="str">
            <v>S</v>
          </cell>
          <cell r="I626" t="str">
            <v>S</v>
          </cell>
          <cell r="J626">
            <v>896</v>
          </cell>
          <cell r="K626">
            <v>44186</v>
          </cell>
          <cell r="M626" t="str">
            <v>2609600 - Olinda - PE</v>
          </cell>
          <cell r="N626">
            <v>1517.49</v>
          </cell>
        </row>
        <row r="627">
          <cell r="C627" t="str">
            <v>HOSPITAL DOM HÉLDER</v>
          </cell>
          <cell r="E627" t="str">
            <v>5.5 - Reparo e Manutenção de Máquinas e Equipamentos</v>
          </cell>
          <cell r="F627">
            <v>14951481000125</v>
          </cell>
          <cell r="G627" t="str">
            <v>BM Com e Serv de Equip Medicos Hospitalares Ltda</v>
          </cell>
          <cell r="H627" t="str">
            <v>S</v>
          </cell>
          <cell r="I627" t="str">
            <v>S</v>
          </cell>
          <cell r="J627">
            <v>126</v>
          </cell>
          <cell r="K627">
            <v>44200</v>
          </cell>
          <cell r="M627" t="str">
            <v>2603454 - Camaragibe - PE</v>
          </cell>
          <cell r="N627">
            <v>5000</v>
          </cell>
        </row>
        <row r="628">
          <cell r="C628" t="str">
            <v>HOSPITAL DOM HÉLDER</v>
          </cell>
          <cell r="E628" t="str">
            <v>5.5 - Reparo e Manutenção de Máquinas e Equipamentos</v>
          </cell>
          <cell r="F628">
            <v>9014387000100</v>
          </cell>
          <cell r="G628" t="str">
            <v>Completa Serviços de Ar Condicionado e Locação Ltda EPP</v>
          </cell>
          <cell r="H628" t="str">
            <v>S</v>
          </cell>
          <cell r="I628" t="str">
            <v>S</v>
          </cell>
          <cell r="J628">
            <v>1368</v>
          </cell>
          <cell r="K628">
            <v>44180</v>
          </cell>
          <cell r="M628" t="str">
            <v>2611606 - Recife - PE</v>
          </cell>
          <cell r="N628">
            <v>59210.12</v>
          </cell>
        </row>
        <row r="629">
          <cell r="C629" t="str">
            <v>HOSPITAL DOM HÉLDER</v>
          </cell>
          <cell r="E629" t="str">
            <v>5.5 - Reparo e Manutenção de Máquinas e Equipamentos</v>
          </cell>
          <cell r="F629">
            <v>11343756000150</v>
          </cell>
          <cell r="G629" t="str">
            <v>J L Grupos Geradores Ltda</v>
          </cell>
          <cell r="H629" t="str">
            <v>S</v>
          </cell>
          <cell r="I629" t="str">
            <v>S</v>
          </cell>
          <cell r="J629">
            <v>2741</v>
          </cell>
          <cell r="K629">
            <v>44202</v>
          </cell>
          <cell r="M629" t="str">
            <v>2603454 - Camaragibe - PE</v>
          </cell>
          <cell r="N629">
            <v>2400</v>
          </cell>
        </row>
        <row r="630">
          <cell r="C630" t="str">
            <v>HOSPITAL DOM HÉLDER</v>
          </cell>
          <cell r="E630" t="str">
            <v>5.5 - Reparo e Manutenção de Máquinas e Equipamentos</v>
          </cell>
          <cell r="F630">
            <v>23334029000105</v>
          </cell>
          <cell r="G630" t="str">
            <v>Jonas F da S Gadelha ME</v>
          </cell>
          <cell r="H630" t="str">
            <v>S</v>
          </cell>
          <cell r="I630" t="str">
            <v>S</v>
          </cell>
          <cell r="J630">
            <v>8102</v>
          </cell>
          <cell r="K630">
            <v>44173</v>
          </cell>
          <cell r="M630" t="str">
            <v>2603454 - Camaragibe - PE</v>
          </cell>
          <cell r="N630">
            <v>2829</v>
          </cell>
        </row>
        <row r="631">
          <cell r="C631" t="str">
            <v>HOSPITAL DOM HÉLDER</v>
          </cell>
          <cell r="E631" t="str">
            <v>5.5 - Reparo e Manutenção de Máquinas e Equipamentos</v>
          </cell>
          <cell r="F631">
            <v>19886692000145</v>
          </cell>
          <cell r="G631" t="str">
            <v>Precisao Servicos Tecnicos Especializados Ltda ME</v>
          </cell>
          <cell r="H631" t="str">
            <v>S</v>
          </cell>
          <cell r="I631" t="str">
            <v>S</v>
          </cell>
          <cell r="J631">
            <v>5485</v>
          </cell>
          <cell r="K631">
            <v>44181</v>
          </cell>
          <cell r="M631" t="str">
            <v>2611606 - Recife - PE</v>
          </cell>
          <cell r="N631">
            <v>250</v>
          </cell>
        </row>
        <row r="632">
          <cell r="C632" t="str">
            <v>HOSPITAL DOM HÉLDER</v>
          </cell>
          <cell r="E632" t="str">
            <v>5.5 - Reparo e Manutenção de Máquinas e Equipamentos</v>
          </cell>
          <cell r="F632">
            <v>12486871000146</v>
          </cell>
          <cell r="G632" t="str">
            <v>Robson Matos de Albuquerque Me</v>
          </cell>
          <cell r="H632" t="str">
            <v>S</v>
          </cell>
          <cell r="I632" t="str">
            <v>S</v>
          </cell>
          <cell r="J632">
            <v>761</v>
          </cell>
          <cell r="K632">
            <v>44173</v>
          </cell>
          <cell r="M632" t="str">
            <v>2610707 - Paulista - PE</v>
          </cell>
          <cell r="N632">
            <v>16075</v>
          </cell>
        </row>
        <row r="633">
          <cell r="C633" t="str">
            <v>HOSPITAL DOM HÉLDER</v>
          </cell>
          <cell r="E633" t="str">
            <v>5.5 - Reparo e Manutenção de Máquinas e Equipamentos</v>
          </cell>
          <cell r="F633">
            <v>32999607000113</v>
          </cell>
          <cell r="G633" t="str">
            <v>Severino J de Oliveira Eireli</v>
          </cell>
          <cell r="H633" t="str">
            <v>S</v>
          </cell>
          <cell r="I633" t="str">
            <v>S</v>
          </cell>
          <cell r="J633">
            <v>24</v>
          </cell>
          <cell r="K633">
            <v>44168</v>
          </cell>
          <cell r="M633" t="str">
            <v>2611606 - Recife - PE</v>
          </cell>
          <cell r="N633">
            <v>280</v>
          </cell>
        </row>
        <row r="634">
          <cell r="C634" t="str">
            <v>HOSPITAL DOM HÉLDER</v>
          </cell>
          <cell r="E634" t="str">
            <v>5.5 - Reparo e Manutenção de Máquinas e Equipamentos</v>
          </cell>
          <cell r="F634">
            <v>10494886000120</v>
          </cell>
          <cell r="G634" t="str">
            <v>Soluções Eletronicas Ltda</v>
          </cell>
          <cell r="H634" t="str">
            <v>S</v>
          </cell>
          <cell r="I634" t="str">
            <v>S</v>
          </cell>
          <cell r="J634">
            <v>1744</v>
          </cell>
          <cell r="K634">
            <v>44200</v>
          </cell>
          <cell r="M634" t="str">
            <v>2602902 - Cabo de Santo Agostinho - PE</v>
          </cell>
          <cell r="N634">
            <v>6060</v>
          </cell>
        </row>
        <row r="635">
          <cell r="C635" t="str">
            <v>HOSPITAL DOM HÉLDER</v>
          </cell>
          <cell r="E635" t="str">
            <v>5.5 - Reparo e Manutenção de Máquinas e Equipamentos</v>
          </cell>
          <cell r="F635">
            <v>90347840000894</v>
          </cell>
          <cell r="G635" t="str">
            <v xml:space="preserve">Thyssenkrupp Elevadores </v>
          </cell>
          <cell r="H635" t="str">
            <v>S</v>
          </cell>
          <cell r="I635" t="str">
            <v>S</v>
          </cell>
          <cell r="J635">
            <v>112427</v>
          </cell>
          <cell r="K635">
            <v>44169</v>
          </cell>
          <cell r="M635" t="str">
            <v>2611606 - Recife - PE</v>
          </cell>
          <cell r="N635">
            <v>8453.34</v>
          </cell>
        </row>
        <row r="636">
          <cell r="C636" t="str">
            <v>HOSPITAL DOM HÉLDER</v>
          </cell>
          <cell r="E636" t="str">
            <v>5.4 - Reparo e Manutenção de Bens Imóveis</v>
          </cell>
          <cell r="F636">
            <v>20946028000123</v>
          </cell>
          <cell r="G636" t="str">
            <v>Sten Serviços Ambientais Eirelii EPP</v>
          </cell>
          <cell r="H636" t="str">
            <v>S</v>
          </cell>
          <cell r="I636" t="str">
            <v>S</v>
          </cell>
          <cell r="J636">
            <v>386</v>
          </cell>
          <cell r="K636">
            <v>44200</v>
          </cell>
          <cell r="M636" t="str">
            <v>2607901 - Jaboatão dos Guararapes - PE</v>
          </cell>
          <cell r="N636">
            <v>6500</v>
          </cell>
        </row>
        <row r="637">
          <cell r="C637" t="str">
            <v>HOSPITAL DOM HÉLDER</v>
          </cell>
          <cell r="E637" t="str">
            <v>5.4 - Reparo e Manutenção de Bens Imóveis</v>
          </cell>
          <cell r="F637">
            <v>26322666000150</v>
          </cell>
          <cell r="G637" t="str">
            <v>Sueldes Lima dos Santos-MEI</v>
          </cell>
          <cell r="H637" t="str">
            <v>S</v>
          </cell>
          <cell r="I637" t="str">
            <v>S</v>
          </cell>
          <cell r="J637">
            <v>83</v>
          </cell>
          <cell r="K637">
            <v>44200</v>
          </cell>
          <cell r="M637" t="str">
            <v>2606804 - Igarassu - PE</v>
          </cell>
          <cell r="N637">
            <v>3600</v>
          </cell>
        </row>
        <row r="638">
          <cell r="C638" t="str">
            <v>HOSPITAL DOM HÉLDER</v>
          </cell>
          <cell r="E638" t="str">
            <v>5.6 - Reparo e Manutanção de Veículos</v>
          </cell>
          <cell r="F638">
            <v>22162897000192</v>
          </cell>
          <cell r="G638" t="str">
            <v>Fabri Auto Parts Comercio de Pecas Para Ar Condicionado</v>
          </cell>
          <cell r="H638" t="str">
            <v>S</v>
          </cell>
          <cell r="I638" t="str">
            <v>S</v>
          </cell>
          <cell r="J638">
            <v>1621</v>
          </cell>
          <cell r="K638">
            <v>44176</v>
          </cell>
          <cell r="M638" t="str">
            <v>2609600 - Olinda - PE</v>
          </cell>
          <cell r="N638">
            <v>1200</v>
          </cell>
        </row>
        <row r="639">
          <cell r="C639" t="str">
            <v>HOSPITAL DOM HÉLDER</v>
          </cell>
          <cell r="E639" t="str">
            <v>5.6 - Reparo e Manutanção de Veículos</v>
          </cell>
          <cell r="F639">
            <v>21039895000148</v>
          </cell>
          <cell r="G639" t="str">
            <v>Jorge Luiz da Silva Junior Oficina ME</v>
          </cell>
          <cell r="H639" t="str">
            <v>S</v>
          </cell>
          <cell r="I639" t="str">
            <v>S</v>
          </cell>
          <cell r="J639" t="str">
            <v>1121</v>
          </cell>
          <cell r="K639">
            <v>44169</v>
          </cell>
          <cell r="M639" t="str">
            <v>2607901 - Jaboatão dos Guararapes - PE</v>
          </cell>
          <cell r="N639">
            <v>470</v>
          </cell>
        </row>
        <row r="640">
          <cell r="C640" t="str">
            <v>HOSPITAL DOM HÉLDER</v>
          </cell>
          <cell r="E640" t="str">
            <v>5.6 - Reparo e Manutanção de Veículos</v>
          </cell>
          <cell r="F640">
            <v>21039895000148</v>
          </cell>
          <cell r="G640" t="str">
            <v>Jorge Luiz da Silva Junior Oficina ME</v>
          </cell>
          <cell r="H640" t="str">
            <v>S</v>
          </cell>
          <cell r="I640" t="str">
            <v>S</v>
          </cell>
          <cell r="J640" t="str">
            <v>1122</v>
          </cell>
          <cell r="K640">
            <v>44169</v>
          </cell>
          <cell r="M640" t="str">
            <v>2607901 - Jaboatão dos Guararapes - PE</v>
          </cell>
          <cell r="N640">
            <v>120</v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A61" zoomScale="90" zoomScaleNormal="90" workbookViewId="0">
      <selection activeCell="C1" sqref="C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35560</v>
      </c>
      <c r="I2" s="6">
        <f>IF('[1]TCE - ANEXO IV - Preencher'!K11="","",'[1]TCE - ANEXO IV - Preencher'!K11)</f>
        <v>44160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2656.03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733</v>
      </c>
      <c r="I3" s="6">
        <f>IF('[1]TCE - ANEXO IV - Preencher'!K12="","",'[1]TCE - ANEXO IV - Preencher'!K12)</f>
        <v>44195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203331.63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102337</v>
      </c>
      <c r="I4" s="6">
        <f>IF('[1]TCE - ANEXO IV - Preencher'!K13="","",'[1]TCE - ANEXO IV - Preencher'!K13)</f>
        <v>44217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1235.0500000000002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21349</v>
      </c>
      <c r="I5" s="6">
        <f>IF('[1]TCE - ANEXO IV - Preencher'!K14="","",'[1]TCE - ANEXO IV - Preencher'!K14)</f>
        <v>44160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4300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21483</v>
      </c>
      <c r="I6" s="6">
        <f>IF('[1]TCE - ANEXO IV - Preencher'!K15="","",'[1]TCE - ANEXO IV - Preencher'!K15)</f>
        <v>44173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208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4394</v>
      </c>
      <c r="I7" s="6">
        <f>IF('[1]TCE - ANEXO IV - Preencher'!K16="","",'[1]TCE - ANEXO IV - Preencher'!K16)</f>
        <v>44200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60249.209999999992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7196069</v>
      </c>
      <c r="I8" s="6">
        <f>IF('[1]TCE - ANEXO IV - Preencher'!K17="","",'[1]TCE - ANEXO IV - Preencher'!K17)</f>
        <v>44160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2694.98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7196466</v>
      </c>
      <c r="I9" s="6">
        <f>IF('[1]TCE - ANEXO IV - Preencher'!K18="","",'[1]TCE - ANEXO IV - Preencher'!K18)</f>
        <v>44160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47666.43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7217768</v>
      </c>
      <c r="I10" s="6">
        <f>IF('[1]TCE - ANEXO IV - Preencher'!K19="","",'[1]TCE - ANEXO IV - Preencher'!K19)</f>
        <v>44172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349.06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7196439</v>
      </c>
      <c r="I11" s="6">
        <f>IF('[1]TCE - ANEXO IV - Preencher'!K20="","",'[1]TCE - ANEXO IV - Preencher'!K20)</f>
        <v>44160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1433.1500000000015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3.12 - Material Hospitalar</v>
      </c>
      <c r="D12" s="3">
        <f>'[1]TCE - ANEXO IV - Preencher'!F21</f>
        <v>22946759000102</v>
      </c>
      <c r="E12" s="5" t="str">
        <f>'[1]TCE - ANEXO IV - Preencher'!G21</f>
        <v>3R SERVICOS DE MANUTENCAO E COM LTDA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1505</v>
      </c>
      <c r="I12" s="6" t="str">
        <f>IF('[1]TCE - ANEXO IV - Preencher'!K21="","",'[1]TCE - ANEXO IV - Preencher'!K21)</f>
        <v>18/11/2020</v>
      </c>
      <c r="J12" s="5" t="str">
        <f>'[1]TCE - ANEXO IV - Preencher'!L21</f>
        <v>26201122946759000102550010000015051460161112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3073.1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24436602000154</v>
      </c>
      <c r="E13" s="5" t="str">
        <f>'[1]TCE - ANEXO IV - Preencher'!G22</f>
        <v>ART CIRURGICA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84594</v>
      </c>
      <c r="I13" s="6" t="str">
        <f>IF('[1]TCE - ANEXO IV - Preencher'!K22="","",'[1]TCE - ANEXO IV - Preencher'!K22)</f>
        <v>07/12/2020</v>
      </c>
      <c r="J13" s="5" t="str">
        <f>'[1]TCE - ANEXO IV - Preencher'!L22</f>
        <v>26201224436602000154550010000845941163248681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240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84595</v>
      </c>
      <c r="I14" s="6" t="str">
        <f>IF('[1]TCE - ANEXO IV - Preencher'!K23="","",'[1]TCE - ANEXO IV - Preencher'!K23)</f>
        <v>07/12/2020</v>
      </c>
      <c r="J14" s="5" t="str">
        <f>'[1]TCE - ANEXO IV - Preencher'!L23</f>
        <v>26201224436602000154550010000845951163309440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240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84596</v>
      </c>
      <c r="I15" s="6" t="str">
        <f>IF('[1]TCE - ANEXO IV - Preencher'!K24="","",'[1]TCE - ANEXO IV - Preencher'!K24)</f>
        <v>07/12/2020</v>
      </c>
      <c r="J15" s="5" t="str">
        <f>'[1]TCE - ANEXO IV - Preencher'!L24</f>
        <v>26201224436602000154550010000845961163332199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620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84597</v>
      </c>
      <c r="I16" s="6" t="str">
        <f>IF('[1]TCE - ANEXO IV - Preencher'!K25="","",'[1]TCE - ANEXO IV - Preencher'!K25)</f>
        <v>07/12/2020</v>
      </c>
      <c r="J16" s="5" t="str">
        <f>'[1]TCE - ANEXO IV - Preencher'!L25</f>
        <v>26201224436602000154550010000845971163359183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840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84598</v>
      </c>
      <c r="I17" s="6" t="str">
        <f>IF('[1]TCE - ANEXO IV - Preencher'!K26="","",'[1]TCE - ANEXO IV - Preencher'!K26)</f>
        <v>07/12/2020</v>
      </c>
      <c r="J17" s="5" t="str">
        <f>'[1]TCE - ANEXO IV - Preencher'!L26</f>
        <v>26201224436602000154550010000845981163418551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240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84599</v>
      </c>
      <c r="I18" s="6" t="str">
        <f>IF('[1]TCE - ANEXO IV - Preencher'!K27="","",'[1]TCE - ANEXO IV - Preencher'!K27)</f>
        <v>07/12/2020</v>
      </c>
      <c r="J18" s="5" t="str">
        <f>'[1]TCE - ANEXO IV - Preencher'!L27</f>
        <v>26201224436602000154550010000845991163436026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620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84600</v>
      </c>
      <c r="I19" s="6" t="str">
        <f>IF('[1]TCE - ANEXO IV - Preencher'!K28="","",'[1]TCE - ANEXO IV - Preencher'!K28)</f>
        <v>07/12/2020</v>
      </c>
      <c r="J19" s="5" t="str">
        <f>'[1]TCE - ANEXO IV - Preencher'!L28</f>
        <v>26201224436602000154550010000846001163453500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620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84601</v>
      </c>
      <c r="I20" s="6" t="str">
        <f>IF('[1]TCE - ANEXO IV - Preencher'!K29="","",'[1]TCE - ANEXO IV - Preencher'!K29)</f>
        <v>07/12/2020</v>
      </c>
      <c r="J20" s="5" t="str">
        <f>'[1]TCE - ANEXO IV - Preencher'!L29</f>
        <v>26201224436602000154550010000846011163519134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1000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84602</v>
      </c>
      <c r="I21" s="6" t="str">
        <f>IF('[1]TCE - ANEXO IV - Preencher'!K30="","",'[1]TCE - ANEXO IV - Preencher'!K30)</f>
        <v>07/12/2020</v>
      </c>
      <c r="J21" s="5" t="str">
        <f>'[1]TCE - ANEXO IV - Preencher'!L30</f>
        <v>26201224436602000154550010000846021163626477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620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84713</v>
      </c>
      <c r="I22" s="6" t="str">
        <f>IF('[1]TCE - ANEXO IV - Preencher'!K31="","",'[1]TCE - ANEXO IV - Preencher'!K31)</f>
        <v>14/12/2020</v>
      </c>
      <c r="J22" s="5" t="str">
        <f>'[1]TCE - ANEXO IV - Preencher'!L31</f>
        <v>26201224436602000154550010000847131120638391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2205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84762</v>
      </c>
      <c r="I23" s="6" t="str">
        <f>IF('[1]TCE - ANEXO IV - Preencher'!K32="","",'[1]TCE - ANEXO IV - Preencher'!K32)</f>
        <v>15/12/2020</v>
      </c>
      <c r="J23" s="5" t="str">
        <f>'[1]TCE - ANEXO IV - Preencher'!L32</f>
        <v>26201224436602000154550010000847621164208958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840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84763</v>
      </c>
      <c r="I24" s="6" t="str">
        <f>IF('[1]TCE - ANEXO IV - Preencher'!K33="","",'[1]TCE - ANEXO IV - Preencher'!K33)</f>
        <v>15/12/2020</v>
      </c>
      <c r="J24" s="5" t="str">
        <f>'[1]TCE - ANEXO IV - Preencher'!L33</f>
        <v>26201224436602000154550010000847631164239176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840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84764</v>
      </c>
      <c r="I25" s="6" t="str">
        <f>IF('[1]TCE - ANEXO IV - Preencher'!K34="","",'[1]TCE - ANEXO IV - Preencher'!K34)</f>
        <v>15/12/2020</v>
      </c>
      <c r="J25" s="5" t="str">
        <f>'[1]TCE - ANEXO IV - Preencher'!L34</f>
        <v>26201224436602000154550010000847641164307845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460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84765</v>
      </c>
      <c r="I26" s="6" t="str">
        <f>IF('[1]TCE - ANEXO IV - Preencher'!K35="","",'[1]TCE - ANEXO IV - Preencher'!K35)</f>
        <v>15/12/2020</v>
      </c>
      <c r="J26" s="5" t="str">
        <f>'[1]TCE - ANEXO IV - Preencher'!L35</f>
        <v>26201224436602000154550010000847651164328998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1840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84766</v>
      </c>
      <c r="I27" s="6" t="str">
        <f>IF('[1]TCE - ANEXO IV - Preencher'!K36="","",'[1]TCE - ANEXO IV - Preencher'!K36)</f>
        <v>15/12/2020</v>
      </c>
      <c r="J27" s="5" t="str">
        <f>'[1]TCE - ANEXO IV - Preencher'!L36</f>
        <v>26201224436602000154550010000847661164524891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1080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84767</v>
      </c>
      <c r="I28" s="6" t="str">
        <f>IF('[1]TCE - ANEXO IV - Preencher'!K37="","",'[1]TCE - ANEXO IV - Preencher'!K37)</f>
        <v>15/12/2020</v>
      </c>
      <c r="J28" s="5" t="str">
        <f>'[1]TCE - ANEXO IV - Preencher'!L37</f>
        <v>26201224436602000154550010000847671164547821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460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84768</v>
      </c>
      <c r="I29" s="6" t="str">
        <f>IF('[1]TCE - ANEXO IV - Preencher'!K38="","",'[1]TCE - ANEXO IV - Preencher'!K38)</f>
        <v>15/12/2020</v>
      </c>
      <c r="J29" s="5" t="str">
        <f>'[1]TCE - ANEXO IV - Preencher'!L38</f>
        <v>26201224436602000154550010000847681164608380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240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84769</v>
      </c>
      <c r="I30" s="6" t="str">
        <f>IF('[1]TCE - ANEXO IV - Preencher'!K39="","",'[1]TCE - ANEXO IV - Preencher'!K39)</f>
        <v>15/12/2020</v>
      </c>
      <c r="J30" s="5" t="str">
        <f>'[1]TCE - ANEXO IV - Preencher'!L39</f>
        <v>26201224436602000154550010000847691164631541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1000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84770</v>
      </c>
      <c r="I31" s="6" t="str">
        <f>IF('[1]TCE - ANEXO IV - Preencher'!K40="","",'[1]TCE - ANEXO IV - Preencher'!K40)</f>
        <v>15/12/2020</v>
      </c>
      <c r="J31" s="5" t="str">
        <f>'[1]TCE - ANEXO IV - Preencher'!L40</f>
        <v>26201224436602000154550010000847701164654755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480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84771</v>
      </c>
      <c r="I32" s="6" t="str">
        <f>IF('[1]TCE - ANEXO IV - Preencher'!K41="","",'[1]TCE - ANEXO IV - Preencher'!K41)</f>
        <v>15/12/2020</v>
      </c>
      <c r="J32" s="5" t="str">
        <f>'[1]TCE - ANEXO IV - Preencher'!L41</f>
        <v>26201224436602000154550010000847711164719439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1680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84772</v>
      </c>
      <c r="I33" s="6" t="str">
        <f>IF('[1]TCE - ANEXO IV - Preencher'!K42="","",'[1]TCE - ANEXO IV - Preencher'!K42)</f>
        <v>15/12/2020</v>
      </c>
      <c r="J33" s="5" t="str">
        <f>'[1]TCE - ANEXO IV - Preencher'!L42</f>
        <v>26201224436602000154550010000847721164743256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240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84773</v>
      </c>
      <c r="I34" s="6" t="str">
        <f>IF('[1]TCE - ANEXO IV - Preencher'!K43="","",'[1]TCE - ANEXO IV - Preencher'!K43)</f>
        <v>15/12/2020</v>
      </c>
      <c r="J34" s="5" t="str">
        <f>'[1]TCE - ANEXO IV - Preencher'!L43</f>
        <v>26201224436602000154550010000847731164806174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730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84774</v>
      </c>
      <c r="I35" s="6" t="str">
        <f>IF('[1]TCE - ANEXO IV - Preencher'!K44="","",'[1]TCE - ANEXO IV - Preencher'!K44)</f>
        <v>15/12/2020</v>
      </c>
      <c r="J35" s="5" t="str">
        <f>'[1]TCE - ANEXO IV - Preencher'!L44</f>
        <v>26201224436602000154550010000847741164829333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840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84775</v>
      </c>
      <c r="I36" s="6" t="str">
        <f>IF('[1]TCE - ANEXO IV - Preencher'!K45="","",'[1]TCE - ANEXO IV - Preencher'!K45)</f>
        <v>15/12/2020</v>
      </c>
      <c r="J36" s="5" t="str">
        <f>'[1]TCE - ANEXO IV - Preencher'!L45</f>
        <v>26201224436602000154550010000847751164851824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1460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84776</v>
      </c>
      <c r="I37" s="6" t="str">
        <f>IF('[1]TCE - ANEXO IV - Preencher'!K46="","",'[1]TCE - ANEXO IV - Preencher'!K46)</f>
        <v>15/12/2020</v>
      </c>
      <c r="J37" s="5" t="str">
        <f>'[1]TCE - ANEXO IV - Preencher'!L46</f>
        <v>26201224436602000154550010000847761164913223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620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84777</v>
      </c>
      <c r="I38" s="6" t="str">
        <f>IF('[1]TCE - ANEXO IV - Preencher'!K47="","",'[1]TCE - ANEXO IV - Preencher'!K47)</f>
        <v>15/12/2020</v>
      </c>
      <c r="J38" s="5" t="str">
        <f>'[1]TCE - ANEXO IV - Preencher'!L47</f>
        <v>26201224436602000154550010000847771164947672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240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84778</v>
      </c>
      <c r="I39" s="6" t="str">
        <f>IF('[1]TCE - ANEXO IV - Preencher'!K48="","",'[1]TCE - ANEXO IV - Preencher'!K48)</f>
        <v>15/12/2020</v>
      </c>
      <c r="J39" s="5" t="str">
        <f>'[1]TCE - ANEXO IV - Preencher'!L48</f>
        <v>26201224436602000154550010000847781170337535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840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84779</v>
      </c>
      <c r="I40" s="6" t="str">
        <f>IF('[1]TCE - ANEXO IV - Preencher'!K49="","",'[1]TCE - ANEXO IV - Preencher'!K49)</f>
        <v>15/12/2020</v>
      </c>
      <c r="J40" s="5" t="str">
        <f>'[1]TCE - ANEXO IV - Preencher'!L49</f>
        <v>26201224436602000154550010000847791170403357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1080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84780</v>
      </c>
      <c r="I41" s="6" t="str">
        <f>IF('[1]TCE - ANEXO IV - Preencher'!K50="","",'[1]TCE - ANEXO IV - Preencher'!K50)</f>
        <v>15/12/2020</v>
      </c>
      <c r="J41" s="5" t="str">
        <f>'[1]TCE - ANEXO IV - Preencher'!L50</f>
        <v>26201224436602000154550010000847801170821648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1320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84885</v>
      </c>
      <c r="I42" s="6" t="str">
        <f>IF('[1]TCE - ANEXO IV - Preencher'!K51="","",'[1]TCE - ANEXO IV - Preencher'!K51)</f>
        <v>17/12/2020</v>
      </c>
      <c r="J42" s="5" t="str">
        <f>'[1]TCE - ANEXO IV - Preencher'!L51</f>
        <v>26201224436602000154550010000848851173454796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1220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84886</v>
      </c>
      <c r="I43" s="6" t="str">
        <f>IF('[1]TCE - ANEXO IV - Preencher'!K52="","",'[1]TCE - ANEXO IV - Preencher'!K52)</f>
        <v>17/12/2020</v>
      </c>
      <c r="J43" s="5" t="str">
        <f>'[1]TCE - ANEXO IV - Preencher'!L52</f>
        <v>26201224436602000154550010000848861173525259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700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84887</v>
      </c>
      <c r="I44" s="6" t="str">
        <f>IF('[1]TCE - ANEXO IV - Preencher'!K53="","",'[1]TCE - ANEXO IV - Preencher'!K53)</f>
        <v>17/12/2020</v>
      </c>
      <c r="J44" s="5" t="str">
        <f>'[1]TCE - ANEXO IV - Preencher'!L53</f>
        <v>26201224436602000154550010000848871173553233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620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84888</v>
      </c>
      <c r="I45" s="6" t="str">
        <f>IF('[1]TCE - ANEXO IV - Preencher'!K54="","",'[1]TCE - ANEXO IV - Preencher'!K54)</f>
        <v>17/12/2020</v>
      </c>
      <c r="J45" s="5" t="str">
        <f>'[1]TCE - ANEXO IV - Preencher'!L54</f>
        <v>26201224436602000154550010000848881173614744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1080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84889</v>
      </c>
      <c r="I46" s="6" t="str">
        <f>IF('[1]TCE - ANEXO IV - Preencher'!K55="","",'[1]TCE - ANEXO IV - Preencher'!K55)</f>
        <v>17/12/2020</v>
      </c>
      <c r="J46" s="5" t="str">
        <f>'[1]TCE - ANEXO IV - Preencher'!L55</f>
        <v>26201224436602000154550010000848891173641528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240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84890</v>
      </c>
      <c r="I47" s="6" t="str">
        <f>IF('[1]TCE - ANEXO IV - Preencher'!K56="","",'[1]TCE - ANEXO IV - Preencher'!K56)</f>
        <v>17/12/2020</v>
      </c>
      <c r="J47" s="5" t="str">
        <f>'[1]TCE - ANEXO IV - Preencher'!L56</f>
        <v>26201224436602000154550010000848901173707937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1220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85044</v>
      </c>
      <c r="I48" s="6" t="str">
        <f>IF('[1]TCE - ANEXO IV - Preencher'!K57="","",'[1]TCE - ANEXO IV - Preencher'!K57)</f>
        <v>23/12/2020</v>
      </c>
      <c r="J48" s="5" t="str">
        <f>'[1]TCE - ANEXO IV - Preencher'!L57</f>
        <v>26201224436602000154550010000850441175826249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220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85045</v>
      </c>
      <c r="I49" s="6" t="str">
        <f>IF('[1]TCE - ANEXO IV - Preencher'!K58="","",'[1]TCE - ANEXO IV - Preencher'!K58)</f>
        <v>23/12/2020</v>
      </c>
      <c r="J49" s="5" t="str">
        <f>'[1]TCE - ANEXO IV - Preencher'!L58</f>
        <v>26201224436602000154550010000850451175850970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380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85046</v>
      </c>
      <c r="I50" s="6" t="str">
        <f>IF('[1]TCE - ANEXO IV - Preencher'!K59="","",'[1]TCE - ANEXO IV - Preencher'!K59)</f>
        <v>23/12/2020</v>
      </c>
      <c r="J50" s="5" t="str">
        <f>'[1]TCE - ANEXO IV - Preencher'!L59</f>
        <v>26201224436602000154550010000850461175913146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85047</v>
      </c>
      <c r="I51" s="6" t="str">
        <f>IF('[1]TCE - ANEXO IV - Preencher'!K60="","",'[1]TCE - ANEXO IV - Preencher'!K60)</f>
        <v>23/12/2020</v>
      </c>
      <c r="J51" s="5" t="str">
        <f>'[1]TCE - ANEXO IV - Preencher'!L60</f>
        <v>26201224436602000154550010000850471175937158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220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85048</v>
      </c>
      <c r="I52" s="6" t="str">
        <f>IF('[1]TCE - ANEXO IV - Preencher'!K61="","",'[1]TCE - ANEXO IV - Preencher'!K61)</f>
        <v>23/12/2020</v>
      </c>
      <c r="J52" s="5" t="str">
        <f>'[1]TCE - ANEXO IV - Preencher'!L61</f>
        <v>26201224436602000154550010000850481180012644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1460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85049</v>
      </c>
      <c r="I53" s="6" t="str">
        <f>IF('[1]TCE - ANEXO IV - Preencher'!K62="","",'[1]TCE - ANEXO IV - Preencher'!K62)</f>
        <v>23/12/2020</v>
      </c>
      <c r="J53" s="5" t="str">
        <f>'[1]TCE - ANEXO IV - Preencher'!L62</f>
        <v>26201224436602000154550010000850491180042834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460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85050</v>
      </c>
      <c r="I54" s="6" t="str">
        <f>IF('[1]TCE - ANEXO IV - Preencher'!K63="","",'[1]TCE - ANEXO IV - Preencher'!K63)</f>
        <v>23/12/2020</v>
      </c>
      <c r="J54" s="5" t="str">
        <f>'[1]TCE - ANEXO IV - Preencher'!L63</f>
        <v>26201224436602000154550010000850501180106604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680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85095</v>
      </c>
      <c r="I55" s="6" t="str">
        <f>IF('[1]TCE - ANEXO IV - Preencher'!K64="","",'[1]TCE - ANEXO IV - Preencher'!K64)</f>
        <v>28/12/2020</v>
      </c>
      <c r="J55" s="5" t="str">
        <f>'[1]TCE - ANEXO IV - Preencher'!L64</f>
        <v>26201224436602000154550010000850951154424710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2320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84416</v>
      </c>
      <c r="I56" s="6" t="str">
        <f>IF('[1]TCE - ANEXO IV - Preencher'!K65="","",'[1]TCE - ANEXO IV - Preencher'!K65)</f>
        <v>30/11/2020</v>
      </c>
      <c r="J56" s="5" t="str">
        <f>'[1]TCE - ANEXO IV - Preencher'!L65</f>
        <v>26201124436602000154550010000844161172539825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460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84417</v>
      </c>
      <c r="I57" s="6" t="str">
        <f>IF('[1]TCE - ANEXO IV - Preencher'!K66="","",'[1]TCE - ANEXO IV - Preencher'!K66)</f>
        <v>30/11/2020</v>
      </c>
      <c r="J57" s="5" t="str">
        <f>'[1]TCE - ANEXO IV - Preencher'!L66</f>
        <v>26201124436602000154550010000844171172558304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380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84418</v>
      </c>
      <c r="I58" s="6" t="str">
        <f>IF('[1]TCE - ANEXO IV - Preencher'!K67="","",'[1]TCE - ANEXO IV - Preencher'!K67)</f>
        <v>30/11/2020</v>
      </c>
      <c r="J58" s="5" t="str">
        <f>'[1]TCE - ANEXO IV - Preencher'!L67</f>
        <v>26201124436602000154550010000844181172613116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220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84419</v>
      </c>
      <c r="I59" s="6" t="str">
        <f>IF('[1]TCE - ANEXO IV - Preencher'!K68="","",'[1]TCE - ANEXO IV - Preencher'!K68)</f>
        <v>30/11/2020</v>
      </c>
      <c r="J59" s="5" t="str">
        <f>'[1]TCE - ANEXO IV - Preencher'!L68</f>
        <v>26201124436602000154550010000844191172628846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1100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84420</v>
      </c>
      <c r="I60" s="6" t="str">
        <f>IF('[1]TCE - ANEXO IV - Preencher'!K69="","",'[1]TCE - ANEXO IV - Preencher'!K69)</f>
        <v>30/11/2020</v>
      </c>
      <c r="J60" s="5" t="str">
        <f>'[1]TCE - ANEXO IV - Preencher'!L69</f>
        <v>26201124436602000154550010000844201172645679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440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50595271000105</v>
      </c>
      <c r="E61" s="5" t="str">
        <f>'[1]TCE - ANEXO IV - Preencher'!G70</f>
        <v>BIOTRONIK COMERCIAL MEDICA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963186</v>
      </c>
      <c r="I61" s="6" t="str">
        <f>IF('[1]TCE - ANEXO IV - Preencher'!K70="","",'[1]TCE - ANEXO IV - Preencher'!K70)</f>
        <v>18/12/2020</v>
      </c>
      <c r="J61" s="5" t="str">
        <f>'[1]TCE - ANEXO IV - Preencher'!L70</f>
        <v>35201250595271000105550030009631861063382967</v>
      </c>
      <c r="K61" s="5" t="str">
        <f>IF(F61="B",LEFT('[1]TCE - ANEXO IV - Preencher'!M70,2),IF(F61="S",LEFT('[1]TCE - ANEXO IV - Preencher'!M70,7),IF('[1]TCE - ANEXO IV - Preencher'!H70="","")))</f>
        <v>35</v>
      </c>
      <c r="L61" s="7">
        <f>'[1]TCE - ANEXO IV - Preencher'!N70</f>
        <v>6400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50595271000105</v>
      </c>
      <c r="E62" s="5" t="str">
        <f>'[1]TCE - ANEXO IV - Preencher'!G71</f>
        <v>BIOTRONIK COMERCIAL MEDICA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957937</v>
      </c>
      <c r="I62" s="6" t="str">
        <f>IF('[1]TCE - ANEXO IV - Preencher'!K71="","",'[1]TCE - ANEXO IV - Preencher'!K71)</f>
        <v>19/11/2020</v>
      </c>
      <c r="J62" s="5" t="str">
        <f>'[1]TCE - ANEXO IV - Preencher'!L71</f>
        <v>35201150595271000105550030009579371604560804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88.82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50595271000105</v>
      </c>
      <c r="E63" s="5" t="str">
        <f>'[1]TCE - ANEXO IV - Preencher'!G72</f>
        <v>BIOTRONIK COMERCIAL MEDICA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959057</v>
      </c>
      <c r="I63" s="6" t="str">
        <f>IF('[1]TCE - ANEXO IV - Preencher'!K72="","",'[1]TCE - ANEXO IV - Preencher'!K72)</f>
        <v>25/11/2020</v>
      </c>
      <c r="J63" s="5" t="str">
        <f>'[1]TCE - ANEXO IV - Preencher'!L72</f>
        <v>35201150595271000105550030009590571584177493</v>
      </c>
      <c r="K63" s="5" t="str">
        <f>IF(F63="B",LEFT('[1]TCE - ANEXO IV - Preencher'!M72,2),IF(F63="S",LEFT('[1]TCE - ANEXO IV - Preencher'!M72,7),IF('[1]TCE - ANEXO IV - Preencher'!H72="","")))</f>
        <v>35</v>
      </c>
      <c r="L63" s="7">
        <f>'[1]TCE - ANEXO IV - Preencher'!N72</f>
        <v>177.64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50595271000105</v>
      </c>
      <c r="E64" s="5" t="str">
        <f>'[1]TCE - ANEXO IV - Preencher'!G73</f>
        <v>BIOTRONIK COMERCIAL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959072</v>
      </c>
      <c r="I64" s="6" t="str">
        <f>IF('[1]TCE - ANEXO IV - Preencher'!K73="","",'[1]TCE - ANEXO IV - Preencher'!K73)</f>
        <v>25/11/2020</v>
      </c>
      <c r="J64" s="5" t="str">
        <f>'[1]TCE - ANEXO IV - Preencher'!L73</f>
        <v>35201150595271000105550030009590721514386928</v>
      </c>
      <c r="K64" s="5" t="str">
        <f>IF(F64="B",LEFT('[1]TCE - ANEXO IV - Preencher'!M73,2),IF(F64="S",LEFT('[1]TCE - ANEXO IV - Preencher'!M73,7),IF('[1]TCE - ANEXO IV - Preencher'!H73="","")))</f>
        <v>35</v>
      </c>
      <c r="L64" s="7">
        <f>'[1]TCE - ANEXO IV - Preencher'!N73</f>
        <v>177.64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50595271000105</v>
      </c>
      <c r="E65" s="5" t="str">
        <f>'[1]TCE - ANEXO IV - Preencher'!G74</f>
        <v>BIOTRONIK COMERCIAL MEDICA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959439</v>
      </c>
      <c r="I65" s="6" t="str">
        <f>IF('[1]TCE - ANEXO IV - Preencher'!K74="","",'[1]TCE - ANEXO IV - Preencher'!K74)</f>
        <v>26/11/2020</v>
      </c>
      <c r="J65" s="5" t="str">
        <f>'[1]TCE - ANEXO IV - Preencher'!L74</f>
        <v>35201150595271000105550030009594391708886702</v>
      </c>
      <c r="K65" s="5" t="str">
        <f>IF(F65="B",LEFT('[1]TCE - ANEXO IV - Preencher'!M74,2),IF(F65="S",LEFT('[1]TCE - ANEXO IV - Preencher'!M74,7),IF('[1]TCE - ANEXO IV - Preencher'!H74="","")))</f>
        <v>35</v>
      </c>
      <c r="L65" s="7">
        <f>'[1]TCE - ANEXO IV - Preencher'!N74</f>
        <v>177.64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50595271000105</v>
      </c>
      <c r="E66" s="5" t="str">
        <f>'[1]TCE - ANEXO IV - Preencher'!G75</f>
        <v>BIOTRONIK COMERCIAL MEDICA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960209</v>
      </c>
      <c r="I66" s="6" t="str">
        <f>IF('[1]TCE - ANEXO IV - Preencher'!K75="","",'[1]TCE - ANEXO IV - Preencher'!K75)</f>
        <v>30/11/2020</v>
      </c>
      <c r="J66" s="5" t="str">
        <f>'[1]TCE - ANEXO IV - Preencher'!L75</f>
        <v>35201150595271000105550030009602091154450034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177.64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1513946000114</v>
      </c>
      <c r="E67" s="5" t="str">
        <f>'[1]TCE - ANEXO IV - Preencher'!G76</f>
        <v>BOSTON SCIENTIFIC DO BRASIL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002225677</v>
      </c>
      <c r="I67" s="6" t="str">
        <f>IF('[1]TCE - ANEXO IV - Preencher'!K76="","",'[1]TCE - ANEXO IV - Preencher'!K76)</f>
        <v>01/12/2020</v>
      </c>
      <c r="J67" s="5" t="str">
        <f>'[1]TCE - ANEXO IV - Preencher'!L76</f>
        <v>35201201513946000114550030022256771021828279</v>
      </c>
      <c r="K67" s="5" t="str">
        <f>IF(F67="B",LEFT('[1]TCE - ANEXO IV - Preencher'!M76,2),IF(F67="S",LEFT('[1]TCE - ANEXO IV - Preencher'!M76,7),IF('[1]TCE - ANEXO IV - Preencher'!H76="","")))</f>
        <v>35</v>
      </c>
      <c r="L67" s="7">
        <f>'[1]TCE - ANEXO IV - Preencher'!N76</f>
        <v>380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1513946000114</v>
      </c>
      <c r="E68" s="5" t="str">
        <f>'[1]TCE - ANEXO IV - Preencher'!G77</f>
        <v>BOSTON SCIENTIFIC DO BRASIL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002226123</v>
      </c>
      <c r="I68" s="6" t="str">
        <f>IF('[1]TCE - ANEXO IV - Preencher'!K77="","",'[1]TCE - ANEXO IV - Preencher'!K77)</f>
        <v>02/12/2020</v>
      </c>
      <c r="J68" s="5" t="str">
        <f>'[1]TCE - ANEXO IV - Preencher'!L77</f>
        <v>35201201513946000114550030022261231021832760</v>
      </c>
      <c r="K68" s="5" t="str">
        <f>IF(F68="B",LEFT('[1]TCE - ANEXO IV - Preencher'!M77,2),IF(F68="S",LEFT('[1]TCE - ANEXO IV - Preencher'!M77,7),IF('[1]TCE - ANEXO IV - Preencher'!H77="","")))</f>
        <v>35</v>
      </c>
      <c r="L68" s="7">
        <f>'[1]TCE - ANEXO IV - Preencher'!N77</f>
        <v>380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1513946000114</v>
      </c>
      <c r="E69" s="5" t="str">
        <f>'[1]TCE - ANEXO IV - Preencher'!G78</f>
        <v>BOSTON SCIENTIFIC DO BRASIL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002227583</v>
      </c>
      <c r="I69" s="6" t="str">
        <f>IF('[1]TCE - ANEXO IV - Preencher'!K78="","",'[1]TCE - ANEXO IV - Preencher'!K78)</f>
        <v>03/12/2020</v>
      </c>
      <c r="J69" s="5" t="str">
        <f>'[1]TCE - ANEXO IV - Preencher'!L78</f>
        <v>35201201513946000114550030022275831021847703</v>
      </c>
      <c r="K69" s="5" t="str">
        <f>IF(F69="B",LEFT('[1]TCE - ANEXO IV - Preencher'!M78,2),IF(F69="S",LEFT('[1]TCE - ANEXO IV - Preencher'!M78,7),IF('[1]TCE - ANEXO IV - Preencher'!H78="","")))</f>
        <v>35</v>
      </c>
      <c r="L69" s="7">
        <f>'[1]TCE - ANEXO IV - Preencher'!N78</f>
        <v>380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1513946000114</v>
      </c>
      <c r="E70" s="5" t="str">
        <f>'[1]TCE - ANEXO IV - Preencher'!G79</f>
        <v>BOSTON SCIENTIFIC DO BRASIL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002227585</v>
      </c>
      <c r="I70" s="6" t="str">
        <f>IF('[1]TCE - ANEXO IV - Preencher'!K79="","",'[1]TCE - ANEXO IV - Preencher'!K79)</f>
        <v>03/12/2020</v>
      </c>
      <c r="J70" s="5" t="str">
        <f>'[1]TCE - ANEXO IV - Preencher'!L79</f>
        <v>35201201513946000114550030022275851021847724</v>
      </c>
      <c r="K70" s="5" t="str">
        <f>IF(F70="B",LEFT('[1]TCE - ANEXO IV - Preencher'!M79,2),IF(F70="S",LEFT('[1]TCE - ANEXO IV - Preencher'!M79,7),IF('[1]TCE - ANEXO IV - Preencher'!H79="","")))</f>
        <v>35</v>
      </c>
      <c r="L70" s="7">
        <f>'[1]TCE - ANEXO IV - Preencher'!N79</f>
        <v>760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1513946000114</v>
      </c>
      <c r="E71" s="5" t="str">
        <f>'[1]TCE - ANEXO IV - Preencher'!G80</f>
        <v>BOSTON SCIENTIFIC DO BRASIL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002227586</v>
      </c>
      <c r="I71" s="6" t="str">
        <f>IF('[1]TCE - ANEXO IV - Preencher'!K80="","",'[1]TCE - ANEXO IV - Preencher'!K80)</f>
        <v>03/12/2020</v>
      </c>
      <c r="J71" s="5" t="str">
        <f>'[1]TCE - ANEXO IV - Preencher'!L80</f>
        <v>35201201513946000114550030022275861021847730</v>
      </c>
      <c r="K71" s="5" t="str">
        <f>IF(F71="B",LEFT('[1]TCE - ANEXO IV - Preencher'!M80,2),IF(F71="S",LEFT('[1]TCE - ANEXO IV - Preencher'!M80,7),IF('[1]TCE - ANEXO IV - Preencher'!H80="","")))</f>
        <v>35</v>
      </c>
      <c r="L71" s="7">
        <f>'[1]TCE - ANEXO IV - Preencher'!N80</f>
        <v>380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1513946000114</v>
      </c>
      <c r="E72" s="5" t="str">
        <f>'[1]TCE - ANEXO IV - Preencher'!G81</f>
        <v>BOSTON SCIENTIFIC DO BRASIL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002228551</v>
      </c>
      <c r="I72" s="6" t="str">
        <f>IF('[1]TCE - ANEXO IV - Preencher'!K81="","",'[1]TCE - ANEXO IV - Preencher'!K81)</f>
        <v>04/12/2020</v>
      </c>
      <c r="J72" s="5" t="str">
        <f>'[1]TCE - ANEXO IV - Preencher'!L81</f>
        <v>35201201513946000114550030022285511021857785</v>
      </c>
      <c r="K72" s="5" t="str">
        <f>IF(F72="B",LEFT('[1]TCE - ANEXO IV - Preencher'!M81,2),IF(F72="S",LEFT('[1]TCE - ANEXO IV - Preencher'!M81,7),IF('[1]TCE - ANEXO IV - Preencher'!H81="","")))</f>
        <v>35</v>
      </c>
      <c r="L72" s="7">
        <f>'[1]TCE - ANEXO IV - Preencher'!N81</f>
        <v>3770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1513946000114</v>
      </c>
      <c r="E73" s="5" t="str">
        <f>'[1]TCE - ANEXO IV - Preencher'!G82</f>
        <v>BOSTON SCIENTIFIC DO BRASIL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002229499</v>
      </c>
      <c r="I73" s="6" t="str">
        <f>IF('[1]TCE - ANEXO IV - Preencher'!K82="","",'[1]TCE - ANEXO IV - Preencher'!K82)</f>
        <v>07/12/2020</v>
      </c>
      <c r="J73" s="5" t="str">
        <f>'[1]TCE - ANEXO IV - Preencher'!L82</f>
        <v>35201201513946000114550030022294991021867848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380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1513946000114</v>
      </c>
      <c r="E74" s="5" t="str">
        <f>'[1]TCE - ANEXO IV - Preencher'!G83</f>
        <v>BOSTON SCIENTIFIC DO BRASIL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002230729</v>
      </c>
      <c r="I74" s="6" t="str">
        <f>IF('[1]TCE - ANEXO IV - Preencher'!K83="","",'[1]TCE - ANEXO IV - Preencher'!K83)</f>
        <v>08/12/2020</v>
      </c>
      <c r="J74" s="5" t="str">
        <f>'[1]TCE - ANEXO IV - Preencher'!L83</f>
        <v>35201201513946000114550030022307291021880466</v>
      </c>
      <c r="K74" s="5" t="str">
        <f>IF(F74="B",LEFT('[1]TCE - ANEXO IV - Preencher'!M83,2),IF(F74="S",LEFT('[1]TCE - ANEXO IV - Preencher'!M83,7),IF('[1]TCE - ANEXO IV - Preencher'!H83="","")))</f>
        <v>35</v>
      </c>
      <c r="L74" s="7">
        <f>'[1]TCE - ANEXO IV - Preencher'!N83</f>
        <v>380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1513946000114</v>
      </c>
      <c r="E75" s="5" t="str">
        <f>'[1]TCE - ANEXO IV - Preencher'!G84</f>
        <v>BOSTON SCIENTIFIC DO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002231689</v>
      </c>
      <c r="I75" s="6" t="str">
        <f>IF('[1]TCE - ANEXO IV - Preencher'!K84="","",'[1]TCE - ANEXO IV - Preencher'!K84)</f>
        <v>09/12/2020</v>
      </c>
      <c r="J75" s="5" t="str">
        <f>'[1]TCE - ANEXO IV - Preencher'!L84</f>
        <v>35201201513946000114550030022316891021890728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380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1513946000114</v>
      </c>
      <c r="E76" s="5" t="str">
        <f>'[1]TCE - ANEXO IV - Preencher'!G85</f>
        <v>BOSTON SCIENTIFIC DO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002234345</v>
      </c>
      <c r="I76" s="6" t="str">
        <f>IF('[1]TCE - ANEXO IV - Preencher'!K85="","",'[1]TCE - ANEXO IV - Preencher'!K85)</f>
        <v>14/12/2020</v>
      </c>
      <c r="J76" s="5" t="str">
        <f>'[1]TCE - ANEXO IV - Preencher'!L85</f>
        <v>35201201513946000114550030022343451021920360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1140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1513946000114</v>
      </c>
      <c r="E77" s="5" t="str">
        <f>'[1]TCE - ANEXO IV - Preencher'!G86</f>
        <v>BOSTON SCIENTIFIC DO BRASIL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002234348</v>
      </c>
      <c r="I77" s="6" t="str">
        <f>IF('[1]TCE - ANEXO IV - Preencher'!K86="","",'[1]TCE - ANEXO IV - Preencher'!K86)</f>
        <v>14/12/2020</v>
      </c>
      <c r="J77" s="5" t="str">
        <f>'[1]TCE - ANEXO IV - Preencher'!L86</f>
        <v>35201201513946000114550030022343481021920397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380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002234716</v>
      </c>
      <c r="I78" s="6" t="str">
        <f>IF('[1]TCE - ANEXO IV - Preencher'!K87="","",'[1]TCE - ANEXO IV - Preencher'!K87)</f>
        <v>14/12/2020</v>
      </c>
      <c r="J78" s="5" t="str">
        <f>'[1]TCE - ANEXO IV - Preencher'!L87</f>
        <v>35201201513946000114550030022347161021924412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760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002234717</v>
      </c>
      <c r="I79" s="6" t="str">
        <f>IF('[1]TCE - ANEXO IV - Preencher'!K88="","",'[1]TCE - ANEXO IV - Preencher'!K88)</f>
        <v>14/12/2020</v>
      </c>
      <c r="J79" s="5" t="str">
        <f>'[1]TCE - ANEXO IV - Preencher'!L88</f>
        <v>35201201513946000114550030022347171021924428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1140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002234718</v>
      </c>
      <c r="I80" s="6" t="str">
        <f>IF('[1]TCE - ANEXO IV - Preencher'!K89="","",'[1]TCE - ANEXO IV - Preencher'!K89)</f>
        <v>14/12/2020</v>
      </c>
      <c r="J80" s="5" t="str">
        <f>'[1]TCE - ANEXO IV - Preencher'!L89</f>
        <v>35201201513946000114550030022347181021924433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380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002234719</v>
      </c>
      <c r="I81" s="6" t="str">
        <f>IF('[1]TCE - ANEXO IV - Preencher'!K90="","",'[1]TCE - ANEXO IV - Preencher'!K90)</f>
        <v>14/12/2020</v>
      </c>
      <c r="J81" s="5" t="str">
        <f>'[1]TCE - ANEXO IV - Preencher'!L90</f>
        <v>35201201513946000114550030022347191021924449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760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002234752</v>
      </c>
      <c r="I82" s="6" t="str">
        <f>IF('[1]TCE - ANEXO IV - Preencher'!K91="","",'[1]TCE - ANEXO IV - Preencher'!K91)</f>
        <v>14/12/2020</v>
      </c>
      <c r="J82" s="5" t="str">
        <f>'[1]TCE - ANEXO IV - Preencher'!L91</f>
        <v>35201201513946000114550030022347521021924788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760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002235848</v>
      </c>
      <c r="I83" s="6" t="str">
        <f>IF('[1]TCE - ANEXO IV - Preencher'!K92="","",'[1]TCE - ANEXO IV - Preencher'!K92)</f>
        <v>15/12/2020</v>
      </c>
      <c r="J83" s="5" t="str">
        <f>'[1]TCE - ANEXO IV - Preencher'!L92</f>
        <v>35201201513946000114550030022358481021940977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2000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002236426</v>
      </c>
      <c r="I84" s="6" t="str">
        <f>IF('[1]TCE - ANEXO IV - Preencher'!K93="","",'[1]TCE - ANEXO IV - Preencher'!K93)</f>
        <v>16/12/2020</v>
      </c>
      <c r="J84" s="5" t="str">
        <f>'[1]TCE - ANEXO IV - Preencher'!L93</f>
        <v>35201201513946000114550030022364261021947179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380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002236428</v>
      </c>
      <c r="I85" s="6" t="str">
        <f>IF('[1]TCE - ANEXO IV - Preencher'!K94="","",'[1]TCE - ANEXO IV - Preencher'!K94)</f>
        <v>16/12/2020</v>
      </c>
      <c r="J85" s="5" t="str">
        <f>'[1]TCE - ANEXO IV - Preencher'!L94</f>
        <v>35201201513946000114550030022364281021947190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380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002236429</v>
      </c>
      <c r="I86" s="6" t="str">
        <f>IF('[1]TCE - ANEXO IV - Preencher'!K95="","",'[1]TCE - ANEXO IV - Preencher'!K95)</f>
        <v>16/12/2020</v>
      </c>
      <c r="J86" s="5" t="str">
        <f>'[1]TCE - ANEXO IV - Preencher'!L95</f>
        <v>35201201513946000114550030022364291021947200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760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002236430</v>
      </c>
      <c r="I87" s="6" t="str">
        <f>IF('[1]TCE - ANEXO IV - Preencher'!K96="","",'[1]TCE - ANEXO IV - Preencher'!K96)</f>
        <v>16/12/2020</v>
      </c>
      <c r="J87" s="5" t="str">
        <f>'[1]TCE - ANEXO IV - Preencher'!L96</f>
        <v>35201201513946000114550030022364301021947210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1140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002238047</v>
      </c>
      <c r="I88" s="6" t="str">
        <f>IF('[1]TCE - ANEXO IV - Preencher'!K97="","",'[1]TCE - ANEXO IV - Preencher'!K97)</f>
        <v>17/12/2020</v>
      </c>
      <c r="J88" s="5" t="str">
        <f>'[1]TCE - ANEXO IV - Preencher'!L97</f>
        <v>35201201513946000114550030022380471021967207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380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002238048</v>
      </c>
      <c r="I89" s="6" t="str">
        <f>IF('[1]TCE - ANEXO IV - Preencher'!K98="","",'[1]TCE - ANEXO IV - Preencher'!K98)</f>
        <v>17/12/2020</v>
      </c>
      <c r="J89" s="5" t="str">
        <f>'[1]TCE - ANEXO IV - Preencher'!L98</f>
        <v>35201201513946000114550030022380481021967212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380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002238049</v>
      </c>
      <c r="I90" s="6" t="str">
        <f>IF('[1]TCE - ANEXO IV - Preencher'!K99="","",'[1]TCE - ANEXO IV - Preencher'!K99)</f>
        <v>17/12/2020</v>
      </c>
      <c r="J90" s="5" t="str">
        <f>'[1]TCE - ANEXO IV - Preencher'!L99</f>
        <v>35201201513946000114550030022380491021967228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760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002238050</v>
      </c>
      <c r="I91" s="6" t="str">
        <f>IF('[1]TCE - ANEXO IV - Preencher'!K100="","",'[1]TCE - ANEXO IV - Preencher'!K100)</f>
        <v>17/12/2020</v>
      </c>
      <c r="J91" s="5" t="str">
        <f>'[1]TCE - ANEXO IV - Preencher'!L100</f>
        <v>35201201513946000114550030022380501021967237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380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002239527</v>
      </c>
      <c r="I92" s="6" t="str">
        <f>IF('[1]TCE - ANEXO IV - Preencher'!K101="","",'[1]TCE - ANEXO IV - Preencher'!K101)</f>
        <v>21/12/2020</v>
      </c>
      <c r="J92" s="5" t="str">
        <f>'[1]TCE - ANEXO IV - Preencher'!L101</f>
        <v>35201201513946000114550030022395271021983236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1140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002240577</v>
      </c>
      <c r="I93" s="6" t="str">
        <f>IF('[1]TCE - ANEXO IV - Preencher'!K102="","",'[1]TCE - ANEXO IV - Preencher'!K102)</f>
        <v>22/12/2020</v>
      </c>
      <c r="J93" s="5" t="str">
        <f>'[1]TCE - ANEXO IV - Preencher'!L102</f>
        <v>35201201513946000114550030022405771021996499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760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002240578</v>
      </c>
      <c r="I94" s="6" t="str">
        <f>IF('[1]TCE - ANEXO IV - Preencher'!K103="","",'[1]TCE - ANEXO IV - Preencher'!K103)</f>
        <v>22/12/2020</v>
      </c>
      <c r="J94" s="5" t="str">
        <f>'[1]TCE - ANEXO IV - Preencher'!L103</f>
        <v>35201201513946000114550030022405781021996500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760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002240579</v>
      </c>
      <c r="I95" s="6" t="str">
        <f>IF('[1]TCE - ANEXO IV - Preencher'!K104="","",'[1]TCE - ANEXO IV - Preencher'!K104)</f>
        <v>22/12/2020</v>
      </c>
      <c r="J95" s="5" t="str">
        <f>'[1]TCE - ANEXO IV - Preencher'!L104</f>
        <v>35201201513946000114550030022405791021996515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380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002240580</v>
      </c>
      <c r="I96" s="6" t="str">
        <f>IF('[1]TCE - ANEXO IV - Preencher'!K105="","",'[1]TCE - ANEXO IV - Preencher'!K105)</f>
        <v>22/12/2020</v>
      </c>
      <c r="J96" s="5" t="str">
        <f>'[1]TCE - ANEXO IV - Preencher'!L105</f>
        <v>35201201513946000114550030022405801021996524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380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002241792</v>
      </c>
      <c r="I97" s="6" t="str">
        <f>IF('[1]TCE - ANEXO IV - Preencher'!K106="","",'[1]TCE - ANEXO IV - Preencher'!K106)</f>
        <v>23/12/2020</v>
      </c>
      <c r="J97" s="5" t="str">
        <f>'[1]TCE - ANEXO IV - Preencher'!L106</f>
        <v>35201201513946000114550030022417921022009434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380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002241793</v>
      </c>
      <c r="I98" s="6" t="str">
        <f>IF('[1]TCE - ANEXO IV - Preencher'!K107="","",'[1]TCE - ANEXO IV - Preencher'!K107)</f>
        <v>23/12/2020</v>
      </c>
      <c r="J98" s="5" t="str">
        <f>'[1]TCE - ANEXO IV - Preencher'!L107</f>
        <v>35201201513946000114550030022417931022009440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760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002242498</v>
      </c>
      <c r="I99" s="6" t="str">
        <f>IF('[1]TCE - ANEXO IV - Preencher'!K108="","",'[1]TCE - ANEXO IV - Preencher'!K108)</f>
        <v>23/12/2020</v>
      </c>
      <c r="J99" s="5" t="str">
        <f>'[1]TCE - ANEXO IV - Preencher'!L108</f>
        <v>35201201513946000114550030022424981022016840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380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002244294</v>
      </c>
      <c r="I100" s="6" t="str">
        <f>IF('[1]TCE - ANEXO IV - Preencher'!K109="","",'[1]TCE - ANEXO IV - Preencher'!K109)</f>
        <v>28/12/2020</v>
      </c>
      <c r="J100" s="5" t="str">
        <f>'[1]TCE - ANEXO IV - Preencher'!L109</f>
        <v>35201201513946000114550030022442941022036904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760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002223641</v>
      </c>
      <c r="I101" s="6" t="str">
        <f>IF('[1]TCE - ANEXO IV - Preencher'!K110="","",'[1]TCE - ANEXO IV - Preencher'!K110)</f>
        <v>30/11/2020</v>
      </c>
      <c r="J101" s="5" t="str">
        <f>'[1]TCE - ANEXO IV - Preencher'!L110</f>
        <v>35201101513946000114550030022236411021804838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760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002223642</v>
      </c>
      <c r="I102" s="6" t="str">
        <f>IF('[1]TCE - ANEXO IV - Preencher'!K111="","",'[1]TCE - ANEXO IV - Preencher'!K111)</f>
        <v>30/11/2020</v>
      </c>
      <c r="J102" s="5" t="str">
        <f>'[1]TCE - ANEXO IV - Preencher'!L111</f>
        <v>35201101513946000114550030022236421021804843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1140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002223643</v>
      </c>
      <c r="I103" s="6" t="str">
        <f>IF('[1]TCE - ANEXO IV - Preencher'!K112="","",'[1]TCE - ANEXO IV - Preencher'!K112)</f>
        <v>30/11/2020</v>
      </c>
      <c r="J103" s="5" t="str">
        <f>'[1]TCE - ANEXO IV - Preencher'!L112</f>
        <v>35201101513946000114550030022236431021804859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1140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002223644</v>
      </c>
      <c r="I104" s="6" t="str">
        <f>IF('[1]TCE - ANEXO IV - Preencher'!K113="","",'[1]TCE - ANEXO IV - Preencher'!K113)</f>
        <v>30/11/2020</v>
      </c>
      <c r="J104" s="5" t="str">
        <f>'[1]TCE - ANEXO IV - Preencher'!L113</f>
        <v>35201101513946000114550030022236441021804864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760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002224086</v>
      </c>
      <c r="I105" s="6" t="str">
        <f>IF('[1]TCE - ANEXO IV - Preencher'!K114="","",'[1]TCE - ANEXO IV - Preencher'!K114)</f>
        <v>30/11/2020</v>
      </c>
      <c r="J105" s="5" t="str">
        <f>'[1]TCE - ANEXO IV - Preencher'!L114</f>
        <v>35201101513946000114550030022240861021809485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380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002224087</v>
      </c>
      <c r="I106" s="6" t="str">
        <f>IF('[1]TCE - ANEXO IV - Preencher'!K115="","",'[1]TCE - ANEXO IV - Preencher'!K115)</f>
        <v>30/11/2020</v>
      </c>
      <c r="J106" s="5" t="str">
        <f>'[1]TCE - ANEXO IV - Preencher'!L115</f>
        <v>35201101513946000114550030022240871021809490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760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61418042000131</v>
      </c>
      <c r="E107" s="5" t="str">
        <f>'[1]TCE - ANEXO IV - Preencher'!G116</f>
        <v>CIRURGICA FERNANDES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1284536</v>
      </c>
      <c r="I107" s="6" t="str">
        <f>IF('[1]TCE - ANEXO IV - Preencher'!K116="","",'[1]TCE - ANEXO IV - Preencher'!K116)</f>
        <v>02/12/2020</v>
      </c>
      <c r="J107" s="5" t="str">
        <f>'[1]TCE - ANEXO IV - Preencher'!L116</f>
        <v>35201261418042000131550040012845361861443351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1169.18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61418042000131</v>
      </c>
      <c r="E108" s="5" t="str">
        <f>'[1]TCE - ANEXO IV - Preencher'!G117</f>
        <v>CIRURGICA FERNANDES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1284537</v>
      </c>
      <c r="I108" s="6" t="str">
        <f>IF('[1]TCE - ANEXO IV - Preencher'!K117="","",'[1]TCE - ANEXO IV - Preencher'!K117)</f>
        <v>02/12/2020</v>
      </c>
      <c r="J108" s="5" t="str">
        <f>'[1]TCE - ANEXO IV - Preencher'!L117</f>
        <v>35201261418042000131550040012845371702454933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1850.32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61418042000131</v>
      </c>
      <c r="E109" s="5" t="str">
        <f>'[1]TCE - ANEXO IV - Preencher'!G118</f>
        <v>CIRURGICA FERNANDES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1284538</v>
      </c>
      <c r="I109" s="6" t="str">
        <f>IF('[1]TCE - ANEXO IV - Preencher'!K118="","",'[1]TCE - ANEXO IV - Preencher'!K118)</f>
        <v>02/12/2020</v>
      </c>
      <c r="J109" s="5" t="str">
        <f>'[1]TCE - ANEXO IV - Preencher'!L118</f>
        <v>35201261418042000131550040012845381891756093</v>
      </c>
      <c r="K109" s="5" t="str">
        <f>IF(F109="B",LEFT('[1]TCE - ANEXO IV - Preencher'!M118,2),IF(F109="S",LEFT('[1]TCE - ANEXO IV - Preencher'!M118,7),IF('[1]TCE - ANEXO IV - Preencher'!H118="","")))</f>
        <v>35</v>
      </c>
      <c r="L109" s="7">
        <f>'[1]TCE - ANEXO IV - Preencher'!N118</f>
        <v>41095.620000000003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61418042000131</v>
      </c>
      <c r="E110" s="5" t="str">
        <f>'[1]TCE - ANEXO IV - Preencher'!G119</f>
        <v>CIRURGICA FERNANDES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1285034</v>
      </c>
      <c r="I110" s="6" t="str">
        <f>IF('[1]TCE - ANEXO IV - Preencher'!K119="","",'[1]TCE - ANEXO IV - Preencher'!K119)</f>
        <v>03/12/2020</v>
      </c>
      <c r="J110" s="5" t="str">
        <f>'[1]TCE - ANEXO IV - Preencher'!L119</f>
        <v>35201261418042000131550040012850341789552415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1855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61418042000131</v>
      </c>
      <c r="E111" s="5" t="str">
        <f>'[1]TCE - ANEXO IV - Preencher'!G120</f>
        <v>CIRURGICA FERNANDES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1289879</v>
      </c>
      <c r="I111" s="6" t="str">
        <f>IF('[1]TCE - ANEXO IV - Preencher'!K120="","",'[1]TCE - ANEXO IV - Preencher'!K120)</f>
        <v>15/12/2020</v>
      </c>
      <c r="J111" s="5" t="str">
        <f>'[1]TCE - ANEXO IV - Preencher'!L120</f>
        <v>35201261418042000131550040012898791468781316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7319.52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61418042000131</v>
      </c>
      <c r="E112" s="5" t="str">
        <f>'[1]TCE - ANEXO IV - Preencher'!G121</f>
        <v>CIRURGICA FERNANDES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1289880</v>
      </c>
      <c r="I112" s="6" t="str">
        <f>IF('[1]TCE - ANEXO IV - Preencher'!K121="","",'[1]TCE - ANEXO IV - Preencher'!K121)</f>
        <v>15/12/2020</v>
      </c>
      <c r="J112" s="5" t="str">
        <f>'[1]TCE - ANEXO IV - Preencher'!L121</f>
        <v>35201261418042000131550040012898801612403353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116.95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61418042000131</v>
      </c>
      <c r="E113" s="5" t="str">
        <f>'[1]TCE - ANEXO IV - Preencher'!G122</f>
        <v>CIRURGICA FERNANDES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1289881</v>
      </c>
      <c r="I113" s="6" t="str">
        <f>IF('[1]TCE - ANEXO IV - Preencher'!K122="","",'[1]TCE - ANEXO IV - Preencher'!K122)</f>
        <v>15/12/2020</v>
      </c>
      <c r="J113" s="5" t="str">
        <f>'[1]TCE - ANEXO IV - Preencher'!L122</f>
        <v>35201261418042000131550040012898811813082233</v>
      </c>
      <c r="K113" s="5" t="str">
        <f>IF(F113="B",LEFT('[1]TCE - ANEXO IV - Preencher'!M122,2),IF(F113="S",LEFT('[1]TCE - ANEXO IV - Preencher'!M122,7),IF('[1]TCE - ANEXO IV - Preencher'!H122="","")))</f>
        <v>35</v>
      </c>
      <c r="L113" s="7">
        <f>'[1]TCE - ANEXO IV - Preencher'!N122</f>
        <v>150.69999999999999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61418042000131</v>
      </c>
      <c r="E114" s="5" t="str">
        <f>'[1]TCE - ANEXO IV - Preencher'!G123</f>
        <v>CIRURGICA FERNANDES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1289882</v>
      </c>
      <c r="I114" s="6" t="str">
        <f>IF('[1]TCE - ANEXO IV - Preencher'!K123="","",'[1]TCE - ANEXO IV - Preencher'!K123)</f>
        <v>15/12/2020</v>
      </c>
      <c r="J114" s="5" t="str">
        <f>'[1]TCE - ANEXO IV - Preencher'!L123</f>
        <v>35201261418042000131550040012898821243966497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2240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61418042000131</v>
      </c>
      <c r="E115" s="5" t="str">
        <f>'[1]TCE - ANEXO IV - Preencher'!G124</f>
        <v>CIRURGICA FERNANDES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1291664</v>
      </c>
      <c r="I115" s="6" t="str">
        <f>IF('[1]TCE - ANEXO IV - Preencher'!K124="","",'[1]TCE - ANEXO IV - Preencher'!K124)</f>
        <v>18/12/2020</v>
      </c>
      <c r="J115" s="5" t="str">
        <f>'[1]TCE - ANEXO IV - Preencher'!L124</f>
        <v>35201261418042000131550040012916641438338310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12771.74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61418042000131</v>
      </c>
      <c r="E116" s="5" t="str">
        <f>'[1]TCE - ANEXO IV - Preencher'!G125</f>
        <v>CIRURGICA FERNANDES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1280437</v>
      </c>
      <c r="I116" s="6" t="str">
        <f>IF('[1]TCE - ANEXO IV - Preencher'!K125="","",'[1]TCE - ANEXO IV - Preencher'!K125)</f>
        <v>20/11/2020</v>
      </c>
      <c r="J116" s="5" t="str">
        <f>'[1]TCE - ANEXO IV - Preencher'!L125</f>
        <v>35201161418042000131550040012804371942528853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1850.32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8674752000140</v>
      </c>
      <c r="E117" s="5" t="str">
        <f>'[1]TCE - ANEXO IV - Preencher'!G126</f>
        <v>CIRURGICA MONTEBELLO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000093964</v>
      </c>
      <c r="I117" s="6" t="str">
        <f>IF('[1]TCE - ANEXO IV - Preencher'!K126="","",'[1]TCE - ANEXO IV - Preencher'!K126)</f>
        <v>09/12/2020</v>
      </c>
      <c r="J117" s="5" t="str">
        <f>'[1]TCE - ANEXO IV - Preencher'!L126</f>
        <v>26201208674752000140550010000939641023199785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165.23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8674752000140</v>
      </c>
      <c r="E118" s="5" t="str">
        <f>'[1]TCE - ANEXO IV - Preencher'!G127</f>
        <v>CIRURGICA MONTEBELLO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000095082</v>
      </c>
      <c r="I118" s="6" t="str">
        <f>IF('[1]TCE - ANEXO IV - Preencher'!K127="","",'[1]TCE - ANEXO IV - Preencher'!K127)</f>
        <v>24/12/2020</v>
      </c>
      <c r="J118" s="5" t="str">
        <f>'[1]TCE - ANEXO IV - Preencher'!L127</f>
        <v>26201208674752000140550010000950821034098100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1521.12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236193000184</v>
      </c>
      <c r="E119" s="5" t="str">
        <f>'[1]TCE - ANEXO IV - Preencher'!G128</f>
        <v>CIRURGICA RECIFE COMERC E REPRESENTACOES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000062077</v>
      </c>
      <c r="I119" s="6" t="str">
        <f>IF('[1]TCE - ANEXO IV - Preencher'!K128="","",'[1]TCE - ANEXO IV - Preencher'!K128)</f>
        <v>15/12/2020</v>
      </c>
      <c r="J119" s="5" t="str">
        <f>'[1]TCE - ANEXO IV - Preencher'!L128</f>
        <v>26201200236193000184550010000620771000620781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826.2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13441051000281</v>
      </c>
      <c r="E120" s="5" t="str">
        <f>'[1]TCE - ANEXO IV - Preencher'!G129</f>
        <v>CL COM DE MAT MEDICOS HOSP LTDA EPP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10716</v>
      </c>
      <c r="I120" s="6" t="str">
        <f>IF('[1]TCE - ANEXO IV - Preencher'!K129="","",'[1]TCE - ANEXO IV - Preencher'!K129)</f>
        <v>30/12/2020</v>
      </c>
      <c r="J120" s="5" t="str">
        <f>'[1]TCE - ANEXO IV - Preencher'!L129</f>
        <v>26201213441051000281550010000107161141838560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748.44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13441051000281</v>
      </c>
      <c r="E121" s="5" t="str">
        <f>'[1]TCE - ANEXO IV - Preencher'!G130</f>
        <v>CL COM DE MAT MEDICOS HOSP LTDA EPP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10720</v>
      </c>
      <c r="I121" s="6" t="str">
        <f>IF('[1]TCE - ANEXO IV - Preencher'!K130="","",'[1]TCE - ANEXO IV - Preencher'!K130)</f>
        <v>30/12/2020</v>
      </c>
      <c r="J121" s="5" t="str">
        <f>'[1]TCE - ANEXO IV - Preencher'!L130</f>
        <v>26201213441051000281550010000107201145951770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682.2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12420164001048</v>
      </c>
      <c r="E122" s="5" t="str">
        <f>'[1]TCE - ANEXO IV - Preencher'!G131</f>
        <v>CM HOSPITALAR SA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000084092</v>
      </c>
      <c r="I122" s="6" t="str">
        <f>IF('[1]TCE - ANEXO IV - Preencher'!K131="","",'[1]TCE - ANEXO IV - Preencher'!K131)</f>
        <v>17/12/2020</v>
      </c>
      <c r="J122" s="5" t="str">
        <f>'[1]TCE - ANEXO IV - Preencher'!L131</f>
        <v>26201212420164001048550010000840921100142605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3348.5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12420164001048</v>
      </c>
      <c r="E123" s="5" t="str">
        <f>'[1]TCE - ANEXO IV - Preencher'!G132</f>
        <v>CM HOSPITALAR SA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000084684</v>
      </c>
      <c r="I123" s="6" t="str">
        <f>IF('[1]TCE - ANEXO IV - Preencher'!K132="","",'[1]TCE - ANEXO IV - Preencher'!K132)</f>
        <v>23/12/2020</v>
      </c>
      <c r="J123" s="5" t="str">
        <f>'[1]TCE - ANEXO IV - Preencher'!L132</f>
        <v>26201212420164001048550010000846841100244069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123750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67729178000653</v>
      </c>
      <c r="E124" s="5" t="str">
        <f>'[1]TCE - ANEXO IV - Preencher'!G133</f>
        <v>COMERCIAL CIRURGICA RIOCLARENSE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0001252</v>
      </c>
      <c r="I124" s="6" t="str">
        <f>IF('[1]TCE - ANEXO IV - Preencher'!K133="","",'[1]TCE - ANEXO IV - Preencher'!K133)</f>
        <v>08/12/2020</v>
      </c>
      <c r="J124" s="5" t="str">
        <f>'[1]TCE - ANEXO IV - Preencher'!L133</f>
        <v>26201267729178000653550010000012521320160377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8432.75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2684571000118</v>
      </c>
      <c r="E125" s="5" t="str">
        <f>'[1]TCE - ANEXO IV - Preencher'!G134</f>
        <v>DINAMICA HOSPITALAR EIRELI ME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5670</v>
      </c>
      <c r="I125" s="6" t="str">
        <f>IF('[1]TCE - ANEXO IV - Preencher'!K134="","",'[1]TCE - ANEXO IV - Preencher'!K134)</f>
        <v>01/12/2020</v>
      </c>
      <c r="J125" s="5" t="str">
        <f>'[1]TCE - ANEXO IV - Preencher'!L134</f>
        <v>26201202684571000118550030000056701115454342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1906.8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2684571000118</v>
      </c>
      <c r="E126" s="5" t="str">
        <f>'[1]TCE - ANEXO IV - Preencher'!G135</f>
        <v>DINAMICA HOSPITALAR EIRELI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5703</v>
      </c>
      <c r="I126" s="6" t="str">
        <f>IF('[1]TCE - ANEXO IV - Preencher'!K135="","",'[1]TCE - ANEXO IV - Preencher'!K135)</f>
        <v>03/12/2020</v>
      </c>
      <c r="J126" s="5" t="str">
        <f>'[1]TCE - ANEXO IV - Preencher'!L135</f>
        <v>26201202684571000118550030000057031075053760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8733.1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2684571000118</v>
      </c>
      <c r="E127" s="5" t="str">
        <f>'[1]TCE - ANEXO IV - Preencher'!G136</f>
        <v>DINAMICA HOSPITALAR EIRELI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5980</v>
      </c>
      <c r="I127" s="6" t="str">
        <f>IF('[1]TCE - ANEXO IV - Preencher'!K136="","",'[1]TCE - ANEXO IV - Preencher'!K136)</f>
        <v>18/12/2020</v>
      </c>
      <c r="J127" s="5" t="str">
        <f>'[1]TCE - ANEXO IV - Preencher'!L136</f>
        <v>26201202684571000118550030000059801142225823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3360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2684571000118</v>
      </c>
      <c r="E128" s="5" t="str">
        <f>'[1]TCE - ANEXO IV - Preencher'!G137</f>
        <v>DINAMICA HOSPITALAR EIRELI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6156</v>
      </c>
      <c r="I128" s="6" t="str">
        <f>IF('[1]TCE - ANEXO IV - Preencher'!K137="","",'[1]TCE - ANEXO IV - Preencher'!K137)</f>
        <v>28/12/2020</v>
      </c>
      <c r="J128" s="5" t="str">
        <f>'[1]TCE - ANEXO IV - Preencher'!L137</f>
        <v>26201202684571000118550030000061561152303482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1447.5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5044056000161</v>
      </c>
      <c r="E129" s="5" t="str">
        <f>'[1]TCE - ANEXO IV - Preencher'!G138</f>
        <v>DMH PRODUTOS HOSPITALARES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17677</v>
      </c>
      <c r="I129" s="6" t="str">
        <f>IF('[1]TCE - ANEXO IV - Preencher'!K138="","",'[1]TCE - ANEXO IV - Preencher'!K138)</f>
        <v>15/12/2020</v>
      </c>
      <c r="J129" s="5" t="str">
        <f>'[1]TCE - ANEXO IV - Preencher'!L138</f>
        <v>26201205044056000161550010000176771635051104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4922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11449180000100</v>
      </c>
      <c r="E130" s="5" t="str">
        <f>'[1]TCE - ANEXO IV - Preencher'!G139</f>
        <v>DPROSMED DIST PROD MED HOSPITALARES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000039030</v>
      </c>
      <c r="I130" s="6" t="str">
        <f>IF('[1]TCE - ANEXO IV - Preencher'!K139="","",'[1]TCE - ANEXO IV - Preencher'!K139)</f>
        <v>04/12/2020</v>
      </c>
      <c r="J130" s="5" t="str">
        <f>'[1]TCE - ANEXO IV - Preencher'!L139</f>
        <v>26201211449180000100550010000390301375877044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1009.1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11449180000100</v>
      </c>
      <c r="E131" s="5" t="str">
        <f>'[1]TCE - ANEXO IV - Preencher'!G140</f>
        <v>DPROSMED DIST PROD MED HOSPITALARES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000039578</v>
      </c>
      <c r="I131" s="6" t="str">
        <f>IF('[1]TCE - ANEXO IV - Preencher'!K140="","",'[1]TCE - ANEXO IV - Preencher'!K140)</f>
        <v>29/12/2020</v>
      </c>
      <c r="J131" s="5" t="str">
        <f>'[1]TCE - ANEXO IV - Preencher'!L140</f>
        <v>26201211449180000100550010000395781670160423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630.4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8778201000126</v>
      </c>
      <c r="E132" s="5" t="str">
        <f>'[1]TCE - ANEXO IV - Preencher'!G141</f>
        <v>DROGAFONTE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000326104</v>
      </c>
      <c r="I132" s="6" t="str">
        <f>IF('[1]TCE - ANEXO IV - Preencher'!K141="","",'[1]TCE - ANEXO IV - Preencher'!K141)</f>
        <v>07/12/2020</v>
      </c>
      <c r="J132" s="5" t="str">
        <f>'[1]TCE - ANEXO IV - Preencher'!L141</f>
        <v>26201208778201000126550010003261041623322326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15422.42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8778201000126</v>
      </c>
      <c r="E133" s="5" t="str">
        <f>'[1]TCE - ANEXO IV - Preencher'!G142</f>
        <v>DROGAFONTE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000326530</v>
      </c>
      <c r="I133" s="6" t="str">
        <f>IF('[1]TCE - ANEXO IV - Preencher'!K142="","",'[1]TCE - ANEXO IV - Preencher'!K142)</f>
        <v>14/12/2020</v>
      </c>
      <c r="J133" s="5" t="str">
        <f>'[1]TCE - ANEXO IV - Preencher'!L142</f>
        <v>26201208778201000126550010003265301053623473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9449.5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4237235000152</v>
      </c>
      <c r="E134" s="5" t="str">
        <f>'[1]TCE - ANEXO IV - Preencher'!G143</f>
        <v>ENDOCENTER COMERCIAL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83812</v>
      </c>
      <c r="I134" s="6" t="str">
        <f>IF('[1]TCE - ANEXO IV - Preencher'!K143="","",'[1]TCE - ANEXO IV - Preencher'!K143)</f>
        <v>14/12/2020</v>
      </c>
      <c r="J134" s="5" t="str">
        <f>'[1]TCE - ANEXO IV - Preencher'!L143</f>
        <v>26201204237235000152550010000838121130854940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2738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8713023000155</v>
      </c>
      <c r="E135" s="5" t="str">
        <f>'[1]TCE - ANEXO IV - Preencher'!G144</f>
        <v>ENDOSURGICAL COM E REP DE MAT MED ODONT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000040056</v>
      </c>
      <c r="I135" s="6" t="str">
        <f>IF('[1]TCE - ANEXO IV - Preencher'!K144="","",'[1]TCE - ANEXO IV - Preencher'!K144)</f>
        <v>27/11/2020</v>
      </c>
      <c r="J135" s="5" t="str">
        <f>'[1]TCE - ANEXO IV - Preencher'!L144</f>
        <v>26201108713023000155550010000400561495069107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2090.88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12882932000194</v>
      </c>
      <c r="E136" s="5" t="str">
        <f>'[1]TCE - ANEXO IV - Preencher'!G145</f>
        <v>EXOMED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147136</v>
      </c>
      <c r="I136" s="6" t="str">
        <f>IF('[1]TCE - ANEXO IV - Preencher'!K145="","",'[1]TCE - ANEXO IV - Preencher'!K145)</f>
        <v>18/12/2020</v>
      </c>
      <c r="J136" s="5" t="str">
        <f>'[1]TCE - ANEXO IV - Preencher'!L145</f>
        <v>26201212882932000194550010001471361890655445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1180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7199135000177</v>
      </c>
      <c r="E137" s="5" t="str">
        <f>'[1]TCE - ANEXO IV - Preencher'!G146</f>
        <v>HOSPSETE DISTRIB DE MAT MEDICO HOSP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000013147</v>
      </c>
      <c r="I137" s="6" t="str">
        <f>IF('[1]TCE - ANEXO IV - Preencher'!K146="","",'[1]TCE - ANEXO IV - Preencher'!K146)</f>
        <v>01/12/2020</v>
      </c>
      <c r="J137" s="5" t="str">
        <f>'[1]TCE - ANEXO IV - Preencher'!L146</f>
        <v>26201207199135000177550010000131471000151677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183.6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7199135000177</v>
      </c>
      <c r="E138" s="5" t="str">
        <f>'[1]TCE - ANEXO IV - Preencher'!G147</f>
        <v>HOSPSETE DISTRIB DE MAT MEDICO HOSP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000013221</v>
      </c>
      <c r="I138" s="6" t="str">
        <f>IF('[1]TCE - ANEXO IV - Preencher'!K147="","",'[1]TCE - ANEXO IV - Preencher'!K147)</f>
        <v>15/12/2020</v>
      </c>
      <c r="J138" s="5" t="str">
        <f>'[1]TCE - ANEXO IV - Preencher'!L147</f>
        <v>26201207199135000177550010000132211000152419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22568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31673254000285</v>
      </c>
      <c r="E139" s="5" t="str">
        <f>'[1]TCE - ANEXO IV - Preencher'!G148</f>
        <v>LABORATORIOS B BRAUN SA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504554</v>
      </c>
      <c r="I139" s="6" t="str">
        <f>IF('[1]TCE - ANEXO IV - Preencher'!K148="","",'[1]TCE - ANEXO IV - Preencher'!K148)</f>
        <v>01/12/2020</v>
      </c>
      <c r="J139" s="5" t="str">
        <f>'[1]TCE - ANEXO IV - Preencher'!L148</f>
        <v>33201231673254001095550000005045541290248915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2240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31673254000285</v>
      </c>
      <c r="E140" s="5" t="str">
        <f>'[1]TCE - ANEXO IV - Preencher'!G149</f>
        <v>LABORATORIOS B BRAUN SA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135436</v>
      </c>
      <c r="I140" s="6" t="str">
        <f>IF('[1]TCE - ANEXO IV - Preencher'!K149="","",'[1]TCE - ANEXO IV - Preencher'!K149)</f>
        <v>04/12/2020</v>
      </c>
      <c r="J140" s="5" t="str">
        <f>'[1]TCE - ANEXO IV - Preencher'!L149</f>
        <v>26201231673254000285550000001354361116498517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2800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31673254000285</v>
      </c>
      <c r="E141" s="5" t="str">
        <f>'[1]TCE - ANEXO IV - Preencher'!G150</f>
        <v>LABORATORIOS B BRAUN SA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506363</v>
      </c>
      <c r="I141" s="6" t="str">
        <f>IF('[1]TCE - ANEXO IV - Preencher'!K150="","",'[1]TCE - ANEXO IV - Preencher'!K150)</f>
        <v>07/12/2020</v>
      </c>
      <c r="J141" s="5" t="str">
        <f>'[1]TCE - ANEXO IV - Preencher'!L150</f>
        <v>33201231673254001095550000005063631067607509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3186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31673254000285</v>
      </c>
      <c r="E142" s="5" t="str">
        <f>'[1]TCE - ANEXO IV - Preencher'!G151</f>
        <v>LABORATORIOS B BRAUN SA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507678</v>
      </c>
      <c r="I142" s="6" t="str">
        <f>IF('[1]TCE - ANEXO IV - Preencher'!K151="","",'[1]TCE - ANEXO IV - Preencher'!K151)</f>
        <v>09/12/2020</v>
      </c>
      <c r="J142" s="5" t="str">
        <f>'[1]TCE - ANEXO IV - Preencher'!L151</f>
        <v>33201231673254001095550000005076781496556730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1593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31673254000285</v>
      </c>
      <c r="E143" s="5" t="str">
        <f>'[1]TCE - ANEXO IV - Preencher'!G152</f>
        <v>LABORATORIOS B BRAUN SA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507942</v>
      </c>
      <c r="I143" s="6" t="str">
        <f>IF('[1]TCE - ANEXO IV - Preencher'!K152="","",'[1]TCE - ANEXO IV - Preencher'!K152)</f>
        <v>10/12/2020</v>
      </c>
      <c r="J143" s="5" t="str">
        <f>'[1]TCE - ANEXO IV - Preencher'!L152</f>
        <v>33201231673254001095550000005079421291486148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6160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31673254000285</v>
      </c>
      <c r="E144" s="5" t="str">
        <f>'[1]TCE - ANEXO IV - Preencher'!G153</f>
        <v>LABORATORIOS B BRAUN SA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507943</v>
      </c>
      <c r="I144" s="6" t="str">
        <f>IF('[1]TCE - ANEXO IV - Preencher'!K153="","",'[1]TCE - ANEXO IV - Preencher'!K153)</f>
        <v>10/12/2020</v>
      </c>
      <c r="J144" s="5" t="str">
        <f>'[1]TCE - ANEXO IV - Preencher'!L153</f>
        <v>33201231673254001095550000005079431175766927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18480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31673254000285</v>
      </c>
      <c r="E145" s="5" t="str">
        <f>'[1]TCE - ANEXO IV - Preencher'!G154</f>
        <v>LABORATORIOS B BRAUN SA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507947</v>
      </c>
      <c r="I145" s="6" t="str">
        <f>IF('[1]TCE - ANEXO IV - Preencher'!K154="","",'[1]TCE - ANEXO IV - Preencher'!K154)</f>
        <v>10/12/2020</v>
      </c>
      <c r="J145" s="5" t="str">
        <f>'[1]TCE - ANEXO IV - Preencher'!L154</f>
        <v>33201231673254001095550000005079471509950622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5600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31673254000285</v>
      </c>
      <c r="E146" s="5" t="str">
        <f>'[1]TCE - ANEXO IV - Preencher'!G155</f>
        <v>LABORATORIOS B BRAUN SA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501928</v>
      </c>
      <c r="I146" s="6" t="str">
        <f>IF('[1]TCE - ANEXO IV - Preencher'!K155="","",'[1]TCE - ANEXO IV - Preencher'!K155)</f>
        <v>25/11/2020</v>
      </c>
      <c r="J146" s="5" t="str">
        <f>'[1]TCE - ANEXO IV - Preencher'!L155</f>
        <v>33201131673254001095550000005019281920210452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3360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31673254000285</v>
      </c>
      <c r="E147" s="5" t="str">
        <f>'[1]TCE - ANEXO IV - Preencher'!G156</f>
        <v>LABORATORIOS B BRAUN SA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502766</v>
      </c>
      <c r="I147" s="6" t="str">
        <f>IF('[1]TCE - ANEXO IV - Preencher'!K156="","",'[1]TCE - ANEXO IV - Preencher'!K156)</f>
        <v>27/11/2020</v>
      </c>
      <c r="J147" s="5" t="str">
        <f>'[1]TCE - ANEXO IV - Preencher'!L156</f>
        <v>33201131673254001095550000005027661404126480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2800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9581782000174</v>
      </c>
      <c r="E148" s="5" t="str">
        <f>'[1]TCE - ANEXO IV - Preencher'!G157</f>
        <v>LAPAROMED MEDICA CIRURGICA EIRELI -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000007763</v>
      </c>
      <c r="I148" s="6" t="str">
        <f>IF('[1]TCE - ANEXO IV - Preencher'!K157="","",'[1]TCE - ANEXO IV - Preencher'!K157)</f>
        <v>11/12/2020</v>
      </c>
      <c r="J148" s="5" t="str">
        <f>'[1]TCE - ANEXO IV - Preencher'!L157</f>
        <v>26201209581782000174550010000077631839862270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975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10779833000156</v>
      </c>
      <c r="E149" s="5" t="str">
        <f>'[1]TCE - ANEXO IV - Preencher'!G158</f>
        <v>MEDICAL MERCANTIL DE APAR MED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516997</v>
      </c>
      <c r="I149" s="6" t="str">
        <f>IF('[1]TCE - ANEXO IV - Preencher'!K158="","",'[1]TCE - ANEXO IV - Preencher'!K158)</f>
        <v>09/12/2020</v>
      </c>
      <c r="J149" s="5" t="str">
        <f>'[1]TCE - ANEXO IV - Preencher'!L158</f>
        <v>26201210779833000156550010005169971165558170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12125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10779833000156</v>
      </c>
      <c r="E150" s="5" t="str">
        <f>'[1]TCE - ANEXO IV - Preencher'!G159</f>
        <v>MEDICAL MERCANTIL DE APAR MED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518005</v>
      </c>
      <c r="I150" s="6" t="str">
        <f>IF('[1]TCE - ANEXO IV - Preencher'!K159="","",'[1]TCE - ANEXO IV - Preencher'!K159)</f>
        <v>24/12/2020</v>
      </c>
      <c r="J150" s="5" t="str">
        <f>'[1]TCE - ANEXO IV - Preencher'!L159</f>
        <v>26201210779833000156550010005180051111721615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528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10779833000156</v>
      </c>
      <c r="E151" s="5" t="str">
        <f>'[1]TCE - ANEXO IV - Preencher'!G160</f>
        <v>MEDICAL MERCANTIL DE APAR MED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516101</v>
      </c>
      <c r="I151" s="6" t="str">
        <f>IF('[1]TCE - ANEXO IV - Preencher'!K160="","",'[1]TCE - ANEXO IV - Preencher'!K160)</f>
        <v>26/11/2020</v>
      </c>
      <c r="J151" s="5" t="str">
        <f>'[1]TCE - ANEXO IV - Preencher'!L160</f>
        <v>26201110779833000156550010005161011132227109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690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10779833000156</v>
      </c>
      <c r="E152" s="5" t="str">
        <f>'[1]TCE - ANEXO IV - Preencher'!G161</f>
        <v>MEDICAL MERCANTIL DE APAR MED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518072</v>
      </c>
      <c r="I152" s="6" t="str">
        <f>IF('[1]TCE - ANEXO IV - Preencher'!K161="","",'[1]TCE - ANEXO IV - Preencher'!K161)</f>
        <v>28/12/2020</v>
      </c>
      <c r="J152" s="5" t="str">
        <f>'[1]TCE - ANEXO IV - Preencher'!L161</f>
        <v>26201210779833000156550010005180721112529508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1336.15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5932624000160</v>
      </c>
      <c r="E153" s="5" t="str">
        <f>'[1]TCE - ANEXO IV - Preencher'!G162</f>
        <v>MEGAMED COMERCIO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000014152</v>
      </c>
      <c r="I153" s="6" t="str">
        <f>IF('[1]TCE - ANEXO IV - Preencher'!K162="","",'[1]TCE - ANEXO IV - Preencher'!K162)</f>
        <v>10/12/2020</v>
      </c>
      <c r="J153" s="5" t="str">
        <f>'[1]TCE - ANEXO IV - Preencher'!L162</f>
        <v>26201205932624000160550010000141521045184421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973.5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31457434000149</v>
      </c>
      <c r="E154" s="5" t="str">
        <f>'[1]TCE - ANEXO IV - Preencher'!G163</f>
        <v>NESTOR DIOGENES DA SILVA E MELO NETO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0000000096</v>
      </c>
      <c r="I154" s="6" t="str">
        <f>IF('[1]TCE - ANEXO IV - Preencher'!K163="","",'[1]TCE - ANEXO IV - Preencher'!K163)</f>
        <v>04/12/2020</v>
      </c>
      <c r="J154" s="5" t="str">
        <f>'[1]TCE - ANEXO IV - Preencher'!L163</f>
        <v>26201231457434000149550010000000961312743860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5424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31457434000149</v>
      </c>
      <c r="E155" s="5" t="str">
        <f>'[1]TCE - ANEXO IV - Preencher'!G164</f>
        <v>NESTOR DIOGENES DA SILVA E MELO NETO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0000000106</v>
      </c>
      <c r="I155" s="6" t="str">
        <f>IF('[1]TCE - ANEXO IV - Preencher'!K164="","",'[1]TCE - ANEXO IV - Preencher'!K164)</f>
        <v>14/12/2020</v>
      </c>
      <c r="J155" s="5" t="str">
        <f>'[1]TCE - ANEXO IV - Preencher'!L164</f>
        <v>26201231457434000149550010000001061794737490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13560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31457434000149</v>
      </c>
      <c r="E156" s="5" t="str">
        <f>'[1]TCE - ANEXO IV - Preencher'!G165</f>
        <v>NESTOR DIOGENES DA SILVA E MELO NETO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0000000107</v>
      </c>
      <c r="I156" s="6" t="str">
        <f>IF('[1]TCE - ANEXO IV - Preencher'!K165="","",'[1]TCE - ANEXO IV - Preencher'!K165)</f>
        <v>15/12/2020</v>
      </c>
      <c r="J156" s="5" t="str">
        <f>'[1]TCE - ANEXO IV - Preencher'!L165</f>
        <v>26201231457434000149550010000001071623756641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3729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4922653000189</v>
      </c>
      <c r="E157" s="5" t="str">
        <f>'[1]TCE - ANEXO IV - Preencher'!G166</f>
        <v>NORDESTE HOSPITALAR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00006344</v>
      </c>
      <c r="I157" s="6" t="str">
        <f>IF('[1]TCE - ANEXO IV - Preencher'!K166="","",'[1]TCE - ANEXO IV - Preencher'!K166)</f>
        <v>03/12/2020</v>
      </c>
      <c r="J157" s="5" t="str">
        <f>'[1]TCE - ANEXO IV - Preencher'!L166</f>
        <v>26201204922653000189550010000063441000004202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700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8958628000106</v>
      </c>
      <c r="E158" s="5" t="str">
        <f>'[1]TCE - ANEXO IV - Preencher'!G167</f>
        <v>ONCOEXO DISTRIB DE MEDICAMENTOS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20855</v>
      </c>
      <c r="I158" s="6" t="str">
        <f>IF('[1]TCE - ANEXO IV - Preencher'!K167="","",'[1]TCE - ANEXO IV - Preencher'!K167)</f>
        <v>03/12/2020</v>
      </c>
      <c r="J158" s="5" t="str">
        <f>'[1]TCE - ANEXO IV - Preencher'!L167</f>
        <v>26201208958628000106550010000208551240227144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1558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12340717000161</v>
      </c>
      <c r="E159" s="5" t="str">
        <f>'[1]TCE - ANEXO IV - Preencher'!G168</f>
        <v>POINT SUTURE DO BRASIL IND FIOS CIR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000072975</v>
      </c>
      <c r="I159" s="6" t="str">
        <f>IF('[1]TCE - ANEXO IV - Preencher'!K168="","",'[1]TCE - ANEXO IV - Preencher'!K168)</f>
        <v>01/12/2020</v>
      </c>
      <c r="J159" s="5" t="str">
        <f>'[1]TCE - ANEXO IV - Preencher'!L168</f>
        <v>23201212340717000161550010000729751992557865</v>
      </c>
      <c r="K159" s="5" t="str">
        <f>IF(F159="B",LEFT('[1]TCE - ANEXO IV - Preencher'!M168,2),IF(F159="S",LEFT('[1]TCE - ANEXO IV - Preencher'!M168,7),IF('[1]TCE - ANEXO IV - Preencher'!H168="","")))</f>
        <v>23</v>
      </c>
      <c r="L159" s="7">
        <f>'[1]TCE - ANEXO IV - Preencher'!N168</f>
        <v>5945.44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12340717000161</v>
      </c>
      <c r="E160" s="5" t="str">
        <f>'[1]TCE - ANEXO IV - Preencher'!G169</f>
        <v>POINT SUTURE DO BRASIL IND FIOS CIR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000073095</v>
      </c>
      <c r="I160" s="6" t="str">
        <f>IF('[1]TCE - ANEXO IV - Preencher'!K169="","",'[1]TCE - ANEXO IV - Preencher'!K169)</f>
        <v>07/12/2020</v>
      </c>
      <c r="J160" s="5" t="str">
        <f>'[1]TCE - ANEXO IV - Preencher'!L169</f>
        <v>23201212340717000161550010000730951497386154</v>
      </c>
      <c r="K160" s="5" t="str">
        <f>IF(F160="B",LEFT('[1]TCE - ANEXO IV - Preencher'!M169,2),IF(F160="S",LEFT('[1]TCE - ANEXO IV - Preencher'!M169,7),IF('[1]TCE - ANEXO IV - Preencher'!H169="","")))</f>
        <v>23</v>
      </c>
      <c r="L160" s="7">
        <f>'[1]TCE - ANEXO IV - Preencher'!N169</f>
        <v>1983.6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12340717000161</v>
      </c>
      <c r="E161" s="5" t="str">
        <f>'[1]TCE - ANEXO IV - Preencher'!G170</f>
        <v>POINT SUTURE DO BRASIL IND FIOS CIR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000072901</v>
      </c>
      <c r="I161" s="6" t="str">
        <f>IF('[1]TCE - ANEXO IV - Preencher'!K170="","",'[1]TCE - ANEXO IV - Preencher'!K170)</f>
        <v>30/11/2020</v>
      </c>
      <c r="J161" s="5" t="str">
        <f>'[1]TCE - ANEXO IV - Preencher'!L170</f>
        <v>23201112340717000161550010000729011293373750</v>
      </c>
      <c r="K161" s="5" t="str">
        <f>IF(F161="B",LEFT('[1]TCE - ANEXO IV - Preencher'!M170,2),IF(F161="S",LEFT('[1]TCE - ANEXO IV - Preencher'!M170,7),IF('[1]TCE - ANEXO IV - Preencher'!H170="","")))</f>
        <v>23</v>
      </c>
      <c r="L161" s="7">
        <f>'[1]TCE - ANEXO IV - Preencher'!N170</f>
        <v>2004.29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41102195000168</v>
      </c>
      <c r="E162" s="5" t="str">
        <f>'[1]TCE - ANEXO IV - Preencher'!G171</f>
        <v>PR PROD MED CIRG HOSP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84153</v>
      </c>
      <c r="I162" s="6" t="str">
        <f>IF('[1]TCE - ANEXO IV - Preencher'!K171="","",'[1]TCE - ANEXO IV - Preencher'!K171)</f>
        <v>04/12/2020</v>
      </c>
      <c r="J162" s="5" t="str">
        <f>'[1]TCE - ANEXO IV - Preencher'!L171</f>
        <v>26201241102195000168550000000841531143304241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600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41102195000168</v>
      </c>
      <c r="E163" s="5" t="str">
        <f>'[1]TCE - ANEXO IV - Preencher'!G172</f>
        <v>PR PROD MED CIRG HOSP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84226</v>
      </c>
      <c r="I163" s="6" t="str">
        <f>IF('[1]TCE - ANEXO IV - Preencher'!K172="","",'[1]TCE - ANEXO IV - Preencher'!K172)</f>
        <v>11/12/2020</v>
      </c>
      <c r="J163" s="5" t="str">
        <f>'[1]TCE - ANEXO IV - Preencher'!L172</f>
        <v>26201241102195000168550000000842261075234555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420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41102195000168</v>
      </c>
      <c r="E164" s="5" t="str">
        <f>'[1]TCE - ANEXO IV - Preencher'!G173</f>
        <v>PR PROD MED CIRG HOSP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84227</v>
      </c>
      <c r="I164" s="6" t="str">
        <f>IF('[1]TCE - ANEXO IV - Preencher'!K173="","",'[1]TCE - ANEXO IV - Preencher'!K173)</f>
        <v>11/12/2020</v>
      </c>
      <c r="J164" s="5" t="str">
        <f>'[1]TCE - ANEXO IV - Preencher'!L173</f>
        <v>26201241102195000168550000000842271075325531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7075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41102195000168</v>
      </c>
      <c r="E165" s="5" t="str">
        <f>'[1]TCE - ANEXO IV - Preencher'!G174</f>
        <v>PR PROD MED CIRG HOSP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84333</v>
      </c>
      <c r="I165" s="6" t="str">
        <f>IF('[1]TCE - ANEXO IV - Preencher'!K174="","",'[1]TCE - ANEXO IV - Preencher'!K174)</f>
        <v>21/12/2020</v>
      </c>
      <c r="J165" s="5" t="str">
        <f>'[1]TCE - ANEXO IV - Preencher'!L174</f>
        <v>26201241102195000168550000000843331113734831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660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10156973000178</v>
      </c>
      <c r="E166" s="5" t="str">
        <f>'[1]TCE - ANEXO IV - Preencher'!G175</f>
        <v>PRODUTOS MEDICOS BIOMEDICA LTDA ME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000000805</v>
      </c>
      <c r="I166" s="6" t="str">
        <f>IF('[1]TCE - ANEXO IV - Preencher'!K175="","",'[1]TCE - ANEXO IV - Preencher'!K175)</f>
        <v>30/11/2020</v>
      </c>
      <c r="J166" s="5" t="str">
        <f>'[1]TCE - ANEXO IV - Preencher'!L175</f>
        <v>27201110156973000178550030000008051002415043</v>
      </c>
      <c r="K166" s="5" t="str">
        <f>IF(F166="B",LEFT('[1]TCE - ANEXO IV - Preencher'!M175,2),IF(F166="S",LEFT('[1]TCE - ANEXO IV - Preencher'!M175,7),IF('[1]TCE - ANEXO IV - Preencher'!H175="","")))</f>
        <v>27</v>
      </c>
      <c r="L166" s="7">
        <f>'[1]TCE - ANEXO IV - Preencher'!N175</f>
        <v>1895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8675394000190</v>
      </c>
      <c r="E167" s="5" t="str">
        <f>'[1]TCE - ANEXO IV - Preencher'!G176</f>
        <v>SAFE SUPORTE A VIDA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1577</v>
      </c>
      <c r="I167" s="6" t="str">
        <f>IF('[1]TCE - ANEXO IV - Preencher'!K176="","",'[1]TCE - ANEXO IV - Preencher'!K176)</f>
        <v>11/12/2020</v>
      </c>
      <c r="J167" s="5" t="str">
        <f>'[1]TCE - ANEXO IV - Preencher'!L176</f>
        <v>26201222946759000102550010000015771457266726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4550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8675394000190</v>
      </c>
      <c r="E168" s="5" t="str">
        <f>'[1]TCE - ANEXO IV - Preencher'!G177</f>
        <v>SAFE SUPORTE A VIDA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31814</v>
      </c>
      <c r="I168" s="6" t="str">
        <f>IF('[1]TCE - ANEXO IV - Preencher'!K177="","",'[1]TCE - ANEXO IV - Preencher'!K177)</f>
        <v>11/12/2020</v>
      </c>
      <c r="J168" s="5" t="str">
        <f>'[1]TCE - ANEXO IV - Preencher'!L177</f>
        <v>26201208675394000190550010000318141364530335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3073.1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58426628000133</v>
      </c>
      <c r="E169" s="5" t="str">
        <f>'[1]TCE - ANEXO IV - Preencher'!G178</f>
        <v>SAMTRONIC INDUSTRIA COMERCIO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000256649</v>
      </c>
      <c r="I169" s="6" t="str">
        <f>IF('[1]TCE - ANEXO IV - Preencher'!K178="","",'[1]TCE - ANEXO IV - Preencher'!K178)</f>
        <v>08/12/2020</v>
      </c>
      <c r="J169" s="5" t="str">
        <f>'[1]TCE - ANEXO IV - Preencher'!L178</f>
        <v>35201258426628000133550010002566491100218840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64350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21216468000198</v>
      </c>
      <c r="E170" s="5" t="str">
        <f>'[1]TCE - ANEXO IV - Preencher'!G179</f>
        <v>SANMED DISTRIBUIDORA DE PRODUTOS MEDICOS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000005314</v>
      </c>
      <c r="I170" s="6" t="str">
        <f>IF('[1]TCE - ANEXO IV - Preencher'!K179="","",'[1]TCE - ANEXO IV - Preencher'!K179)</f>
        <v>14/12/2020</v>
      </c>
      <c r="J170" s="5" t="str">
        <f>'[1]TCE - ANEXO IV - Preencher'!L179</f>
        <v>26201221216468000198550010000053141348202011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1950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1437707000122</v>
      </c>
      <c r="E171" s="5" t="str">
        <f>'[1]TCE - ANEXO IV - Preencher'!G180</f>
        <v>SCITECH PRODUTOS MEDICOS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000170145</v>
      </c>
      <c r="I171" s="6" t="str">
        <f>IF('[1]TCE - ANEXO IV - Preencher'!K180="","",'[1]TCE - ANEXO IV - Preencher'!K180)</f>
        <v>10/12/2020</v>
      </c>
      <c r="J171" s="5" t="str">
        <f>'[1]TCE - ANEXO IV - Preencher'!L180</f>
        <v>52201201437707000122550550001701451588050108</v>
      </c>
      <c r="K171" s="5" t="str">
        <f>IF(F171="B",LEFT('[1]TCE - ANEXO IV - Preencher'!M180,2),IF(F171="S",LEFT('[1]TCE - ANEXO IV - Preencher'!M180,7),IF('[1]TCE - ANEXO IV - Preencher'!H180="","")))</f>
        <v>52</v>
      </c>
      <c r="L171" s="7">
        <f>'[1]TCE - ANEXO IV - Preencher'!N180</f>
        <v>1424.15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1437707000122</v>
      </c>
      <c r="E172" s="5" t="str">
        <f>'[1]TCE - ANEXO IV - Preencher'!G181</f>
        <v>SCITECH PRODUTOS MEDICOS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000170575</v>
      </c>
      <c r="I172" s="6" t="str">
        <f>IF('[1]TCE - ANEXO IV - Preencher'!K181="","",'[1]TCE - ANEXO IV - Preencher'!K181)</f>
        <v>14/12/2020</v>
      </c>
      <c r="J172" s="5" t="str">
        <f>'[1]TCE - ANEXO IV - Preencher'!L181</f>
        <v>52201201437707000122550550001705751669071467</v>
      </c>
      <c r="K172" s="5" t="str">
        <f>IF(F172="B",LEFT('[1]TCE - ANEXO IV - Preencher'!M181,2),IF(F172="S",LEFT('[1]TCE - ANEXO IV - Preencher'!M181,7),IF('[1]TCE - ANEXO IV - Preencher'!H181="","")))</f>
        <v>52</v>
      </c>
      <c r="L172" s="7">
        <f>'[1]TCE - ANEXO IV - Preencher'!N181</f>
        <v>1424.15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3.12 - Material Hospitalar</v>
      </c>
      <c r="D173" s="3">
        <f>'[1]TCE - ANEXO IV - Preencher'!F182</f>
        <v>1437707000122</v>
      </c>
      <c r="E173" s="5" t="str">
        <f>'[1]TCE - ANEXO IV - Preencher'!G182</f>
        <v>SCITECH PRODUTOS MEDICOS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000170582</v>
      </c>
      <c r="I173" s="6" t="str">
        <f>IF('[1]TCE - ANEXO IV - Preencher'!K182="","",'[1]TCE - ANEXO IV - Preencher'!K182)</f>
        <v>14/12/2020</v>
      </c>
      <c r="J173" s="5" t="str">
        <f>'[1]TCE - ANEXO IV - Preencher'!L182</f>
        <v>52201201437707000122550550001705821429994921</v>
      </c>
      <c r="K173" s="5" t="str">
        <f>IF(F173="B",LEFT('[1]TCE - ANEXO IV - Preencher'!M182,2),IF(F173="S",LEFT('[1]TCE - ANEXO IV - Preencher'!M182,7),IF('[1]TCE - ANEXO IV - Preencher'!H182="","")))</f>
        <v>52</v>
      </c>
      <c r="L173" s="7">
        <f>'[1]TCE - ANEXO IV - Preencher'!N182</f>
        <v>1424.15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3.12 - Material Hospitalar</v>
      </c>
      <c r="D174" s="3">
        <f>'[1]TCE - ANEXO IV - Preencher'!F183</f>
        <v>1437707000122</v>
      </c>
      <c r="E174" s="5" t="str">
        <f>'[1]TCE - ANEXO IV - Preencher'!G183</f>
        <v>SCITECH PRODUTOS MEDICOS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000170585</v>
      </c>
      <c r="I174" s="6" t="str">
        <f>IF('[1]TCE - ANEXO IV - Preencher'!K183="","",'[1]TCE - ANEXO IV - Preencher'!K183)</f>
        <v>14/12/2020</v>
      </c>
      <c r="J174" s="5" t="str">
        <f>'[1]TCE - ANEXO IV - Preencher'!L183</f>
        <v>52201201437707000122550550001705851604636148</v>
      </c>
      <c r="K174" s="5" t="str">
        <f>IF(F174="B",LEFT('[1]TCE - ANEXO IV - Preencher'!M183,2),IF(F174="S",LEFT('[1]TCE - ANEXO IV - Preencher'!M183,7),IF('[1]TCE - ANEXO IV - Preencher'!H183="","")))</f>
        <v>52</v>
      </c>
      <c r="L174" s="7">
        <f>'[1]TCE - ANEXO IV - Preencher'!N183</f>
        <v>1424.15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3.12 - Material Hospitalar</v>
      </c>
      <c r="D175" s="3">
        <f>'[1]TCE - ANEXO IV - Preencher'!F184</f>
        <v>1437707000122</v>
      </c>
      <c r="E175" s="5" t="str">
        <f>'[1]TCE - ANEXO IV - Preencher'!G184</f>
        <v>SCITECH PRODUTOS MEDICOS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000170712</v>
      </c>
      <c r="I175" s="6" t="str">
        <f>IF('[1]TCE - ANEXO IV - Preencher'!K184="","",'[1]TCE - ANEXO IV - Preencher'!K184)</f>
        <v>15/12/2020</v>
      </c>
      <c r="J175" s="5" t="str">
        <f>'[1]TCE - ANEXO IV - Preencher'!L184</f>
        <v>52201201437707000122550550001707121221302020</v>
      </c>
      <c r="K175" s="5" t="str">
        <f>IF(F175="B",LEFT('[1]TCE - ANEXO IV - Preencher'!M184,2),IF(F175="S",LEFT('[1]TCE - ANEXO IV - Preencher'!M184,7),IF('[1]TCE - ANEXO IV - Preencher'!H184="","")))</f>
        <v>52</v>
      </c>
      <c r="L175" s="7">
        <f>'[1]TCE - ANEXO IV - Preencher'!N184</f>
        <v>1424.15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3.12 - Material Hospitalar</v>
      </c>
      <c r="D176" s="3">
        <f>'[1]TCE - ANEXO IV - Preencher'!F185</f>
        <v>1437707000122</v>
      </c>
      <c r="E176" s="5" t="str">
        <f>'[1]TCE - ANEXO IV - Preencher'!G185</f>
        <v>SCITECH PRODUTOS MEDICOS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000170714</v>
      </c>
      <c r="I176" s="6" t="str">
        <f>IF('[1]TCE - ANEXO IV - Preencher'!K185="","",'[1]TCE - ANEXO IV - Preencher'!K185)</f>
        <v>15/12/2020</v>
      </c>
      <c r="J176" s="5" t="str">
        <f>'[1]TCE - ANEXO IV - Preencher'!L185</f>
        <v>52201201437707000122550550001707141345564552</v>
      </c>
      <c r="K176" s="5" t="str">
        <f>IF(F176="B",LEFT('[1]TCE - ANEXO IV - Preencher'!M185,2),IF(F176="S",LEFT('[1]TCE - ANEXO IV - Preencher'!M185,7),IF('[1]TCE - ANEXO IV - Preencher'!H185="","")))</f>
        <v>52</v>
      </c>
      <c r="L176" s="7">
        <f>'[1]TCE - ANEXO IV - Preencher'!N185</f>
        <v>1424.15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3.12 - Material Hospitalar</v>
      </c>
      <c r="D177" s="3">
        <f>'[1]TCE - ANEXO IV - Preencher'!F186</f>
        <v>1437707000122</v>
      </c>
      <c r="E177" s="5" t="str">
        <f>'[1]TCE - ANEXO IV - Preencher'!G186</f>
        <v>SCITECH PRODUTOS MEDICOS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000172075</v>
      </c>
      <c r="I177" s="6" t="str">
        <f>IF('[1]TCE - ANEXO IV - Preencher'!K186="","",'[1]TCE - ANEXO IV - Preencher'!K186)</f>
        <v>21/12/2020</v>
      </c>
      <c r="J177" s="5" t="str">
        <f>'[1]TCE - ANEXO IV - Preencher'!L186</f>
        <v>52201201437707000122550550001720751858637702</v>
      </c>
      <c r="K177" s="5" t="str">
        <f>IF(F177="B",LEFT('[1]TCE - ANEXO IV - Preencher'!M186,2),IF(F177="S",LEFT('[1]TCE - ANEXO IV - Preencher'!M186,7),IF('[1]TCE - ANEXO IV - Preencher'!H186="","")))</f>
        <v>52</v>
      </c>
      <c r="L177" s="7">
        <f>'[1]TCE - ANEXO IV - Preencher'!N186</f>
        <v>1424.15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3.12 - Material Hospitalar</v>
      </c>
      <c r="D178" s="3">
        <f>'[1]TCE - ANEXO IV - Preencher'!F187</f>
        <v>1437707000122</v>
      </c>
      <c r="E178" s="5" t="str">
        <f>'[1]TCE - ANEXO IV - Preencher'!G187</f>
        <v>SCITECH PRODUTOS MEDICOS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000173258</v>
      </c>
      <c r="I178" s="6" t="str">
        <f>IF('[1]TCE - ANEXO IV - Preencher'!K187="","",'[1]TCE - ANEXO IV - Preencher'!K187)</f>
        <v>28/12/2020</v>
      </c>
      <c r="J178" s="5" t="str">
        <f>'[1]TCE - ANEXO IV - Preencher'!L187</f>
        <v>52201201437707000122550550001732581600018822</v>
      </c>
      <c r="K178" s="5" t="str">
        <f>IF(F178="B",LEFT('[1]TCE - ANEXO IV - Preencher'!M187,2),IF(F178="S",LEFT('[1]TCE - ANEXO IV - Preencher'!M187,7),IF('[1]TCE - ANEXO IV - Preencher'!H187="","")))</f>
        <v>52</v>
      </c>
      <c r="L178" s="7">
        <f>'[1]TCE - ANEXO IV - Preencher'!N187</f>
        <v>1424.15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3.12 - Material Hospitalar</v>
      </c>
      <c r="D179" s="3">
        <f>'[1]TCE - ANEXO IV - Preencher'!F188</f>
        <v>1437707000122</v>
      </c>
      <c r="E179" s="5" t="str">
        <f>'[1]TCE - ANEXO IV - Preencher'!G188</f>
        <v>SCITECH PRODUTOS MEDICOS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000167654</v>
      </c>
      <c r="I179" s="6" t="str">
        <f>IF('[1]TCE - ANEXO IV - Preencher'!K188="","",'[1]TCE - ANEXO IV - Preencher'!K188)</f>
        <v>30/11/2020</v>
      </c>
      <c r="J179" s="5" t="str">
        <f>'[1]TCE - ANEXO IV - Preencher'!L188</f>
        <v>52201101437707000122550550001676541734519153</v>
      </c>
      <c r="K179" s="5" t="str">
        <f>IF(F179="B",LEFT('[1]TCE - ANEXO IV - Preencher'!M188,2),IF(F179="S",LEFT('[1]TCE - ANEXO IV - Preencher'!M188,7),IF('[1]TCE - ANEXO IV - Preencher'!H188="","")))</f>
        <v>52</v>
      </c>
      <c r="L179" s="7">
        <f>'[1]TCE - ANEXO IV - Preencher'!N188</f>
        <v>1424.15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3.12 - Material Hospitalar</v>
      </c>
      <c r="D180" s="3">
        <f>'[1]TCE - ANEXO IV - Preencher'!F189</f>
        <v>37438274000177</v>
      </c>
      <c r="E180" s="5" t="str">
        <f>'[1]TCE - ANEXO IV - Preencher'!G189</f>
        <v>SELLMED PRODUTOS MEDICOS E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000000031</v>
      </c>
      <c r="I180" s="6" t="str">
        <f>IF('[1]TCE - ANEXO IV - Preencher'!K189="","",'[1]TCE - ANEXO IV - Preencher'!K189)</f>
        <v>01/12/2020</v>
      </c>
      <c r="J180" s="5" t="str">
        <f>'[1]TCE - ANEXO IV - Preencher'!L189</f>
        <v>26201237438274000177550010000000311100000139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648.57000000000005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3.12 - Material Hospitalar</v>
      </c>
      <c r="D181" s="3">
        <f>'[1]TCE - ANEXO IV - Preencher'!F190</f>
        <v>37438274000177</v>
      </c>
      <c r="E181" s="5" t="str">
        <f>'[1]TCE - ANEXO IV - Preencher'!G190</f>
        <v>SELLMED PRODUTOS MEDICOS E HOSPITALARES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000000024</v>
      </c>
      <c r="I181" s="6" t="str">
        <f>IF('[1]TCE - ANEXO IV - Preencher'!K190="","",'[1]TCE - ANEXO IV - Preencher'!K190)</f>
        <v>25/11/2020</v>
      </c>
      <c r="J181" s="5" t="str">
        <f>'[1]TCE - ANEXO IV - Preencher'!L190</f>
        <v>26201137438274000177550010000000241100000424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3077.2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3.12 - Material Hospitalar</v>
      </c>
      <c r="D182" s="3">
        <f>'[1]TCE - ANEXO IV - Preencher'!F191</f>
        <v>37438274000177</v>
      </c>
      <c r="E182" s="5" t="str">
        <f>'[1]TCE - ANEXO IV - Preencher'!G191</f>
        <v>SELLMED PRODUTOS MEDICOS E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000000028</v>
      </c>
      <c r="I182" s="6" t="str">
        <f>IF('[1]TCE - ANEXO IV - Preencher'!K191="","",'[1]TCE - ANEXO IV - Preencher'!K191)</f>
        <v>30/11/2020</v>
      </c>
      <c r="J182" s="5" t="str">
        <f>'[1]TCE - ANEXO IV - Preencher'!L191</f>
        <v>26201137438274000177550010000000281100000822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11871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3.12 - Material Hospitalar</v>
      </c>
      <c r="D183" s="3">
        <f>'[1]TCE - ANEXO IV - Preencher'!F192</f>
        <v>175233000125</v>
      </c>
      <c r="E183" s="5" t="str">
        <f>'[1]TCE - ANEXO IV - Preencher'!G192</f>
        <v>TRES LEOES MATERIAL HOSPITALAR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0055124</v>
      </c>
      <c r="I183" s="6" t="str">
        <f>IF('[1]TCE - ANEXO IV - Preencher'!K192="","",'[1]TCE - ANEXO IV - Preencher'!K192)</f>
        <v>04/12/2020</v>
      </c>
      <c r="J183" s="5" t="str">
        <f>'[1]TCE - ANEXO IV - Preencher'!L192</f>
        <v>28201200175233000125550010000551241248588864</v>
      </c>
      <c r="K183" s="5" t="str">
        <f>IF(F183="B",LEFT('[1]TCE - ANEXO IV - Preencher'!M192,2),IF(F183="S",LEFT('[1]TCE - ANEXO IV - Preencher'!M192,7),IF('[1]TCE - ANEXO IV - Preencher'!H192="","")))</f>
        <v>28</v>
      </c>
      <c r="L183" s="7">
        <f>'[1]TCE - ANEXO IV - Preencher'!N192</f>
        <v>36180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3.12 - Material Hospitalar</v>
      </c>
      <c r="D184" s="3">
        <f>'[1]TCE - ANEXO IV - Preencher'!F193</f>
        <v>175233000125</v>
      </c>
      <c r="E184" s="5" t="str">
        <f>'[1]TCE - ANEXO IV - Preencher'!G193</f>
        <v>TRES LEOES MATERIAL HOSPITALAR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0055181</v>
      </c>
      <c r="I184" s="6" t="str">
        <f>IF('[1]TCE - ANEXO IV - Preencher'!K193="","",'[1]TCE - ANEXO IV - Preencher'!K193)</f>
        <v>07/12/2020</v>
      </c>
      <c r="J184" s="5" t="str">
        <f>'[1]TCE - ANEXO IV - Preencher'!L193</f>
        <v>28201200175233000125550010000551811620293740</v>
      </c>
      <c r="K184" s="5" t="str">
        <f>IF(F184="B",LEFT('[1]TCE - ANEXO IV - Preencher'!M193,2),IF(F184="S",LEFT('[1]TCE - ANEXO IV - Preencher'!M193,7),IF('[1]TCE - ANEXO IV - Preencher'!H193="","")))</f>
        <v>28</v>
      </c>
      <c r="L184" s="7">
        <f>'[1]TCE - ANEXO IV - Preencher'!N193</f>
        <v>15960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3.12 - Material Hospitalar</v>
      </c>
      <c r="D185" s="3">
        <f>'[1]TCE - ANEXO IV - Preencher'!F194</f>
        <v>21596736000144</v>
      </c>
      <c r="E185" s="5" t="str">
        <f>'[1]TCE - ANEXO IV - Preencher'!G194</f>
        <v>ULTRAMEGA DISTRIBUIDORA HOSPITALAR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00115569</v>
      </c>
      <c r="I185" s="6" t="str">
        <f>IF('[1]TCE - ANEXO IV - Preencher'!K194="","",'[1]TCE - ANEXO IV - Preencher'!K194)</f>
        <v>07/12/2020</v>
      </c>
      <c r="J185" s="5" t="str">
        <f>'[1]TCE - ANEXO IV - Preencher'!L194</f>
        <v>26201221596736000144550010001155691001184075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144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3.12 - Material Hospitalar</v>
      </c>
      <c r="D186" s="3">
        <f>'[1]TCE - ANEXO IV - Preencher'!F195</f>
        <v>21596736000144</v>
      </c>
      <c r="E186" s="5" t="str">
        <f>'[1]TCE - ANEXO IV - Preencher'!G195</f>
        <v>ULTRAMEGA DISTRIBUIDORA HOSPITALAR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00115569</v>
      </c>
      <c r="I186" s="6" t="str">
        <f>IF('[1]TCE - ANEXO IV - Preencher'!K195="","",'[1]TCE - ANEXO IV - Preencher'!K195)</f>
        <v>07/12/2020</v>
      </c>
      <c r="J186" s="5" t="str">
        <f>'[1]TCE - ANEXO IV - Preencher'!L195</f>
        <v>26201221596736000144550010001155691001184075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394.45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3.12 - Material Hospitalar</v>
      </c>
      <c r="D187" s="3">
        <f>'[1]TCE - ANEXO IV - Preencher'!F196</f>
        <v>21596736000144</v>
      </c>
      <c r="E187" s="5" t="str">
        <f>'[1]TCE - ANEXO IV - Preencher'!G196</f>
        <v>ULTRAMEGA DISTRIBUIDORA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00115852</v>
      </c>
      <c r="I187" s="6" t="str">
        <f>IF('[1]TCE - ANEXO IV - Preencher'!K196="","",'[1]TCE - ANEXO IV - Preencher'!K196)</f>
        <v>10/12/2020</v>
      </c>
      <c r="J187" s="5" t="str">
        <f>'[1]TCE - ANEXO IV - Preencher'!L196</f>
        <v>26201221596736000144550010001158521001187170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415.25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3.12 - Material Hospitalar</v>
      </c>
      <c r="D188" s="3">
        <f>'[1]TCE - ANEXO IV - Preencher'!F197</f>
        <v>21596736000144</v>
      </c>
      <c r="E188" s="5" t="str">
        <f>'[1]TCE - ANEXO IV - Preencher'!G197</f>
        <v>ULTRAMEGA DISTRIBUIDORA HOSPITALAR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00116912</v>
      </c>
      <c r="I188" s="6" t="str">
        <f>IF('[1]TCE - ANEXO IV - Preencher'!K197="","",'[1]TCE - ANEXO IV - Preencher'!K197)</f>
        <v>28/12/2020</v>
      </c>
      <c r="J188" s="5" t="str">
        <f>'[1]TCE - ANEXO IV - Preencher'!L197</f>
        <v>26201221596736000144550010001169121001198576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397.8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8719794000150</v>
      </c>
      <c r="E189" s="5" t="str">
        <f>'[1]TCE - ANEXO IV - Preencher'!G198</f>
        <v>CENTRAL DISTRIB DE MEDICAMENTOS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000084347</v>
      </c>
      <c r="I189" s="6" t="str">
        <f>IF('[1]TCE - ANEXO IV - Preencher'!K198="","",'[1]TCE - ANEXO IV - Preencher'!K198)</f>
        <v>16/12/2020</v>
      </c>
      <c r="J189" s="5" t="str">
        <f>'[1]TCE - ANEXO IV - Preencher'!L198</f>
        <v>26201208719794000150550010000843471100073725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4535.5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8719794000150</v>
      </c>
      <c r="E190" s="5" t="str">
        <f>'[1]TCE - ANEXO IV - Preencher'!G199</f>
        <v>CENTRAL DISTRIB DE MEDICAMENTOS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000084575</v>
      </c>
      <c r="I190" s="6" t="str">
        <f>IF('[1]TCE - ANEXO IV - Preencher'!K199="","",'[1]TCE - ANEXO IV - Preencher'!K199)</f>
        <v>22/12/2020</v>
      </c>
      <c r="J190" s="5" t="str">
        <f>'[1]TCE - ANEXO IV - Preencher'!L199</f>
        <v>26201208719794000150550010000845751100038470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21633.360000000001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8719794000150</v>
      </c>
      <c r="E191" s="5" t="str">
        <f>'[1]TCE - ANEXO IV - Preencher'!G200</f>
        <v>CENTRAL DISTRIB DE MEDICAMENTOS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000084611</v>
      </c>
      <c r="I191" s="6" t="str">
        <f>IF('[1]TCE - ANEXO IV - Preencher'!K200="","",'[1]TCE - ANEXO IV - Preencher'!K200)</f>
        <v>23/12/2020</v>
      </c>
      <c r="J191" s="5" t="str">
        <f>'[1]TCE - ANEXO IV - Preencher'!L200</f>
        <v>26201208719794000150550010000846111100307711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3265.92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8674752000140</v>
      </c>
      <c r="E192" s="5" t="str">
        <f>'[1]TCE - ANEXO IV - Preencher'!G201</f>
        <v>CIRURGICA MONTEBELLO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000093954</v>
      </c>
      <c r="I192" s="6" t="str">
        <f>IF('[1]TCE - ANEXO IV - Preencher'!K201="","",'[1]TCE - ANEXO IV - Preencher'!K201)</f>
        <v>09/12/2020</v>
      </c>
      <c r="J192" s="5" t="str">
        <f>'[1]TCE - ANEXO IV - Preencher'!L201</f>
        <v>26201208674752000140550010000939541035506916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2107.1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8674752000140</v>
      </c>
      <c r="E193" s="5" t="str">
        <f>'[1]TCE - ANEXO IV - Preencher'!G202</f>
        <v>CIRURGICA MONTEBELLO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000093481</v>
      </c>
      <c r="I193" s="6" t="str">
        <f>IF('[1]TCE - ANEXO IV - Preencher'!K202="","",'[1]TCE - ANEXO IV - Preencher'!K202)</f>
        <v>30/11/2020</v>
      </c>
      <c r="J193" s="5" t="str">
        <f>'[1]TCE - ANEXO IV - Preencher'!L202</f>
        <v>26201108674752000140550010000934811424662885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274.57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12420164001048</v>
      </c>
      <c r="E194" s="5" t="str">
        <f>'[1]TCE - ANEXO IV - Preencher'!G203</f>
        <v>CM HOSPITALAR SA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000082982</v>
      </c>
      <c r="I194" s="6" t="str">
        <f>IF('[1]TCE - ANEXO IV - Preencher'!K203="","",'[1]TCE - ANEXO IV - Preencher'!K203)</f>
        <v>08/12/2020</v>
      </c>
      <c r="J194" s="5" t="str">
        <f>'[1]TCE - ANEXO IV - Preencher'!L203</f>
        <v>26201212420164001048550010000829821100027575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618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12420164001048</v>
      </c>
      <c r="E195" s="5" t="str">
        <f>'[1]TCE - ANEXO IV - Preencher'!G204</f>
        <v>CM HOSPITALAR SA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000082987</v>
      </c>
      <c r="I195" s="6" t="str">
        <f>IF('[1]TCE - ANEXO IV - Preencher'!K204="","",'[1]TCE - ANEXO IV - Preencher'!K204)</f>
        <v>08/12/2020</v>
      </c>
      <c r="J195" s="5" t="str">
        <f>'[1]TCE - ANEXO IV - Preencher'!L204</f>
        <v>26201212420164001048550010000829871100301002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5371.3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67729178000491</v>
      </c>
      <c r="E196" s="5" t="str">
        <f>'[1]TCE - ANEXO IV - Preencher'!G205</f>
        <v>COMERCIAL CIRURGICA RIOCLARENSE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0001227</v>
      </c>
      <c r="I196" s="6" t="str">
        <f>IF('[1]TCE - ANEXO IV - Preencher'!K205="","",'[1]TCE - ANEXO IV - Preencher'!K205)</f>
        <v>07/12/2020</v>
      </c>
      <c r="J196" s="5" t="str">
        <f>'[1]TCE - ANEXO IV - Preencher'!L205</f>
        <v>26201267729178000653550010000012271986642254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15538.54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67729178000491</v>
      </c>
      <c r="E197" s="5" t="str">
        <f>'[1]TCE - ANEXO IV - Preencher'!G206</f>
        <v>COMERCIAL CIRURGICA RIOCLARENSE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0567502</v>
      </c>
      <c r="I197" s="6" t="str">
        <f>IF('[1]TCE - ANEXO IV - Preencher'!K206="","",'[1]TCE - ANEXO IV - Preencher'!K206)</f>
        <v>07/12/2020</v>
      </c>
      <c r="J197" s="5" t="str">
        <f>'[1]TCE - ANEXO IV - Preencher'!L206</f>
        <v>31201267729178000220550010005675021139131148</v>
      </c>
      <c r="K197" s="5" t="str">
        <f>IF(F197="B",LEFT('[1]TCE - ANEXO IV - Preencher'!M206,2),IF(F197="S",LEFT('[1]TCE - ANEXO IV - Preencher'!M206,7),IF('[1]TCE - ANEXO IV - Preencher'!H206="","")))</f>
        <v>35</v>
      </c>
      <c r="L197" s="7">
        <f>'[1]TCE - ANEXO IV - Preencher'!N206</f>
        <v>1228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67729178000491</v>
      </c>
      <c r="E198" s="5" t="str">
        <f>'[1]TCE - ANEXO IV - Preencher'!G207</f>
        <v>COMERCIAL CIRURGICA RIOCLARENSE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1377511</v>
      </c>
      <c r="I198" s="6" t="str">
        <f>IF('[1]TCE - ANEXO IV - Preencher'!K207="","",'[1]TCE - ANEXO IV - Preencher'!K207)</f>
        <v>07/12/2020</v>
      </c>
      <c r="J198" s="5" t="str">
        <f>'[1]TCE - ANEXO IV - Preencher'!L207</f>
        <v>35201267729178000491550010013775111722179765</v>
      </c>
      <c r="K198" s="5" t="str">
        <f>IF(F198="B",LEFT('[1]TCE - ANEXO IV - Preencher'!M207,2),IF(F198="S",LEFT('[1]TCE - ANEXO IV - Preencher'!M207,7),IF('[1]TCE - ANEXO IV - Preencher'!H207="","")))</f>
        <v>35</v>
      </c>
      <c r="L198" s="7">
        <f>'[1]TCE - ANEXO IV - Preencher'!N207</f>
        <v>9067.68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67729178000491</v>
      </c>
      <c r="E199" s="5" t="str">
        <f>'[1]TCE - ANEXO IV - Preencher'!G208</f>
        <v>COMERCIAL CIRURGICA RIOCLARENSE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0001294</v>
      </c>
      <c r="I199" s="6" t="str">
        <f>IF('[1]TCE - ANEXO IV - Preencher'!K208="","",'[1]TCE - ANEXO IV - Preencher'!K208)</f>
        <v>09/12/2020</v>
      </c>
      <c r="J199" s="5" t="str">
        <f>'[1]TCE - ANEXO IV - Preencher'!L208</f>
        <v>26201267729178000653550010000012941139131140</v>
      </c>
      <c r="K199" s="5" t="str">
        <f>IF(F199="B",LEFT('[1]TCE - ANEXO IV - Preencher'!M208,2),IF(F199="S",LEFT('[1]TCE - ANEXO IV - Preencher'!M208,7),IF('[1]TCE - ANEXO IV - Preencher'!H208="","")))</f>
        <v>35</v>
      </c>
      <c r="L199" s="7">
        <f>'[1]TCE - ANEXO IV - Preencher'!N208</f>
        <v>822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67729178000491</v>
      </c>
      <c r="E200" s="5" t="str">
        <f>'[1]TCE - ANEXO IV - Preencher'!G209</f>
        <v>COMERCIAL CIRURGICA RIOCLARENSE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0001295</v>
      </c>
      <c r="I200" s="6" t="str">
        <f>IF('[1]TCE - ANEXO IV - Preencher'!K209="","",'[1]TCE - ANEXO IV - Preencher'!K209)</f>
        <v>09/12/2020</v>
      </c>
      <c r="J200" s="5" t="str">
        <f>'[1]TCE - ANEXO IV - Preencher'!L209</f>
        <v>26201267729178000653550010000012951733208440</v>
      </c>
      <c r="K200" s="5" t="str">
        <f>IF(F200="B",LEFT('[1]TCE - ANEXO IV - Preencher'!M209,2),IF(F200="S",LEFT('[1]TCE - ANEXO IV - Preencher'!M209,7),IF('[1]TCE - ANEXO IV - Preencher'!H209="","")))</f>
        <v>35</v>
      </c>
      <c r="L200" s="7">
        <f>'[1]TCE - ANEXO IV - Preencher'!N209</f>
        <v>64800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67729178000653</v>
      </c>
      <c r="E201" s="5" t="str">
        <f>'[1]TCE - ANEXO IV - Preencher'!G210</f>
        <v>COMERCIAL CIRURGICA RIOCLARENSE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0001610</v>
      </c>
      <c r="I201" s="6" t="str">
        <f>IF('[1]TCE - ANEXO IV - Preencher'!K210="","",'[1]TCE - ANEXO IV - Preencher'!K210)</f>
        <v>17/12/2020</v>
      </c>
      <c r="J201" s="5" t="str">
        <f>'[1]TCE - ANEXO IV - Preencher'!L210</f>
        <v>26201267729178000653550010000016101320160379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3634.4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11563145000117</v>
      </c>
      <c r="E202" s="5" t="str">
        <f>'[1]TCE - ANEXO IV - Preencher'!G211</f>
        <v>COMERCIAL MOSTAERT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000083899</v>
      </c>
      <c r="I202" s="6" t="str">
        <f>IF('[1]TCE - ANEXO IV - Preencher'!K211="","",'[1]TCE - ANEXO IV - Preencher'!K211)</f>
        <v>10/12/2020</v>
      </c>
      <c r="J202" s="5" t="str">
        <f>'[1]TCE - ANEXO IV - Preencher'!L211</f>
        <v>26201211563145000117550010000838991001665003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76185.48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11563145000117</v>
      </c>
      <c r="E203" s="5" t="str">
        <f>'[1]TCE - ANEXO IV - Preencher'!G212</f>
        <v>COMERCIAL MOSTAERT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000084164</v>
      </c>
      <c r="I203" s="6" t="str">
        <f>IF('[1]TCE - ANEXO IV - Preencher'!K212="","",'[1]TCE - ANEXO IV - Preencher'!K212)</f>
        <v>14/12/2020</v>
      </c>
      <c r="J203" s="5" t="str">
        <f>'[1]TCE - ANEXO IV - Preencher'!L212</f>
        <v>26201211563145000117550010000841641001671080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44950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11563145000117</v>
      </c>
      <c r="E204" s="5" t="str">
        <f>'[1]TCE - ANEXO IV - Preencher'!G213</f>
        <v>COMERCIAL MOSTAERT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000084180</v>
      </c>
      <c r="I204" s="6" t="str">
        <f>IF('[1]TCE - ANEXO IV - Preencher'!K213="","",'[1]TCE - ANEXO IV - Preencher'!K213)</f>
        <v>14/12/2020</v>
      </c>
      <c r="J204" s="5" t="str">
        <f>'[1]TCE - ANEXO IV - Preencher'!L213</f>
        <v>26201211563145000117550010000841801001671563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6000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11563145000117</v>
      </c>
      <c r="E205" s="5" t="str">
        <f>'[1]TCE - ANEXO IV - Preencher'!G214</f>
        <v>COMERCIAL MOSTAERT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000083203</v>
      </c>
      <c r="I205" s="6" t="str">
        <f>IF('[1]TCE - ANEXO IV - Preencher'!K214="","",'[1]TCE - ANEXO IV - Preencher'!K214)</f>
        <v>30/11/2020</v>
      </c>
      <c r="J205" s="5" t="str">
        <f>'[1]TCE - ANEXO IV - Preencher'!L214</f>
        <v>26201111563145000117550010000832031001647830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17360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44734671000151</v>
      </c>
      <c r="E206" s="5" t="str">
        <f>'[1]TCE - ANEXO IV - Preencher'!G215</f>
        <v>CRISTALIA PROD. QUIM. FARMACEUTICOS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2813358</v>
      </c>
      <c r="I206" s="6" t="str">
        <f>IF('[1]TCE - ANEXO IV - Preencher'!K215="","",'[1]TCE - ANEXO IV - Preencher'!K215)</f>
        <v>02/12/2020</v>
      </c>
      <c r="J206" s="5" t="str">
        <f>'[1]TCE - ANEXO IV - Preencher'!L215</f>
        <v>35201244734671000151550100028133581813082233</v>
      </c>
      <c r="K206" s="5" t="str">
        <f>IF(F206="B",LEFT('[1]TCE - ANEXO IV - Preencher'!M215,2),IF(F206="S",LEFT('[1]TCE - ANEXO IV - Preencher'!M215,7),IF('[1]TCE - ANEXO IV - Preencher'!H215="","")))</f>
        <v>35</v>
      </c>
      <c r="L206" s="7">
        <f>'[1]TCE - ANEXO IV - Preencher'!N215</f>
        <v>32147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44734671000151</v>
      </c>
      <c r="E207" s="5" t="str">
        <f>'[1]TCE - ANEXO IV - Preencher'!G216</f>
        <v>CRISTALIA PROD. QUIM. FARMACEUTICOS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2819701</v>
      </c>
      <c r="I207" s="6" t="str">
        <f>IF('[1]TCE - ANEXO IV - Preencher'!K216="","",'[1]TCE - ANEXO IV - Preencher'!K216)</f>
        <v>09/12/2020</v>
      </c>
      <c r="J207" s="5" t="str">
        <f>'[1]TCE - ANEXO IV - Preencher'!L216</f>
        <v>35201244734671000151550100028197011513061032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1985.76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44734671000151</v>
      </c>
      <c r="E208" s="5" t="str">
        <f>'[1]TCE - ANEXO IV - Preencher'!G217</f>
        <v>CRISTALIA PROD. QUIM. FARMACEUTICOS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2820871</v>
      </c>
      <c r="I208" s="6" t="str">
        <f>IF('[1]TCE - ANEXO IV - Preencher'!K217="","",'[1]TCE - ANEXO IV - Preencher'!K217)</f>
        <v>09/12/2020</v>
      </c>
      <c r="J208" s="5" t="str">
        <f>'[1]TCE - ANEXO IV - Preencher'!L217</f>
        <v>35201244734671000151550100028208711861443355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1985.76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44734671000151</v>
      </c>
      <c r="E209" s="5" t="str">
        <f>'[1]TCE - ANEXO IV - Preencher'!G218</f>
        <v>CRISTALIA PROD. QUIM. FARMACEUTICOS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2820872</v>
      </c>
      <c r="I209" s="6" t="str">
        <f>IF('[1]TCE - ANEXO IV - Preencher'!K218="","",'[1]TCE - ANEXO IV - Preencher'!K218)</f>
        <v>09/12/2020</v>
      </c>
      <c r="J209" s="5" t="str">
        <f>'[1]TCE - ANEXO IV - Preencher'!L218</f>
        <v>35201244734671000151550100028208721058811104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3095.2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44734671000151</v>
      </c>
      <c r="E210" s="5" t="str">
        <f>'[1]TCE - ANEXO IV - Preencher'!G219</f>
        <v>CRISTALIA PROD. QUIM. FARMACEUTICOS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2788648</v>
      </c>
      <c r="I210" s="6" t="str">
        <f>IF('[1]TCE - ANEXO IV - Preencher'!K219="","",'[1]TCE - ANEXO IV - Preencher'!K219)</f>
        <v>10/11/2020</v>
      </c>
      <c r="J210" s="5" t="str">
        <f>'[1]TCE - ANEXO IV - Preencher'!L219</f>
        <v>35201144734671000151550100027886481838390855</v>
      </c>
      <c r="K210" s="5" t="str">
        <f>IF(F210="B",LEFT('[1]TCE - ANEXO IV - Preencher'!M219,2),IF(F210="S",LEFT('[1]TCE - ANEXO IV - Preencher'!M219,7),IF('[1]TCE - ANEXO IV - Preencher'!H219="","")))</f>
        <v>35</v>
      </c>
      <c r="L210" s="7">
        <f>'[1]TCE - ANEXO IV - Preencher'!N219</f>
        <v>11179.2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44734671000151</v>
      </c>
      <c r="E211" s="5" t="str">
        <f>'[1]TCE - ANEXO IV - Preencher'!G220</f>
        <v>CRISTALIA PROD. QUIM. FARMACEUTICOS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2788701</v>
      </c>
      <c r="I211" s="6" t="str">
        <f>IF('[1]TCE - ANEXO IV - Preencher'!K220="","",'[1]TCE - ANEXO IV - Preencher'!K220)</f>
        <v>10/11/2020</v>
      </c>
      <c r="J211" s="5" t="str">
        <f>'[1]TCE - ANEXO IV - Preencher'!L220</f>
        <v>35201144734671000151550100027887011838390854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588.75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44734671000151</v>
      </c>
      <c r="E212" s="5" t="str">
        <f>'[1]TCE - ANEXO IV - Preencher'!G221</f>
        <v>CRISTALIA PROD. QUIM. FARMACEUTICOS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2788844</v>
      </c>
      <c r="I212" s="6" t="str">
        <f>IF('[1]TCE - ANEXO IV - Preencher'!K221="","",'[1]TCE - ANEXO IV - Preencher'!K221)</f>
        <v>10/11/2020</v>
      </c>
      <c r="J212" s="5" t="str">
        <f>'[1]TCE - ANEXO IV - Preencher'!L221</f>
        <v>35201144734671000151550100027888441891756097</v>
      </c>
      <c r="K212" s="5" t="str">
        <f>IF(F212="B",LEFT('[1]TCE - ANEXO IV - Preencher'!M221,2),IF(F212="S",LEFT('[1]TCE - ANEXO IV - Preencher'!M221,7),IF('[1]TCE - ANEXO IV - Preencher'!H221="","")))</f>
        <v>35</v>
      </c>
      <c r="L212" s="7">
        <f>'[1]TCE - ANEXO IV - Preencher'!N221</f>
        <v>21060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44734671000151</v>
      </c>
      <c r="E213" s="5" t="str">
        <f>'[1]TCE - ANEXO IV - Preencher'!G222</f>
        <v>CRISTALIA PROD. QUIM. FARMACEUTICOS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2821139</v>
      </c>
      <c r="I213" s="6" t="str">
        <f>IF('[1]TCE - ANEXO IV - Preencher'!K222="","",'[1]TCE - ANEXO IV - Preencher'!K222)</f>
        <v>10/12/2020</v>
      </c>
      <c r="J213" s="5" t="str">
        <f>'[1]TCE - ANEXO IV - Preencher'!L222</f>
        <v>35201244734671000151550100028211391157526124</v>
      </c>
      <c r="K213" s="5" t="str">
        <f>IF(F213="B",LEFT('[1]TCE - ANEXO IV - Preencher'!M222,2),IF(F213="S",LEFT('[1]TCE - ANEXO IV - Preencher'!M222,7),IF('[1]TCE - ANEXO IV - Preencher'!H222="","")))</f>
        <v>35</v>
      </c>
      <c r="L213" s="7">
        <f>'[1]TCE - ANEXO IV - Preencher'!N222</f>
        <v>588.75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44734671000151</v>
      </c>
      <c r="E214" s="5" t="str">
        <f>'[1]TCE - ANEXO IV - Preencher'!G223</f>
        <v>CRISTALIA PROD. QUIM.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2821163</v>
      </c>
      <c r="I214" s="6" t="str">
        <f>IF('[1]TCE - ANEXO IV - Preencher'!K223="","",'[1]TCE - ANEXO IV - Preencher'!K223)</f>
        <v>10/12/2020</v>
      </c>
      <c r="J214" s="5" t="str">
        <f>'[1]TCE - ANEXO IV - Preencher'!L223</f>
        <v>35201244734671000151550100028211631157526120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5580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3.4 - Material Farmacológico</v>
      </c>
      <c r="D215" s="3">
        <f>'[1]TCE - ANEXO IV - Preencher'!F224</f>
        <v>44734671000151</v>
      </c>
      <c r="E215" s="5" t="str">
        <f>'[1]TCE - ANEXO IV - Preencher'!G224</f>
        <v>CRISTALIA PROD. QUIM. FARMACEUTICOS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2821683</v>
      </c>
      <c r="I215" s="6" t="str">
        <f>IF('[1]TCE - ANEXO IV - Preencher'!K224="","",'[1]TCE - ANEXO IV - Preencher'!K224)</f>
        <v>10/12/2020</v>
      </c>
      <c r="J215" s="5" t="str">
        <f>'[1]TCE - ANEXO IV - Preencher'!L224</f>
        <v>35201244734671000151550100028216831807824871</v>
      </c>
      <c r="K215" s="5" t="str">
        <f>IF(F215="B",LEFT('[1]TCE - ANEXO IV - Preencher'!M224,2),IF(F215="S",LEFT('[1]TCE - ANEXO IV - Preencher'!M224,7),IF('[1]TCE - ANEXO IV - Preencher'!H224="","")))</f>
        <v>35</v>
      </c>
      <c r="L215" s="7">
        <f>'[1]TCE - ANEXO IV - Preencher'!N224</f>
        <v>1625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3.4 - Material Farmacológico</v>
      </c>
      <c r="D216" s="3">
        <f>'[1]TCE - ANEXO IV - Preencher'!F225</f>
        <v>44734671000151</v>
      </c>
      <c r="E216" s="5" t="str">
        <f>'[1]TCE - ANEXO IV - Preencher'!G225</f>
        <v>CRISTALIA PROD. QUIM. FARMACEUTICOS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2823049</v>
      </c>
      <c r="I216" s="6" t="str">
        <f>IF('[1]TCE - ANEXO IV - Preencher'!K225="","",'[1]TCE - ANEXO IV - Preencher'!K225)</f>
        <v>11/12/2020</v>
      </c>
      <c r="J216" s="5" t="str">
        <f>'[1]TCE - ANEXO IV - Preencher'!L225</f>
        <v>35201244734671000151550100028230491257312274</v>
      </c>
      <c r="K216" s="5" t="str">
        <f>IF(F216="B",LEFT('[1]TCE - ANEXO IV - Preencher'!M225,2),IF(F216="S",LEFT('[1]TCE - ANEXO IV - Preencher'!M225,7),IF('[1]TCE - ANEXO IV - Preencher'!H225="","")))</f>
        <v>35</v>
      </c>
      <c r="L216" s="7">
        <f>'[1]TCE - ANEXO IV - Preencher'!N225</f>
        <v>903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3.4 - Material Farmacológico</v>
      </c>
      <c r="D217" s="3">
        <f>'[1]TCE - ANEXO IV - Preencher'!F226</f>
        <v>44734671000151</v>
      </c>
      <c r="E217" s="5" t="str">
        <f>'[1]TCE - ANEXO IV - Preencher'!G226</f>
        <v>CRISTALIA PROD. QUIM. FARMACEUTICOS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2823367</v>
      </c>
      <c r="I217" s="6" t="str">
        <f>IF('[1]TCE - ANEXO IV - Preencher'!K226="","",'[1]TCE - ANEXO IV - Preencher'!K226)</f>
        <v>11/12/2020</v>
      </c>
      <c r="J217" s="5" t="str">
        <f>'[1]TCE - ANEXO IV - Preencher'!L226</f>
        <v>35201244734671000151550100028233671269294033</v>
      </c>
      <c r="K217" s="5" t="str">
        <f>IF(F217="B",LEFT('[1]TCE - ANEXO IV - Preencher'!M226,2),IF(F217="S",LEFT('[1]TCE - ANEXO IV - Preencher'!M226,7),IF('[1]TCE - ANEXO IV - Preencher'!H226="","")))</f>
        <v>35</v>
      </c>
      <c r="L217" s="7">
        <f>'[1]TCE - ANEXO IV - Preencher'!N226</f>
        <v>550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3.4 - Material Farmacológico</v>
      </c>
      <c r="D218" s="3">
        <f>'[1]TCE - ANEXO IV - Preencher'!F227</f>
        <v>44734671000151</v>
      </c>
      <c r="E218" s="5" t="str">
        <f>'[1]TCE - ANEXO IV - Preencher'!G227</f>
        <v>CRISTALIA PROD. QUIM. FARMACEUTICOS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2823368</v>
      </c>
      <c r="I218" s="6" t="str">
        <f>IF('[1]TCE - ANEXO IV - Preencher'!K227="","",'[1]TCE - ANEXO IV - Preencher'!K227)</f>
        <v>11/12/2020</v>
      </c>
      <c r="J218" s="5" t="str">
        <f>'[1]TCE - ANEXO IV - Preencher'!L227</f>
        <v>35201244734671000151550100028233681187725887</v>
      </c>
      <c r="K218" s="5" t="str">
        <f>IF(F218="B",LEFT('[1]TCE - ANEXO IV - Preencher'!M227,2),IF(F218="S",LEFT('[1]TCE - ANEXO IV - Preencher'!M227,7),IF('[1]TCE - ANEXO IV - Preencher'!H227="","")))</f>
        <v>35</v>
      </c>
      <c r="L218" s="7">
        <f>'[1]TCE - ANEXO IV - Preencher'!N227</f>
        <v>20100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3.4 - Material Farmacológico</v>
      </c>
      <c r="D219" s="3">
        <f>'[1]TCE - ANEXO IV - Preencher'!F228</f>
        <v>44734671000151</v>
      </c>
      <c r="E219" s="5" t="str">
        <f>'[1]TCE - ANEXO IV - Preencher'!G228</f>
        <v>CRISTALIA PROD. QUIM. FARMACEUTICOS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2830432</v>
      </c>
      <c r="I219" s="6" t="str">
        <f>IF('[1]TCE - ANEXO IV - Preencher'!K228="","",'[1]TCE - ANEXO IV - Preencher'!K228)</f>
        <v>17/12/2020</v>
      </c>
      <c r="J219" s="5" t="str">
        <f>'[1]TCE - ANEXO IV - Preencher'!L228</f>
        <v>35201244734671000151550100028304321255078465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6200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3.4 - Material Farmacológico</v>
      </c>
      <c r="D220" s="3">
        <f>'[1]TCE - ANEXO IV - Preencher'!F229</f>
        <v>44734671000151</v>
      </c>
      <c r="E220" s="5" t="str">
        <f>'[1]TCE - ANEXO IV - Preencher'!G229</f>
        <v>CRISTALIA PROD. QUIM. FARMACEUTICOS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2832632</v>
      </c>
      <c r="I220" s="6" t="str">
        <f>IF('[1]TCE - ANEXO IV - Preencher'!K229="","",'[1]TCE - ANEXO IV - Preencher'!K229)</f>
        <v>18/12/2020</v>
      </c>
      <c r="J220" s="5" t="str">
        <f>'[1]TCE - ANEXO IV - Preencher'!L229</f>
        <v>35201244734671000151550100028326321942528850</v>
      </c>
      <c r="K220" s="5" t="str">
        <f>IF(F220="B",LEFT('[1]TCE - ANEXO IV - Preencher'!M229,2),IF(F220="S",LEFT('[1]TCE - ANEXO IV - Preencher'!M229,7),IF('[1]TCE - ANEXO IV - Preencher'!H229="","")))</f>
        <v>35</v>
      </c>
      <c r="L220" s="7">
        <f>'[1]TCE - ANEXO IV - Preencher'!N229</f>
        <v>25947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3.4 - Material Farmacológico</v>
      </c>
      <c r="D221" s="3">
        <f>'[1]TCE - ANEXO IV - Preencher'!F230</f>
        <v>44734671000151</v>
      </c>
      <c r="E221" s="5" t="str">
        <f>'[1]TCE - ANEXO IV - Preencher'!G230</f>
        <v>CRISTALIA PROD. QUIM. FARMACEUTICOS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2835758</v>
      </c>
      <c r="I221" s="6" t="str">
        <f>IF('[1]TCE - ANEXO IV - Preencher'!K230="","",'[1]TCE - ANEXO IV - Preencher'!K230)</f>
        <v>23/12/2020</v>
      </c>
      <c r="J221" s="5" t="str">
        <f>'[1]TCE - ANEXO IV - Preencher'!L230</f>
        <v>35201244734671000151550100028357581432249645</v>
      </c>
      <c r="K221" s="5" t="str">
        <f>IF(F221="B",LEFT('[1]TCE - ANEXO IV - Preencher'!M230,2),IF(F221="S",LEFT('[1]TCE - ANEXO IV - Preencher'!M230,7),IF('[1]TCE - ANEXO IV - Preencher'!H230="","")))</f>
        <v>35</v>
      </c>
      <c r="L221" s="7">
        <f>'[1]TCE - ANEXO IV - Preencher'!N230</f>
        <v>21060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3.4 - Material Farmacológico</v>
      </c>
      <c r="D222" s="3">
        <f>'[1]TCE - ANEXO IV - Preencher'!F231</f>
        <v>8778201000126</v>
      </c>
      <c r="E222" s="5" t="str">
        <f>'[1]TCE - ANEXO IV - Preencher'!G231</f>
        <v>DROGAFONTE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000326529</v>
      </c>
      <c r="I222" s="6" t="str">
        <f>IF('[1]TCE - ANEXO IV - Preencher'!K231="","",'[1]TCE - ANEXO IV - Preencher'!K231)</f>
        <v>14/12/2020</v>
      </c>
      <c r="J222" s="5" t="str">
        <f>'[1]TCE - ANEXO IV - Preencher'!L231</f>
        <v>26201208778201000126550010003265291602657222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21224.76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3.4 - Material Farmacológico</v>
      </c>
      <c r="D223" s="3">
        <f>'[1]TCE - ANEXO IV - Preencher'!F232</f>
        <v>8778201000126</v>
      </c>
      <c r="E223" s="5" t="str">
        <f>'[1]TCE - ANEXO IV - Preencher'!G232</f>
        <v>DROGAFONTE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000327310</v>
      </c>
      <c r="I223" s="6" t="str">
        <f>IF('[1]TCE - ANEXO IV - Preencher'!K232="","",'[1]TCE - ANEXO IV - Preencher'!K232)</f>
        <v>24/12/2020</v>
      </c>
      <c r="J223" s="5" t="str">
        <f>'[1]TCE - ANEXO IV - Preencher'!L232</f>
        <v>26201208778201000126550010003273101730310693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2170.35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3.4 - Material Farmacológico</v>
      </c>
      <c r="D224" s="3">
        <f>'[1]TCE - ANEXO IV - Preencher'!F233</f>
        <v>11012952000141</v>
      </c>
      <c r="E224" s="5" t="str">
        <f>'[1]TCE - ANEXO IV - Preencher'!G233</f>
        <v>DROGARIA QUATRO CANTOS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131453</v>
      </c>
      <c r="I224" s="6" t="str">
        <f>IF('[1]TCE - ANEXO IV - Preencher'!K233="","",'[1]TCE - ANEXO IV - Preencher'!K233)</f>
        <v>10/12/2020</v>
      </c>
      <c r="J224" s="5" t="str">
        <f>'[1]TCE - ANEXO IV - Preencher'!L233</f>
        <v>26201211012952000141550010001314531014459839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34.799999999999997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3.4 - Material Farmacológico</v>
      </c>
      <c r="D225" s="3">
        <f>'[1]TCE - ANEXO IV - Preencher'!F234</f>
        <v>11012952000141</v>
      </c>
      <c r="E225" s="5" t="str">
        <f>'[1]TCE - ANEXO IV - Preencher'!G234</f>
        <v>DROGARIA QUATRO CANTOS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131461</v>
      </c>
      <c r="I225" s="6" t="str">
        <f>IF('[1]TCE - ANEXO IV - Preencher'!K234="","",'[1]TCE - ANEXO IV - Preencher'!K234)</f>
        <v>11/12/2020</v>
      </c>
      <c r="J225" s="5" t="str">
        <f>'[1]TCE - ANEXO IV - Preencher'!L234</f>
        <v>26201211012952000141550010001314611014460715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30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3.4 - Material Farmacológico</v>
      </c>
      <c r="D226" s="3">
        <f>'[1]TCE - ANEXO IV - Preencher'!F235</f>
        <v>11012952000141</v>
      </c>
      <c r="E226" s="5" t="str">
        <f>'[1]TCE - ANEXO IV - Preencher'!G235</f>
        <v>DROGARIA QUATRO CANTOS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131541</v>
      </c>
      <c r="I226" s="6" t="str">
        <f>IF('[1]TCE - ANEXO IV - Preencher'!K235="","",'[1]TCE - ANEXO IV - Preencher'!K235)</f>
        <v>30/12/2020</v>
      </c>
      <c r="J226" s="5" t="str">
        <f>'[1]TCE - ANEXO IV - Preencher'!L235</f>
        <v>26201211012952000141550010001315411014469510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60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3.4 - Material Farmacológico</v>
      </c>
      <c r="D227" s="3">
        <f>'[1]TCE - ANEXO IV - Preencher'!F236</f>
        <v>12882932000194</v>
      </c>
      <c r="E227" s="5" t="str">
        <f>'[1]TCE - ANEXO IV - Preencher'!G236</f>
        <v>EXOMED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146759</v>
      </c>
      <c r="I227" s="6" t="str">
        <f>IF('[1]TCE - ANEXO IV - Preencher'!K236="","",'[1]TCE - ANEXO IV - Preencher'!K236)</f>
        <v>07/12/2020</v>
      </c>
      <c r="J227" s="5" t="str">
        <f>'[1]TCE - ANEXO IV - Preencher'!L236</f>
        <v>26201212882932000194550010001467591943738679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497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3.4 - Material Farmacológico</v>
      </c>
      <c r="D228" s="3">
        <f>'[1]TCE - ANEXO IV - Preencher'!F237</f>
        <v>12882932000194</v>
      </c>
      <c r="E228" s="5" t="str">
        <f>'[1]TCE - ANEXO IV - Preencher'!G237</f>
        <v>EXOMED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147138</v>
      </c>
      <c r="I228" s="6" t="str">
        <f>IF('[1]TCE - ANEXO IV - Preencher'!K237="","",'[1]TCE - ANEXO IV - Preencher'!K237)</f>
        <v>18/12/2020</v>
      </c>
      <c r="J228" s="5" t="str">
        <f>'[1]TCE - ANEXO IV - Preencher'!L237</f>
        <v>26201212882932000194550010001471381613491515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2800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3.4 - Material Farmacológico</v>
      </c>
      <c r="D229" s="3">
        <f>'[1]TCE - ANEXO IV - Preencher'!F238</f>
        <v>12882932000194</v>
      </c>
      <c r="E229" s="5" t="str">
        <f>'[1]TCE - ANEXO IV - Preencher'!G238</f>
        <v>EXOMED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147410</v>
      </c>
      <c r="I229" s="6" t="str">
        <f>IF('[1]TCE - ANEXO IV - Preencher'!K238="","",'[1]TCE - ANEXO IV - Preencher'!K238)</f>
        <v>29/12/2020</v>
      </c>
      <c r="J229" s="5" t="str">
        <f>'[1]TCE - ANEXO IV - Preencher'!L238</f>
        <v>26201212882932000194550010001474101716418093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33600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3.4 - Material Farmacológico</v>
      </c>
      <c r="D230" s="3">
        <f>'[1]TCE - ANEXO IV - Preencher'!F239</f>
        <v>26921908000121</v>
      </c>
      <c r="E230" s="5" t="str">
        <f>'[1]TCE - ANEXO IV - Preencher'!G239</f>
        <v>HOSPFAR IND E COM DE PROD HOSP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000918444</v>
      </c>
      <c r="I230" s="6" t="str">
        <f>IF('[1]TCE - ANEXO IV - Preencher'!K239="","",'[1]TCE - ANEXO IV - Preencher'!K239)</f>
        <v>17/12/2020</v>
      </c>
      <c r="J230" s="5" t="str">
        <f>'[1]TCE - ANEXO IV - Preencher'!L239</f>
        <v>52201226921908000121550020009184441533968568</v>
      </c>
      <c r="K230" s="5" t="str">
        <f>IF(F230="B",LEFT('[1]TCE - ANEXO IV - Preencher'!M239,2),IF(F230="S",LEFT('[1]TCE - ANEXO IV - Preencher'!M239,7),IF('[1]TCE - ANEXO IV - Preencher'!H239="","")))</f>
        <v>52</v>
      </c>
      <c r="L230" s="7">
        <f>'[1]TCE - ANEXO IV - Preencher'!N239</f>
        <v>1051.2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3.4 - Material Farmacológico</v>
      </c>
      <c r="D231" s="3">
        <f>'[1]TCE - ANEXO IV - Preencher'!F240</f>
        <v>31673254000285</v>
      </c>
      <c r="E231" s="5" t="str">
        <f>'[1]TCE - ANEXO IV - Preencher'!G240</f>
        <v>LABORATORIOS B BRAUN SA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134561</v>
      </c>
      <c r="I231" s="6" t="str">
        <f>IF('[1]TCE - ANEXO IV - Preencher'!K240="","",'[1]TCE - ANEXO IV - Preencher'!K240)</f>
        <v>19/11/2020</v>
      </c>
      <c r="J231" s="5" t="str">
        <f>'[1]TCE - ANEXO IV - Preencher'!L240</f>
        <v>26201131673254000285550000001345611598578754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2025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3.4 - Material Farmacológico</v>
      </c>
      <c r="D232" s="3">
        <f>'[1]TCE - ANEXO IV - Preencher'!F241</f>
        <v>9007162000126</v>
      </c>
      <c r="E232" s="5" t="str">
        <f>'[1]TCE - ANEXO IV - Preencher'!G241</f>
        <v>MAUES LOBATO COM. E REP.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000078825</v>
      </c>
      <c r="I232" s="6" t="str">
        <f>IF('[1]TCE - ANEXO IV - Preencher'!K241="","",'[1]TCE - ANEXO IV - Preencher'!K241)</f>
        <v>29/12/2020</v>
      </c>
      <c r="J232" s="5" t="str">
        <f>'[1]TCE - ANEXO IV - Preencher'!L241</f>
        <v>26201209007162000126550010000788251515211818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11736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3.4 - Material Farmacológico</v>
      </c>
      <c r="D233" s="3">
        <f>'[1]TCE - ANEXO IV - Preencher'!F242</f>
        <v>26627461000182</v>
      </c>
      <c r="E233" s="5" t="str">
        <f>'[1]TCE - ANEXO IV - Preencher'!G242</f>
        <v>MEDPROX DISTRIBUIDORA DE MEDICAMENTOS LT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000006011</v>
      </c>
      <c r="I233" s="6" t="str">
        <f>IF('[1]TCE - ANEXO IV - Preencher'!K242="","",'[1]TCE - ANEXO IV - Preencher'!K242)</f>
        <v>07/12/2020</v>
      </c>
      <c r="J233" s="5" t="str">
        <f>'[1]TCE - ANEXO IV - Preencher'!L242</f>
        <v>43201226627461000182550010000060111000120223</v>
      </c>
      <c r="K233" s="5" t="str">
        <f>IF(F233="B",LEFT('[1]TCE - ANEXO IV - Preencher'!M242,2),IF(F233="S",LEFT('[1]TCE - ANEXO IV - Preencher'!M242,7),IF('[1]TCE - ANEXO IV - Preencher'!H242="","")))</f>
        <v>43</v>
      </c>
      <c r="L233" s="7">
        <f>'[1]TCE - ANEXO IV - Preencher'!N242</f>
        <v>3900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3.4 - Material Farmacológico</v>
      </c>
      <c r="D234" s="3">
        <f>'[1]TCE - ANEXO IV - Preencher'!F243</f>
        <v>9137934000225</v>
      </c>
      <c r="E234" s="5" t="str">
        <f>'[1]TCE - ANEXO IV - Preencher'!G243</f>
        <v>NORDICA DISTRIBUIDORA HOSPITALAR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000002651</v>
      </c>
      <c r="I234" s="6" t="str">
        <f>IF('[1]TCE - ANEXO IV - Preencher'!K243="","",'[1]TCE - ANEXO IV - Preencher'!K243)</f>
        <v>10/12/2020</v>
      </c>
      <c r="J234" s="5" t="str">
        <f>'[1]TCE - ANEXO IV - Preencher'!L243</f>
        <v>26201209137934000225558880000026511986345022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5336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3.4 - Material Farmacológico</v>
      </c>
      <c r="D235" s="3">
        <f>'[1]TCE - ANEXO IV - Preencher'!F244</f>
        <v>9137934000225</v>
      </c>
      <c r="E235" s="5" t="str">
        <f>'[1]TCE - ANEXO IV - Preencher'!G244</f>
        <v>NORDICA DISTRIBUIDORA HOSPITALAR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000002659</v>
      </c>
      <c r="I235" s="6" t="str">
        <f>IF('[1]TCE - ANEXO IV - Preencher'!K244="","",'[1]TCE - ANEXO IV - Preencher'!K244)</f>
        <v>11/12/2020</v>
      </c>
      <c r="J235" s="5" t="str">
        <f>'[1]TCE - ANEXO IV - Preencher'!L244</f>
        <v>26201209137934000225558880000026591723250134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7502.5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3.4 - Material Farmacológico</v>
      </c>
      <c r="D236" s="3">
        <f>'[1]TCE - ANEXO IV - Preencher'!F245</f>
        <v>9137934000225</v>
      </c>
      <c r="E236" s="5" t="str">
        <f>'[1]TCE - ANEXO IV - Preencher'!G245</f>
        <v>NORDICA DISTRIBUIDORA HOSPITALAR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000002580</v>
      </c>
      <c r="I236" s="6" t="str">
        <f>IF('[1]TCE - ANEXO IV - Preencher'!K245="","",'[1]TCE - ANEXO IV - Preencher'!K245)</f>
        <v>30/11/2020</v>
      </c>
      <c r="J236" s="5" t="str">
        <f>'[1]TCE - ANEXO IV - Preencher'!L245</f>
        <v>26201109137934000225558880000025801796167061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13580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3.4 - Material Farmacológico</v>
      </c>
      <c r="D237" s="3">
        <f>'[1]TCE - ANEXO IV - Preencher'!F246</f>
        <v>8958628000106</v>
      </c>
      <c r="E237" s="5" t="str">
        <f>'[1]TCE - ANEXO IV - Preencher'!G246</f>
        <v>ONCOEXO DISTRIB DE MEDICAMENTOS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20831</v>
      </c>
      <c r="I237" s="6" t="str">
        <f>IF('[1]TCE - ANEXO IV - Preencher'!K246="","",'[1]TCE - ANEXO IV - Preencher'!K246)</f>
        <v>02/12/2020</v>
      </c>
      <c r="J237" s="5" t="str">
        <f>'[1]TCE - ANEXO IV - Preencher'!L246</f>
        <v>26201208958628000106550010000208311217202201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5404.27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3.4 - Material Farmacológico</v>
      </c>
      <c r="D238" s="3">
        <f>'[1]TCE - ANEXO IV - Preencher'!F247</f>
        <v>8958628000106</v>
      </c>
      <c r="E238" s="5" t="str">
        <f>'[1]TCE - ANEXO IV - Preencher'!G247</f>
        <v>ONCOEXO DISTRIB DE MEDICAMENTOS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3368</v>
      </c>
      <c r="I238" s="6" t="str">
        <f>IF('[1]TCE - ANEXO IV - Preencher'!K247="","",'[1]TCE - ANEXO IV - Preencher'!K247)</f>
        <v>02/12/2020</v>
      </c>
      <c r="J238" s="5" t="str">
        <f>'[1]TCE - ANEXO IV - Preencher'!L247</f>
        <v>25201208958628000297550010000033681941121205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21408.1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3.4 - Material Farmacológico</v>
      </c>
      <c r="D239" s="3">
        <f>'[1]TCE - ANEXO IV - Preencher'!F248</f>
        <v>8958628000106</v>
      </c>
      <c r="E239" s="5" t="str">
        <f>'[1]TCE - ANEXO IV - Preencher'!G248</f>
        <v>ONCOEXO DISTRIB DE MEDICAMENTOS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3424</v>
      </c>
      <c r="I239" s="6" t="str">
        <f>IF('[1]TCE - ANEXO IV - Preencher'!K248="","",'[1]TCE - ANEXO IV - Preencher'!K248)</f>
        <v>09/12/2020</v>
      </c>
      <c r="J239" s="5" t="str">
        <f>'[1]TCE - ANEXO IV - Preencher'!L248</f>
        <v>25201208958628000297550010000034241725024486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1199.2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3.4 - Material Farmacológico</v>
      </c>
      <c r="D240" s="3">
        <f>'[1]TCE - ANEXO IV - Preencher'!F249</f>
        <v>3817043000152</v>
      </c>
      <c r="E240" s="5" t="str">
        <f>'[1]TCE - ANEXO IV - Preencher'!G249</f>
        <v>PHARMAPLUS LTDA EPP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000026073</v>
      </c>
      <c r="I240" s="6" t="str">
        <f>IF('[1]TCE - ANEXO IV - Preencher'!K249="","",'[1]TCE - ANEXO IV - Preencher'!K249)</f>
        <v>27/11/2020</v>
      </c>
      <c r="J240" s="5" t="str">
        <f>'[1]TCE - ANEXO IV - Preencher'!L249</f>
        <v>26201103817043000152550010000260731033927121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344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3.4 - Material Farmacológico</v>
      </c>
      <c r="D241" s="3">
        <f>'[1]TCE - ANEXO IV - Preencher'!F250</f>
        <v>10461807000185</v>
      </c>
      <c r="E241" s="5" t="str">
        <f>'[1]TCE - ANEXO IV - Preencher'!G250</f>
        <v>PHARMEDICE MANIPULACOES ESPECIALIZADAS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000029129</v>
      </c>
      <c r="I241" s="6" t="str">
        <f>IF('[1]TCE - ANEXO IV - Preencher'!K250="","",'[1]TCE - ANEXO IV - Preencher'!K250)</f>
        <v>03/12/2020</v>
      </c>
      <c r="J241" s="5" t="str">
        <f>'[1]TCE - ANEXO IV - Preencher'!L250</f>
        <v>31201210461807000185550020000291291460715306</v>
      </c>
      <c r="K241" s="5" t="str">
        <f>IF(F241="B",LEFT('[1]TCE - ANEXO IV - Preencher'!M250,2),IF(F241="S",LEFT('[1]TCE - ANEXO IV - Preencher'!M250,7),IF('[1]TCE - ANEXO IV - Preencher'!H250="","")))</f>
        <v>31</v>
      </c>
      <c r="L241" s="7">
        <f>'[1]TCE - ANEXO IV - Preencher'!N250</f>
        <v>2656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3.4 - Material Farmacológico</v>
      </c>
      <c r="D242" s="3">
        <f>'[1]TCE - ANEXO IV - Preencher'!F251</f>
        <v>10461807000185</v>
      </c>
      <c r="E242" s="5" t="str">
        <f>'[1]TCE - ANEXO IV - Preencher'!G251</f>
        <v>PHARMEDICE MANIPULACOES ESPECIALIZADAS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000029622</v>
      </c>
      <c r="I242" s="6" t="str">
        <f>IF('[1]TCE - ANEXO IV - Preencher'!K251="","",'[1]TCE - ANEXO IV - Preencher'!K251)</f>
        <v>10/12/2020</v>
      </c>
      <c r="J242" s="5" t="str">
        <f>'[1]TCE - ANEXO IV - Preencher'!L251</f>
        <v>31201210461807000185550020000296221434928124</v>
      </c>
      <c r="K242" s="5" t="str">
        <f>IF(F242="B",LEFT('[1]TCE - ANEXO IV - Preencher'!M251,2),IF(F242="S",LEFT('[1]TCE - ANEXO IV - Preencher'!M251,7),IF('[1]TCE - ANEXO IV - Preencher'!H251="","")))</f>
        <v>31</v>
      </c>
      <c r="L242" s="7">
        <f>'[1]TCE - ANEXO IV - Preencher'!N251</f>
        <v>2656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3.4 - Material Farmacológico</v>
      </c>
      <c r="D243" s="3">
        <f>'[1]TCE - ANEXO IV - Preencher'!F252</f>
        <v>8671559000155</v>
      </c>
      <c r="E243" s="5" t="str">
        <f>'[1]TCE - ANEXO IV - Preencher'!G252</f>
        <v>RECIFARMA COM DE PROD FARMACEUTICOS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1601</v>
      </c>
      <c r="I243" s="6" t="str">
        <f>IF('[1]TCE - ANEXO IV - Preencher'!K252="","",'[1]TCE - ANEXO IV - Preencher'!K252)</f>
        <v>14/12/2020</v>
      </c>
      <c r="J243" s="5" t="str">
        <f>'[1]TCE - ANEXO IV - Preencher'!L252</f>
        <v>26201208671559000155550010000016011187614870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88.2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3.4 - Material Farmacológico</v>
      </c>
      <c r="D244" s="3">
        <f>'[1]TCE - ANEXO IV - Preencher'!F253</f>
        <v>8671559000155</v>
      </c>
      <c r="E244" s="5" t="str">
        <f>'[1]TCE - ANEXO IV - Preencher'!G253</f>
        <v>RECIFARMA COM DE PROD FARMACEUTICOS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1615</v>
      </c>
      <c r="I244" s="6" t="str">
        <f>IF('[1]TCE - ANEXO IV - Preencher'!K253="","",'[1]TCE - ANEXO IV - Preencher'!K253)</f>
        <v>17/12/2020</v>
      </c>
      <c r="J244" s="5" t="str">
        <f>'[1]TCE - ANEXO IV - Preencher'!L253</f>
        <v>26201208671559000155550010000016151263438778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11754.61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3.4 - Material Farmacológico</v>
      </c>
      <c r="D245" s="3">
        <f>'[1]TCE - ANEXO IV - Preencher'!F254</f>
        <v>21381761000100</v>
      </c>
      <c r="E245" s="5" t="str">
        <f>'[1]TCE - ANEXO IV - Preencher'!G254</f>
        <v>SIX DISTRIBUIDORA HOSPITALAR LTDA EPP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000036045</v>
      </c>
      <c r="I245" s="6" t="str">
        <f>IF('[1]TCE - ANEXO IV - Preencher'!K254="","",'[1]TCE - ANEXO IV - Preencher'!K254)</f>
        <v>18/12/2020</v>
      </c>
      <c r="J245" s="5" t="str">
        <f>'[1]TCE - ANEXO IV - Preencher'!L254</f>
        <v>26201221381761000100550010000360451705048461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13650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3.4 - Material Farmacológico</v>
      </c>
      <c r="D246" s="3">
        <f>'[1]TCE - ANEXO IV - Preencher'!F255</f>
        <v>7484373000124</v>
      </c>
      <c r="E246" s="5" t="str">
        <f>'[1]TCE - ANEXO IV - Preencher'!G255</f>
        <v>UNI HOSPITALAR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000112832</v>
      </c>
      <c r="I246" s="6" t="str">
        <f>IF('[1]TCE - ANEXO IV - Preencher'!K255="","",'[1]TCE - ANEXO IV - Preencher'!K255)</f>
        <v>10/12/2020</v>
      </c>
      <c r="J246" s="5" t="str">
        <f>'[1]TCE - ANEXO IV - Preencher'!L255</f>
        <v>26201207484373000124550010001128321196772225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3095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3.4 - Material Farmacológico</v>
      </c>
      <c r="D247" s="3">
        <f>'[1]TCE - ANEXO IV - Preencher'!F256</f>
        <v>7484373000124</v>
      </c>
      <c r="E247" s="5" t="str">
        <f>'[1]TCE - ANEXO IV - Preencher'!G256</f>
        <v>UNI HOSPITALAR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000112843</v>
      </c>
      <c r="I247" s="6" t="str">
        <f>IF('[1]TCE - ANEXO IV - Preencher'!K256="","",'[1]TCE - ANEXO IV - Preencher'!K256)</f>
        <v>10/12/2020</v>
      </c>
      <c r="J247" s="5" t="str">
        <f>'[1]TCE - ANEXO IV - Preencher'!L256</f>
        <v>26201207484373000124550010001128431723332670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37521.410000000003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3.4 - Material Farmacológico</v>
      </c>
      <c r="D248" s="3">
        <f>'[1]TCE - ANEXO IV - Preencher'!F257</f>
        <v>7484373000124</v>
      </c>
      <c r="E248" s="5" t="str">
        <f>'[1]TCE - ANEXO IV - Preencher'!G257</f>
        <v>UNI HOSPITALAR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000113959</v>
      </c>
      <c r="I248" s="6" t="str">
        <f>IF('[1]TCE - ANEXO IV - Preencher'!K257="","",'[1]TCE - ANEXO IV - Preencher'!K257)</f>
        <v>24/12/2020</v>
      </c>
      <c r="J248" s="5" t="str">
        <f>'[1]TCE - ANEXO IV - Preencher'!L257</f>
        <v>26201207484373000124550010001139591839455522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39900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3.4 - Material Farmacológico</v>
      </c>
      <c r="D249" s="3">
        <f>'[1]TCE - ANEXO IV - Preencher'!F258</f>
        <v>60665981000975</v>
      </c>
      <c r="E249" s="5" t="str">
        <f>'[1]TCE - ANEXO IV - Preencher'!G258</f>
        <v>UNIAO QUIMICA HOSPITALAR  MINAS GERAIS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463269</v>
      </c>
      <c r="I249" s="6" t="str">
        <f>IF('[1]TCE - ANEXO IV - Preencher'!K258="","",'[1]TCE - ANEXO IV - Preencher'!K258)</f>
        <v>04/12/2020</v>
      </c>
      <c r="J249" s="5" t="str">
        <f>'[1]TCE - ANEXO IV - Preencher'!L258</f>
        <v>31201260665981000975550010004632691190955647</v>
      </c>
      <c r="K249" s="5" t="str">
        <f>IF(F249="B",LEFT('[1]TCE - ANEXO IV - Preencher'!M258,2),IF(F249="S",LEFT('[1]TCE - ANEXO IV - Preencher'!M258,7),IF('[1]TCE - ANEXO IV - Preencher'!H258="","")))</f>
        <v>31</v>
      </c>
      <c r="L249" s="7">
        <f>'[1]TCE - ANEXO IV - Preencher'!N258</f>
        <v>5820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3.14 - Alimentação Preparada</v>
      </c>
      <c r="D250" s="3">
        <f>'[1]TCE - ANEXO IV - Preencher'!F259</f>
        <v>23523598000107</v>
      </c>
      <c r="E250" s="5" t="str">
        <f>'[1]TCE - ANEXO IV - Preencher'!G259</f>
        <v>BARROS E BARROS HOSPITALAR LTDA EPP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000002481</v>
      </c>
      <c r="I250" s="6" t="str">
        <f>IF('[1]TCE - ANEXO IV - Preencher'!K259="","",'[1]TCE - ANEXO IV - Preencher'!K259)</f>
        <v>14/12/2020</v>
      </c>
      <c r="J250" s="5" t="str">
        <f>'[1]TCE - ANEXO IV - Preencher'!L259</f>
        <v>26201223523598000107550010000024811295751620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2565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3.14 - Alimentação Preparada</v>
      </c>
      <c r="D251" s="3">
        <f>'[1]TCE - ANEXO IV - Preencher'!F260</f>
        <v>1687725000162</v>
      </c>
      <c r="E251" s="5" t="str">
        <f>'[1]TCE - ANEXO IV - Preencher'!G260</f>
        <v>CENTRO ESP EM NUT ENTERAL E PARENTERAL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000027254</v>
      </c>
      <c r="I251" s="6" t="str">
        <f>IF('[1]TCE - ANEXO IV - Preencher'!K260="","",'[1]TCE - ANEXO IV - Preencher'!K260)</f>
        <v>09/12/2020</v>
      </c>
      <c r="J251" s="5" t="str">
        <f>'[1]TCE - ANEXO IV - Preencher'!L260</f>
        <v>26201201687725000162550010000272541100063271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4920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3.14 - Alimentação Preparada</v>
      </c>
      <c r="D252" s="3">
        <f>'[1]TCE - ANEXO IV - Preencher'!F261</f>
        <v>31673254000285</v>
      </c>
      <c r="E252" s="5" t="str">
        <f>'[1]TCE - ANEXO IV - Preencher'!G261</f>
        <v>LABORATORIOS B BRAUN SA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135498</v>
      </c>
      <c r="I252" s="6" t="str">
        <f>IF('[1]TCE - ANEXO IV - Preencher'!K261="","",'[1]TCE - ANEXO IV - Preencher'!K261)</f>
        <v>07/12/2020</v>
      </c>
      <c r="J252" s="5" t="str">
        <f>'[1]TCE - ANEXO IV - Preencher'!L261</f>
        <v>26201231673254000285550000001354981478697503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9576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3.14 - Alimentação Preparada</v>
      </c>
      <c r="D253" s="3">
        <f>'[1]TCE - ANEXO IV - Preencher'!F262</f>
        <v>22940455000120</v>
      </c>
      <c r="E253" s="5" t="str">
        <f>'[1]TCE - ANEXO IV - Preencher'!G262</f>
        <v>MOURA E MELO COMERCIO E SERV LTDA ME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000011040</v>
      </c>
      <c r="I253" s="6" t="str">
        <f>IF('[1]TCE - ANEXO IV - Preencher'!K262="","",'[1]TCE - ANEXO IV - Preencher'!K262)</f>
        <v>07/12/2020</v>
      </c>
      <c r="J253" s="5" t="str">
        <f>'[1]TCE - ANEXO IV - Preencher'!L262</f>
        <v>26201222940455000120550010000110401693424445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1150.5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3.14 - Alimentação Preparada</v>
      </c>
      <c r="D254" s="3">
        <f>'[1]TCE - ANEXO IV - Preencher'!F263</f>
        <v>1884446000199</v>
      </c>
      <c r="E254" s="5" t="str">
        <f>'[1]TCE - ANEXO IV - Preencher'!G263</f>
        <v>TECNOVIDA COMERCIAL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125204</v>
      </c>
      <c r="I254" s="6" t="str">
        <f>IF('[1]TCE - ANEXO IV - Preencher'!K263="","",'[1]TCE - ANEXO IV - Preencher'!K263)</f>
        <v>07/12/2020</v>
      </c>
      <c r="J254" s="5" t="str">
        <f>'[1]TCE - ANEXO IV - Preencher'!L263</f>
        <v>26201201884446000199550010001252041125652492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5870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3.14 - Alimentação Preparada</v>
      </c>
      <c r="D255" s="3">
        <f>'[1]TCE - ANEXO IV - Preencher'!F264</f>
        <v>7160019000144</v>
      </c>
      <c r="E255" s="5" t="str">
        <f>'[1]TCE - ANEXO IV - Preencher'!G264</f>
        <v>VITALE COMERCIO LTDA EPP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42559</v>
      </c>
      <c r="I255" s="6" t="str">
        <f>IF('[1]TCE - ANEXO IV - Preencher'!K264="","",'[1]TCE - ANEXO IV - Preencher'!K264)</f>
        <v>07/12/2020</v>
      </c>
      <c r="J255" s="5" t="str">
        <f>'[1]TCE - ANEXO IV - Preencher'!L264</f>
        <v>26201207160019000144550010000425591912008235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2460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24380578002041</v>
      </c>
      <c r="E256" s="5" t="str">
        <f>'[1]TCE - ANEXO IV - Preencher'!G265</f>
        <v>WHITE MARTINS GASES IND DO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1755</v>
      </c>
      <c r="I256" s="6" t="str">
        <f>IF('[1]TCE - ANEXO IV - Preencher'!K265="","",'[1]TCE - ANEXO IV - Preencher'!K265)</f>
        <v>01/12/2020</v>
      </c>
      <c r="J256" s="5" t="str">
        <f>'[1]TCE - ANEXO IV - Preencher'!L265</f>
        <v>26201224380578002041550880000017551815170085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392.22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24380578002041</v>
      </c>
      <c r="E257" s="5" t="str">
        <f>'[1]TCE - ANEXO IV - Preencher'!G266</f>
        <v>WHITE MARTINS GASES IND DO NORDESTE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1759</v>
      </c>
      <c r="I257" s="6" t="str">
        <f>IF('[1]TCE - ANEXO IV - Preencher'!K266="","",'[1]TCE - ANEXO IV - Preencher'!K266)</f>
        <v>02/12/2020</v>
      </c>
      <c r="J257" s="5" t="str">
        <f>'[1]TCE - ANEXO IV - Preencher'!L266</f>
        <v>26201224380578002041550880000017591815297904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228.79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24380578002041</v>
      </c>
      <c r="E258" s="5" t="str">
        <f>'[1]TCE - ANEXO IV - Preencher'!G267</f>
        <v>WHITE MARTINS GASES IND DO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28121</v>
      </c>
      <c r="I258" s="6" t="str">
        <f>IF('[1]TCE - ANEXO IV - Preencher'!K267="","",'[1]TCE - ANEXO IV - Preencher'!K267)</f>
        <v>03/12/2020</v>
      </c>
      <c r="J258" s="5" t="str">
        <f>'[1]TCE - ANEXO IV - Preencher'!L267</f>
        <v>26201224380578002041550330000281211815441070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490.28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3.2 - Gás e Outros Materiais Engarrafados</v>
      </c>
      <c r="D259" s="3">
        <f>'[1]TCE - ANEXO IV - Preencher'!F268</f>
        <v>24380578002041</v>
      </c>
      <c r="E259" s="5" t="str">
        <f>'[1]TCE - ANEXO IV - Preencher'!G268</f>
        <v>WHITE MARTINS GASES IND DO NORDESTE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7713</v>
      </c>
      <c r="I259" s="6" t="str">
        <f>IF('[1]TCE - ANEXO IV - Preencher'!K268="","",'[1]TCE - ANEXO IV - Preencher'!K268)</f>
        <v>03/12/2020</v>
      </c>
      <c r="J259" s="5" t="str">
        <f>'[1]TCE - ANEXO IV - Preencher'!L268</f>
        <v>26201224380578002041550370000077131815414069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32.68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3.2 - Gás e Outros Materiais Engarrafados</v>
      </c>
      <c r="D260" s="3">
        <f>'[1]TCE - ANEXO IV - Preencher'!F269</f>
        <v>24380578002041</v>
      </c>
      <c r="E260" s="5" t="str">
        <f>'[1]TCE - ANEXO IV - Preencher'!G269</f>
        <v>WHITE MARTINS GASES IND DO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43075</v>
      </c>
      <c r="I260" s="6" t="str">
        <f>IF('[1]TCE - ANEXO IV - Preencher'!K269="","",'[1]TCE - ANEXO IV - Preencher'!K269)</f>
        <v>05/12/2020</v>
      </c>
      <c r="J260" s="5" t="str">
        <f>'[1]TCE - ANEXO IV - Preencher'!L269</f>
        <v>26201224380578002041550080000430751815632121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1404.22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3.2 - Gás e Outros Materiais Engarrafados</v>
      </c>
      <c r="D261" s="3">
        <f>'[1]TCE - ANEXO IV - Preencher'!F270</f>
        <v>24380578002041</v>
      </c>
      <c r="E261" s="5" t="str">
        <f>'[1]TCE - ANEXO IV - Preencher'!G270</f>
        <v>WHITE MARTINS GASES IND DO NORDESTE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48557</v>
      </c>
      <c r="I261" s="6" t="str">
        <f>IF('[1]TCE - ANEXO IV - Preencher'!K270="","",'[1]TCE - ANEXO IV - Preencher'!K270)</f>
        <v>06/12/2020</v>
      </c>
      <c r="J261" s="5" t="str">
        <f>'[1]TCE - ANEXO IV - Preencher'!L270</f>
        <v>26201224380578002041550580000485571815646202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98.05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3.2 - Gás e Outros Materiais Engarrafados</v>
      </c>
      <c r="D262" s="3">
        <f>'[1]TCE - ANEXO IV - Preencher'!F271</f>
        <v>24380578002041</v>
      </c>
      <c r="E262" s="5" t="str">
        <f>'[1]TCE - ANEXO IV - Preencher'!G271</f>
        <v>WHITE MARTINS GASES IND DO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43084</v>
      </c>
      <c r="I262" s="6" t="str">
        <f>IF('[1]TCE - ANEXO IV - Preencher'!K271="","",'[1]TCE - ANEXO IV - Preencher'!K271)</f>
        <v>07/12/2020</v>
      </c>
      <c r="J262" s="5" t="str">
        <f>'[1]TCE - ANEXO IV - Preencher'!L271</f>
        <v>26201224380578002041550080000430841815917583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534.9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3.2 - Gás e Outros Materiais Engarrafados</v>
      </c>
      <c r="D263" s="3">
        <f>'[1]TCE - ANEXO IV - Preencher'!F272</f>
        <v>24380578002041</v>
      </c>
      <c r="E263" s="5" t="str">
        <f>'[1]TCE - ANEXO IV - Preencher'!G272</f>
        <v>WHITE MARTINS GASES IND DO NORDESTE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43092</v>
      </c>
      <c r="I263" s="6" t="str">
        <f>IF('[1]TCE - ANEXO IV - Preencher'!K272="","",'[1]TCE - ANEXO IV - Preencher'!K272)</f>
        <v>08/12/2020</v>
      </c>
      <c r="J263" s="5" t="str">
        <f>'[1]TCE - ANEXO IV - Preencher'!L272</f>
        <v>26201224380578002041550080000430921816065752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163.41999999999999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3.2 - Gás e Outros Materiais Engarrafados</v>
      </c>
      <c r="D264" s="3">
        <f>'[1]TCE - ANEXO IV - Preencher'!F273</f>
        <v>24380578002041</v>
      </c>
      <c r="E264" s="5" t="str">
        <f>'[1]TCE - ANEXO IV - Preencher'!G273</f>
        <v>WHITE MARTINS GASES IND DO NORDESTE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43100</v>
      </c>
      <c r="I264" s="6" t="str">
        <f>IF('[1]TCE - ANEXO IV - Preencher'!K273="","",'[1]TCE - ANEXO IV - Preencher'!K273)</f>
        <v>09/12/2020</v>
      </c>
      <c r="J264" s="5" t="str">
        <f>'[1]TCE - ANEXO IV - Preencher'!L273</f>
        <v>26201224380578002041550080000431001816170282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228.79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3.2 - Gás e Outros Materiais Engarrafados</v>
      </c>
      <c r="D265" s="3">
        <f>'[1]TCE - ANEXO IV - Preencher'!F274</f>
        <v>24380578002041</v>
      </c>
      <c r="E265" s="5" t="str">
        <f>'[1]TCE - ANEXO IV - Preencher'!G274</f>
        <v>WHITE MARTINS GASES IND DO NORDESTE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1827</v>
      </c>
      <c r="I265" s="6" t="str">
        <f>IF('[1]TCE - ANEXO IV - Preencher'!K274="","",'[1]TCE - ANEXO IV - Preencher'!K274)</f>
        <v>10/12/2020</v>
      </c>
      <c r="J265" s="5" t="str">
        <f>'[1]TCE - ANEXO IV - Preencher'!L274</f>
        <v>26201224380578002041550880000018271816456064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1567.54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3.2 - Gás e Outros Materiais Engarrafados</v>
      </c>
      <c r="D266" s="3">
        <f>'[1]TCE - ANEXO IV - Preencher'!F275</f>
        <v>24380578002041</v>
      </c>
      <c r="E266" s="5" t="str">
        <f>'[1]TCE - ANEXO IV - Preencher'!G275</f>
        <v>WHITE MARTINS GASES IND DO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43131</v>
      </c>
      <c r="I266" s="6" t="str">
        <f>IF('[1]TCE - ANEXO IV - Preencher'!K275="","",'[1]TCE - ANEXO IV - Preencher'!K275)</f>
        <v>11/12/2020</v>
      </c>
      <c r="J266" s="5" t="str">
        <f>'[1]TCE - ANEXO IV - Preencher'!L275</f>
        <v>26201224380578002041550080000431311816572220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294.17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3.2 - Gás e Outros Materiais Engarrafados</v>
      </c>
      <c r="D267" s="3">
        <f>'[1]TCE - ANEXO IV - Preencher'!F276</f>
        <v>24380578002041</v>
      </c>
      <c r="E267" s="5" t="str">
        <f>'[1]TCE - ANEXO IV - Preencher'!G276</f>
        <v>WHITE MARTINS GASES IND DO NORDESTE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1839</v>
      </c>
      <c r="I267" s="6" t="str">
        <f>IF('[1]TCE - ANEXO IV - Preencher'!K276="","",'[1]TCE - ANEXO IV - Preencher'!K276)</f>
        <v>12/12/2020</v>
      </c>
      <c r="J267" s="5" t="str">
        <f>'[1]TCE - ANEXO IV - Preencher'!L276</f>
        <v>26201224380578002041550880000018391816658520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130.74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3.2 - Gás e Outros Materiais Engarrafados</v>
      </c>
      <c r="D268" s="3">
        <f>'[1]TCE - ANEXO IV - Preencher'!F277</f>
        <v>24380578002041</v>
      </c>
      <c r="E268" s="5" t="str">
        <f>'[1]TCE - ANEXO IV - Preencher'!G277</f>
        <v>WHITE MARTINS GASES IND DO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48640</v>
      </c>
      <c r="I268" s="6" t="str">
        <f>IF('[1]TCE - ANEXO IV - Preencher'!K277="","",'[1]TCE - ANEXO IV - Preencher'!K277)</f>
        <v>13/12/2020</v>
      </c>
      <c r="J268" s="5" t="str">
        <f>'[1]TCE - ANEXO IV - Preencher'!L277</f>
        <v>26201224380578002041550580000486401816665500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98.06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3.2 - Gás e Outros Materiais Engarrafados</v>
      </c>
      <c r="D269" s="3">
        <f>'[1]TCE - ANEXO IV - Preencher'!F278</f>
        <v>24380578002041</v>
      </c>
      <c r="E269" s="5" t="str">
        <f>'[1]TCE - ANEXO IV - Preencher'!G278</f>
        <v>WHITE MARTINS GASES IND DO NORDESTE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43144</v>
      </c>
      <c r="I269" s="6" t="str">
        <f>IF('[1]TCE - ANEXO IV - Preencher'!K278="","",'[1]TCE - ANEXO IV - Preencher'!K278)</f>
        <v>14/12/2020</v>
      </c>
      <c r="J269" s="5" t="str">
        <f>'[1]TCE - ANEXO IV - Preencher'!L278</f>
        <v>26201224380578002041550080000431441816714830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326.85000000000002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3.2 - Gás e Outros Materiais Engarrafados</v>
      </c>
      <c r="D270" s="3">
        <f>'[1]TCE - ANEXO IV - Preencher'!F279</f>
        <v>24380578002041</v>
      </c>
      <c r="E270" s="5" t="str">
        <f>'[1]TCE - ANEXO IV - Preencher'!G279</f>
        <v>WHITE MARTINS GASES IND DO NORDESTE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1872</v>
      </c>
      <c r="I270" s="6" t="str">
        <f>IF('[1]TCE - ANEXO IV - Preencher'!K279="","",'[1]TCE - ANEXO IV - Preencher'!K279)</f>
        <v>15/12/2020</v>
      </c>
      <c r="J270" s="5" t="str">
        <f>'[1]TCE - ANEXO IV - Preencher'!L279</f>
        <v>26201224380578002041550880000018721816977604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65.37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3.2 - Gás e Outros Materiais Engarrafados</v>
      </c>
      <c r="D271" s="3">
        <f>'[1]TCE - ANEXO IV - Preencher'!F280</f>
        <v>24380578002041</v>
      </c>
      <c r="E271" s="5" t="str">
        <f>'[1]TCE - ANEXO IV - Preencher'!G280</f>
        <v>WHITE MARTINS GASES IND DO NORDESTE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43168</v>
      </c>
      <c r="I271" s="6" t="str">
        <f>IF('[1]TCE - ANEXO IV - Preencher'!K280="","",'[1]TCE - ANEXO IV - Preencher'!K280)</f>
        <v>15/12/2020</v>
      </c>
      <c r="J271" s="5" t="str">
        <f>'[1]TCE - ANEXO IV - Preencher'!L280</f>
        <v>26201224380578002041550080000431681816942168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228.79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3.2 - Gás e Outros Materiais Engarrafados</v>
      </c>
      <c r="D272" s="3">
        <f>'[1]TCE - ANEXO IV - Preencher'!F281</f>
        <v>24380578002041</v>
      </c>
      <c r="E272" s="5" t="str">
        <f>'[1]TCE - ANEXO IV - Preencher'!G281</f>
        <v>WHITE MARTINS GASES IND DO NORDESTE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7786</v>
      </c>
      <c r="I272" s="6" t="str">
        <f>IF('[1]TCE - ANEXO IV - Preencher'!K281="","",'[1]TCE - ANEXO IV - Preencher'!K281)</f>
        <v>16/12/2020</v>
      </c>
      <c r="J272" s="5" t="str">
        <f>'[1]TCE - ANEXO IV - Preencher'!L281</f>
        <v>26201224380578002041550370000077861817093959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228.79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3.2 - Gás e Outros Materiais Engarrafados</v>
      </c>
      <c r="D273" s="3">
        <f>'[1]TCE - ANEXO IV - Preencher'!F282</f>
        <v>24380578002041</v>
      </c>
      <c r="E273" s="5" t="str">
        <f>'[1]TCE - ANEXO IV - Preencher'!G282</f>
        <v>WHITE MARTINS GASES IND DO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1902</v>
      </c>
      <c r="I273" s="6" t="str">
        <f>IF('[1]TCE - ANEXO IV - Preencher'!K282="","",'[1]TCE - ANEXO IV - Preencher'!K282)</f>
        <v>17/12/2020</v>
      </c>
      <c r="J273" s="5" t="str">
        <f>'[1]TCE - ANEXO IV - Preencher'!L282</f>
        <v>26201224380578002041550880000019021817306780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359.54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3.2 - Gás e Outros Materiais Engarrafados</v>
      </c>
      <c r="D274" s="3">
        <f>'[1]TCE - ANEXO IV - Preencher'!F283</f>
        <v>24380578002041</v>
      </c>
      <c r="E274" s="5" t="str">
        <f>'[1]TCE - ANEXO IV - Preencher'!G283</f>
        <v>WHITE MARTINS GASES IND DO NORDESTE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7792</v>
      </c>
      <c r="I274" s="6" t="str">
        <f>IF('[1]TCE - ANEXO IV - Preencher'!K283="","",'[1]TCE - ANEXO IV - Preencher'!K283)</f>
        <v>17/12/2020</v>
      </c>
      <c r="J274" s="5" t="str">
        <f>'[1]TCE - ANEXO IV - Preencher'!L283</f>
        <v>26201224380578002041550370000077921817196291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261.47000000000003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3.2 - Gás e Outros Materiais Engarrafados</v>
      </c>
      <c r="D275" s="3">
        <f>'[1]TCE - ANEXO IV - Preencher'!F284</f>
        <v>24380578002041</v>
      </c>
      <c r="E275" s="5" t="str">
        <f>'[1]TCE - ANEXO IV - Preencher'!G284</f>
        <v>WHITE MARTINS GASES IND DO NORDESTE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1910</v>
      </c>
      <c r="I275" s="6" t="str">
        <f>IF('[1]TCE - ANEXO IV - Preencher'!K284="","",'[1]TCE - ANEXO IV - Preencher'!K284)</f>
        <v>18/12/2020</v>
      </c>
      <c r="J275" s="5" t="str">
        <f>'[1]TCE - ANEXO IV - Preencher'!L284</f>
        <v>26201224380578002041550880000019101817493859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196.11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3.2 - Gás e Outros Materiais Engarrafados</v>
      </c>
      <c r="D276" s="3">
        <f>'[1]TCE - ANEXO IV - Preencher'!F285</f>
        <v>24380578002041</v>
      </c>
      <c r="E276" s="5" t="str">
        <f>'[1]TCE - ANEXO IV - Preencher'!G285</f>
        <v>WHITE MARTINS GASES IND DO NORDESTE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43203</v>
      </c>
      <c r="I276" s="6" t="str">
        <f>IF('[1]TCE - ANEXO IV - Preencher'!K285="","",'[1]TCE - ANEXO IV - Preencher'!K285)</f>
        <v>18/12/2020</v>
      </c>
      <c r="J276" s="5" t="str">
        <f>'[1]TCE - ANEXO IV - Preencher'!L285</f>
        <v>26201224380578002041550080000432031817341800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32.68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3.2 - Gás e Outros Materiais Engarrafados</v>
      </c>
      <c r="D277" s="3">
        <f>'[1]TCE - ANEXO IV - Preencher'!F286</f>
        <v>24380578002041</v>
      </c>
      <c r="E277" s="5" t="str">
        <f>'[1]TCE - ANEXO IV - Preencher'!G286</f>
        <v>WHITE MARTINS GASES IND DO NORDESTE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43204</v>
      </c>
      <c r="I277" s="6" t="str">
        <f>IF('[1]TCE - ANEXO IV - Preencher'!K286="","",'[1]TCE - ANEXO IV - Preencher'!K286)</f>
        <v>18/12/2020</v>
      </c>
      <c r="J277" s="5" t="str">
        <f>'[1]TCE - ANEXO IV - Preencher'!L286</f>
        <v>26201224380578002041550080000432041817342952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65.319999999999993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3.2 - Gás e Outros Materiais Engarrafados</v>
      </c>
      <c r="D278" s="3">
        <f>'[1]TCE - ANEXO IV - Preencher'!F287</f>
        <v>24380578002041</v>
      </c>
      <c r="E278" s="5" t="str">
        <f>'[1]TCE - ANEXO IV - Preencher'!G287</f>
        <v>WHITE MARTINS GASES IND DO NORDESTE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43222</v>
      </c>
      <c r="I278" s="6" t="str">
        <f>IF('[1]TCE - ANEXO IV - Preencher'!K287="","",'[1]TCE - ANEXO IV - Preencher'!K287)</f>
        <v>19/12/2020</v>
      </c>
      <c r="J278" s="5" t="str">
        <f>'[1]TCE - ANEXO IV - Preencher'!L287</f>
        <v>26201224380578002041550080000432221817520050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1436.9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3.2 - Gás e Outros Materiais Engarrafados</v>
      </c>
      <c r="D279" s="3">
        <f>'[1]TCE - ANEXO IV - Preencher'!F288</f>
        <v>24380578002041</v>
      </c>
      <c r="E279" s="5" t="str">
        <f>'[1]TCE - ANEXO IV - Preencher'!G288</f>
        <v>WHITE MARTINS GASES IND DO NORDESTE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79824</v>
      </c>
      <c r="I279" s="6" t="str">
        <f>IF('[1]TCE - ANEXO IV - Preencher'!K288="","",'[1]TCE - ANEXO IV - Preencher'!K288)</f>
        <v>20/12/2020</v>
      </c>
      <c r="J279" s="5" t="str">
        <f>'[1]TCE - ANEXO IV - Preencher'!L288</f>
        <v>26201224380578002041550100000798241817548168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163.43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3.2 - Gás e Outros Materiais Engarrafados</v>
      </c>
      <c r="D280" s="3">
        <f>'[1]TCE - ANEXO IV - Preencher'!F289</f>
        <v>24380578002041</v>
      </c>
      <c r="E280" s="5" t="str">
        <f>'[1]TCE - ANEXO IV - Preencher'!G289</f>
        <v>WHITE MARTINS GASES IND DO NORDESTE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50980</v>
      </c>
      <c r="I280" s="6" t="str">
        <f>IF('[1]TCE - ANEXO IV - Preencher'!K289="","",'[1]TCE - ANEXO IV - Preencher'!K289)</f>
        <v>21/12/2020</v>
      </c>
      <c r="J280" s="5" t="str">
        <f>'[1]TCE - ANEXO IV - Preencher'!L289</f>
        <v>26201224380578002041550560000509801817699464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228.79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3.2 - Gás e Outros Materiais Engarrafados</v>
      </c>
      <c r="D281" s="3">
        <f>'[1]TCE - ANEXO IV - Preencher'!F290</f>
        <v>24380578002041</v>
      </c>
      <c r="E281" s="5" t="str">
        <f>'[1]TCE - ANEXO IV - Preencher'!G290</f>
        <v>WHITE MARTINS GASES IND DO NORDESTE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50990</v>
      </c>
      <c r="I281" s="6" t="str">
        <f>IF('[1]TCE - ANEXO IV - Preencher'!K290="","",'[1]TCE - ANEXO IV - Preencher'!K290)</f>
        <v>22/12/2020</v>
      </c>
      <c r="J281" s="5" t="str">
        <f>'[1]TCE - ANEXO IV - Preencher'!L290</f>
        <v>26201224380578002041550560000509901817804116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392.13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3.2 - Gás e Outros Materiais Engarrafados</v>
      </c>
      <c r="D282" s="3">
        <f>'[1]TCE - ANEXO IV - Preencher'!F291</f>
        <v>24380578002041</v>
      </c>
      <c r="E282" s="5" t="str">
        <f>'[1]TCE - ANEXO IV - Preencher'!G291</f>
        <v>WHITE MARTINS GASES IND DO NORDESTE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51000</v>
      </c>
      <c r="I282" s="6" t="str">
        <f>IF('[1]TCE - ANEXO IV - Preencher'!K291="","",'[1]TCE - ANEXO IV - Preencher'!K291)</f>
        <v>23/12/2020</v>
      </c>
      <c r="J282" s="5" t="str">
        <f>'[1]TCE - ANEXO IV - Preencher'!L291</f>
        <v>26201224380578002041550560000510001818021229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326.8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3.2 - Gás e Outros Materiais Engarrafados</v>
      </c>
      <c r="D283" s="3">
        <f>'[1]TCE - ANEXO IV - Preencher'!F292</f>
        <v>24380578002041</v>
      </c>
      <c r="E283" s="5" t="str">
        <f>'[1]TCE - ANEXO IV - Preencher'!G292</f>
        <v>WHITE MARTINS GASES IND DO NORDESTE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1954</v>
      </c>
      <c r="I283" s="6" t="str">
        <f>IF('[1]TCE - ANEXO IV - Preencher'!K292="","",'[1]TCE - ANEXO IV - Preencher'!K292)</f>
        <v>24/12/2020</v>
      </c>
      <c r="J283" s="5" t="str">
        <f>'[1]TCE - ANEXO IV - Preencher'!L292</f>
        <v>26201224380578002041550880000019541818160610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196.11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3.2 - Gás e Outros Materiais Engarrafados</v>
      </c>
      <c r="D284" s="3">
        <f>'[1]TCE - ANEXO IV - Preencher'!F293</f>
        <v>24380578002041</v>
      </c>
      <c r="E284" s="5" t="str">
        <f>'[1]TCE - ANEXO IV - Preencher'!G293</f>
        <v>WHITE MARTINS GASES IND DO NORDESTE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43266</v>
      </c>
      <c r="I284" s="6" t="str">
        <f>IF('[1]TCE - ANEXO IV - Preencher'!K293="","",'[1]TCE - ANEXO IV - Preencher'!K293)</f>
        <v>24/12/2020</v>
      </c>
      <c r="J284" s="5" t="str">
        <f>'[1]TCE - ANEXO IV - Preencher'!L293</f>
        <v>26201224380578002041550080000432661818116762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228.79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3.2 - Gás e Outros Materiais Engarrafados</v>
      </c>
      <c r="D285" s="3">
        <f>'[1]TCE - ANEXO IV - Preencher'!F294</f>
        <v>24380578002041</v>
      </c>
      <c r="E285" s="5" t="str">
        <f>'[1]TCE - ANEXO IV - Preencher'!G294</f>
        <v>WHITE MARTINS GASES IND DO NORDESTE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43277</v>
      </c>
      <c r="I285" s="6" t="str">
        <f>IF('[1]TCE - ANEXO IV - Preencher'!K294="","",'[1]TCE - ANEXO IV - Preencher'!K294)</f>
        <v>25/12/2020</v>
      </c>
      <c r="J285" s="5" t="str">
        <f>'[1]TCE - ANEXO IV - Preencher'!L294</f>
        <v>26201224380578002041550080000432771818177412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163.38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3.2 - Gás e Outros Materiais Engarrafados</v>
      </c>
      <c r="D286" s="3">
        <f>'[1]TCE - ANEXO IV - Preencher'!F295</f>
        <v>24380578002041</v>
      </c>
      <c r="E286" s="5" t="str">
        <f>'[1]TCE - ANEXO IV - Preencher'!G295</f>
        <v>WHITE MARTINS GASES IND DO NORDESTE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43281</v>
      </c>
      <c r="I286" s="6" t="str">
        <f>IF('[1]TCE - ANEXO IV - Preencher'!K295="","",'[1]TCE - ANEXO IV - Preencher'!K295)</f>
        <v>26/12/2020</v>
      </c>
      <c r="J286" s="5" t="str">
        <f>'[1]TCE - ANEXO IV - Preencher'!L295</f>
        <v>26201224380578002041550080000432811818197203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228.79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3.2 - Gás e Outros Materiais Engarrafados</v>
      </c>
      <c r="D287" s="3">
        <f>'[1]TCE - ANEXO IV - Preencher'!F296</f>
        <v>24380578002041</v>
      </c>
      <c r="E287" s="5" t="str">
        <f>'[1]TCE - ANEXO IV - Preencher'!G296</f>
        <v>WHITE MARTINS GASES IND DO NORDESTE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33542</v>
      </c>
      <c r="I287" s="6" t="str">
        <f>IF('[1]TCE - ANEXO IV - Preencher'!K296="","",'[1]TCE - ANEXO IV - Preencher'!K296)</f>
        <v>30/11/2020</v>
      </c>
      <c r="J287" s="5" t="str">
        <f>'[1]TCE - ANEXO IV - Preencher'!L296</f>
        <v>26201124380578002041550120000335421815021790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294.17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3.2 - Gás e Outros Materiais Engarrafados</v>
      </c>
      <c r="D288" s="3">
        <f>'[1]TCE - ANEXO IV - Preencher'!F297</f>
        <v>24380578002203</v>
      </c>
      <c r="E288" s="5" t="str">
        <f>'[1]TCE - ANEXO IV - Preencher'!G297</f>
        <v>WHITE MARTINS GASES INDUSTRIA DO NE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651</v>
      </c>
      <c r="I288" s="6" t="str">
        <f>IF('[1]TCE - ANEXO IV - Preencher'!K297="","",'[1]TCE - ANEXO IV - Preencher'!K297)</f>
        <v>10/12/2020</v>
      </c>
      <c r="J288" s="5" t="str">
        <f>'[1]TCE - ANEXO IV - Preencher'!L297</f>
        <v>26201224380578002203550930000006511816439940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5124.8999999999996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3.2 - Gás e Outros Materiais Engarrafados</v>
      </c>
      <c r="D289" s="3">
        <f>'[1]TCE - ANEXO IV - Preencher'!F298</f>
        <v>24380578002203</v>
      </c>
      <c r="E289" s="5" t="str">
        <f>'[1]TCE - ANEXO IV - Preencher'!G298</f>
        <v>WHITE MARTINS GASES INDUSTRIA DO NE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1616</v>
      </c>
      <c r="I289" s="6" t="str">
        <f>IF('[1]TCE - ANEXO IV - Preencher'!K298="","",'[1]TCE - ANEXO IV - Preencher'!K298)</f>
        <v>16/12/2020</v>
      </c>
      <c r="J289" s="5" t="str">
        <f>'[1]TCE - ANEXO IV - Preencher'!L298</f>
        <v>26201224380578002203550210000016161817062772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4796.9399999999996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3.2 - Gás e Outros Materiais Engarrafados</v>
      </c>
      <c r="D290" s="3">
        <f>'[1]TCE - ANEXO IV - Preencher'!F299</f>
        <v>24380578002203</v>
      </c>
      <c r="E290" s="5" t="str">
        <f>'[1]TCE - ANEXO IV - Preencher'!G299</f>
        <v>WHITE MARTINS GASES INDUSTRIA DO NE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1475</v>
      </c>
      <c r="I290" s="6" t="str">
        <f>IF('[1]TCE - ANEXO IV - Preencher'!K299="","",'[1]TCE - ANEXO IV - Preencher'!K299)</f>
        <v>21/12/2020</v>
      </c>
      <c r="J290" s="5" t="str">
        <f>'[1]TCE - ANEXO IV - Preencher'!L299</f>
        <v>26201224380578002203550290000014751817682054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4346.45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3.2 - Gás e Outros Materiais Engarrafados</v>
      </c>
      <c r="D291" s="3">
        <f>'[1]TCE - ANEXO IV - Preencher'!F300</f>
        <v>24380578002203</v>
      </c>
      <c r="E291" s="5" t="str">
        <f>'[1]TCE - ANEXO IV - Preencher'!G300</f>
        <v>WHITE MARTINS GASES INDUSTRIA DO NE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151111</v>
      </c>
      <c r="I291" s="6" t="str">
        <f>IF('[1]TCE - ANEXO IV - Preencher'!K300="","",'[1]TCE - ANEXO IV - Preencher'!K300)</f>
        <v>27/12/2020</v>
      </c>
      <c r="J291" s="5" t="str">
        <f>'[1]TCE - ANEXO IV - Preencher'!L300</f>
        <v>26201224380578002203552000001511111818229980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5535.78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24436602000154</v>
      </c>
      <c r="E292" s="5" t="str">
        <f>'[1]TCE - ANEXO IV - Preencher'!G301</f>
        <v>ART CIRURGICA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84050</v>
      </c>
      <c r="I292" s="6" t="str">
        <f>IF('[1]TCE - ANEXO IV - Preencher'!K301="","",'[1]TCE - ANEXO IV - Preencher'!K301)</f>
        <v>19/11/2020</v>
      </c>
      <c r="J292" s="5" t="str">
        <f>'[1]TCE - ANEXO IV - Preencher'!L301</f>
        <v>26201124436602000154550010000840501180026629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3691.5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24436602000154</v>
      </c>
      <c r="E293" s="5" t="str">
        <f>'[1]TCE - ANEXO IV - Preencher'!G302</f>
        <v>ART CIRURGICA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84319</v>
      </c>
      <c r="I293" s="6" t="str">
        <f>IF('[1]TCE - ANEXO IV - Preencher'!K302="","",'[1]TCE - ANEXO IV - Preencher'!K302)</f>
        <v>27/11/2020</v>
      </c>
      <c r="J293" s="5" t="str">
        <f>'[1]TCE - ANEXO IV - Preencher'!L302</f>
        <v>26201124436602000154550010000843191153201500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3691.5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24436602000154</v>
      </c>
      <c r="E294" s="5" t="str">
        <f>'[1]TCE - ANEXO IV - Preencher'!G303</f>
        <v>ART CIRURGICA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84421</v>
      </c>
      <c r="I294" s="6" t="str">
        <f>IF('[1]TCE - ANEXO IV - Preencher'!K303="","",'[1]TCE - ANEXO IV - Preencher'!K303)</f>
        <v>30/11/2020</v>
      </c>
      <c r="J294" s="5" t="str">
        <f>'[1]TCE - ANEXO IV - Preencher'!L303</f>
        <v>26201124436602000154550010000844211172702165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3691.5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50595271000105</v>
      </c>
      <c r="E295" s="5" t="str">
        <f>'[1]TCE - ANEXO IV - Preencher'!G304</f>
        <v>BIOTRONIK COMERCIAL MEDICA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957937</v>
      </c>
      <c r="I295" s="6" t="str">
        <f>IF('[1]TCE - ANEXO IV - Preencher'!K304="","",'[1]TCE - ANEXO IV - Preencher'!K304)</f>
        <v>19/11/2020</v>
      </c>
      <c r="J295" s="5" t="str">
        <f>'[1]TCE - ANEXO IV - Preencher'!L304</f>
        <v>35201150595271000105550030009579371604560804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3708.63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50595271000105</v>
      </c>
      <c r="E296" s="5" t="str">
        <f>'[1]TCE - ANEXO IV - Preencher'!G305</f>
        <v>BIOTRONIK COMERCIAL MEDICA LTDA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959057</v>
      </c>
      <c r="I296" s="6" t="str">
        <f>IF('[1]TCE - ANEXO IV - Preencher'!K305="","",'[1]TCE - ANEXO IV - Preencher'!K305)</f>
        <v>25/11/2020</v>
      </c>
      <c r="J296" s="5" t="str">
        <f>'[1]TCE - ANEXO IV - Preencher'!L305</f>
        <v>35201150595271000105550030009590571584177493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5020.8599999999997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50595271000105</v>
      </c>
      <c r="E297" s="5" t="str">
        <f>'[1]TCE - ANEXO IV - Preencher'!G306</f>
        <v>BIOTRONIK COMERCIAL MEDICA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959072</v>
      </c>
      <c r="I297" s="6" t="str">
        <f>IF('[1]TCE - ANEXO IV - Preencher'!K306="","",'[1]TCE - ANEXO IV - Preencher'!K306)</f>
        <v>25/11/2020</v>
      </c>
      <c r="J297" s="5" t="str">
        <f>'[1]TCE - ANEXO IV - Preencher'!L306</f>
        <v>35201150595271000105550030009590721514386928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5020.8599999999997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50595271000105</v>
      </c>
      <c r="E298" s="5" t="str">
        <f>'[1]TCE - ANEXO IV - Preencher'!G307</f>
        <v>BIOTRONIK COMERCIAL MEDICA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959439</v>
      </c>
      <c r="I298" s="6" t="str">
        <f>IF('[1]TCE - ANEXO IV - Preencher'!K307="","",'[1]TCE - ANEXO IV - Preencher'!K307)</f>
        <v>26/11/2020</v>
      </c>
      <c r="J298" s="5" t="str">
        <f>'[1]TCE - ANEXO IV - Preencher'!L307</f>
        <v>35201150595271000105550030009594391708886702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5020.8599999999997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50595271000105</v>
      </c>
      <c r="E299" s="5" t="str">
        <f>'[1]TCE - ANEXO IV - Preencher'!G308</f>
        <v>BIOTRONIK COMERCIAL MEDICA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960209</v>
      </c>
      <c r="I299" s="6" t="str">
        <f>IF('[1]TCE - ANEXO IV - Preencher'!K308="","",'[1]TCE - ANEXO IV - Preencher'!K308)</f>
        <v>30/11/2020</v>
      </c>
      <c r="J299" s="5" t="str">
        <f>'[1]TCE - ANEXO IV - Preencher'!L308</f>
        <v>35201150595271000105550030009602091154450034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5020.8599999999997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1513946000114</v>
      </c>
      <c r="E300" s="5" t="str">
        <f>'[1]TCE - ANEXO IV - Preencher'!G309</f>
        <v>BOSTON SCIENTIFIC DO BRASIL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002225677</v>
      </c>
      <c r="I300" s="6" t="str">
        <f>IF('[1]TCE - ANEXO IV - Preencher'!K309="","",'[1]TCE - ANEXO IV - Preencher'!K309)</f>
        <v>01/12/2020</v>
      </c>
      <c r="J300" s="5" t="str">
        <f>'[1]TCE - ANEXO IV - Preencher'!L309</f>
        <v>35201201513946000114550030022256771021828279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1500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1513946000114</v>
      </c>
      <c r="E301" s="5" t="str">
        <f>'[1]TCE - ANEXO IV - Preencher'!G310</f>
        <v>BOSTON SCIENTIFIC DO BRASIL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002226123</v>
      </c>
      <c r="I301" s="6" t="str">
        <f>IF('[1]TCE - ANEXO IV - Preencher'!K310="","",'[1]TCE - ANEXO IV - Preencher'!K310)</f>
        <v>02/12/2020</v>
      </c>
      <c r="J301" s="5" t="str">
        <f>'[1]TCE - ANEXO IV - Preencher'!L310</f>
        <v>35201201513946000114550030022261231021832760</v>
      </c>
      <c r="K301" s="5" t="str">
        <f>IF(F301="B",LEFT('[1]TCE - ANEXO IV - Preencher'!M310,2),IF(F301="S",LEFT('[1]TCE - ANEXO IV - Preencher'!M310,7),IF('[1]TCE - ANEXO IV - Preencher'!H310="","")))</f>
        <v>35</v>
      </c>
      <c r="L301" s="7">
        <f>'[1]TCE - ANEXO IV - Preencher'!N310</f>
        <v>1500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1513946000114</v>
      </c>
      <c r="E302" s="5" t="str">
        <f>'[1]TCE - ANEXO IV - Preencher'!G311</f>
        <v>BOSTON SCIENTIFIC DO BRASIL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002227582</v>
      </c>
      <c r="I302" s="6" t="str">
        <f>IF('[1]TCE - ANEXO IV - Preencher'!K311="","",'[1]TCE - ANEXO IV - Preencher'!K311)</f>
        <v>03/12/2020</v>
      </c>
      <c r="J302" s="5" t="str">
        <f>'[1]TCE - ANEXO IV - Preencher'!L311</f>
        <v>35201201513946000114550030022275821021847692</v>
      </c>
      <c r="K302" s="5" t="str">
        <f>IF(F302="B",LEFT('[1]TCE - ANEXO IV - Preencher'!M311,2),IF(F302="S",LEFT('[1]TCE - ANEXO IV - Preencher'!M311,7),IF('[1]TCE - ANEXO IV - Preencher'!H311="","")))</f>
        <v>35</v>
      </c>
      <c r="L302" s="7">
        <f>'[1]TCE - ANEXO IV - Preencher'!N311</f>
        <v>1500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002227583</v>
      </c>
      <c r="I303" s="6" t="str">
        <f>IF('[1]TCE - ANEXO IV - Preencher'!K312="","",'[1]TCE - ANEXO IV - Preencher'!K312)</f>
        <v>03/12/2020</v>
      </c>
      <c r="J303" s="5" t="str">
        <f>'[1]TCE - ANEXO IV - Preencher'!L312</f>
        <v>35201201513946000114550030022275831021847703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1500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1513946000114</v>
      </c>
      <c r="E304" s="5" t="str">
        <f>'[1]TCE - ANEXO IV - Preencher'!G313</f>
        <v>BOSTON SCIENTIFIC DO BRASIL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002227584</v>
      </c>
      <c r="I304" s="6" t="str">
        <f>IF('[1]TCE - ANEXO IV - Preencher'!K313="","",'[1]TCE - ANEXO IV - Preencher'!K313)</f>
        <v>03/12/2020</v>
      </c>
      <c r="J304" s="5" t="str">
        <f>'[1]TCE - ANEXO IV - Preencher'!L313</f>
        <v>35201201513946000114550030022275841021847719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1500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1513946000114</v>
      </c>
      <c r="E305" s="5" t="str">
        <f>'[1]TCE - ANEXO IV - Preencher'!G314</f>
        <v>BOSTON SCIENTIFIC DO BRASIL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002227585</v>
      </c>
      <c r="I305" s="6" t="str">
        <f>IF('[1]TCE - ANEXO IV - Preencher'!K314="","",'[1]TCE - ANEXO IV - Preencher'!K314)</f>
        <v>03/12/2020</v>
      </c>
      <c r="J305" s="5" t="str">
        <f>'[1]TCE - ANEXO IV - Preencher'!L314</f>
        <v>35201201513946000114550030022275851021847724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1500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1513946000114</v>
      </c>
      <c r="E306" s="5" t="str">
        <f>'[1]TCE - ANEXO IV - Preencher'!G315</f>
        <v>BOSTON SCIENTIFIC DO BRASIL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002229499</v>
      </c>
      <c r="I306" s="6" t="str">
        <f>IF('[1]TCE - ANEXO IV - Preencher'!K315="","",'[1]TCE - ANEXO IV - Preencher'!K315)</f>
        <v>07/12/2020</v>
      </c>
      <c r="J306" s="5" t="str">
        <f>'[1]TCE - ANEXO IV - Preencher'!L315</f>
        <v>35201201513946000114550030022294991021867848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1500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1513946000114</v>
      </c>
      <c r="E307" s="5" t="str">
        <f>'[1]TCE - ANEXO IV - Preencher'!G316</f>
        <v>BOSTON SCIENTIFIC DO BRASIL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002231689</v>
      </c>
      <c r="I307" s="6" t="str">
        <f>IF('[1]TCE - ANEXO IV - Preencher'!K316="","",'[1]TCE - ANEXO IV - Preencher'!K316)</f>
        <v>09/12/2020</v>
      </c>
      <c r="J307" s="5" t="str">
        <f>'[1]TCE - ANEXO IV - Preencher'!L316</f>
        <v>35201201513946000114550030022316891021890728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3000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1513946000114</v>
      </c>
      <c r="E308" s="5" t="str">
        <f>'[1]TCE - ANEXO IV - Preencher'!G317</f>
        <v>BOSTON SCIENTIFIC DO BRASIL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002234345</v>
      </c>
      <c r="I308" s="6" t="str">
        <f>IF('[1]TCE - ANEXO IV - Preencher'!K317="","",'[1]TCE - ANEXO IV - Preencher'!K317)</f>
        <v>14/12/2020</v>
      </c>
      <c r="J308" s="5" t="str">
        <f>'[1]TCE - ANEXO IV - Preencher'!L317</f>
        <v>35201201513946000114550030022343451021920360</v>
      </c>
      <c r="K308" s="5" t="str">
        <f>IF(F308="B",LEFT('[1]TCE - ANEXO IV - Preencher'!M317,2),IF(F308="S",LEFT('[1]TCE - ANEXO IV - Preencher'!M317,7),IF('[1]TCE - ANEXO IV - Preencher'!H317="","")))</f>
        <v>35</v>
      </c>
      <c r="L308" s="7">
        <f>'[1]TCE - ANEXO IV - Preencher'!N317</f>
        <v>1500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1513946000114</v>
      </c>
      <c r="E309" s="5" t="str">
        <f>'[1]TCE - ANEXO IV - Preencher'!G318</f>
        <v>BOSTON SCIENTIFIC DO BRASIL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002234348</v>
      </c>
      <c r="I309" s="6" t="str">
        <f>IF('[1]TCE - ANEXO IV - Preencher'!K318="","",'[1]TCE - ANEXO IV - Preencher'!K318)</f>
        <v>14/12/2020</v>
      </c>
      <c r="J309" s="5" t="str">
        <f>'[1]TCE - ANEXO IV - Preencher'!L318</f>
        <v>35201201513946000114550030022343481021920397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1500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1513946000114</v>
      </c>
      <c r="E310" s="5" t="str">
        <f>'[1]TCE - ANEXO IV - Preencher'!G319</f>
        <v>BOSTON SCIENTIFIC DO BRASIL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002234349</v>
      </c>
      <c r="I310" s="6" t="str">
        <f>IF('[1]TCE - ANEXO IV - Preencher'!K319="","",'[1]TCE - ANEXO IV - Preencher'!K319)</f>
        <v>14/12/2020</v>
      </c>
      <c r="J310" s="5" t="str">
        <f>'[1]TCE - ANEXO IV - Preencher'!L319</f>
        <v>35201201513946000114550030022343491021920408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1500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1513946000114</v>
      </c>
      <c r="E311" s="5" t="str">
        <f>'[1]TCE - ANEXO IV - Preencher'!G320</f>
        <v>BOSTON SCIENTIFIC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002234350</v>
      </c>
      <c r="I311" s="6" t="str">
        <f>IF('[1]TCE - ANEXO IV - Preencher'!K320="","",'[1]TCE - ANEXO IV - Preencher'!K320)</f>
        <v>14/12/2020</v>
      </c>
      <c r="J311" s="5" t="str">
        <f>'[1]TCE - ANEXO IV - Preencher'!L320</f>
        <v>35201201513946000114550030022343501021920417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3000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1513946000114</v>
      </c>
      <c r="E312" s="5" t="str">
        <f>'[1]TCE - ANEXO IV - Preencher'!G321</f>
        <v>BOSTON SCIENTIFIC DO BRASIL LTDA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002234718</v>
      </c>
      <c r="I312" s="6" t="str">
        <f>IF('[1]TCE - ANEXO IV - Preencher'!K321="","",'[1]TCE - ANEXO IV - Preencher'!K321)</f>
        <v>14/12/2020</v>
      </c>
      <c r="J312" s="5" t="str">
        <f>'[1]TCE - ANEXO IV - Preencher'!L321</f>
        <v>35201201513946000114550030022347181021924433</v>
      </c>
      <c r="K312" s="5" t="str">
        <f>IF(F312="B",LEFT('[1]TCE - ANEXO IV - Preencher'!M321,2),IF(F312="S",LEFT('[1]TCE - ANEXO IV - Preencher'!M321,7),IF('[1]TCE - ANEXO IV - Preencher'!H321="","")))</f>
        <v>35</v>
      </c>
      <c r="L312" s="7">
        <f>'[1]TCE - ANEXO IV - Preencher'!N321</f>
        <v>1500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1513946000114</v>
      </c>
      <c r="E313" s="5" t="str">
        <f>'[1]TCE - ANEXO IV - Preencher'!G322</f>
        <v>BOSTON SCIENTIFIC DO BRASIL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002234719</v>
      </c>
      <c r="I313" s="6" t="str">
        <f>IF('[1]TCE - ANEXO IV - Preencher'!K322="","",'[1]TCE - ANEXO IV - Preencher'!K322)</f>
        <v>14/12/2020</v>
      </c>
      <c r="J313" s="5" t="str">
        <f>'[1]TCE - ANEXO IV - Preencher'!L322</f>
        <v>35201201513946000114550030022347191021924449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1500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1513946000114</v>
      </c>
      <c r="E314" s="5" t="str">
        <f>'[1]TCE - ANEXO IV - Preencher'!G323</f>
        <v>BOSTON SCIENTIFIC DO BRASIL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002236426</v>
      </c>
      <c r="I314" s="6" t="str">
        <f>IF('[1]TCE - ANEXO IV - Preencher'!K323="","",'[1]TCE - ANEXO IV - Preencher'!K323)</f>
        <v>16/12/2020</v>
      </c>
      <c r="J314" s="5" t="str">
        <f>'[1]TCE - ANEXO IV - Preencher'!L323</f>
        <v>35201201513946000114550030022364261021947179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1500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1513946000114</v>
      </c>
      <c r="E315" s="5" t="str">
        <f>'[1]TCE - ANEXO IV - Preencher'!G324</f>
        <v>BOSTON SCIENTIFIC DO BRASIL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002236427</v>
      </c>
      <c r="I315" s="6" t="str">
        <f>IF('[1]TCE - ANEXO IV - Preencher'!K324="","",'[1]TCE - ANEXO IV - Preencher'!K324)</f>
        <v>16/12/2020</v>
      </c>
      <c r="J315" s="5" t="str">
        <f>'[1]TCE - ANEXO IV - Preencher'!L324</f>
        <v>35201201513946000114550030022364271021947184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3000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1513946000114</v>
      </c>
      <c r="E316" s="5" t="str">
        <f>'[1]TCE - ANEXO IV - Preencher'!G325</f>
        <v>BOSTON SCIENTIFIC DO BRASIL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002236428</v>
      </c>
      <c r="I316" s="6" t="str">
        <f>IF('[1]TCE - ANEXO IV - Preencher'!K325="","",'[1]TCE - ANEXO IV - Preencher'!K325)</f>
        <v>16/12/2020</v>
      </c>
      <c r="J316" s="5" t="str">
        <f>'[1]TCE - ANEXO IV - Preencher'!L325</f>
        <v>35201201513946000114550030022364281021947190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1500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1513946000114</v>
      </c>
      <c r="E317" s="5" t="str">
        <f>'[1]TCE - ANEXO IV - Preencher'!G326</f>
        <v>BOSTON SCIENTIFIC DO BRASIL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002236429</v>
      </c>
      <c r="I317" s="6" t="str">
        <f>IF('[1]TCE - ANEXO IV - Preencher'!K326="","",'[1]TCE - ANEXO IV - Preencher'!K326)</f>
        <v>16/12/2020</v>
      </c>
      <c r="J317" s="5" t="str">
        <f>'[1]TCE - ANEXO IV - Preencher'!L326</f>
        <v>35201201513946000114550030022364291021947200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3000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1513946000114</v>
      </c>
      <c r="E318" s="5" t="str">
        <f>'[1]TCE - ANEXO IV - Preencher'!G327</f>
        <v>BOSTON SCIENTIFIC DO BRASIL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002236430</v>
      </c>
      <c r="I318" s="6" t="str">
        <f>IF('[1]TCE - ANEXO IV - Preencher'!K327="","",'[1]TCE - ANEXO IV - Preencher'!K327)</f>
        <v>16/12/2020</v>
      </c>
      <c r="J318" s="5" t="str">
        <f>'[1]TCE - ANEXO IV - Preencher'!L327</f>
        <v>35201201513946000114550030022364301021947210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4500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1513946000114</v>
      </c>
      <c r="E319" s="5" t="str">
        <f>'[1]TCE - ANEXO IV - Preencher'!G328</f>
        <v>BOSTON SCIENTIFIC DO BRASIL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002239106</v>
      </c>
      <c r="I319" s="6" t="str">
        <f>IF('[1]TCE - ANEXO IV - Preencher'!K328="","",'[1]TCE - ANEXO IV - Preencher'!K328)</f>
        <v>18/12/2020</v>
      </c>
      <c r="J319" s="5" t="str">
        <f>'[1]TCE - ANEXO IV - Preencher'!L328</f>
        <v>35201201513946000114550030022391061021978990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1500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1513946000114</v>
      </c>
      <c r="E320" s="5" t="str">
        <f>'[1]TCE - ANEXO IV - Preencher'!G329</f>
        <v>BOSTON SCIENTIFIC DO BRASIL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002239527</v>
      </c>
      <c r="I320" s="6" t="str">
        <f>IF('[1]TCE - ANEXO IV - Preencher'!K329="","",'[1]TCE - ANEXO IV - Preencher'!K329)</f>
        <v>21/12/2020</v>
      </c>
      <c r="J320" s="5" t="str">
        <f>'[1]TCE - ANEXO IV - Preencher'!L329</f>
        <v>35201201513946000114550030022395271021983236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3000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1513946000114</v>
      </c>
      <c r="E321" s="5" t="str">
        <f>'[1]TCE - ANEXO IV - Preencher'!G330</f>
        <v>BOSTON SCIENTIFIC DO BRASIL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002240578</v>
      </c>
      <c r="I321" s="6" t="str">
        <f>IF('[1]TCE - ANEXO IV - Preencher'!K330="","",'[1]TCE - ANEXO IV - Preencher'!K330)</f>
        <v>22/12/2020</v>
      </c>
      <c r="J321" s="5" t="str">
        <f>'[1]TCE - ANEXO IV - Preencher'!L330</f>
        <v>35201201513946000114550030022405781021996500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1500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1513946000114</v>
      </c>
      <c r="E322" s="5" t="str">
        <f>'[1]TCE - ANEXO IV - Preencher'!G331</f>
        <v>BOSTON SCIENTIFIC DO BRASIL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002240579</v>
      </c>
      <c r="I322" s="6" t="str">
        <f>IF('[1]TCE - ANEXO IV - Preencher'!K331="","",'[1]TCE - ANEXO IV - Preencher'!K331)</f>
        <v>22/12/2020</v>
      </c>
      <c r="J322" s="5" t="str">
        <f>'[1]TCE - ANEXO IV - Preencher'!L331</f>
        <v>35201201513946000114550030022405791021996515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3000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1513946000114</v>
      </c>
      <c r="E323" s="5" t="str">
        <f>'[1]TCE - ANEXO IV - Preencher'!G332</f>
        <v>BOSTON SCIENTIFIC DO BRASIL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002240580</v>
      </c>
      <c r="I323" s="6" t="str">
        <f>IF('[1]TCE - ANEXO IV - Preencher'!K332="","",'[1]TCE - ANEXO IV - Preencher'!K332)</f>
        <v>22/12/2020</v>
      </c>
      <c r="J323" s="5" t="str">
        <f>'[1]TCE - ANEXO IV - Preencher'!L332</f>
        <v>35201201513946000114550030022405801021996524</v>
      </c>
      <c r="K323" s="5" t="str">
        <f>IF(F323="B",LEFT('[1]TCE - ANEXO IV - Preencher'!M332,2),IF(F323="S",LEFT('[1]TCE - ANEXO IV - Preencher'!M332,7),IF('[1]TCE - ANEXO IV - Preencher'!H332="","")))</f>
        <v>35</v>
      </c>
      <c r="L323" s="7">
        <f>'[1]TCE - ANEXO IV - Preencher'!N332</f>
        <v>6000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1513946000114</v>
      </c>
      <c r="E324" s="5" t="str">
        <f>'[1]TCE - ANEXO IV - Preencher'!G333</f>
        <v>BOSTON SCIENTIFIC DO BRASIL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002242498</v>
      </c>
      <c r="I324" s="6" t="str">
        <f>IF('[1]TCE - ANEXO IV - Preencher'!K333="","",'[1]TCE - ANEXO IV - Preencher'!K333)</f>
        <v>23/12/2020</v>
      </c>
      <c r="J324" s="5" t="str">
        <f>'[1]TCE - ANEXO IV - Preencher'!L333</f>
        <v>35201201513946000114550030022424981022016840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1500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1513946000114</v>
      </c>
      <c r="E325" s="5" t="str">
        <f>'[1]TCE - ANEXO IV - Preencher'!G334</f>
        <v>BOSTON SCIENTIFIC DO BRASIL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002244294</v>
      </c>
      <c r="I325" s="6" t="str">
        <f>IF('[1]TCE - ANEXO IV - Preencher'!K334="","",'[1]TCE - ANEXO IV - Preencher'!K334)</f>
        <v>28/12/2020</v>
      </c>
      <c r="J325" s="5" t="str">
        <f>'[1]TCE - ANEXO IV - Preencher'!L334</f>
        <v>35201201513946000114550030022442941022036904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6000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1513946000114</v>
      </c>
      <c r="E326" s="5" t="str">
        <f>'[1]TCE - ANEXO IV - Preencher'!G335</f>
        <v>BOSTON SCIENTIFIC DO BRASIL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002223642</v>
      </c>
      <c r="I326" s="6" t="str">
        <f>IF('[1]TCE - ANEXO IV - Preencher'!K335="","",'[1]TCE - ANEXO IV - Preencher'!K335)</f>
        <v>30/11/2020</v>
      </c>
      <c r="J326" s="5" t="str">
        <f>'[1]TCE - ANEXO IV - Preencher'!L335</f>
        <v>35201101513946000114550030022236421021804843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1500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1513946000114</v>
      </c>
      <c r="E327" s="5" t="str">
        <f>'[1]TCE - ANEXO IV - Preencher'!G336</f>
        <v>BOSTON SCIENTIFIC DO BRASIL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002223643</v>
      </c>
      <c r="I327" s="6" t="str">
        <f>IF('[1]TCE - ANEXO IV - Preencher'!K336="","",'[1]TCE - ANEXO IV - Preencher'!K336)</f>
        <v>30/11/2020</v>
      </c>
      <c r="J327" s="5" t="str">
        <f>'[1]TCE - ANEXO IV - Preencher'!L336</f>
        <v>35201101513946000114550030022236431021804859</v>
      </c>
      <c r="K327" s="5" t="str">
        <f>IF(F327="B",LEFT('[1]TCE - ANEXO IV - Preencher'!M336,2),IF(F327="S",LEFT('[1]TCE - ANEXO IV - Preencher'!M336,7),IF('[1]TCE - ANEXO IV - Preencher'!H336="","")))</f>
        <v>35</v>
      </c>
      <c r="L327" s="7">
        <f>'[1]TCE - ANEXO IV - Preencher'!N336</f>
        <v>3000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1513946000114</v>
      </c>
      <c r="E328" s="5" t="str">
        <f>'[1]TCE - ANEXO IV - Preencher'!G337</f>
        <v>BOSTON SCIENTIFIC DO BRASIL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002224086</v>
      </c>
      <c r="I328" s="6" t="str">
        <f>IF('[1]TCE - ANEXO IV - Preencher'!K337="","",'[1]TCE - ANEXO IV - Preencher'!K337)</f>
        <v>30/11/2020</v>
      </c>
      <c r="J328" s="5" t="str">
        <f>'[1]TCE - ANEXO IV - Preencher'!L337</f>
        <v>35201101513946000114550030022240861021809485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3000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1513946000114</v>
      </c>
      <c r="E329" s="5" t="str">
        <f>'[1]TCE - ANEXO IV - Preencher'!G338</f>
        <v>BOSTON SCIENTIFIC DO BRASIL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002224087</v>
      </c>
      <c r="I329" s="6" t="str">
        <f>IF('[1]TCE - ANEXO IV - Preencher'!K338="","",'[1]TCE - ANEXO IV - Preencher'!K338)</f>
        <v>30/11/2020</v>
      </c>
      <c r="J329" s="5" t="str">
        <f>'[1]TCE - ANEXO IV - Preencher'!L338</f>
        <v>35201101513946000114550030022240871021809490</v>
      </c>
      <c r="K329" s="5" t="str">
        <f>IF(F329="B",LEFT('[1]TCE - ANEXO IV - Preencher'!M338,2),IF(F329="S",LEFT('[1]TCE - ANEXO IV - Preencher'!M338,7),IF('[1]TCE - ANEXO IV - Preencher'!H338="","")))</f>
        <v>35</v>
      </c>
      <c r="L329" s="7">
        <f>'[1]TCE - ANEXO IV - Preencher'!N338</f>
        <v>3000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7963</v>
      </c>
      <c r="I330" s="6" t="str">
        <f>IF('[1]TCE - ANEXO IV - Preencher'!K339="","",'[1]TCE - ANEXO IV - Preencher'!K339)</f>
        <v>02/12/2020</v>
      </c>
      <c r="J330" s="5" t="str">
        <f>'[1]TCE - ANEXO IV - Preencher'!L339</f>
        <v>26201214784339000130550010000079631227315804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2076.59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7964</v>
      </c>
      <c r="I331" s="6" t="str">
        <f>IF('[1]TCE - ANEXO IV - Preencher'!K340="","",'[1]TCE - ANEXO IV - Preencher'!K340)</f>
        <v>02/12/2020</v>
      </c>
      <c r="J331" s="5" t="str">
        <f>'[1]TCE - ANEXO IV - Preencher'!L340</f>
        <v>26201214784339000130550010000079641196093543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764.34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7965</v>
      </c>
      <c r="I332" s="6" t="str">
        <f>IF('[1]TCE - ANEXO IV - Preencher'!K341="","",'[1]TCE - ANEXO IV - Preencher'!K341)</f>
        <v>02/12/2020</v>
      </c>
      <c r="J332" s="5" t="str">
        <f>'[1]TCE - ANEXO IV - Preencher'!L341</f>
        <v>26201214784339000130550010000079651998626583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296.13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7966</v>
      </c>
      <c r="I333" s="6" t="str">
        <f>IF('[1]TCE - ANEXO IV - Preencher'!K342="","",'[1]TCE - ANEXO IV - Preencher'!K342)</f>
        <v>02/12/2020</v>
      </c>
      <c r="J333" s="5" t="str">
        <f>'[1]TCE - ANEXO IV - Preencher'!L342</f>
        <v>26201214784339000130550010000079661510622080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1120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7967</v>
      </c>
      <c r="I334" s="6" t="str">
        <f>IF('[1]TCE - ANEXO IV - Preencher'!K343="","",'[1]TCE - ANEXO IV - Preencher'!K343)</f>
        <v>02/12/2020</v>
      </c>
      <c r="J334" s="5" t="str">
        <f>'[1]TCE - ANEXO IV - Preencher'!L343</f>
        <v>26201214784339000130550010000079671530950161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183.81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7968</v>
      </c>
      <c r="I335" s="6" t="str">
        <f>IF('[1]TCE - ANEXO IV - Preencher'!K344="","",'[1]TCE - ANEXO IV - Preencher'!K344)</f>
        <v>02/12/2020</v>
      </c>
      <c r="J335" s="5" t="str">
        <f>'[1]TCE - ANEXO IV - Preencher'!L344</f>
        <v>26201214784339000130550010000079681751995491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353.71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7969</v>
      </c>
      <c r="I336" s="6" t="str">
        <f>IF('[1]TCE - ANEXO IV - Preencher'!K345="","",'[1]TCE - ANEXO IV - Preencher'!K345)</f>
        <v>02/12/2020</v>
      </c>
      <c r="J336" s="5" t="str">
        <f>'[1]TCE - ANEXO IV - Preencher'!L345</f>
        <v>26201214784339000130550010000079691294704926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1277.7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7970</v>
      </c>
      <c r="I337" s="6" t="str">
        <f>IF('[1]TCE - ANEXO IV - Preencher'!K346="","",'[1]TCE - ANEXO IV - Preencher'!K346)</f>
        <v>02/12/2020</v>
      </c>
      <c r="J337" s="5" t="str">
        <f>'[1]TCE - ANEXO IV - Preencher'!L346</f>
        <v>26201214784339000130550010000079701749587860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8084</v>
      </c>
      <c r="I338" s="6" t="str">
        <f>IF('[1]TCE - ANEXO IV - Preencher'!K347="","",'[1]TCE - ANEXO IV - Preencher'!K347)</f>
        <v>10/12/2020</v>
      </c>
      <c r="J338" s="5" t="str">
        <f>'[1]TCE - ANEXO IV - Preencher'!L347</f>
        <v>26201214784339000130550010000080841195336890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972.58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8085</v>
      </c>
      <c r="I339" s="6" t="str">
        <f>IF('[1]TCE - ANEXO IV - Preencher'!K348="","",'[1]TCE - ANEXO IV - Preencher'!K348)</f>
        <v>10/12/2020</v>
      </c>
      <c r="J339" s="5" t="str">
        <f>'[1]TCE - ANEXO IV - Preencher'!L348</f>
        <v>26201214784339000130550010000080851901368272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196.68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8088</v>
      </c>
      <c r="I340" s="6" t="str">
        <f>IF('[1]TCE - ANEXO IV - Preencher'!K349="","",'[1]TCE - ANEXO IV - Preencher'!K349)</f>
        <v>10/12/2020</v>
      </c>
      <c r="J340" s="5" t="str">
        <f>'[1]TCE - ANEXO IV - Preencher'!L349</f>
        <v>26201214784339000130550010000080881121764138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197.6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7887</v>
      </c>
      <c r="I341" s="6" t="str">
        <f>IF('[1]TCE - ANEXO IV - Preencher'!K350="","",'[1]TCE - ANEXO IV - Preencher'!K350)</f>
        <v>13/11/2020</v>
      </c>
      <c r="J341" s="5" t="str">
        <f>'[1]TCE - ANEXO IV - Preencher'!L350</f>
        <v>26201114784339000130550010000078871983137660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275.33999999999997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7899</v>
      </c>
      <c r="I342" s="6" t="str">
        <f>IF('[1]TCE - ANEXO IV - Preencher'!K351="","",'[1]TCE - ANEXO IV - Preencher'!K351)</f>
        <v>13/11/2020</v>
      </c>
      <c r="J342" s="5" t="str">
        <f>'[1]TCE - ANEXO IV - Preencher'!L351</f>
        <v>26201114784339000130550010000078991559742480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211.87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7912</v>
      </c>
      <c r="I343" s="6" t="str">
        <f>IF('[1]TCE - ANEXO IV - Preencher'!K352="","",'[1]TCE - ANEXO IV - Preencher'!K352)</f>
        <v>20/11/2020</v>
      </c>
      <c r="J343" s="5" t="str">
        <f>'[1]TCE - ANEXO IV - Preencher'!L352</f>
        <v>26201114784339000130550010000079121343254341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1277.7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7913</v>
      </c>
      <c r="I344" s="6" t="str">
        <f>IF('[1]TCE - ANEXO IV - Preencher'!K353="","",'[1]TCE - ANEXO IV - Preencher'!K353)</f>
        <v>20/11/2020</v>
      </c>
      <c r="J344" s="5" t="str">
        <f>'[1]TCE - ANEXO IV - Preencher'!L353</f>
        <v>26201114784339000130550010000079131902342589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1277.7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7914</v>
      </c>
      <c r="I345" s="6" t="str">
        <f>IF('[1]TCE - ANEXO IV - Preencher'!K354="","",'[1]TCE - ANEXO IV - Preencher'!K354)</f>
        <v>20/11/2020</v>
      </c>
      <c r="J345" s="5" t="str">
        <f>'[1]TCE - ANEXO IV - Preencher'!L354</f>
        <v>26201114784339000130550010000079141301431479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180.58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7926</v>
      </c>
      <c r="I346" s="6" t="str">
        <f>IF('[1]TCE - ANEXO IV - Preencher'!K355="","",'[1]TCE - ANEXO IV - Preencher'!K355)</f>
        <v>24/11/2020</v>
      </c>
      <c r="J346" s="5" t="str">
        <f>'[1]TCE - ANEXO IV - Preencher'!L355</f>
        <v>26201114784339000130550010000079261621214917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148.4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7927</v>
      </c>
      <c r="I347" s="6" t="str">
        <f>IF('[1]TCE - ANEXO IV - Preencher'!K356="","",'[1]TCE - ANEXO IV - Preencher'!K356)</f>
        <v>24/11/2020</v>
      </c>
      <c r="J347" s="5" t="str">
        <f>'[1]TCE - ANEXO IV - Preencher'!L356</f>
        <v>26201114784339000130550010000079271057786046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296.13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7929</v>
      </c>
      <c r="I348" s="6" t="str">
        <f>IF('[1]TCE - ANEXO IV - Preencher'!K357="","",'[1]TCE - ANEXO IV - Preencher'!K357)</f>
        <v>24/11/2020</v>
      </c>
      <c r="J348" s="5" t="str">
        <f>'[1]TCE - ANEXO IV - Preencher'!L357</f>
        <v>26201114784339000130550010000079291546592672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275.48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7930</v>
      </c>
      <c r="I349" s="6" t="str">
        <f>IF('[1]TCE - ANEXO IV - Preencher'!K358="","",'[1]TCE - ANEXO IV - Preencher'!K358)</f>
        <v>24/11/2020</v>
      </c>
      <c r="J349" s="5" t="str">
        <f>'[1]TCE - ANEXO IV - Preencher'!L358</f>
        <v>26201114784339000130550010000079301721188953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936.58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7931</v>
      </c>
      <c r="I350" s="6" t="str">
        <f>IF('[1]TCE - ANEXO IV - Preencher'!K359="","",'[1]TCE - ANEXO IV - Preencher'!K359)</f>
        <v>24/11/2020</v>
      </c>
      <c r="J350" s="5" t="str">
        <f>'[1]TCE - ANEXO IV - Preencher'!L359</f>
        <v>26201114784339000130550010000079311338566093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148.4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7932</v>
      </c>
      <c r="I351" s="6" t="str">
        <f>IF('[1]TCE - ANEXO IV - Preencher'!K360="","",'[1]TCE - ANEXO IV - Preencher'!K360)</f>
        <v>24/11/2020</v>
      </c>
      <c r="J351" s="5" t="str">
        <f>'[1]TCE - ANEXO IV - Preencher'!L360</f>
        <v>26201114784339000130550010000079321753762005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148.4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7933</v>
      </c>
      <c r="I352" s="6" t="str">
        <f>IF('[1]TCE - ANEXO IV - Preencher'!K361="","",'[1]TCE - ANEXO IV - Preencher'!K361)</f>
        <v>24/11/2020</v>
      </c>
      <c r="J352" s="5" t="str">
        <f>'[1]TCE - ANEXO IV - Preencher'!L361</f>
        <v>26201114784339000130550010000079331932069476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1096.3900000000001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7934</v>
      </c>
      <c r="I353" s="6" t="str">
        <f>IF('[1]TCE - ANEXO IV - Preencher'!K362="","",'[1]TCE - ANEXO IV - Preencher'!K362)</f>
        <v>24/11/2020</v>
      </c>
      <c r="J353" s="5" t="str">
        <f>'[1]TCE - ANEXO IV - Preencher'!L362</f>
        <v>26201114784339000130550010000079341753495907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1277.7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7935</v>
      </c>
      <c r="I354" s="6" t="str">
        <f>IF('[1]TCE - ANEXO IV - Preencher'!K363="","",'[1]TCE - ANEXO IV - Preencher'!K363)</f>
        <v>24/11/2020</v>
      </c>
      <c r="J354" s="5" t="str">
        <f>'[1]TCE - ANEXO IV - Preencher'!L363</f>
        <v>26201114784339000130550010000079351808413122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211.87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14784339000130</v>
      </c>
      <c r="E355" s="5" t="str">
        <f>'[1]TCE - ANEXO IV - Preencher'!G364</f>
        <v>CROMUS MATERIAIS MEDICO HOSPITALAR EIREL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7936</v>
      </c>
      <c r="I355" s="6" t="str">
        <f>IF('[1]TCE - ANEXO IV - Preencher'!K364="","",'[1]TCE - ANEXO IV - Preencher'!K364)</f>
        <v>24/11/2020</v>
      </c>
      <c r="J355" s="5" t="str">
        <f>'[1]TCE - ANEXO IV - Preencher'!L364</f>
        <v>26201114784339000130550010000079361618380182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1277.7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14784339000130</v>
      </c>
      <c r="E356" s="5" t="str">
        <f>'[1]TCE - ANEXO IV - Preencher'!G365</f>
        <v>CROMUS MATERIAIS MEDICO HOSPITALAR EIREL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7938</v>
      </c>
      <c r="I356" s="6" t="str">
        <f>IF('[1]TCE - ANEXO IV - Preencher'!K365="","",'[1]TCE - ANEXO IV - Preencher'!K365)</f>
        <v>24/11/2020</v>
      </c>
      <c r="J356" s="5" t="str">
        <f>'[1]TCE - ANEXO IV - Preencher'!L365</f>
        <v>26201114784339000130550010000079381436107558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183.81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14784339000130</v>
      </c>
      <c r="E357" s="5" t="str">
        <f>'[1]TCE - ANEXO IV - Preencher'!G366</f>
        <v>CROMUS MATERIAIS MEDICO HOSPITALAR EIREL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7939</v>
      </c>
      <c r="I357" s="6" t="str">
        <f>IF('[1]TCE - ANEXO IV - Preencher'!K366="","",'[1]TCE - ANEXO IV - Preencher'!K366)</f>
        <v>24/11/2020</v>
      </c>
      <c r="J357" s="5" t="str">
        <f>'[1]TCE - ANEXO IV - Preencher'!L366</f>
        <v>26201114784339000130550010000079391066321434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148.4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14784339000130</v>
      </c>
      <c r="E358" s="5" t="str">
        <f>'[1]TCE - ANEXO IV - Preencher'!G367</f>
        <v>CROMUS MATERIAIS MEDICO HOSPITALAR EIREL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7940</v>
      </c>
      <c r="I358" s="6" t="str">
        <f>IF('[1]TCE - ANEXO IV - Preencher'!K367="","",'[1]TCE - ANEXO IV - Preencher'!K367)</f>
        <v>24/11/2020</v>
      </c>
      <c r="J358" s="5" t="str">
        <f>'[1]TCE - ANEXO IV - Preencher'!L367</f>
        <v>26201114784339000130550010000079401515133207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2076.59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14784339000130</v>
      </c>
      <c r="E359" s="5" t="str">
        <f>'[1]TCE - ANEXO IV - Preencher'!G368</f>
        <v>CROMUS MATERIAIS MEDICO HOSPITALAR EIREL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7941</v>
      </c>
      <c r="I359" s="6" t="str">
        <f>IF('[1]TCE - ANEXO IV - Preencher'!K368="","",'[1]TCE - ANEXO IV - Preencher'!K368)</f>
        <v>24/11/2020</v>
      </c>
      <c r="J359" s="5" t="str">
        <f>'[1]TCE - ANEXO IV - Preencher'!L368</f>
        <v>26201114784339000130550010000079411044268849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1936.12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14784339000130</v>
      </c>
      <c r="E360" s="5" t="str">
        <f>'[1]TCE - ANEXO IV - Preencher'!G369</f>
        <v>CROMUS MATERIAIS MEDICO HOSPITALAR EIREL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7943</v>
      </c>
      <c r="I360" s="6" t="str">
        <f>IF('[1]TCE - ANEXO IV - Preencher'!K369="","",'[1]TCE - ANEXO IV - Preencher'!K369)</f>
        <v>24/11/2020</v>
      </c>
      <c r="J360" s="5" t="str">
        <f>'[1]TCE - ANEXO IV - Preencher'!L369</f>
        <v>26201114784339000130550010000079431765860264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1277.7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14784339000130</v>
      </c>
      <c r="E361" s="5" t="str">
        <f>'[1]TCE - ANEXO IV - Preencher'!G370</f>
        <v>CROMUS MATERIAIS MEDICO HOSPITALAR EIREL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7944</v>
      </c>
      <c r="I361" s="6" t="str">
        <f>IF('[1]TCE - ANEXO IV - Preencher'!K370="","",'[1]TCE - ANEXO IV - Preencher'!K370)</f>
        <v>24/11/2020</v>
      </c>
      <c r="J361" s="5" t="str">
        <f>'[1]TCE - ANEXO IV - Preencher'!L370</f>
        <v>26201114784339000130550010000079441041948409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270.87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14784339000130</v>
      </c>
      <c r="E362" s="5" t="str">
        <f>'[1]TCE - ANEXO IV - Preencher'!G371</f>
        <v>CROMUS MATERIAIS MEDICO HOSPITALAR EIREL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7945</v>
      </c>
      <c r="I362" s="6" t="str">
        <f>IF('[1]TCE - ANEXO IV - Preencher'!K371="","",'[1]TCE - ANEXO IV - Preencher'!K371)</f>
        <v>24/11/2020</v>
      </c>
      <c r="J362" s="5" t="str">
        <f>'[1]TCE - ANEXO IV - Preencher'!L371</f>
        <v>26201114784339000130550010000079451301336499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275.48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14784339000130</v>
      </c>
      <c r="E363" s="5" t="str">
        <f>'[1]TCE - ANEXO IV - Preencher'!G372</f>
        <v>CROMUS MATERIAIS MEDICO HOSPITALAR EIREL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7946</v>
      </c>
      <c r="I363" s="6" t="str">
        <f>IF('[1]TCE - ANEXO IV - Preencher'!K372="","",'[1]TCE - ANEXO IV - Preencher'!K372)</f>
        <v>24/11/2020</v>
      </c>
      <c r="J363" s="5" t="str">
        <f>'[1]TCE - ANEXO IV - Preencher'!L372</f>
        <v>26201114784339000130550010000079461399618940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778.37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14784339000130</v>
      </c>
      <c r="E364" s="5" t="str">
        <f>'[1]TCE - ANEXO IV - Preencher'!G373</f>
        <v>CROMUS MATERIAIS MEDICO HOSPITALAR EIREL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000007664</v>
      </c>
      <c r="I364" s="6" t="str">
        <f>IF('[1]TCE - ANEXO IV - Preencher'!K373="","",'[1]TCE - ANEXO IV - Preencher'!K373)</f>
        <v>29/10/2020</v>
      </c>
      <c r="J364" s="5" t="str">
        <f>'[1]TCE - ANEXO IV - Preencher'!L373</f>
        <v>26201014784339000130550010000076641987820510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1277.7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2684571000118</v>
      </c>
      <c r="E365" s="5" t="str">
        <f>'[1]TCE - ANEXO IV - Preencher'!G374</f>
        <v>DINAMICA HOSPITALAR EIRELI ME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6158</v>
      </c>
      <c r="I365" s="6" t="str">
        <f>IF('[1]TCE - ANEXO IV - Preencher'!K374="","",'[1]TCE - ANEXO IV - Preencher'!K374)</f>
        <v>28/12/2020</v>
      </c>
      <c r="J365" s="5" t="str">
        <f>'[1]TCE - ANEXO IV - Preencher'!L374</f>
        <v>26201202684571000118550030000061581152403120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2187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5944604000533</v>
      </c>
      <c r="E366" s="5" t="str">
        <f>'[1]TCE - ANEXO IV - Preencher'!G375</f>
        <v>EDWARDS LIFESCIENCES COM PROD MED CIRUG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60395</v>
      </c>
      <c r="I366" s="6" t="str">
        <f>IF('[1]TCE - ANEXO IV - Preencher'!K375="","",'[1]TCE - ANEXO IV - Preencher'!K375)</f>
        <v>20/11/2020</v>
      </c>
      <c r="J366" s="5" t="str">
        <f>'[1]TCE - ANEXO IV - Preencher'!L375</f>
        <v>35201105944604000533550010000603951001717388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6534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8713023000155</v>
      </c>
      <c r="E367" s="5" t="str">
        <f>'[1]TCE - ANEXO IV - Preencher'!G376</f>
        <v>ENDOSURGICAL COM E REP DE MAT MED ODONT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000039929</v>
      </c>
      <c r="I367" s="6" t="str">
        <f>IF('[1]TCE - ANEXO IV - Preencher'!K376="","",'[1]TCE - ANEXO IV - Preencher'!K376)</f>
        <v>23/11/2020</v>
      </c>
      <c r="J367" s="5" t="str">
        <f>'[1]TCE - ANEXO IV - Preencher'!L376</f>
        <v>26201108713023000155550010000399291869382126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1541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9005588000140</v>
      </c>
      <c r="E368" s="5" t="str">
        <f>'[1]TCE - ANEXO IV - Preencher'!G377</f>
        <v>F&amp;R COMERCIO DE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000030271</v>
      </c>
      <c r="I368" s="6" t="str">
        <f>IF('[1]TCE - ANEXO IV - Preencher'!K377="","",'[1]TCE - ANEXO IV - Preencher'!K377)</f>
        <v>18/11/2020</v>
      </c>
      <c r="J368" s="5" t="str">
        <f>'[1]TCE - ANEXO IV - Preencher'!L377</f>
        <v>26201109005588000140550010000302711009302718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2978.5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9005588000140</v>
      </c>
      <c r="E369" s="5" t="str">
        <f>'[1]TCE - ANEXO IV - Preencher'!G378</f>
        <v>F&amp;R COMERCIO DE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000030309</v>
      </c>
      <c r="I369" s="6" t="str">
        <f>IF('[1]TCE - ANEXO IV - Preencher'!K378="","",'[1]TCE - ANEXO IV - Preencher'!K378)</f>
        <v>23/11/2020</v>
      </c>
      <c r="J369" s="5" t="str">
        <f>'[1]TCE - ANEXO IV - Preencher'!L378</f>
        <v>26201109005588000140550010000303091009303098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2978.5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7395985000140</v>
      </c>
      <c r="E370" s="5" t="str">
        <f>'[1]TCE - ANEXO IV - Preencher'!G379</f>
        <v>POTENGY COM E REPRES DE PROD HOSP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000017385</v>
      </c>
      <c r="I370" s="6" t="str">
        <f>IF('[1]TCE - ANEXO IV - Preencher'!K379="","",'[1]TCE - ANEXO IV - Preencher'!K379)</f>
        <v>04/12/2020</v>
      </c>
      <c r="J370" s="5" t="str">
        <f>'[1]TCE - ANEXO IV - Preencher'!L379</f>
        <v>25201207395985000140550010000173851000000010</v>
      </c>
      <c r="K370" s="5" t="str">
        <f>IF(F370="B",LEFT('[1]TCE - ANEXO IV - Preencher'!M379,2),IF(F370="S",LEFT('[1]TCE - ANEXO IV - Preencher'!M379,7),IF('[1]TCE - ANEXO IV - Preencher'!H379="","")))</f>
        <v>25</v>
      </c>
      <c r="L370" s="7">
        <f>'[1]TCE - ANEXO IV - Preencher'!N379</f>
        <v>1529.48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7395985000140</v>
      </c>
      <c r="E371" s="5" t="str">
        <f>'[1]TCE - ANEXO IV - Preencher'!G380</f>
        <v>POTENGY COM E REPRES DE PROD HOSP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000017264</v>
      </c>
      <c r="I371" s="6" t="str">
        <f>IF('[1]TCE - ANEXO IV - Preencher'!K380="","",'[1]TCE - ANEXO IV - Preencher'!K380)</f>
        <v>20/11/2020</v>
      </c>
      <c r="J371" s="5" t="str">
        <f>'[1]TCE - ANEXO IV - Preencher'!L380</f>
        <v>25201107395985000140550010000172641000000010</v>
      </c>
      <c r="K371" s="5" t="str">
        <f>IF(F371="B",LEFT('[1]TCE - ANEXO IV - Preencher'!M380,2),IF(F371="S",LEFT('[1]TCE - ANEXO IV - Preencher'!M380,7),IF('[1]TCE - ANEXO IV - Preencher'!H380="","")))</f>
        <v>25</v>
      </c>
      <c r="L371" s="7">
        <f>'[1]TCE - ANEXO IV - Preencher'!N380</f>
        <v>1529.48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000084404</v>
      </c>
      <c r="I372" s="6" t="str">
        <f>IF('[1]TCE - ANEXO IV - Preencher'!K381="","",'[1]TCE - ANEXO IV - Preencher'!K381)</f>
        <v>03/11/2020</v>
      </c>
      <c r="J372" s="5" t="str">
        <f>'[1]TCE - ANEXO IV - Preencher'!L381</f>
        <v>26201141249434000107550010000844041393658450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1843.74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000084629</v>
      </c>
      <c r="I373" s="6" t="str">
        <f>IF('[1]TCE - ANEXO IV - Preencher'!K382="","",'[1]TCE - ANEXO IV - Preencher'!K382)</f>
        <v>09/11/2020</v>
      </c>
      <c r="J373" s="5" t="str">
        <f>'[1]TCE - ANEXO IV - Preencher'!L382</f>
        <v>26201141249434000107550010000846291504950625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1277.7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000084869</v>
      </c>
      <c r="I374" s="6" t="str">
        <f>IF('[1]TCE - ANEXO IV - Preencher'!K383="","",'[1]TCE - ANEXO IV - Preencher'!K383)</f>
        <v>19/11/2020</v>
      </c>
      <c r="J374" s="5" t="str">
        <f>'[1]TCE - ANEXO IV - Preencher'!L383</f>
        <v>26201141249434000107550010000848691086428321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1814.94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000084874</v>
      </c>
      <c r="I375" s="6" t="str">
        <f>IF('[1]TCE - ANEXO IV - Preencher'!K384="","",'[1]TCE - ANEXO IV - Preencher'!K384)</f>
        <v>19/11/2020</v>
      </c>
      <c r="J375" s="5" t="str">
        <f>'[1]TCE - ANEXO IV - Preencher'!L384</f>
        <v>26201141249434000107550010000848741494045115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235.88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000084878</v>
      </c>
      <c r="I376" s="6" t="str">
        <f>IF('[1]TCE - ANEXO IV - Preencher'!K385="","",'[1]TCE - ANEXO IV - Preencher'!K385)</f>
        <v>19/11/2020</v>
      </c>
      <c r="J376" s="5" t="str">
        <f>'[1]TCE - ANEXO IV - Preencher'!L385</f>
        <v>26201141249434000107550010000848781347068810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148.4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000084879</v>
      </c>
      <c r="I377" s="6" t="str">
        <f>IF('[1]TCE - ANEXO IV - Preencher'!K386="","",'[1]TCE - ANEXO IV - Preencher'!K386)</f>
        <v>19/11/2020</v>
      </c>
      <c r="J377" s="5" t="str">
        <f>'[1]TCE - ANEXO IV - Preencher'!L386</f>
        <v>26201141249434000107550010000848791517561161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46.78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000084880</v>
      </c>
      <c r="I378" s="6" t="str">
        <f>IF('[1]TCE - ANEXO IV - Preencher'!K387="","",'[1]TCE - ANEXO IV - Preencher'!K387)</f>
        <v>19/11/2020</v>
      </c>
      <c r="J378" s="5" t="str">
        <f>'[1]TCE - ANEXO IV - Preencher'!L387</f>
        <v>26201141249434000107550010000848801965142287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367.62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000084881</v>
      </c>
      <c r="I379" s="6" t="str">
        <f>IF('[1]TCE - ANEXO IV - Preencher'!K388="","",'[1]TCE - ANEXO IV - Preencher'!K388)</f>
        <v>19/11/2020</v>
      </c>
      <c r="J379" s="5" t="str">
        <f>'[1]TCE - ANEXO IV - Preencher'!L388</f>
        <v>26201141249434000107550010000848811503676105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203.82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000084884</v>
      </c>
      <c r="I380" s="6" t="str">
        <f>IF('[1]TCE - ANEXO IV - Preencher'!K389="","",'[1]TCE - ANEXO IV - Preencher'!K389)</f>
        <v>19/11/2020</v>
      </c>
      <c r="J380" s="5" t="str">
        <f>'[1]TCE - ANEXO IV - Preencher'!L389</f>
        <v>26201141249434000107550010000848841422535228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1814.94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000084992</v>
      </c>
      <c r="I381" s="6" t="str">
        <f>IF('[1]TCE - ANEXO IV - Preencher'!K390="","",'[1]TCE - ANEXO IV - Preencher'!K390)</f>
        <v>26/11/2020</v>
      </c>
      <c r="J381" s="5" t="str">
        <f>'[1]TCE - ANEXO IV - Preencher'!L390</f>
        <v>26201141249434000107550010000849921846621196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1800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6204103000150</v>
      </c>
      <c r="E382" s="5" t="str">
        <f>'[1]TCE - ANEXO IV - Preencher'!G391</f>
        <v>R S DOS SANTOS COMERCIO ME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40344</v>
      </c>
      <c r="I382" s="6" t="str">
        <f>IF('[1]TCE - ANEXO IV - Preencher'!K391="","",'[1]TCE - ANEXO IV - Preencher'!K391)</f>
        <v>04/12/2020</v>
      </c>
      <c r="J382" s="5" t="str">
        <f>'[1]TCE - ANEXO IV - Preencher'!L391</f>
        <v>26201206204103000150550010000403441412989372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1502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6204103000150</v>
      </c>
      <c r="E383" s="5" t="str">
        <f>'[1]TCE - ANEXO IV - Preencher'!G392</f>
        <v>R S DOS SANTOS COMERCIO ME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40346</v>
      </c>
      <c r="I383" s="6" t="str">
        <f>IF('[1]TCE - ANEXO IV - Preencher'!K392="","",'[1]TCE - ANEXO IV - Preencher'!K392)</f>
        <v>04/12/2020</v>
      </c>
      <c r="J383" s="5" t="str">
        <f>'[1]TCE - ANEXO IV - Preencher'!L392</f>
        <v>26201206204103000150550010000403461210891180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1502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6204103000150</v>
      </c>
      <c r="E384" s="5" t="str">
        <f>'[1]TCE - ANEXO IV - Preencher'!G393</f>
        <v>R S DOS SANTOS COMERCIO ME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40411</v>
      </c>
      <c r="I384" s="6" t="str">
        <f>IF('[1]TCE - ANEXO IV - Preencher'!K393="","",'[1]TCE - ANEXO IV - Preencher'!K393)</f>
        <v>07/12/2020</v>
      </c>
      <c r="J384" s="5" t="str">
        <f>'[1]TCE - ANEXO IV - Preencher'!L393</f>
        <v>26201206204103000150550010000404111590241301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1502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6204103000150</v>
      </c>
      <c r="E385" s="5" t="str">
        <f>'[1]TCE - ANEXO IV - Preencher'!G394</f>
        <v>R S DOS SANTOS COMERCIO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39697</v>
      </c>
      <c r="I385" s="6" t="str">
        <f>IF('[1]TCE - ANEXO IV - Preencher'!K394="","",'[1]TCE - ANEXO IV - Preencher'!K394)</f>
        <v>13/11/2020</v>
      </c>
      <c r="J385" s="5" t="str">
        <f>'[1]TCE - ANEXO IV - Preencher'!L394</f>
        <v>26201106204103000150550010000396971727654044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1502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6204103000150</v>
      </c>
      <c r="E386" s="5" t="str">
        <f>'[1]TCE - ANEXO IV - Preencher'!G395</f>
        <v>R S DOS SANTOS COMERCIO ME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39745</v>
      </c>
      <c r="I386" s="6" t="str">
        <f>IF('[1]TCE - ANEXO IV - Preencher'!K395="","",'[1]TCE - ANEXO IV - Preencher'!K395)</f>
        <v>17/11/2020</v>
      </c>
      <c r="J386" s="5" t="str">
        <f>'[1]TCE - ANEXO IV - Preencher'!L395</f>
        <v>26201106204103000150550010000397451656675434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1502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6204103000150</v>
      </c>
      <c r="E387" s="5" t="str">
        <f>'[1]TCE - ANEXO IV - Preencher'!G396</f>
        <v>R S DOS SANTOS COMERCIO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39747</v>
      </c>
      <c r="I387" s="6" t="str">
        <f>IF('[1]TCE - ANEXO IV - Preencher'!K396="","",'[1]TCE - ANEXO IV - Preencher'!K396)</f>
        <v>17/11/2020</v>
      </c>
      <c r="J387" s="5" t="str">
        <f>'[1]TCE - ANEXO IV - Preencher'!L396</f>
        <v>26201106204103000150550010000397471030718792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1502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6204103000150</v>
      </c>
      <c r="E388" s="5" t="str">
        <f>'[1]TCE - ANEXO IV - Preencher'!G397</f>
        <v>R S DOS SANTOS COMERCIO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39750</v>
      </c>
      <c r="I388" s="6" t="str">
        <f>IF('[1]TCE - ANEXO IV - Preencher'!K397="","",'[1]TCE - ANEXO IV - Preencher'!K397)</f>
        <v>17/11/2020</v>
      </c>
      <c r="J388" s="5" t="str">
        <f>'[1]TCE - ANEXO IV - Preencher'!L397</f>
        <v>26201106204103000150550010000397501181436775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1502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6204103000150</v>
      </c>
      <c r="E389" s="5" t="str">
        <f>'[1]TCE - ANEXO IV - Preencher'!G398</f>
        <v>R S DOS SANTOS COMERCIO ME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39754</v>
      </c>
      <c r="I389" s="6" t="str">
        <f>IF('[1]TCE - ANEXO IV - Preencher'!K398="","",'[1]TCE - ANEXO IV - Preencher'!K398)</f>
        <v>17/11/2020</v>
      </c>
      <c r="J389" s="5" t="str">
        <f>'[1]TCE - ANEXO IV - Preencher'!L398</f>
        <v>26201106204103000150550010000397541727171068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1502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6204103000150</v>
      </c>
      <c r="E390" s="5" t="str">
        <f>'[1]TCE - ANEXO IV - Preencher'!G399</f>
        <v>R S DOS SANTOS COMERCIO ME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39967</v>
      </c>
      <c r="I390" s="6" t="str">
        <f>IF('[1]TCE - ANEXO IV - Preencher'!K399="","",'[1]TCE - ANEXO IV - Preencher'!K399)</f>
        <v>20/11/2020</v>
      </c>
      <c r="J390" s="5" t="str">
        <f>'[1]TCE - ANEXO IV - Preencher'!L399</f>
        <v>26201106204103000150550010000399671836754470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1502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6204103000150</v>
      </c>
      <c r="E391" s="5" t="str">
        <f>'[1]TCE - ANEXO IV - Preencher'!G400</f>
        <v>R S DOS SANTOS COMERCIO ME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39971</v>
      </c>
      <c r="I391" s="6" t="str">
        <f>IF('[1]TCE - ANEXO IV - Preencher'!K400="","",'[1]TCE - ANEXO IV - Preencher'!K400)</f>
        <v>20/11/2020</v>
      </c>
      <c r="J391" s="5" t="str">
        <f>'[1]TCE - ANEXO IV - Preencher'!L400</f>
        <v>26201106204103000150550010000399711103808261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1502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1437707000122</v>
      </c>
      <c r="E392" s="5" t="str">
        <f>'[1]TCE - ANEXO IV - Preencher'!G401</f>
        <v>SCITECH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000168115</v>
      </c>
      <c r="I392" s="6" t="str">
        <f>IF('[1]TCE - ANEXO IV - Preencher'!K401="","",'[1]TCE - ANEXO IV - Preencher'!K401)</f>
        <v>01/12/2020</v>
      </c>
      <c r="J392" s="5" t="str">
        <f>'[1]TCE - ANEXO IV - Preencher'!L401</f>
        <v>52201201437707000122550550001681151319936666</v>
      </c>
      <c r="K392" s="5" t="str">
        <f>IF(F392="B",LEFT('[1]TCE - ANEXO IV - Preencher'!M401,2),IF(F392="S",LEFT('[1]TCE - ANEXO IV - Preencher'!M401,7),IF('[1]TCE - ANEXO IV - Preencher'!H401="","")))</f>
        <v>52</v>
      </c>
      <c r="L392" s="7">
        <f>'[1]TCE - ANEXO IV - Preencher'!N401</f>
        <v>2848.3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1437707000122</v>
      </c>
      <c r="E393" s="5" t="str">
        <f>'[1]TCE - ANEXO IV - Preencher'!G402</f>
        <v>SCITECH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000168283</v>
      </c>
      <c r="I393" s="6" t="str">
        <f>IF('[1]TCE - ANEXO IV - Preencher'!K402="","",'[1]TCE - ANEXO IV - Preencher'!K402)</f>
        <v>02/12/2020</v>
      </c>
      <c r="J393" s="5" t="str">
        <f>'[1]TCE - ANEXO IV - Preencher'!L402</f>
        <v>52201201437707000122550550001682831225873437</v>
      </c>
      <c r="K393" s="5" t="str">
        <f>IF(F393="B",LEFT('[1]TCE - ANEXO IV - Preencher'!M402,2),IF(F393="S",LEFT('[1]TCE - ANEXO IV - Preencher'!M402,7),IF('[1]TCE - ANEXO IV - Preencher'!H402="","")))</f>
        <v>52</v>
      </c>
      <c r="L393" s="7">
        <f>'[1]TCE - ANEXO IV - Preencher'!N402</f>
        <v>1424.15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1437707000122</v>
      </c>
      <c r="E394" s="5" t="str">
        <f>'[1]TCE - ANEXO IV - Preencher'!G403</f>
        <v>SCITECH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000168285</v>
      </c>
      <c r="I394" s="6" t="str">
        <f>IF('[1]TCE - ANEXO IV - Preencher'!K403="","",'[1]TCE - ANEXO IV - Preencher'!K403)</f>
        <v>02/12/2020</v>
      </c>
      <c r="J394" s="5" t="str">
        <f>'[1]TCE - ANEXO IV - Preencher'!L403</f>
        <v>52201201437707000122550550001682851678292406</v>
      </c>
      <c r="K394" s="5" t="str">
        <f>IF(F394="B",LEFT('[1]TCE - ANEXO IV - Preencher'!M403,2),IF(F394="S",LEFT('[1]TCE - ANEXO IV - Preencher'!M403,7),IF('[1]TCE - ANEXO IV - Preencher'!H403="","")))</f>
        <v>52</v>
      </c>
      <c r="L394" s="7">
        <f>'[1]TCE - ANEXO IV - Preencher'!N403</f>
        <v>1424.15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1437707000122</v>
      </c>
      <c r="E395" s="5" t="str">
        <f>'[1]TCE - ANEXO IV - Preencher'!G404</f>
        <v>SCITECH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000168608</v>
      </c>
      <c r="I395" s="6" t="str">
        <f>IF('[1]TCE - ANEXO IV - Preencher'!K404="","",'[1]TCE - ANEXO IV - Preencher'!K404)</f>
        <v>03/12/2020</v>
      </c>
      <c r="J395" s="5" t="str">
        <f>'[1]TCE - ANEXO IV - Preencher'!L404</f>
        <v>52201201437707000122550550001686081415094274</v>
      </c>
      <c r="K395" s="5" t="str">
        <f>IF(F395="B",LEFT('[1]TCE - ANEXO IV - Preencher'!M404,2),IF(F395="S",LEFT('[1]TCE - ANEXO IV - Preencher'!M404,7),IF('[1]TCE - ANEXO IV - Preencher'!H404="","")))</f>
        <v>52</v>
      </c>
      <c r="L395" s="7">
        <f>'[1]TCE - ANEXO IV - Preencher'!N404</f>
        <v>1424.15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1437707000122</v>
      </c>
      <c r="E396" s="5" t="str">
        <f>'[1]TCE - ANEXO IV - Preencher'!G405</f>
        <v>SCITECH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000168610</v>
      </c>
      <c r="I396" s="6" t="str">
        <f>IF('[1]TCE - ANEXO IV - Preencher'!K405="","",'[1]TCE - ANEXO IV - Preencher'!K405)</f>
        <v>03/12/2020</v>
      </c>
      <c r="J396" s="5" t="str">
        <f>'[1]TCE - ANEXO IV - Preencher'!L405</f>
        <v>52201201437707000122550550001686101865725389</v>
      </c>
      <c r="K396" s="5" t="str">
        <f>IF(F396="B",LEFT('[1]TCE - ANEXO IV - Preencher'!M405,2),IF(F396="S",LEFT('[1]TCE - ANEXO IV - Preencher'!M405,7),IF('[1]TCE - ANEXO IV - Preencher'!H405="","")))</f>
        <v>52</v>
      </c>
      <c r="L396" s="7">
        <f>'[1]TCE - ANEXO IV - Preencher'!N405</f>
        <v>2848.3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1437707000122</v>
      </c>
      <c r="E397" s="5" t="str">
        <f>'[1]TCE - ANEXO IV - Preencher'!G406</f>
        <v>SCITECH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000170101</v>
      </c>
      <c r="I397" s="6" t="str">
        <f>IF('[1]TCE - ANEXO IV - Preencher'!K406="","",'[1]TCE - ANEXO IV - Preencher'!K406)</f>
        <v>10/12/2020</v>
      </c>
      <c r="J397" s="5" t="str">
        <f>'[1]TCE - ANEXO IV - Preencher'!L406</f>
        <v>52201201437707000122550550001701011888441272</v>
      </c>
      <c r="K397" s="5" t="str">
        <f>IF(F397="B",LEFT('[1]TCE - ANEXO IV - Preencher'!M406,2),IF(F397="S",LEFT('[1]TCE - ANEXO IV - Preencher'!M406,7),IF('[1]TCE - ANEXO IV - Preencher'!H406="","")))</f>
        <v>52</v>
      </c>
      <c r="L397" s="7">
        <f>'[1]TCE - ANEXO IV - Preencher'!N406</f>
        <v>1424.15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1437707000122</v>
      </c>
      <c r="E398" s="5" t="str">
        <f>'[1]TCE - ANEXO IV - Preencher'!G407</f>
        <v>SCITECH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000170148</v>
      </c>
      <c r="I398" s="6" t="str">
        <f>IF('[1]TCE - ANEXO IV - Preencher'!K407="","",'[1]TCE - ANEXO IV - Preencher'!K407)</f>
        <v>10/12/2020</v>
      </c>
      <c r="J398" s="5" t="str">
        <f>'[1]TCE - ANEXO IV - Preencher'!L407</f>
        <v>52201201437707000122550550001701481191969936</v>
      </c>
      <c r="K398" s="5" t="str">
        <f>IF(F398="B",LEFT('[1]TCE - ANEXO IV - Preencher'!M407,2),IF(F398="S",LEFT('[1]TCE - ANEXO IV - Preencher'!M407,7),IF('[1]TCE - ANEXO IV - Preencher'!H407="","")))</f>
        <v>52</v>
      </c>
      <c r="L398" s="7">
        <f>'[1]TCE - ANEXO IV - Preencher'!N407</f>
        <v>1424.15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1437707000122</v>
      </c>
      <c r="E399" s="5" t="str">
        <f>'[1]TCE - ANEXO IV - Preencher'!G408</f>
        <v>SCITECH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000170152</v>
      </c>
      <c r="I399" s="6" t="str">
        <f>IF('[1]TCE - ANEXO IV - Preencher'!K408="","",'[1]TCE - ANEXO IV - Preencher'!K408)</f>
        <v>10/12/2020</v>
      </c>
      <c r="J399" s="5" t="str">
        <f>'[1]TCE - ANEXO IV - Preencher'!L408</f>
        <v>52201201437707000122550550001701521155732452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1424.15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1437707000122</v>
      </c>
      <c r="E400" s="5" t="str">
        <f>'[1]TCE - ANEXO IV - Preencher'!G409</f>
        <v>SCITECH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000170240</v>
      </c>
      <c r="I400" s="6" t="str">
        <f>IF('[1]TCE - ANEXO IV - Preencher'!K409="","",'[1]TCE - ANEXO IV - Preencher'!K409)</f>
        <v>11/12/2020</v>
      </c>
      <c r="J400" s="5" t="str">
        <f>'[1]TCE - ANEXO IV - Preencher'!L409</f>
        <v>52201201437707000122550550001702401217832247</v>
      </c>
      <c r="K400" s="5" t="str">
        <f>IF(F400="B",LEFT('[1]TCE - ANEXO IV - Preencher'!M409,2),IF(F400="S",LEFT('[1]TCE - ANEXO IV - Preencher'!M409,7),IF('[1]TCE - ANEXO IV - Preencher'!H409="","")))</f>
        <v>52</v>
      </c>
      <c r="L400" s="7">
        <f>'[1]TCE - ANEXO IV - Preencher'!N409</f>
        <v>2848.3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1437707000122</v>
      </c>
      <c r="E401" s="5" t="str">
        <f>'[1]TCE - ANEXO IV - Preencher'!G410</f>
        <v>SCITECH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000170560</v>
      </c>
      <c r="I401" s="6" t="str">
        <f>IF('[1]TCE - ANEXO IV - Preencher'!K410="","",'[1]TCE - ANEXO IV - Preencher'!K410)</f>
        <v>14/12/2020</v>
      </c>
      <c r="J401" s="5" t="str">
        <f>'[1]TCE - ANEXO IV - Preencher'!L410</f>
        <v>52201201437707000122550550001705601202186432</v>
      </c>
      <c r="K401" s="5" t="str">
        <f>IF(F401="B",LEFT('[1]TCE - ANEXO IV - Preencher'!M410,2),IF(F401="S",LEFT('[1]TCE - ANEXO IV - Preencher'!M410,7),IF('[1]TCE - ANEXO IV - Preencher'!H410="","")))</f>
        <v>52</v>
      </c>
      <c r="L401" s="7">
        <f>'[1]TCE - ANEXO IV - Preencher'!N410</f>
        <v>2848.3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1437707000122</v>
      </c>
      <c r="E402" s="5" t="str">
        <f>'[1]TCE - ANEXO IV - Preencher'!G411</f>
        <v>SCITECH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000170580</v>
      </c>
      <c r="I402" s="6" t="str">
        <f>IF('[1]TCE - ANEXO IV - Preencher'!K411="","",'[1]TCE - ANEXO IV - Preencher'!K411)</f>
        <v>14/12/2020</v>
      </c>
      <c r="J402" s="5" t="str">
        <f>'[1]TCE - ANEXO IV - Preencher'!L411</f>
        <v>52201201437707000122550550001705801355026736</v>
      </c>
      <c r="K402" s="5" t="str">
        <f>IF(F402="B",LEFT('[1]TCE - ANEXO IV - Preencher'!M411,2),IF(F402="S",LEFT('[1]TCE - ANEXO IV - Preencher'!M411,7),IF('[1]TCE - ANEXO IV - Preencher'!H411="","")))</f>
        <v>52</v>
      </c>
      <c r="L402" s="7">
        <f>'[1]TCE - ANEXO IV - Preencher'!N411</f>
        <v>4272.45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1437707000122</v>
      </c>
      <c r="E403" s="5" t="str">
        <f>'[1]TCE - ANEXO IV - Preencher'!G412</f>
        <v>SCITECH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000170582</v>
      </c>
      <c r="I403" s="6" t="str">
        <f>IF('[1]TCE - ANEXO IV - Preencher'!K412="","",'[1]TCE - ANEXO IV - Preencher'!K412)</f>
        <v>14/12/2020</v>
      </c>
      <c r="J403" s="5" t="str">
        <f>'[1]TCE - ANEXO IV - Preencher'!L412</f>
        <v>52201201437707000122550550001705821429994921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2848.3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1437707000122</v>
      </c>
      <c r="E404" s="5" t="str">
        <f>'[1]TCE - ANEXO IV - Preencher'!G413</f>
        <v>SCITECH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000170585</v>
      </c>
      <c r="I404" s="6" t="str">
        <f>IF('[1]TCE - ANEXO IV - Preencher'!K413="","",'[1]TCE - ANEXO IV - Preencher'!K413)</f>
        <v>14/12/2020</v>
      </c>
      <c r="J404" s="5" t="str">
        <f>'[1]TCE - ANEXO IV - Preencher'!L413</f>
        <v>52201201437707000122550550001705851604636148</v>
      </c>
      <c r="K404" s="5" t="str">
        <f>IF(F404="B",LEFT('[1]TCE - ANEXO IV - Preencher'!M413,2),IF(F404="S",LEFT('[1]TCE - ANEXO IV - Preencher'!M413,7),IF('[1]TCE - ANEXO IV - Preencher'!H413="","")))</f>
        <v>52</v>
      </c>
      <c r="L404" s="7">
        <f>'[1]TCE - ANEXO IV - Preencher'!N413</f>
        <v>1424.15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1437707000122</v>
      </c>
      <c r="E405" s="5" t="str">
        <f>'[1]TCE - ANEXO IV - Preencher'!G414</f>
        <v>SCITECH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000170712</v>
      </c>
      <c r="I405" s="6" t="str">
        <f>IF('[1]TCE - ANEXO IV - Preencher'!K414="","",'[1]TCE - ANEXO IV - Preencher'!K414)</f>
        <v>15/12/2020</v>
      </c>
      <c r="J405" s="5" t="str">
        <f>'[1]TCE - ANEXO IV - Preencher'!L414</f>
        <v>52201201437707000122550550001707121221302020</v>
      </c>
      <c r="K405" s="5" t="str">
        <f>IF(F405="B",LEFT('[1]TCE - ANEXO IV - Preencher'!M414,2),IF(F405="S",LEFT('[1]TCE - ANEXO IV - Preencher'!M414,7),IF('[1]TCE - ANEXO IV - Preencher'!H414="","")))</f>
        <v>52</v>
      </c>
      <c r="L405" s="7">
        <f>'[1]TCE - ANEXO IV - Preencher'!N414</f>
        <v>2848.3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1437707000122</v>
      </c>
      <c r="E406" s="5" t="str">
        <f>'[1]TCE - ANEXO IV - Preencher'!G415</f>
        <v>SCITECH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000171115</v>
      </c>
      <c r="I406" s="6" t="str">
        <f>IF('[1]TCE - ANEXO IV - Preencher'!K415="","",'[1]TCE - ANEXO IV - Preencher'!K415)</f>
        <v>16/12/2020</v>
      </c>
      <c r="J406" s="5" t="str">
        <f>'[1]TCE - ANEXO IV - Preencher'!L415</f>
        <v>52201201437707000122550550001711151190636279</v>
      </c>
      <c r="K406" s="5" t="str">
        <f>IF(F406="B",LEFT('[1]TCE - ANEXO IV - Preencher'!M415,2),IF(F406="S",LEFT('[1]TCE - ANEXO IV - Preencher'!M415,7),IF('[1]TCE - ANEXO IV - Preencher'!H415="","")))</f>
        <v>52</v>
      </c>
      <c r="L406" s="7">
        <f>'[1]TCE - ANEXO IV - Preencher'!N415</f>
        <v>1424.15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1437707000122</v>
      </c>
      <c r="E407" s="5" t="str">
        <f>'[1]TCE - ANEXO IV - Preencher'!G416</f>
        <v>SCITECH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000171632</v>
      </c>
      <c r="I407" s="6" t="str">
        <f>IF('[1]TCE - ANEXO IV - Preencher'!K416="","",'[1]TCE - ANEXO IV - Preencher'!K416)</f>
        <v>17/12/2020</v>
      </c>
      <c r="J407" s="5" t="str">
        <f>'[1]TCE - ANEXO IV - Preencher'!L416</f>
        <v>52201201437707000122550550001716321393354039</v>
      </c>
      <c r="K407" s="5" t="str">
        <f>IF(F407="B",LEFT('[1]TCE - ANEXO IV - Preencher'!M416,2),IF(F407="S",LEFT('[1]TCE - ANEXO IV - Preencher'!M416,7),IF('[1]TCE - ANEXO IV - Preencher'!H416="","")))</f>
        <v>52</v>
      </c>
      <c r="L407" s="7">
        <f>'[1]TCE - ANEXO IV - Preencher'!N416</f>
        <v>2848.3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1437707000122</v>
      </c>
      <c r="E408" s="5" t="str">
        <f>'[1]TCE - ANEXO IV - Preencher'!G417</f>
        <v>SCITECH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000171634</v>
      </c>
      <c r="I408" s="6" t="str">
        <f>IF('[1]TCE - ANEXO IV - Preencher'!K417="","",'[1]TCE - ANEXO IV - Preencher'!K417)</f>
        <v>17/12/2020</v>
      </c>
      <c r="J408" s="5" t="str">
        <f>'[1]TCE - ANEXO IV - Preencher'!L417</f>
        <v>52201201437707000122550550001716341390972488</v>
      </c>
      <c r="K408" s="5" t="str">
        <f>IF(F408="B",LEFT('[1]TCE - ANEXO IV - Preencher'!M417,2),IF(F408="S",LEFT('[1]TCE - ANEXO IV - Preencher'!M417,7),IF('[1]TCE - ANEXO IV - Preencher'!H417="","")))</f>
        <v>52</v>
      </c>
      <c r="L408" s="7">
        <f>'[1]TCE - ANEXO IV - Preencher'!N417</f>
        <v>5696.6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1437707000122</v>
      </c>
      <c r="E409" s="5" t="str">
        <f>'[1]TCE - ANEXO IV - Preencher'!G418</f>
        <v>SCITECH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000171636</v>
      </c>
      <c r="I409" s="6" t="str">
        <f>IF('[1]TCE - ANEXO IV - Preencher'!K418="","",'[1]TCE - ANEXO IV - Preencher'!K418)</f>
        <v>17/12/2020</v>
      </c>
      <c r="J409" s="5" t="str">
        <f>'[1]TCE - ANEXO IV - Preencher'!L418</f>
        <v>52201201437707000122550550001716361699847376</v>
      </c>
      <c r="K409" s="5" t="str">
        <f>IF(F409="B",LEFT('[1]TCE - ANEXO IV - Preencher'!M418,2),IF(F409="S",LEFT('[1]TCE - ANEXO IV - Preencher'!M418,7),IF('[1]TCE - ANEXO IV - Preencher'!H418="","")))</f>
        <v>52</v>
      </c>
      <c r="L409" s="7">
        <f>'[1]TCE - ANEXO IV - Preencher'!N418</f>
        <v>2848.3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1437707000122</v>
      </c>
      <c r="E410" s="5" t="str">
        <f>'[1]TCE - ANEXO IV - Preencher'!G419</f>
        <v>SCITECH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000171638</v>
      </c>
      <c r="I410" s="6" t="str">
        <f>IF('[1]TCE - ANEXO IV - Preencher'!K419="","",'[1]TCE - ANEXO IV - Preencher'!K419)</f>
        <v>17/12/2020</v>
      </c>
      <c r="J410" s="5" t="str">
        <f>'[1]TCE - ANEXO IV - Preencher'!L419</f>
        <v>52201201437707000122550550001716381953845354</v>
      </c>
      <c r="K410" s="5" t="str">
        <f>IF(F410="B",LEFT('[1]TCE - ANEXO IV - Preencher'!M419,2),IF(F410="S",LEFT('[1]TCE - ANEXO IV - Preencher'!M419,7),IF('[1]TCE - ANEXO IV - Preencher'!H419="","")))</f>
        <v>52</v>
      </c>
      <c r="L410" s="7">
        <f>'[1]TCE - ANEXO IV - Preencher'!N419</f>
        <v>1424.15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1437707000122</v>
      </c>
      <c r="E411" s="5" t="str">
        <f>'[1]TCE - ANEXO IV - Preencher'!G420</f>
        <v>SCITECH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000172649</v>
      </c>
      <c r="I411" s="6" t="str">
        <f>IF('[1]TCE - ANEXO IV - Preencher'!K420="","",'[1]TCE - ANEXO IV - Preencher'!K420)</f>
        <v>22/12/2020</v>
      </c>
      <c r="J411" s="5" t="str">
        <f>'[1]TCE - ANEXO IV - Preencher'!L420</f>
        <v>52201201437707000122550550001726491209154843</v>
      </c>
      <c r="K411" s="5" t="str">
        <f>IF(F411="B",LEFT('[1]TCE - ANEXO IV - Preencher'!M420,2),IF(F411="S",LEFT('[1]TCE - ANEXO IV - Preencher'!M420,7),IF('[1]TCE - ANEXO IV - Preencher'!H420="","")))</f>
        <v>52</v>
      </c>
      <c r="L411" s="7">
        <f>'[1]TCE - ANEXO IV - Preencher'!N420</f>
        <v>1424.15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1437707000122</v>
      </c>
      <c r="E412" s="5" t="str">
        <f>'[1]TCE - ANEXO IV - Preencher'!G421</f>
        <v>SCITECH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000172651</v>
      </c>
      <c r="I412" s="6" t="str">
        <f>IF('[1]TCE - ANEXO IV - Preencher'!K421="","",'[1]TCE - ANEXO IV - Preencher'!K421)</f>
        <v>22/12/2020</v>
      </c>
      <c r="J412" s="5" t="str">
        <f>'[1]TCE - ANEXO IV - Preencher'!L421</f>
        <v>52201201437707000122550550001726511361826202</v>
      </c>
      <c r="K412" s="5" t="str">
        <f>IF(F412="B",LEFT('[1]TCE - ANEXO IV - Preencher'!M421,2),IF(F412="S",LEFT('[1]TCE - ANEXO IV - Preencher'!M421,7),IF('[1]TCE - ANEXO IV - Preencher'!H421="","")))</f>
        <v>52</v>
      </c>
      <c r="L412" s="7">
        <f>'[1]TCE - ANEXO IV - Preencher'!N421</f>
        <v>1424.15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1437707000122</v>
      </c>
      <c r="E413" s="5" t="str">
        <f>'[1]TCE - ANEXO IV - Preencher'!G422</f>
        <v>SCITECH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000173254</v>
      </c>
      <c r="I413" s="6" t="str">
        <f>IF('[1]TCE - ANEXO IV - Preencher'!K422="","",'[1]TCE - ANEXO IV - Preencher'!K422)</f>
        <v>28/12/2020</v>
      </c>
      <c r="J413" s="5" t="str">
        <f>'[1]TCE - ANEXO IV - Preencher'!L422</f>
        <v>52201201437707000122550550001732541207597147</v>
      </c>
      <c r="K413" s="5" t="str">
        <f>IF(F413="B",LEFT('[1]TCE - ANEXO IV - Preencher'!M422,2),IF(F413="S",LEFT('[1]TCE - ANEXO IV - Preencher'!M422,7),IF('[1]TCE - ANEXO IV - Preencher'!H422="","")))</f>
        <v>52</v>
      </c>
      <c r="L413" s="7">
        <f>'[1]TCE - ANEXO IV - Preencher'!N422</f>
        <v>1424.15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1437707000122</v>
      </c>
      <c r="E414" s="5" t="str">
        <f>'[1]TCE - ANEXO IV - Preencher'!G423</f>
        <v>SCITECH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000173256</v>
      </c>
      <c r="I414" s="6" t="str">
        <f>IF('[1]TCE - ANEXO IV - Preencher'!K423="","",'[1]TCE - ANEXO IV - Preencher'!K423)</f>
        <v>28/12/2020</v>
      </c>
      <c r="J414" s="5" t="str">
        <f>'[1]TCE - ANEXO IV - Preencher'!L423</f>
        <v>52201201437707000122550550001732561367041788</v>
      </c>
      <c r="K414" s="5" t="str">
        <f>IF(F414="B",LEFT('[1]TCE - ANEXO IV - Preencher'!M423,2),IF(F414="S",LEFT('[1]TCE - ANEXO IV - Preencher'!M423,7),IF('[1]TCE - ANEXO IV - Preencher'!H423="","")))</f>
        <v>52</v>
      </c>
      <c r="L414" s="7">
        <f>'[1]TCE - ANEXO IV - Preencher'!N423</f>
        <v>1424.15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1437707000122</v>
      </c>
      <c r="E415" s="5" t="str">
        <f>'[1]TCE - ANEXO IV - Preencher'!G424</f>
        <v>SCITECH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000173258</v>
      </c>
      <c r="I415" s="6" t="str">
        <f>IF('[1]TCE - ANEXO IV - Preencher'!K424="","",'[1]TCE - ANEXO IV - Preencher'!K424)</f>
        <v>28/12/2020</v>
      </c>
      <c r="J415" s="5" t="str">
        <f>'[1]TCE - ANEXO IV - Preencher'!L424</f>
        <v>52201201437707000122550550001732581600018822</v>
      </c>
      <c r="K415" s="5" t="str">
        <f>IF(F415="B",LEFT('[1]TCE - ANEXO IV - Preencher'!M424,2),IF(F415="S",LEFT('[1]TCE - ANEXO IV - Preencher'!M424,7),IF('[1]TCE - ANEXO IV - Preencher'!H424="","")))</f>
        <v>52</v>
      </c>
      <c r="L415" s="7">
        <f>'[1]TCE - ANEXO IV - Preencher'!N424</f>
        <v>1424.15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1437707000122</v>
      </c>
      <c r="E416" s="5" t="str">
        <f>'[1]TCE - ANEXO IV - Preencher'!G425</f>
        <v>SCITECH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000173261</v>
      </c>
      <c r="I416" s="6" t="str">
        <f>IF('[1]TCE - ANEXO IV - Preencher'!K425="","",'[1]TCE - ANEXO IV - Preencher'!K425)</f>
        <v>28/12/2020</v>
      </c>
      <c r="J416" s="5" t="str">
        <f>'[1]TCE - ANEXO IV - Preencher'!L425</f>
        <v>52201201437707000122550550001732611560356183</v>
      </c>
      <c r="K416" s="5" t="str">
        <f>IF(F416="B",LEFT('[1]TCE - ANEXO IV - Preencher'!M425,2),IF(F416="S",LEFT('[1]TCE - ANEXO IV - Preencher'!M425,7),IF('[1]TCE - ANEXO IV - Preencher'!H425="","")))</f>
        <v>52</v>
      </c>
      <c r="L416" s="7">
        <f>'[1]TCE - ANEXO IV - Preencher'!N425</f>
        <v>4272.45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1437707000122</v>
      </c>
      <c r="E417" s="5" t="str">
        <f>'[1]TCE - ANEXO IV - Preencher'!G426</f>
        <v>SCITECH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000167653</v>
      </c>
      <c r="I417" s="6" t="str">
        <f>IF('[1]TCE - ANEXO IV - Preencher'!K426="","",'[1]TCE - ANEXO IV - Preencher'!K426)</f>
        <v>30/11/2020</v>
      </c>
      <c r="J417" s="5" t="str">
        <f>'[1]TCE - ANEXO IV - Preencher'!L426</f>
        <v>52201101437707000122550550001676531982131824</v>
      </c>
      <c r="K417" s="5" t="str">
        <f>IF(F417="B",LEFT('[1]TCE - ANEXO IV - Preencher'!M426,2),IF(F417="S",LEFT('[1]TCE - ANEXO IV - Preencher'!M426,7),IF('[1]TCE - ANEXO IV - Preencher'!H426="","")))</f>
        <v>52</v>
      </c>
      <c r="L417" s="7">
        <f>'[1]TCE - ANEXO IV - Preencher'!N426</f>
        <v>1424.15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1437707000122</v>
      </c>
      <c r="E418" s="5" t="str">
        <f>'[1]TCE - ANEXO IV - Preencher'!G427</f>
        <v>SCITECH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000167655</v>
      </c>
      <c r="I418" s="6" t="str">
        <f>IF('[1]TCE - ANEXO IV - Preencher'!K427="","",'[1]TCE - ANEXO IV - Preencher'!K427)</f>
        <v>30/11/2020</v>
      </c>
      <c r="J418" s="5" t="str">
        <f>'[1]TCE - ANEXO IV - Preencher'!L427</f>
        <v>52201101437707000122550550001676551475352310</v>
      </c>
      <c r="K418" s="5" t="str">
        <f>IF(F418="B",LEFT('[1]TCE - ANEXO IV - Preencher'!M427,2),IF(F418="S",LEFT('[1]TCE - ANEXO IV - Preencher'!M427,7),IF('[1]TCE - ANEXO IV - Preencher'!H427="","")))</f>
        <v>52</v>
      </c>
      <c r="L418" s="7">
        <f>'[1]TCE - ANEXO IV - Preencher'!N427</f>
        <v>2848.3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1437707000122</v>
      </c>
      <c r="E419" s="5" t="str">
        <f>'[1]TCE - ANEXO IV - Preencher'!G428</f>
        <v>SCITECH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000167656</v>
      </c>
      <c r="I419" s="6" t="str">
        <f>IF('[1]TCE - ANEXO IV - Preencher'!K428="","",'[1]TCE - ANEXO IV - Preencher'!K428)</f>
        <v>30/11/2020</v>
      </c>
      <c r="J419" s="5" t="str">
        <f>'[1]TCE - ANEXO IV - Preencher'!L428</f>
        <v>52201101437707000122550550001676561345050426</v>
      </c>
      <c r="K419" s="5" t="str">
        <f>IF(F419="B",LEFT('[1]TCE - ANEXO IV - Preencher'!M428,2),IF(F419="S",LEFT('[1]TCE - ANEXO IV - Preencher'!M428,7),IF('[1]TCE - ANEXO IV - Preencher'!H428="","")))</f>
        <v>52</v>
      </c>
      <c r="L419" s="7">
        <f>'[1]TCE - ANEXO IV - Preencher'!N428</f>
        <v>1424.15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3.11 - Material Laboratorial</v>
      </c>
      <c r="D420" s="3">
        <f>'[1]TCE - ANEXO IV - Preencher'!F429</f>
        <v>10647227000187</v>
      </c>
      <c r="E420" s="5" t="str">
        <f>'[1]TCE - ANEXO IV - Preencher'!G429</f>
        <v>TUPAN SAUDE CENTER LTDA ME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000011503</v>
      </c>
      <c r="I420" s="6" t="str">
        <f>IF('[1]TCE - ANEXO IV - Preencher'!K429="","",'[1]TCE - ANEXO IV - Preencher'!K429)</f>
        <v>10/12/2020</v>
      </c>
      <c r="J420" s="5" t="str">
        <f>'[1]TCE - ANEXO IV - Preencher'!L429</f>
        <v>26201210647227000187550010000115031009115035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1374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3.11 - Material Laboratorial</v>
      </c>
      <c r="D421" s="3">
        <f>'[1]TCE - ANEXO IV - Preencher'!F430</f>
        <v>10647227000187</v>
      </c>
      <c r="E421" s="5" t="str">
        <f>'[1]TCE - ANEXO IV - Preencher'!G430</f>
        <v>TUPAN SAUDE CENTER LTDA ME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000011619</v>
      </c>
      <c r="I421" s="6" t="str">
        <f>IF('[1]TCE - ANEXO IV - Preencher'!K430="","",'[1]TCE - ANEXO IV - Preencher'!K430)</f>
        <v>24/12/2020</v>
      </c>
      <c r="J421" s="5" t="str">
        <f>'[1]TCE - ANEXO IV - Preencher'!L430</f>
        <v>26201210647227000187550010000116191009116193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1467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3.99 - Outras despesas com Material de Consumo</v>
      </c>
      <c r="D422" s="3">
        <f>'[1]TCE - ANEXO IV - Preencher'!F431</f>
        <v>61418042000131</v>
      </c>
      <c r="E422" s="5" t="str">
        <f>'[1]TCE - ANEXO IV - Preencher'!G431</f>
        <v>CIRURGICA FERNANDES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1291783</v>
      </c>
      <c r="I422" s="6" t="str">
        <f>IF('[1]TCE - ANEXO IV - Preencher'!K431="","",'[1]TCE - ANEXO IV - Preencher'!K431)</f>
        <v>21/12/2020</v>
      </c>
      <c r="J422" s="5" t="str">
        <f>'[1]TCE - ANEXO IV - Preencher'!L431</f>
        <v>35201261418042000131550040012917831577540403</v>
      </c>
      <c r="K422" s="5" t="str">
        <f>IF(F422="B",LEFT('[1]TCE - ANEXO IV - Preencher'!M431,2),IF(F422="S",LEFT('[1]TCE - ANEXO IV - Preencher'!M431,7),IF('[1]TCE - ANEXO IV - Preencher'!H431="","")))</f>
        <v>35</v>
      </c>
      <c r="L422" s="7">
        <f>'[1]TCE - ANEXO IV - Preencher'!N431</f>
        <v>141.44999999999999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3.99 - Outras despesas com Material de Consumo</v>
      </c>
      <c r="D423" s="3">
        <f>'[1]TCE - ANEXO IV - Preencher'!F432</f>
        <v>29372000302</v>
      </c>
      <c r="E423" s="5" t="str">
        <f>'[1]TCE - ANEXO IV - Preencher'!G432</f>
        <v>GE HEALTHCARE DO BRASIL COMERCIO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894868</v>
      </c>
      <c r="I423" s="6" t="str">
        <f>IF('[1]TCE - ANEXO IV - Preencher'!K432="","",'[1]TCE - ANEXO IV - Preencher'!K432)</f>
        <v>10/12/2020</v>
      </c>
      <c r="J423" s="5" t="str">
        <f>'[1]TCE - ANEXO IV - Preencher'!L432</f>
        <v>35201200029372000302550010008948681102347715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795.89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3.99 - Outras despesas com Material de Consumo</v>
      </c>
      <c r="D424" s="3">
        <f>'[1]TCE - ANEXO IV - Preencher'!F433</f>
        <v>12796424000193</v>
      </c>
      <c r="E424" s="5" t="str">
        <f>'[1]TCE - ANEXO IV - Preencher'!G433</f>
        <v>HLBF COMERCIO E SERVICOS DE EQUIP MED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000000295</v>
      </c>
      <c r="I424" s="6" t="str">
        <f>IF('[1]TCE - ANEXO IV - Preencher'!K433="","",'[1]TCE - ANEXO IV - Preencher'!K433)</f>
        <v>14/12/2020</v>
      </c>
      <c r="J424" s="5" t="str">
        <f>'[1]TCE - ANEXO IV - Preencher'!L433</f>
        <v>26201212796424000193550010000002951283605040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1582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3.99 - Outras despesas com Material de Consumo</v>
      </c>
      <c r="D425" s="3">
        <f>'[1]TCE - ANEXO IV - Preencher'!F434</f>
        <v>22423890000187</v>
      </c>
      <c r="E425" s="5" t="str">
        <f>'[1]TCE - ANEXO IV - Preencher'!G434</f>
        <v>HOSP LIGHT MAT HOSP E ELE ESPECIAIS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0000009123</v>
      </c>
      <c r="I425" s="6" t="str">
        <f>IF('[1]TCE - ANEXO IV - Preencher'!K434="","",'[1]TCE - ANEXO IV - Preencher'!K434)</f>
        <v>01/12/2020</v>
      </c>
      <c r="J425" s="5" t="str">
        <f>'[1]TCE - ANEXO IV - Preencher'!L434</f>
        <v>35201222423890000187550010000091231467088010</v>
      </c>
      <c r="K425" s="5" t="str">
        <f>IF(F425="B",LEFT('[1]TCE - ANEXO IV - Preencher'!M434,2),IF(F425="S",LEFT('[1]TCE - ANEXO IV - Preencher'!M434,7),IF('[1]TCE - ANEXO IV - Preencher'!H434="","")))</f>
        <v>35</v>
      </c>
      <c r="L425" s="7">
        <f>'[1]TCE - ANEXO IV - Preencher'!N434</f>
        <v>1151.4000000000001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3.99 - Outras despesas com Material de Consumo</v>
      </c>
      <c r="D426" s="3">
        <f>'[1]TCE - ANEXO IV - Preencher'!F435</f>
        <v>22423890000187</v>
      </c>
      <c r="E426" s="5" t="str">
        <f>'[1]TCE - ANEXO IV - Preencher'!G435</f>
        <v>HOSP LIGHT MAT HOSP E ELE ESPECIAIS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0000009108</v>
      </c>
      <c r="I426" s="6" t="str">
        <f>IF('[1]TCE - ANEXO IV - Preencher'!K435="","",'[1]TCE - ANEXO IV - Preencher'!K435)</f>
        <v>26/11/2020</v>
      </c>
      <c r="J426" s="5" t="str">
        <f>'[1]TCE - ANEXO IV - Preencher'!L435</f>
        <v>35201122423890000187550010000091081119279647</v>
      </c>
      <c r="K426" s="5" t="str">
        <f>IF(F426="B",LEFT('[1]TCE - ANEXO IV - Preencher'!M435,2),IF(F426="S",LEFT('[1]TCE - ANEXO IV - Preencher'!M435,7),IF('[1]TCE - ANEXO IV - Preencher'!H435="","")))</f>
        <v>35</v>
      </c>
      <c r="L426" s="7">
        <f>'[1]TCE - ANEXO IV - Preencher'!N435</f>
        <v>1151.4000000000001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3.99 - Outras despesas com Material de Consumo</v>
      </c>
      <c r="D427" s="3">
        <f>'[1]TCE - ANEXO IV - Preencher'!F436</f>
        <v>33255787001325</v>
      </c>
      <c r="E427" s="5" t="str">
        <f>'[1]TCE - ANEXO IV - Preencher'!G436</f>
        <v>IBF IND BRAS FILMES SA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0026095</v>
      </c>
      <c r="I427" s="6" t="str">
        <f>IF('[1]TCE - ANEXO IV - Preencher'!K436="","",'[1]TCE - ANEXO IV - Preencher'!K436)</f>
        <v>11/12/2020</v>
      </c>
      <c r="J427" s="5" t="str">
        <f>'[1]TCE - ANEXO IV - Preencher'!L436</f>
        <v>26201233255787001325550050000260951274984829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7922.07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3.99 - Outras despesas com Material de Consumo</v>
      </c>
      <c r="D428" s="3">
        <f>'[1]TCE - ANEXO IV - Preencher'!F437</f>
        <v>10779833000156</v>
      </c>
      <c r="E428" s="5" t="str">
        <f>'[1]TCE - ANEXO IV - Preencher'!G437</f>
        <v>MEDICAL MERCANTIL DE APAR MED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517841</v>
      </c>
      <c r="I428" s="6" t="str">
        <f>IF('[1]TCE - ANEXO IV - Preencher'!K437="","",'[1]TCE - ANEXO IV - Preencher'!K437)</f>
        <v>22/12/2020</v>
      </c>
      <c r="J428" s="5" t="str">
        <f>'[1]TCE - ANEXO IV - Preencher'!L437</f>
        <v>26201210779833000156550010005178411152926853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350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3.99 - Outras despesas com Material de Consumo</v>
      </c>
      <c r="D429" s="3">
        <f>'[1]TCE - ANEXO IV - Preencher'!F438</f>
        <v>12891935000194</v>
      </c>
      <c r="E429" s="5" t="str">
        <f>'[1]TCE - ANEXO IV - Preencher'!G438</f>
        <v>REPRESENTA MAT CIR MED HOSPITALARES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30101</v>
      </c>
      <c r="I429" s="6" t="str">
        <f>IF('[1]TCE - ANEXO IV - Preencher'!K438="","",'[1]TCE - ANEXO IV - Preencher'!K438)</f>
        <v>15/12/2020</v>
      </c>
      <c r="J429" s="5" t="str">
        <f>'[1]TCE - ANEXO IV - Preencher'!L438</f>
        <v>26201212891935000194550010000301011000205137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4500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3.99 - Outras despesas com Material de Consumo</v>
      </c>
      <c r="D430" s="3">
        <f>'[1]TCE - ANEXO IV - Preencher'!F439</f>
        <v>10734681000175</v>
      </c>
      <c r="E430" s="5" t="str">
        <f>'[1]TCE - ANEXO IV - Preencher'!G439</f>
        <v>SUPORTCARE TEC HOSPITALAR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6526</v>
      </c>
      <c r="I430" s="6" t="str">
        <f>IF('[1]TCE - ANEXO IV - Preencher'!K439="","",'[1]TCE - ANEXO IV - Preencher'!K439)</f>
        <v>10/12/2020</v>
      </c>
      <c r="J430" s="5" t="str">
        <f>'[1]TCE - ANEXO IV - Preencher'!L439</f>
        <v>26201210734681000175550010000065261090302749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4124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3.7 - Material de Limpeza e Produtos de Hgienização</v>
      </c>
      <c r="D431" s="3">
        <f>'[1]TCE - ANEXO IV - Preencher'!F440</f>
        <v>61418042000131</v>
      </c>
      <c r="E431" s="5" t="str">
        <f>'[1]TCE - ANEXO IV - Preencher'!G440</f>
        <v>CIRURGICA FERNANDES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1284536</v>
      </c>
      <c r="I431" s="6" t="str">
        <f>IF('[1]TCE - ANEXO IV - Preencher'!K440="","",'[1]TCE - ANEXO IV - Preencher'!K440)</f>
        <v>02/12/2020</v>
      </c>
      <c r="J431" s="5" t="str">
        <f>'[1]TCE - ANEXO IV - Preencher'!L440</f>
        <v>35201261418042000131550040012845361861443351</v>
      </c>
      <c r="K431" s="5" t="str">
        <f>IF(F431="B",LEFT('[1]TCE - ANEXO IV - Preencher'!M440,2),IF(F431="S",LEFT('[1]TCE - ANEXO IV - Preencher'!M440,7),IF('[1]TCE - ANEXO IV - Preencher'!H440="","")))</f>
        <v>35</v>
      </c>
      <c r="L431" s="7">
        <f>'[1]TCE - ANEXO IV - Preencher'!N440</f>
        <v>735.05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3.7 - Material de Limpeza e Produtos de Hgienização</v>
      </c>
      <c r="D432" s="3">
        <f>'[1]TCE - ANEXO IV - Preencher'!F441</f>
        <v>8674752000140</v>
      </c>
      <c r="E432" s="5" t="str">
        <f>'[1]TCE - ANEXO IV - Preencher'!G441</f>
        <v>CIRURGICA MONTEBELLO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000093964</v>
      </c>
      <c r="I432" s="6" t="str">
        <f>IF('[1]TCE - ANEXO IV - Preencher'!K441="","",'[1]TCE - ANEXO IV - Preencher'!K441)</f>
        <v>09/12/2020</v>
      </c>
      <c r="J432" s="5" t="str">
        <f>'[1]TCE - ANEXO IV - Preencher'!L441</f>
        <v>26201208674752000140550010000939641023199785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1567.2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3.7 - Material de Limpeza e Produtos de Hgienização</v>
      </c>
      <c r="D433" s="3">
        <f>'[1]TCE - ANEXO IV - Preencher'!F442</f>
        <v>13441051000281</v>
      </c>
      <c r="E433" s="5" t="str">
        <f>'[1]TCE - ANEXO IV - Preencher'!G442</f>
        <v>CL COM DE MAT MEDICOS HOSP LTDA EPP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10718</v>
      </c>
      <c r="I433" s="6" t="str">
        <f>IF('[1]TCE - ANEXO IV - Preencher'!K442="","",'[1]TCE - ANEXO IV - Preencher'!K442)</f>
        <v>30/12/2020</v>
      </c>
      <c r="J433" s="5" t="str">
        <f>'[1]TCE - ANEXO IV - Preencher'!L442</f>
        <v>26201213441051000281550010000107181142734819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690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3.7 - Material de Limpeza e Produtos de Hgienização</v>
      </c>
      <c r="D434" s="3">
        <f>'[1]TCE - ANEXO IV - Preencher'!F443</f>
        <v>5044056000161</v>
      </c>
      <c r="E434" s="5" t="str">
        <f>'[1]TCE - ANEXO IV - Preencher'!G443</f>
        <v>DMH PRODUTOS HOSPITALARES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17755</v>
      </c>
      <c r="I434" s="6" t="str">
        <f>IF('[1]TCE - ANEXO IV - Preencher'!K443="","",'[1]TCE - ANEXO IV - Preencher'!K443)</f>
        <v>29/12/2020</v>
      </c>
      <c r="J434" s="5" t="str">
        <f>'[1]TCE - ANEXO IV - Preencher'!L443</f>
        <v>26201205044056000161550010000177551635675300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6105.6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3.7 - Material de Limpeza e Produtos de Hgienização</v>
      </c>
      <c r="D435" s="3">
        <f>'[1]TCE - ANEXO IV - Preencher'!F444</f>
        <v>8778201000126</v>
      </c>
      <c r="E435" s="5" t="str">
        <f>'[1]TCE - ANEXO IV - Preencher'!G444</f>
        <v>DROGAFONTE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000326530</v>
      </c>
      <c r="I435" s="6" t="str">
        <f>IF('[1]TCE - ANEXO IV - Preencher'!K444="","",'[1]TCE - ANEXO IV - Preencher'!K444)</f>
        <v>14/12/2020</v>
      </c>
      <c r="J435" s="5" t="str">
        <f>'[1]TCE - ANEXO IV - Preencher'!L444</f>
        <v>26201208778201000126550010003265301053623473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2240.5500000000002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3.7 - Material de Limpeza e Produtos de Hgienização</v>
      </c>
      <c r="D436" s="3">
        <f>'[1]TCE - ANEXO IV - Preencher'!F445</f>
        <v>10230480001960</v>
      </c>
      <c r="E436" s="5" t="str">
        <f>'[1]TCE - ANEXO IV - Preencher'!G445</f>
        <v>FERREIRA COSTA &amp; CIA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001258471</v>
      </c>
      <c r="I436" s="6" t="str">
        <f>IF('[1]TCE - ANEXO IV - Preencher'!K445="","",'[1]TCE - ANEXO IV - Preencher'!K445)</f>
        <v>01/12/2020</v>
      </c>
      <c r="J436" s="5" t="str">
        <f>'[1]TCE - ANEXO IV - Preencher'!L445</f>
        <v>26201210230480001960550100012584711066394670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210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3.7 - Material de Limpeza e Produtos de Hgienização</v>
      </c>
      <c r="D437" s="3">
        <f>'[1]TCE - ANEXO IV - Preencher'!F446</f>
        <v>26921908000121</v>
      </c>
      <c r="E437" s="5" t="str">
        <f>'[1]TCE - ANEXO IV - Preencher'!G446</f>
        <v>HOSPFAR IND E COM DE PROD HOSP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000916302</v>
      </c>
      <c r="I437" s="6" t="str">
        <f>IF('[1]TCE - ANEXO IV - Preencher'!K446="","",'[1]TCE - ANEXO IV - Preencher'!K446)</f>
        <v>03/12/2020</v>
      </c>
      <c r="J437" s="5" t="str">
        <f>'[1]TCE - ANEXO IV - Preencher'!L446</f>
        <v>52201226921908000121550020009163021524186396</v>
      </c>
      <c r="K437" s="5" t="str">
        <f>IF(F437="B",LEFT('[1]TCE - ANEXO IV - Preencher'!M446,2),IF(F437="S",LEFT('[1]TCE - ANEXO IV - Preencher'!M446,7),IF('[1]TCE - ANEXO IV - Preencher'!H446="","")))</f>
        <v>52</v>
      </c>
      <c r="L437" s="7">
        <f>'[1]TCE - ANEXO IV - Preencher'!N446</f>
        <v>2066.1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3.7 - Material de Limpeza e Produtos de Hgienização</v>
      </c>
      <c r="D438" s="3">
        <f>'[1]TCE - ANEXO IV - Preencher'!F447</f>
        <v>9607807000161</v>
      </c>
      <c r="E438" s="5" t="str">
        <f>'[1]TCE - ANEXO IV - Preencher'!G447</f>
        <v>INJEFARMA CAVALCANTI E SILVA DIST.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000016877</v>
      </c>
      <c r="I438" s="6" t="str">
        <f>IF('[1]TCE - ANEXO IV - Preencher'!K447="","",'[1]TCE - ANEXO IV - Preencher'!K447)</f>
        <v>04/12/2020</v>
      </c>
      <c r="J438" s="5" t="str">
        <f>'[1]TCE - ANEXO IV - Preencher'!L447</f>
        <v>26201209607807000161550010000168771145842039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330.67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3.7 - Material de Limpeza e Produtos de Hgienização</v>
      </c>
      <c r="D439" s="3">
        <f>'[1]TCE - ANEXO IV - Preencher'!F448</f>
        <v>1415865000505</v>
      </c>
      <c r="E439" s="5" t="str">
        <f>'[1]TCE - ANEXO IV - Preencher'!G448</f>
        <v>KALYKIM INDUSTRIA E COMERCIO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24910</v>
      </c>
      <c r="I439" s="6" t="str">
        <f>IF('[1]TCE - ANEXO IV - Preencher'!K448="","",'[1]TCE - ANEXO IV - Preencher'!K448)</f>
        <v>09/12/2020</v>
      </c>
      <c r="J439" s="5" t="str">
        <f>'[1]TCE - ANEXO IV - Preencher'!L448</f>
        <v>26201201415865000505550000000249101453807710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408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3.7 - Material de Limpeza e Produtos de Hgienização</v>
      </c>
      <c r="D440" s="3">
        <f>'[1]TCE - ANEXO IV - Preencher'!F449</f>
        <v>23755654000120</v>
      </c>
      <c r="E440" s="5" t="str">
        <f>'[1]TCE - ANEXO IV - Preencher'!G449</f>
        <v>MARIA LETICIA FERREIRA GOMES DE AZEVEDO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443</v>
      </c>
      <c r="I440" s="6" t="str">
        <f>IF('[1]TCE - ANEXO IV - Preencher'!K449="","",'[1]TCE - ANEXO IV - Preencher'!K449)</f>
        <v>09/12/2020</v>
      </c>
      <c r="J440" s="5" t="str">
        <f>'[1]TCE - ANEXO IV - Preencher'!L449</f>
        <v>26201223755654000120550010000004431305483453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240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3.7 - Material de Limpeza e Produtos de Hgienização</v>
      </c>
      <c r="D441" s="3">
        <f>'[1]TCE - ANEXO IV - Preencher'!F450</f>
        <v>20606171000176</v>
      </c>
      <c r="E441" s="5" t="str">
        <f>'[1]TCE - ANEXO IV - Preencher'!G450</f>
        <v>MULTICOM DISTRIB DE PROD SISTEMAS DE LIMPEZA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000000370</v>
      </c>
      <c r="I441" s="6" t="str">
        <f>IF('[1]TCE - ANEXO IV - Preencher'!K450="","",'[1]TCE - ANEXO IV - Preencher'!K450)</f>
        <v>28/12/2020</v>
      </c>
      <c r="J441" s="5" t="str">
        <f>'[1]TCE - ANEXO IV - Preencher'!L450</f>
        <v>26201220606171000176550010000003701003076080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7910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3.7 - Material de Limpeza e Produtos de Hgienização</v>
      </c>
      <c r="D442" s="3">
        <f>'[1]TCE - ANEXO IV - Preencher'!F451</f>
        <v>11336321000188</v>
      </c>
      <c r="E442" s="5" t="str">
        <f>'[1]TCE - ANEXO IV - Preencher'!G451</f>
        <v>SAMCLEAN COMERCIO E SERVICOS DE PRODUTOS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18084</v>
      </c>
      <c r="I442" s="6" t="str">
        <f>IF('[1]TCE - ANEXO IV - Preencher'!K451="","",'[1]TCE - ANEXO IV - Preencher'!K451)</f>
        <v>14/12/2020</v>
      </c>
      <c r="J442" s="5" t="str">
        <f>'[1]TCE - ANEXO IV - Preencher'!L451</f>
        <v>26201211336321000188550010000180841719926964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4224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3.7 - Material de Limpeza e Produtos de Hgienização</v>
      </c>
      <c r="D443" s="3">
        <f>'[1]TCE - ANEXO IV - Preencher'!F452</f>
        <v>11336321000188</v>
      </c>
      <c r="E443" s="5" t="str">
        <f>'[1]TCE - ANEXO IV - Preencher'!G452</f>
        <v>SAMCLEAN COMERCIO E SERVICOS DE PRODUTOS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18124</v>
      </c>
      <c r="I443" s="6" t="str">
        <f>IF('[1]TCE - ANEXO IV - Preencher'!K452="","",'[1]TCE - ANEXO IV - Preencher'!K452)</f>
        <v>28/12/2020</v>
      </c>
      <c r="J443" s="5" t="str">
        <f>'[1]TCE - ANEXO IV - Preencher'!L452</f>
        <v>26201211336321000188550010000181241186236873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4224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3.7 - Material de Limpeza e Produtos de Hgienização</v>
      </c>
      <c r="D444" s="3">
        <f>'[1]TCE - ANEXO IV - Preencher'!F453</f>
        <v>7161328000139</v>
      </c>
      <c r="E444" s="5" t="str">
        <f>'[1]TCE - ANEXO IV - Preencher'!G453</f>
        <v>VITALCARDIO COM E REPRESENTACOES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000005946</v>
      </c>
      <c r="I444" s="6" t="str">
        <f>IF('[1]TCE - ANEXO IV - Preencher'!K453="","",'[1]TCE - ANEXO IV - Preencher'!K453)</f>
        <v>07/12/2020</v>
      </c>
      <c r="J444" s="5" t="str">
        <f>'[1]TCE - ANEXO IV - Preencher'!L453</f>
        <v>26201207161328000139550010000059461474859040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4718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3.14 - Alimentação Preparada</v>
      </c>
      <c r="D445" s="3">
        <f>'[1]TCE - ANEXO IV - Preencher'!F454</f>
        <v>22093615000142</v>
      </c>
      <c r="E445" s="5" t="str">
        <f>'[1]TCE - ANEXO IV - Preencher'!G454</f>
        <v>JSA REFEICOES EIRELI ME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000000733</v>
      </c>
      <c r="I445" s="6" t="str">
        <f>IF('[1]TCE - ANEXO IV - Preencher'!K454="","",'[1]TCE - ANEXO IV - Preencher'!K454)</f>
        <v>30/12/2020</v>
      </c>
      <c r="J445" s="5" t="str">
        <f>'[1]TCE - ANEXO IV - Preencher'!L454</f>
        <v>26210122093615000142550010000007331100207960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233398.79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3.14 - Alimentação Preparada</v>
      </c>
      <c r="D446" s="3">
        <f>'[1]TCE - ANEXO IV - Preencher'!F455</f>
        <v>16682796000140</v>
      </c>
      <c r="E446" s="5" t="str">
        <f>'[1]TCE - ANEXO IV - Preencher'!G455</f>
        <v>MJB INDUSTRIA DE BEBIDAS E PLASTICO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000569886</v>
      </c>
      <c r="I446" s="6" t="str">
        <f>IF('[1]TCE - ANEXO IV - Preencher'!K455="","",'[1]TCE - ANEXO IV - Preencher'!K455)</f>
        <v>28/12/2020</v>
      </c>
      <c r="J446" s="5" t="str">
        <f>'[1]TCE - ANEXO IV - Preencher'!L455</f>
        <v>26201216682796000140550010005698861764175486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741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3.14 - Alimentação Preparada</v>
      </c>
      <c r="D447" s="3">
        <f>'[1]TCE - ANEXO IV - Preencher'!F456</f>
        <v>4004741000100</v>
      </c>
      <c r="E447" s="5" t="str">
        <f>'[1]TCE - ANEXO IV - Preencher'!G456</f>
        <v>NORLUX LTDA - ME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008279</v>
      </c>
      <c r="I447" s="6" t="str">
        <f>IF('[1]TCE - ANEXO IV - Preencher'!K456="","",'[1]TCE - ANEXO IV - Preencher'!K456)</f>
        <v>03/12/2020</v>
      </c>
      <c r="J447" s="5" t="str">
        <f>'[1]TCE - ANEXO IV - Preencher'!L456</f>
        <v>26201204004741000100550000000082791020027280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2090.4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3.6 - Material de Expediente</v>
      </c>
      <c r="D448" s="3">
        <f>'[1]TCE - ANEXO IV - Preencher'!F457</f>
        <v>13865981000181</v>
      </c>
      <c r="E448" s="5" t="str">
        <f>'[1]TCE - ANEXO IV - Preencher'!G457</f>
        <v>ANDRE OLIVEIRA DE BARROS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000000760</v>
      </c>
      <c r="I448" s="6" t="str">
        <f>IF('[1]TCE - ANEXO IV - Preencher'!K457="","",'[1]TCE - ANEXO IV - Preencher'!K457)</f>
        <v>07/12/2020</v>
      </c>
      <c r="J448" s="5" t="str">
        <f>'[1]TCE - ANEXO IV - Preencher'!L457</f>
        <v>26201213865981000181550010000007601360009016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230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3.6 - Material de Expediente</v>
      </c>
      <c r="D449" s="3">
        <f>'[1]TCE - ANEXO IV - Preencher'!F458</f>
        <v>10172239000100</v>
      </c>
      <c r="E449" s="5" t="str">
        <f>'[1]TCE - ANEXO IV - Preencher'!G458</f>
        <v>CGMG REPRESENTACOES DE PRODUTOS GRAFICOS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000000440</v>
      </c>
      <c r="I449" s="6" t="str">
        <f>IF('[1]TCE - ANEXO IV - Preencher'!K458="","",'[1]TCE - ANEXO IV - Preencher'!K458)</f>
        <v>25/11/2020</v>
      </c>
      <c r="J449" s="5" t="str">
        <f>'[1]TCE - ANEXO IV - Preencher'!L458</f>
        <v>26201110172239000100550010000004401560637864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666.9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3.6 - Material de Expediente</v>
      </c>
      <c r="D450" s="3">
        <f>'[1]TCE - ANEXO IV - Preencher'!F459</f>
        <v>24073694000155</v>
      </c>
      <c r="E450" s="5" t="str">
        <f>'[1]TCE - ANEXO IV - Preencher'!G459</f>
        <v>CIL - COM. DE INFORMATICA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000604604</v>
      </c>
      <c r="I450" s="6" t="str">
        <f>IF('[1]TCE - ANEXO IV - Preencher'!K459="","",'[1]TCE - ANEXO IV - Preencher'!K459)</f>
        <v>29/12/2020</v>
      </c>
      <c r="J450" s="5" t="str">
        <f>'[1]TCE - ANEXO IV - Preencher'!L459</f>
        <v>26201224073694000155550010006046041001516662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361.1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3.6 - Material de Expediente</v>
      </c>
      <c r="D451" s="3">
        <f>'[1]TCE - ANEXO IV - Preencher'!F460</f>
        <v>33743179000126</v>
      </c>
      <c r="E451" s="5" t="str">
        <f>'[1]TCE - ANEXO IV - Preencher'!G460</f>
        <v>CSL MATERIAL HIGIENE PAPELARIA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000001725</v>
      </c>
      <c r="I451" s="6" t="str">
        <f>IF('[1]TCE - ANEXO IV - Preencher'!K460="","",'[1]TCE - ANEXO IV - Preencher'!K460)</f>
        <v>07/12/2020</v>
      </c>
      <c r="J451" s="5" t="str">
        <f>'[1]TCE - ANEXO IV - Preencher'!L460</f>
        <v>26201233743179000126550010000017251538192086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309.8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3.6 - Material de Expediente</v>
      </c>
      <c r="D452" s="3">
        <f>'[1]TCE - ANEXO IV - Preencher'!F461</f>
        <v>33743179000126</v>
      </c>
      <c r="E452" s="5" t="str">
        <f>'[1]TCE - ANEXO IV - Preencher'!G461</f>
        <v>CSL MATERIAL HIGIENE PAPELARIA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000001797</v>
      </c>
      <c r="I452" s="6" t="str">
        <f>IF('[1]TCE - ANEXO IV - Preencher'!K461="","",'[1]TCE - ANEXO IV - Preencher'!K461)</f>
        <v>23/12/2020</v>
      </c>
      <c r="J452" s="5" t="str">
        <f>'[1]TCE - ANEXO IV - Preencher'!L461</f>
        <v>26201233743179000126550010000017971538061029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564.1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3.6 - Material de Expediente</v>
      </c>
      <c r="D453" s="3">
        <f>'[1]TCE - ANEXO IV - Preencher'!F462</f>
        <v>1781007000150</v>
      </c>
      <c r="E453" s="5" t="str">
        <f>'[1]TCE - ANEXO IV - Preencher'!G462</f>
        <v>F G INFOTEC RECIFE EIRELI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005496</v>
      </c>
      <c r="I453" s="6" t="str">
        <f>IF('[1]TCE - ANEXO IV - Preencher'!K462="","",'[1]TCE - ANEXO IV - Preencher'!K462)</f>
        <v>22/12/2020</v>
      </c>
      <c r="J453" s="5" t="str">
        <f>'[1]TCE - ANEXO IV - Preencher'!L462</f>
        <v>26201201781007000150550010000054961728593984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300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3.6 - Material de Expediente</v>
      </c>
      <c r="D454" s="3">
        <f>'[1]TCE - ANEXO IV - Preencher'!F463</f>
        <v>1781007000150</v>
      </c>
      <c r="E454" s="5" t="str">
        <f>'[1]TCE - ANEXO IV - Preencher'!G463</f>
        <v>F G INFOTEC RECIFE EIRELI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005497</v>
      </c>
      <c r="I454" s="6" t="str">
        <f>IF('[1]TCE - ANEXO IV - Preencher'!K463="","",'[1]TCE - ANEXO IV - Preencher'!K463)</f>
        <v>22/12/2020</v>
      </c>
      <c r="J454" s="5" t="str">
        <f>'[1]TCE - ANEXO IV - Preencher'!L463</f>
        <v>26201201781007000150550010000054971729446966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225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3.6 - Material de Expediente</v>
      </c>
      <c r="D455" s="3">
        <f>'[1]TCE - ANEXO IV - Preencher'!F464</f>
        <v>1781007000150</v>
      </c>
      <c r="E455" s="5" t="str">
        <f>'[1]TCE - ANEXO IV - Preencher'!G464</f>
        <v>F G INFOTEC RECIFE EIRELI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005522</v>
      </c>
      <c r="I455" s="6" t="str">
        <f>IF('[1]TCE - ANEXO IV - Preencher'!K464="","",'[1]TCE - ANEXO IV - Preencher'!K464)</f>
        <v>30/12/2020</v>
      </c>
      <c r="J455" s="5" t="str">
        <f>'[1]TCE - ANEXO IV - Preencher'!L464</f>
        <v>26201201781007000150550010000055221418284047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480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3.6 - Material de Expediente</v>
      </c>
      <c r="D456" s="3">
        <f>'[1]TCE - ANEXO IV - Preencher'!F465</f>
        <v>4925042000194</v>
      </c>
      <c r="E456" s="5" t="str">
        <f>'[1]TCE - ANEXO IV - Preencher'!G465</f>
        <v>I BARBOSA DA SILVA - ME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008939</v>
      </c>
      <c r="I456" s="6" t="str">
        <f>IF('[1]TCE - ANEXO IV - Preencher'!K465="","",'[1]TCE - ANEXO IV - Preencher'!K465)</f>
        <v>07/12/2020</v>
      </c>
      <c r="J456" s="5" t="str">
        <f>'[1]TCE - ANEXO IV - Preencher'!L465</f>
        <v>26201204925042000194550010000089391090023242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201.6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3.6 - Material de Expediente</v>
      </c>
      <c r="D457" s="3">
        <f>'[1]TCE - ANEXO IV - Preencher'!F466</f>
        <v>4925042000194</v>
      </c>
      <c r="E457" s="5" t="str">
        <f>'[1]TCE - ANEXO IV - Preencher'!G466</f>
        <v>I BARBOSA DA SILVA - ME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008916</v>
      </c>
      <c r="I457" s="6" t="str">
        <f>IF('[1]TCE - ANEXO IV - Preencher'!K466="","",'[1]TCE - ANEXO IV - Preencher'!K466)</f>
        <v>30/11/2020</v>
      </c>
      <c r="J457" s="5" t="str">
        <f>'[1]TCE - ANEXO IV - Preencher'!L466</f>
        <v>26201104925042000194550010000089161090011238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312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3.6 - Material de Expediente</v>
      </c>
      <c r="D458" s="3">
        <f>'[1]TCE - ANEXO IV - Preencher'!F467</f>
        <v>4065526000100</v>
      </c>
      <c r="E458" s="5" t="str">
        <f>'[1]TCE - ANEXO IV - Preencher'!G467</f>
        <v>IMPERIO DE CHAVES E ACESSORIOS LTDA-ME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000005617</v>
      </c>
      <c r="I458" s="6" t="str">
        <f>IF('[1]TCE - ANEXO IV - Preencher'!K467="","",'[1]TCE - ANEXO IV - Preencher'!K467)</f>
        <v>03/12/2020</v>
      </c>
      <c r="J458" s="5" t="str">
        <f>'[1]TCE - ANEXO IV - Preencher'!L467</f>
        <v>26201204065526000100550010000056171120519838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200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3.6 - Material de Expediente</v>
      </c>
      <c r="D459" s="3">
        <f>'[1]TCE - ANEXO IV - Preencher'!F468</f>
        <v>23755654000120</v>
      </c>
      <c r="E459" s="5" t="str">
        <f>'[1]TCE - ANEXO IV - Preencher'!G468</f>
        <v>MARIA LETICIA FERREIRA GOMES DE AZEVEDO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443</v>
      </c>
      <c r="I459" s="6" t="str">
        <f>IF('[1]TCE - ANEXO IV - Preencher'!K468="","",'[1]TCE - ANEXO IV - Preencher'!K468)</f>
        <v>09/12/2020</v>
      </c>
      <c r="J459" s="5" t="str">
        <f>'[1]TCE - ANEXO IV - Preencher'!L468</f>
        <v>26201223755654000120550010000004431305483453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240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3.6 - Material de Expediente</v>
      </c>
      <c r="D460" s="3">
        <f>'[1]TCE - ANEXO IV - Preencher'!F469</f>
        <v>23755654000120</v>
      </c>
      <c r="E460" s="5" t="str">
        <f>'[1]TCE - ANEXO IV - Preencher'!G469</f>
        <v>MARIA LETICIA FERREIRA GOMES DE AZEVEDO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444</v>
      </c>
      <c r="I460" s="6" t="str">
        <f>IF('[1]TCE - ANEXO IV - Preencher'!K469="","",'[1]TCE - ANEXO IV - Preencher'!K469)</f>
        <v>09/12/2020</v>
      </c>
      <c r="J460" s="5" t="str">
        <f>'[1]TCE - ANEXO IV - Preencher'!L469</f>
        <v>26201223755654000120550010000004441812266027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840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3.6 - Material de Expediente</v>
      </c>
      <c r="D461" s="3">
        <f>'[1]TCE - ANEXO IV - Preencher'!F470</f>
        <v>23755654000120</v>
      </c>
      <c r="E461" s="5" t="str">
        <f>'[1]TCE - ANEXO IV - Preencher'!G470</f>
        <v>MARIA LETICIA FERREIRA GOMES DE AZEVEDO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451</v>
      </c>
      <c r="I461" s="6" t="str">
        <f>IF('[1]TCE - ANEXO IV - Preencher'!K470="","",'[1]TCE - ANEXO IV - Preencher'!K470)</f>
        <v>22/12/2020</v>
      </c>
      <c r="J461" s="5" t="str">
        <f>'[1]TCE - ANEXO IV - Preencher'!L470</f>
        <v>26201223755654000120550010000004511723255431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260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3.6 - Material de Expediente</v>
      </c>
      <c r="D462" s="3">
        <f>'[1]TCE - ANEXO IV - Preencher'!F471</f>
        <v>23755654000120</v>
      </c>
      <c r="E462" s="5" t="str">
        <f>'[1]TCE - ANEXO IV - Preencher'!G471</f>
        <v>MARIA LETICIA FERREIRA GOMES DE AZEVEDO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452</v>
      </c>
      <c r="I462" s="6" t="str">
        <f>IF('[1]TCE - ANEXO IV - Preencher'!K471="","",'[1]TCE - ANEXO IV - Preencher'!K471)</f>
        <v>22/12/2020</v>
      </c>
      <c r="J462" s="5" t="str">
        <f>'[1]TCE - ANEXO IV - Preencher'!L471</f>
        <v>26201223755654000120550010000004521126189100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840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3.6 - Material de Expediente</v>
      </c>
      <c r="D463" s="3">
        <f>'[1]TCE - ANEXO IV - Preencher'!F472</f>
        <v>34033204000140</v>
      </c>
      <c r="E463" s="5" t="str">
        <f>'[1]TCE - ANEXO IV - Preencher'!G472</f>
        <v>MAURO JOSE FREIRE BEZERRA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000000099</v>
      </c>
      <c r="I463" s="6" t="str">
        <f>IF('[1]TCE - ANEXO IV - Preencher'!K472="","",'[1]TCE - ANEXO IV - Preencher'!K472)</f>
        <v>08/12/2020</v>
      </c>
      <c r="J463" s="5" t="str">
        <f>'[1]TCE - ANEXO IV - Preencher'!L472</f>
        <v>26201234033204000140550010000000991987460198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1060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3.6 - Material de Expediente</v>
      </c>
      <c r="D464" s="3">
        <f>'[1]TCE - ANEXO IV - Preencher'!F473</f>
        <v>24425720000167</v>
      </c>
      <c r="E464" s="5" t="str">
        <f>'[1]TCE - ANEXO IV - Preencher'!G473</f>
        <v>ORIGINAL SUPRIMENTOS E EQUIPAMENTOS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006478</v>
      </c>
      <c r="I464" s="6" t="str">
        <f>IF('[1]TCE - ANEXO IV - Preencher'!K473="","",'[1]TCE - ANEXO IV - Preencher'!K473)</f>
        <v>09/12/2020</v>
      </c>
      <c r="J464" s="5" t="str">
        <f>'[1]TCE - ANEXO IV - Preencher'!L473</f>
        <v>26201224425720000167550010000064781040027252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369.6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3.6 - Material de Expediente</v>
      </c>
      <c r="D465" s="3">
        <f>'[1]TCE - ANEXO IV - Preencher'!F474</f>
        <v>8014460000180</v>
      </c>
      <c r="E465" s="5" t="str">
        <f>'[1]TCE - ANEXO IV - Preencher'!G474</f>
        <v>VANPEL MATERIAL DE ESCRITORIO E INFORMAT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000032113</v>
      </c>
      <c r="I465" s="6" t="str">
        <f>IF('[1]TCE - ANEXO IV - Preencher'!K474="","",'[1]TCE - ANEXO IV - Preencher'!K474)</f>
        <v>03/12/2020</v>
      </c>
      <c r="J465" s="5" t="str">
        <f>'[1]TCE - ANEXO IV - Preencher'!L474</f>
        <v>26201208014460000180550010000321131001126795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350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3.6 - Material de Expediente</v>
      </c>
      <c r="D466" s="3">
        <f>'[1]TCE - ANEXO IV - Preencher'!F475</f>
        <v>11101202000146</v>
      </c>
      <c r="E466" s="5" t="str">
        <f>'[1]TCE - ANEXO IV - Preencher'!G475</f>
        <v>VGC ALVES COMERCIO E SERVIÇOS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000011172</v>
      </c>
      <c r="I466" s="6" t="str">
        <f>IF('[1]TCE - ANEXO IV - Preencher'!K475="","",'[1]TCE - ANEXO IV - Preencher'!K475)</f>
        <v>14/12/2020</v>
      </c>
      <c r="J466" s="5" t="str">
        <f>'[1]TCE - ANEXO IV - Preencher'!L475</f>
        <v>26201211101202000146550010000111721778484139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300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3.1 - Combustíveis e Lubrificantes Automotivos</v>
      </c>
      <c r="D467" s="3">
        <f>'[1]TCE - ANEXO IV - Preencher'!F476</f>
        <v>11681483000153</v>
      </c>
      <c r="E467" s="5" t="str">
        <f>'[1]TCE - ANEXO IV - Preencher'!G476</f>
        <v>POSTO SAO CRISTOVAO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589</v>
      </c>
      <c r="I467" s="6" t="str">
        <f>IF('[1]TCE - ANEXO IV - Preencher'!K476="","",'[1]TCE - ANEXO IV - Preencher'!K476)</f>
        <v>03/12/2020</v>
      </c>
      <c r="J467" s="5" t="str">
        <f>'[1]TCE - ANEXO IV - Preencher'!L476</f>
        <v>26201211681483000153550120000005891000383808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3003.06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3.2 - Gás e Outros Materiais Engarrafados</v>
      </c>
      <c r="D468" s="3">
        <f>'[1]TCE - ANEXO IV - Preencher'!F477</f>
        <v>6980064004846</v>
      </c>
      <c r="E468" s="5" t="str">
        <f>'[1]TCE - ANEXO IV - Preencher'!G477</f>
        <v>NACIONAL GAS BUTANO DISTRIBUIDORA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000001939</v>
      </c>
      <c r="I468" s="6" t="str">
        <f>IF('[1]TCE - ANEXO IV - Preencher'!K477="","",'[1]TCE - ANEXO IV - Preencher'!K477)</f>
        <v>15/12/2020</v>
      </c>
      <c r="J468" s="5" t="str">
        <f>'[1]TCE - ANEXO IV - Preencher'!L477</f>
        <v>26201206980064004846550070000019391313870200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10054.379999999999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 xml:space="preserve">3.9 - Material para Manutenção de Bens Imóveis </v>
      </c>
      <c r="D469" s="3">
        <f>'[1]TCE - ANEXO IV - Preencher'!F478</f>
        <v>3418976000177</v>
      </c>
      <c r="E469" s="5" t="str">
        <f>'[1]TCE - ANEXO IV - Preencher'!G478</f>
        <v>A EMIDIO DE SOUZA CONEXOES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004901</v>
      </c>
      <c r="I469" s="6" t="str">
        <f>IF('[1]TCE - ANEXO IV - Preencher'!K478="","",'[1]TCE - ANEXO IV - Preencher'!K478)</f>
        <v>16/12/2020</v>
      </c>
      <c r="J469" s="5" t="str">
        <f>'[1]TCE - ANEXO IV - Preencher'!L478</f>
        <v>26201203418976000177550000000049011090020223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228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 xml:space="preserve">3.9 - Material para Manutenção de Bens Imóveis </v>
      </c>
      <c r="D470" s="3">
        <f>'[1]TCE - ANEXO IV - Preencher'!F479</f>
        <v>10825008000140</v>
      </c>
      <c r="E470" s="5" t="str">
        <f>'[1]TCE - ANEXO IV - Preencher'!G479</f>
        <v>BARTO ELETRONICA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000004674</v>
      </c>
      <c r="I470" s="6" t="str">
        <f>IF('[1]TCE - ANEXO IV - Preencher'!K479="","",'[1]TCE - ANEXO IV - Preencher'!K479)</f>
        <v>10/12/2020</v>
      </c>
      <c r="J470" s="5" t="str">
        <f>'[1]TCE - ANEXO IV - Preencher'!L479</f>
        <v>26201210825008000140550100000046741120519839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82.3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 xml:space="preserve">3.9 - Material para Manutenção de Bens Imóveis </v>
      </c>
      <c r="D471" s="3">
        <f>'[1]TCE - ANEXO IV - Preencher'!F480</f>
        <v>14951481000125</v>
      </c>
      <c r="E471" s="5" t="str">
        <f>'[1]TCE - ANEXO IV - Preencher'!G480</f>
        <v>BM COM E SER DE EQUIP MEDICOS HOSPITALAR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000000679</v>
      </c>
      <c r="I471" s="6" t="str">
        <f>IF('[1]TCE - ANEXO IV - Preencher'!K480="","",'[1]TCE - ANEXO IV - Preencher'!K480)</f>
        <v>02/12/2020</v>
      </c>
      <c r="J471" s="5" t="str">
        <f>'[1]TCE - ANEXO IV - Preencher'!L480</f>
        <v>26201214951481000125550010000006791000004761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1760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 xml:space="preserve">3.9 - Material para Manutenção de Bens Imóveis </v>
      </c>
      <c r="D472" s="3">
        <f>'[1]TCE - ANEXO IV - Preencher'!F481</f>
        <v>14951481000125</v>
      </c>
      <c r="E472" s="5" t="str">
        <f>'[1]TCE - ANEXO IV - Preencher'!G481</f>
        <v>BM COM E SER DE EQUIP MEDICOS HOSPITALAR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000000666</v>
      </c>
      <c r="I472" s="6" t="str">
        <f>IF('[1]TCE - ANEXO IV - Preencher'!K481="","",'[1]TCE - ANEXO IV - Preencher'!K481)</f>
        <v>23/11/2020</v>
      </c>
      <c r="J472" s="5" t="str">
        <f>'[1]TCE - ANEXO IV - Preencher'!L481</f>
        <v>26201114951481000125550010000006661000004638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630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 xml:space="preserve">3.9 - Material para Manutenção de Bens Imóveis </v>
      </c>
      <c r="D473" s="3">
        <f>'[1]TCE - ANEXO IV - Preencher'!F482</f>
        <v>14951481000125</v>
      </c>
      <c r="E473" s="5" t="str">
        <f>'[1]TCE - ANEXO IV - Preencher'!G482</f>
        <v>BM COM E SER DE EQUIP MEDICOS HOSPITALAR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000000667</v>
      </c>
      <c r="I473" s="6" t="str">
        <f>IF('[1]TCE - ANEXO IV - Preencher'!K482="","",'[1]TCE - ANEXO IV - Preencher'!K482)</f>
        <v>23/11/2020</v>
      </c>
      <c r="J473" s="5" t="str">
        <f>'[1]TCE - ANEXO IV - Preencher'!L482</f>
        <v>26201114951481000125550010000006671000004643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3520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 xml:space="preserve">3.9 - Material para Manutenção de Bens Imóveis </v>
      </c>
      <c r="D474" s="3">
        <f>'[1]TCE - ANEXO IV - Preencher'!F483</f>
        <v>14951481000125</v>
      </c>
      <c r="E474" s="5" t="str">
        <f>'[1]TCE - ANEXO IV - Preencher'!G483</f>
        <v>BM COM E SER DE EQUIP MEDICOS HOSPITALAR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000000668</v>
      </c>
      <c r="I474" s="6" t="str">
        <f>IF('[1]TCE - ANEXO IV - Preencher'!K483="","",'[1]TCE - ANEXO IV - Preencher'!K483)</f>
        <v>23/11/2020</v>
      </c>
      <c r="J474" s="5" t="str">
        <f>'[1]TCE - ANEXO IV - Preencher'!L483</f>
        <v>26201114951481000125550010000006681000004659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2900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 xml:space="preserve">3.9 - Material para Manutenção de Bens Imóveis </v>
      </c>
      <c r="D475" s="3">
        <f>'[1]TCE - ANEXO IV - Preencher'!F484</f>
        <v>14951481000125</v>
      </c>
      <c r="E475" s="5" t="str">
        <f>'[1]TCE - ANEXO IV - Preencher'!G484</f>
        <v>BM COM E SER DE EQUIP MEDICOS HOSPITALAR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000000669</v>
      </c>
      <c r="I475" s="6" t="str">
        <f>IF('[1]TCE - ANEXO IV - Preencher'!K484="","",'[1]TCE - ANEXO IV - Preencher'!K484)</f>
        <v>23/11/2020</v>
      </c>
      <c r="J475" s="5" t="str">
        <f>'[1]TCE - ANEXO IV - Preencher'!L484</f>
        <v>26201114951481000125550010000006691000004664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1760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 xml:space="preserve">3.9 - Material para Manutenção de Bens Imóveis </v>
      </c>
      <c r="D476" s="3">
        <f>'[1]TCE - ANEXO IV - Preencher'!F485</f>
        <v>14951481000125</v>
      </c>
      <c r="E476" s="5" t="str">
        <f>'[1]TCE - ANEXO IV - Preencher'!G485</f>
        <v>BM COM E SER DE EQUIP MEDICOS HOSPITALAR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000000670</v>
      </c>
      <c r="I476" s="6" t="str">
        <f>IF('[1]TCE - ANEXO IV - Preencher'!K485="","",'[1]TCE - ANEXO IV - Preencher'!K485)</f>
        <v>23/11/2020</v>
      </c>
      <c r="J476" s="5" t="str">
        <f>'[1]TCE - ANEXO IV - Preencher'!L485</f>
        <v>26201114951481000125550010000006701000004673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630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 xml:space="preserve">3.9 - Material para Manutenção de Bens Imóveis </v>
      </c>
      <c r="D477" s="3">
        <f>'[1]TCE - ANEXO IV - Preencher'!F486</f>
        <v>14951481000125</v>
      </c>
      <c r="E477" s="5" t="str">
        <f>'[1]TCE - ANEXO IV - Preencher'!G486</f>
        <v>BM COM E SER DE EQUIP MEDICOS HOSPITALAR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000000671</v>
      </c>
      <c r="I477" s="6" t="str">
        <f>IF('[1]TCE - ANEXO IV - Preencher'!K486="","",'[1]TCE - ANEXO IV - Preencher'!K486)</f>
        <v>23/11/2020</v>
      </c>
      <c r="J477" s="5" t="str">
        <f>'[1]TCE - ANEXO IV - Preencher'!L486</f>
        <v>26201114951481000125550010000006711000004689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380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 xml:space="preserve">3.9 - Material para Manutenção de Bens Imóveis </v>
      </c>
      <c r="D478" s="3">
        <f>'[1]TCE - ANEXO IV - Preencher'!F487</f>
        <v>14951481000125</v>
      </c>
      <c r="E478" s="5" t="str">
        <f>'[1]TCE - ANEXO IV - Preencher'!G487</f>
        <v>BM COM E SER DE EQUIP MEDICOS HOSPITALAR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000000672</v>
      </c>
      <c r="I478" s="6" t="str">
        <f>IF('[1]TCE - ANEXO IV - Preencher'!K487="","",'[1]TCE - ANEXO IV - Preencher'!K487)</f>
        <v>23/11/2020</v>
      </c>
      <c r="J478" s="5" t="str">
        <f>'[1]TCE - ANEXO IV - Preencher'!L487</f>
        <v>26201114951481000125550010000006721000004694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680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 xml:space="preserve">3.9 - Material para Manutenção de Bens Imóveis </v>
      </c>
      <c r="D479" s="3">
        <f>'[1]TCE - ANEXO IV - Preencher'!F488</f>
        <v>14951481000125</v>
      </c>
      <c r="E479" s="5" t="str">
        <f>'[1]TCE - ANEXO IV - Preencher'!G488</f>
        <v>BM COM E SER DE EQUIP MEDICOS HOSPITALAR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000000673</v>
      </c>
      <c r="I479" s="6" t="str">
        <f>IF('[1]TCE - ANEXO IV - Preencher'!K488="","",'[1]TCE - ANEXO IV - Preencher'!K488)</f>
        <v>23/11/2020</v>
      </c>
      <c r="J479" s="5" t="str">
        <f>'[1]TCE - ANEXO IV - Preencher'!L488</f>
        <v>26201114951481000125550010000006731000004705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1760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 xml:space="preserve">3.9 - Material para Manutenção de Bens Imóveis </v>
      </c>
      <c r="D480" s="3">
        <f>'[1]TCE - ANEXO IV - Preencher'!F489</f>
        <v>14951481000125</v>
      </c>
      <c r="E480" s="5" t="str">
        <f>'[1]TCE - ANEXO IV - Preencher'!G489</f>
        <v>BM COM E SER DE EQUIP MEDICOS HOSPITALAR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000000674</v>
      </c>
      <c r="I480" s="6" t="str">
        <f>IF('[1]TCE - ANEXO IV - Preencher'!K489="","",'[1]TCE - ANEXO IV - Preencher'!K489)</f>
        <v>23/11/2020</v>
      </c>
      <c r="J480" s="5" t="str">
        <f>'[1]TCE - ANEXO IV - Preencher'!L489</f>
        <v>26201114951481000125550010000006741000004710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760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 xml:space="preserve">3.9 - Material para Manutenção de Bens Imóveis </v>
      </c>
      <c r="D481" s="3">
        <f>'[1]TCE - ANEXO IV - Preencher'!F490</f>
        <v>14951481000125</v>
      </c>
      <c r="E481" s="5" t="str">
        <f>'[1]TCE - ANEXO IV - Preencher'!G490</f>
        <v>BM COM E SER DE EQUIP MEDICOS HOSPITALAR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000000675</v>
      </c>
      <c r="I481" s="6" t="str">
        <f>IF('[1]TCE - ANEXO IV - Preencher'!K490="","",'[1]TCE - ANEXO IV - Preencher'!K490)</f>
        <v>23/11/2020</v>
      </c>
      <c r="J481" s="5" t="str">
        <f>'[1]TCE - ANEXO IV - Preencher'!L490</f>
        <v>26201114951481000125550010000006751000004726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1760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 xml:space="preserve">3.9 - Material para Manutenção de Bens Imóveis </v>
      </c>
      <c r="D482" s="3">
        <f>'[1]TCE - ANEXO IV - Preencher'!F491</f>
        <v>24269417000112</v>
      </c>
      <c r="E482" s="5" t="str">
        <f>'[1]TCE - ANEXO IV - Preencher'!G491</f>
        <v>CASA DOS FILTROS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000009305</v>
      </c>
      <c r="I482" s="6" t="str">
        <f>IF('[1]TCE - ANEXO IV - Preencher'!K491="","",'[1]TCE - ANEXO IV - Preencher'!K491)</f>
        <v>10/12/2020</v>
      </c>
      <c r="J482" s="5" t="str">
        <f>'[1]TCE - ANEXO IV - Preencher'!L491</f>
        <v>26201224269417000112550010000093051001896642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175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 xml:space="preserve">3.9 - Material para Manutenção de Bens Imóveis </v>
      </c>
      <c r="D483" s="3">
        <f>'[1]TCE - ANEXO IV - Preencher'!F492</f>
        <v>2535707000128</v>
      </c>
      <c r="E483" s="5" t="str">
        <f>'[1]TCE - ANEXO IV - Preencher'!G492</f>
        <v>DRAGER INDUSTRIA DE COMERCIO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000070333</v>
      </c>
      <c r="I483" s="6" t="str">
        <f>IF('[1]TCE - ANEXO IV - Preencher'!K492="","",'[1]TCE - ANEXO IV - Preencher'!K492)</f>
        <v>21/12/2020</v>
      </c>
      <c r="J483" s="5" t="str">
        <f>'[1]TCE - ANEXO IV - Preencher'!L492</f>
        <v>35201202535707000128550050000703331000437679</v>
      </c>
      <c r="K483" s="5" t="str">
        <f>IF(F483="B",LEFT('[1]TCE - ANEXO IV - Preencher'!M492,2),IF(F483="S",LEFT('[1]TCE - ANEXO IV - Preencher'!M492,7),IF('[1]TCE - ANEXO IV - Preencher'!H492="","")))</f>
        <v>35</v>
      </c>
      <c r="L483" s="7">
        <f>'[1]TCE - ANEXO IV - Preencher'!N492</f>
        <v>317.22000000000003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 xml:space="preserve">3.9 - Material para Manutenção de Bens Imóveis </v>
      </c>
      <c r="D484" s="3">
        <f>'[1]TCE - ANEXO IV - Preencher'!F493</f>
        <v>1754239000462</v>
      </c>
      <c r="E484" s="5" t="str">
        <f>'[1]TCE - ANEXO IV - Preencher'!G493</f>
        <v>DUFRIO REFRIGERACOES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000462982</v>
      </c>
      <c r="I484" s="6" t="str">
        <f>IF('[1]TCE - ANEXO IV - Preencher'!K493="","",'[1]TCE - ANEXO IV - Preencher'!K493)</f>
        <v>16/12/2020</v>
      </c>
      <c r="J484" s="5" t="str">
        <f>'[1]TCE - ANEXO IV - Preencher'!L493</f>
        <v>26201201754239000462550010004629821000084779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648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 xml:space="preserve">3.9 - Material para Manutenção de Bens Imóveis </v>
      </c>
      <c r="D485" s="3">
        <f>'[1]TCE - ANEXO IV - Preencher'!F494</f>
        <v>1754239000462</v>
      </c>
      <c r="E485" s="5" t="str">
        <f>'[1]TCE - ANEXO IV - Preencher'!G494</f>
        <v>DUFRIO REFRIGERACOES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000464362</v>
      </c>
      <c r="I485" s="6" t="str">
        <f>IF('[1]TCE - ANEXO IV - Preencher'!K494="","",'[1]TCE - ANEXO IV - Preencher'!K494)</f>
        <v>29/12/2020</v>
      </c>
      <c r="J485" s="5" t="str">
        <f>'[1]TCE - ANEXO IV - Preencher'!L494</f>
        <v>26201201754239000462550010004643621000324412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1178.51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 xml:space="preserve">3.9 - Material para Manutenção de Bens Imóveis </v>
      </c>
      <c r="D486" s="3">
        <f>'[1]TCE - ANEXO IV - Preencher'!F495</f>
        <v>13296077000100</v>
      </c>
      <c r="E486" s="5" t="str">
        <f>'[1]TCE - ANEXO IV - Preencher'!G495</f>
        <v>EDSON BORGES DE SOUZA LEAO EPP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000019941</v>
      </c>
      <c r="I486" s="6" t="str">
        <f>IF('[1]TCE - ANEXO IV - Preencher'!K495="","",'[1]TCE - ANEXO IV - Preencher'!K495)</f>
        <v>04/12/2020</v>
      </c>
      <c r="J486" s="5" t="str">
        <f>'[1]TCE - ANEXO IV - Preencher'!L495</f>
        <v>26201213296077000100550010000199411134044202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547.5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 xml:space="preserve">3.9 - Material para Manutenção de Bens Imóveis </v>
      </c>
      <c r="D487" s="3">
        <f>'[1]TCE - ANEXO IV - Preencher'!F496</f>
        <v>5012582000140</v>
      </c>
      <c r="E487" s="5" t="str">
        <f>'[1]TCE - ANEXO IV - Preencher'!G496</f>
        <v>ELETROFLASH EIRELI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36488</v>
      </c>
      <c r="I487" s="6" t="str">
        <f>IF('[1]TCE - ANEXO IV - Preencher'!K496="","",'[1]TCE - ANEXO IV - Preencher'!K496)</f>
        <v>10/12/2020</v>
      </c>
      <c r="J487" s="5" t="str">
        <f>'[1]TCE - ANEXO IV - Preencher'!L496</f>
        <v>26201205012582000140550010000364881701175424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1618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 xml:space="preserve">3.9 - Material para Manutenção de Bens Imóveis </v>
      </c>
      <c r="D488" s="3">
        <f>'[1]TCE - ANEXO IV - Preencher'!F497</f>
        <v>34192524000143</v>
      </c>
      <c r="E488" s="5" t="str">
        <f>'[1]TCE - ANEXO IV - Preencher'!G497</f>
        <v>FATO COMERCIO DE FERRAMENTAS EIRELI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000002396</v>
      </c>
      <c r="I488" s="6" t="str">
        <f>IF('[1]TCE - ANEXO IV - Preencher'!K497="","",'[1]TCE - ANEXO IV - Preencher'!K497)</f>
        <v>10/12/2020</v>
      </c>
      <c r="J488" s="5" t="str">
        <f>'[1]TCE - ANEXO IV - Preencher'!L497</f>
        <v>26201234192524000143550010000023961190023965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40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 xml:space="preserve">3.9 - Material para Manutenção de Bens Imóveis </v>
      </c>
      <c r="D489" s="3">
        <f>'[1]TCE - ANEXO IV - Preencher'!F498</f>
        <v>76639285003869</v>
      </c>
      <c r="E489" s="5" t="str">
        <f>'[1]TCE - ANEXO IV - Preencher'!G498</f>
        <v>FERRAGENS NEGRAO COMERCIAL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66891</v>
      </c>
      <c r="I489" s="6" t="str">
        <f>IF('[1]TCE - ANEXO IV - Preencher'!K498="","",'[1]TCE - ANEXO IV - Preencher'!K498)</f>
        <v>22/12/2020</v>
      </c>
      <c r="J489" s="5" t="str">
        <f>'[1]TCE - ANEXO IV - Preencher'!L498</f>
        <v>26201276639285003001550010000668911979360136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540.85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 xml:space="preserve">3.9 - Material para Manutenção de Bens Imóveis </v>
      </c>
      <c r="D490" s="3">
        <f>'[1]TCE - ANEXO IV - Preencher'!F499</f>
        <v>76639285003869</v>
      </c>
      <c r="E490" s="5" t="str">
        <f>'[1]TCE - ANEXO IV - Preencher'!G499</f>
        <v>FERRAGENS NEGRAO COMERCIAL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66891</v>
      </c>
      <c r="I490" s="6" t="str">
        <f>IF('[1]TCE - ANEXO IV - Preencher'!K499="","",'[1]TCE - ANEXO IV - Preencher'!K499)</f>
        <v>22/12/2020</v>
      </c>
      <c r="J490" s="5" t="str">
        <f>'[1]TCE - ANEXO IV - Preencher'!L499</f>
        <v>26201276639285003001550010000668911979360136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1434.84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 xml:space="preserve">3.9 - Material para Manutenção de Bens Imóveis </v>
      </c>
      <c r="D491" s="3">
        <f>'[1]TCE - ANEXO IV - Preencher'!F500</f>
        <v>10230480001960</v>
      </c>
      <c r="E491" s="5" t="str">
        <f>'[1]TCE - ANEXO IV - Preencher'!G500</f>
        <v>FERREIRA COSTA &amp; CIA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001258668</v>
      </c>
      <c r="I491" s="6" t="str">
        <f>IF('[1]TCE - ANEXO IV - Preencher'!K500="","",'[1]TCE - ANEXO IV - Preencher'!K500)</f>
        <v>01/12/2020</v>
      </c>
      <c r="J491" s="5" t="str">
        <f>'[1]TCE - ANEXO IV - Preencher'!L500</f>
        <v>26201210230480001960550100012586681066408200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16.600000000000001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 xml:space="preserve">3.9 - Material para Manutenção de Bens Imóveis </v>
      </c>
      <c r="D492" s="3">
        <f>'[1]TCE - ANEXO IV - Preencher'!F501</f>
        <v>92660406000623</v>
      </c>
      <c r="E492" s="5" t="str">
        <f>'[1]TCE - ANEXO IV - Preencher'!G501</f>
        <v>FRIGELAR COMERCIO E DISTRIBUICAO SA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000570694</v>
      </c>
      <c r="I492" s="6" t="str">
        <f>IF('[1]TCE - ANEXO IV - Preencher'!K501="","",'[1]TCE - ANEXO IV - Preencher'!K501)</f>
        <v>28/12/2020</v>
      </c>
      <c r="J492" s="5" t="str">
        <f>'[1]TCE - ANEXO IV - Preencher'!L501</f>
        <v>26201292660406000623550050005706941000027511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603.97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 xml:space="preserve">3.9 - Material para Manutenção de Bens Imóveis </v>
      </c>
      <c r="D493" s="3">
        <f>'[1]TCE - ANEXO IV - Preencher'!F502</f>
        <v>24349910000142</v>
      </c>
      <c r="E493" s="5" t="str">
        <f>'[1]TCE - ANEXO IV - Preencher'!G502</f>
        <v>HIDROELETRICA COM VAR ATAC MAT ELETRICOS EIRELI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000005074</v>
      </c>
      <c r="I493" s="6" t="str">
        <f>IF('[1]TCE - ANEXO IV - Preencher'!K502="","",'[1]TCE - ANEXO IV - Preencher'!K502)</f>
        <v>14/12/2020</v>
      </c>
      <c r="J493" s="5" t="str">
        <f>'[1]TCE - ANEXO IV - Preencher'!L502</f>
        <v>26201224349910000142550010000050741373300299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165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 xml:space="preserve">3.9 - Material para Manutenção de Bens Imóveis </v>
      </c>
      <c r="D494" s="3">
        <f>'[1]TCE - ANEXO IV - Preencher'!F503</f>
        <v>12796424000193</v>
      </c>
      <c r="E494" s="5" t="str">
        <f>'[1]TCE - ANEXO IV - Preencher'!G503</f>
        <v>HLBF COMERCIO E SERVICOS DE EQUIP MED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000000295</v>
      </c>
      <c r="I494" s="6" t="str">
        <f>IF('[1]TCE - ANEXO IV - Preencher'!K503="","",'[1]TCE - ANEXO IV - Preencher'!K503)</f>
        <v>14/12/2020</v>
      </c>
      <c r="J494" s="5" t="str">
        <f>'[1]TCE - ANEXO IV - Preencher'!L503</f>
        <v>26201212796424000193550010000002951283605040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900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 xml:space="preserve">3.9 - Material para Manutenção de Bens Imóveis </v>
      </c>
      <c r="D495" s="3">
        <f>'[1]TCE - ANEXO IV - Preencher'!F504</f>
        <v>22423890000187</v>
      </c>
      <c r="E495" s="5" t="str">
        <f>'[1]TCE - ANEXO IV - Preencher'!G504</f>
        <v>HOSP LIGHT MAT HOSP E ELE ESPECIAIS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0000009108</v>
      </c>
      <c r="I495" s="6" t="str">
        <f>IF('[1]TCE - ANEXO IV - Preencher'!K504="","",'[1]TCE - ANEXO IV - Preencher'!K504)</f>
        <v>26/11/2020</v>
      </c>
      <c r="J495" s="5" t="str">
        <f>'[1]TCE - ANEXO IV - Preencher'!L504</f>
        <v>35201122423890000187550010000091081119279647</v>
      </c>
      <c r="K495" s="5" t="str">
        <f>IF(F495="B",LEFT('[1]TCE - ANEXO IV - Preencher'!M504,2),IF(F495="S",LEFT('[1]TCE - ANEXO IV - Preencher'!M504,7),IF('[1]TCE - ANEXO IV - Preencher'!H504="","")))</f>
        <v>35</v>
      </c>
      <c r="L495" s="7">
        <f>'[1]TCE - ANEXO IV - Preencher'!N504</f>
        <v>1739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 xml:space="preserve">3.9 - Material para Manutenção de Bens Imóveis </v>
      </c>
      <c r="D496" s="3">
        <f>'[1]TCE - ANEXO IV - Preencher'!F505</f>
        <v>138409000179</v>
      </c>
      <c r="E496" s="5" t="str">
        <f>'[1]TCE - ANEXO IV - Preencher'!G505</f>
        <v>INALDO FERREIRA BRANDAO ME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000005297</v>
      </c>
      <c r="I496" s="6" t="str">
        <f>IF('[1]TCE - ANEXO IV - Preencher'!K505="","",'[1]TCE - ANEXO IV - Preencher'!K505)</f>
        <v>22/12/2020</v>
      </c>
      <c r="J496" s="5" t="str">
        <f>'[1]TCE - ANEXO IV - Preencher'!L505</f>
        <v>26201200138409000179550010000052971040701277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550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 xml:space="preserve">3.9 - Material para Manutenção de Bens Imóveis </v>
      </c>
      <c r="D497" s="3">
        <f>'[1]TCE - ANEXO IV - Preencher'!F506</f>
        <v>21039895000148</v>
      </c>
      <c r="E497" s="5" t="str">
        <f>'[1]TCE - ANEXO IV - Preencher'!G506</f>
        <v>JORGE LUIZ DA SILVA JUNIOR OFICINA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000000543</v>
      </c>
      <c r="I497" s="6" t="str">
        <f>IF('[1]TCE - ANEXO IV - Preencher'!K506="","",'[1]TCE - ANEXO IV - Preencher'!K506)</f>
        <v>22/12/2020</v>
      </c>
      <c r="J497" s="5" t="str">
        <f>'[1]TCE - ANEXO IV - Preencher'!L506</f>
        <v>26201221039895000148550010000005431221659108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792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 xml:space="preserve">3.9 - Material para Manutenção de Bens Imóveis </v>
      </c>
      <c r="D498" s="3">
        <f>'[1]TCE - ANEXO IV - Preencher'!F507</f>
        <v>21039895000148</v>
      </c>
      <c r="E498" s="5" t="str">
        <f>'[1]TCE - ANEXO IV - Preencher'!G507</f>
        <v>JORGE LUIZ DA SILVA JUNIOR OFICINA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000000531</v>
      </c>
      <c r="I498" s="6" t="str">
        <f>IF('[1]TCE - ANEXO IV - Preencher'!K507="","",'[1]TCE - ANEXO IV - Preencher'!K507)</f>
        <v>25/11/2020</v>
      </c>
      <c r="J498" s="5" t="str">
        <f>'[1]TCE - ANEXO IV - Preencher'!L507</f>
        <v>26201121039895000148550010000005311251527280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655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 xml:space="preserve">3.9 - Material para Manutenção de Bens Imóveis </v>
      </c>
      <c r="D499" s="3">
        <f>'[1]TCE - ANEXO IV - Preencher'!F508</f>
        <v>12853727000109</v>
      </c>
      <c r="E499" s="5" t="str">
        <f>'[1]TCE - ANEXO IV - Preencher'!G508</f>
        <v>KESA COM E SERV TEC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5217</v>
      </c>
      <c r="I499" s="6" t="str">
        <f>IF('[1]TCE - ANEXO IV - Preencher'!K508="","",'[1]TCE - ANEXO IV - Preencher'!K508)</f>
        <v>07/12/2020</v>
      </c>
      <c r="J499" s="5" t="str">
        <f>'[1]TCE - ANEXO IV - Preencher'!L508</f>
        <v>26201212853727000109550010000052171573451936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4608.1499999999996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 xml:space="preserve">3.9 - Material para Manutenção de Bens Imóveis </v>
      </c>
      <c r="D500" s="3">
        <f>'[1]TCE - ANEXO IV - Preencher'!F509</f>
        <v>12853727000109</v>
      </c>
      <c r="E500" s="5" t="str">
        <f>'[1]TCE - ANEXO IV - Preencher'!G509</f>
        <v>KESA COM E SERV TEC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5170</v>
      </c>
      <c r="I500" s="6" t="str">
        <f>IF('[1]TCE - ANEXO IV - Preencher'!K509="","",'[1]TCE - ANEXO IV - Preencher'!K509)</f>
        <v>20/11/2020</v>
      </c>
      <c r="J500" s="5" t="str">
        <f>'[1]TCE - ANEXO IV - Preencher'!L509</f>
        <v>26201112853727000109550010000051701650336529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1839.8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 xml:space="preserve">3.9 - Material para Manutenção de Bens Imóveis </v>
      </c>
      <c r="D501" s="3">
        <f>'[1]TCE - ANEXO IV - Preencher'!F510</f>
        <v>12853727000109</v>
      </c>
      <c r="E501" s="5" t="str">
        <f>'[1]TCE - ANEXO IV - Preencher'!G510</f>
        <v>KESA COM E SERV TEC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5191</v>
      </c>
      <c r="I501" s="6" t="str">
        <f>IF('[1]TCE - ANEXO IV - Preencher'!K510="","",'[1]TCE - ANEXO IV - Preencher'!K510)</f>
        <v>30/11/2020</v>
      </c>
      <c r="J501" s="5" t="str">
        <f>'[1]TCE - ANEXO IV - Preencher'!L510</f>
        <v>26201112853727000109550010000051911454719135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9206.85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 xml:space="preserve">3.9 - Material para Manutenção de Bens Imóveis </v>
      </c>
      <c r="D502" s="3">
        <f>'[1]TCE - ANEXO IV - Preencher'!F511</f>
        <v>2357251000153</v>
      </c>
      <c r="E502" s="5" t="str">
        <f>'[1]TCE - ANEXO IV - Preencher'!G511</f>
        <v>LIFEMED IND EQUIP ART MED HOSPITALARES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000092362</v>
      </c>
      <c r="I502" s="6" t="str">
        <f>IF('[1]TCE - ANEXO IV - Preencher'!K511="","",'[1]TCE - ANEXO IV - Preencher'!K511)</f>
        <v>09/11/2020</v>
      </c>
      <c r="J502" s="5" t="str">
        <f>'[1]TCE - ANEXO IV - Preencher'!L511</f>
        <v>43201102357251000153550010000923621670714092</v>
      </c>
      <c r="K502" s="5" t="str">
        <f>IF(F502="B",LEFT('[1]TCE - ANEXO IV - Preencher'!M511,2),IF(F502="S",LEFT('[1]TCE - ANEXO IV - Preencher'!M511,7),IF('[1]TCE - ANEXO IV - Preencher'!H511="","")))</f>
        <v>43</v>
      </c>
      <c r="L502" s="7">
        <f>'[1]TCE - ANEXO IV - Preencher'!N511</f>
        <v>706.89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 xml:space="preserve">3.9 - Material para Manutenção de Bens Imóveis </v>
      </c>
      <c r="D503" s="3">
        <f>'[1]TCE - ANEXO IV - Preencher'!F512</f>
        <v>10779833000156</v>
      </c>
      <c r="E503" s="5" t="str">
        <f>'[1]TCE - ANEXO IV - Preencher'!G512</f>
        <v>MEDICAL MERCANTIL DE APAR MED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517889</v>
      </c>
      <c r="I503" s="6" t="str">
        <f>IF('[1]TCE - ANEXO IV - Preencher'!K512="","",'[1]TCE - ANEXO IV - Preencher'!K512)</f>
        <v>23/12/2020</v>
      </c>
      <c r="J503" s="5" t="str">
        <f>'[1]TCE - ANEXO IV - Preencher'!L512</f>
        <v>26201210779833000156550010005178891094807170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6290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 xml:space="preserve">3.9 - Material para Manutenção de Bens Imóveis </v>
      </c>
      <c r="D504" s="3">
        <f>'[1]TCE - ANEXO IV - Preencher'!F513</f>
        <v>7065420000103</v>
      </c>
      <c r="E504" s="5" t="str">
        <f>'[1]TCE - ANEXO IV - Preencher'!G513</f>
        <v>NORDAP COMERCIO DE EQUIPAMENTOS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000054834</v>
      </c>
      <c r="I504" s="6" t="str">
        <f>IF('[1]TCE - ANEXO IV - Preencher'!K513="","",'[1]TCE - ANEXO IV - Preencher'!K513)</f>
        <v>11/12/2020</v>
      </c>
      <c r="J504" s="5" t="str">
        <f>'[1]TCE - ANEXO IV - Preencher'!L513</f>
        <v>26201207065420000103550010000548341000811373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210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 xml:space="preserve">3.9 - Material para Manutenção de Bens Imóveis </v>
      </c>
      <c r="D505" s="3">
        <f>'[1]TCE - ANEXO IV - Preencher'!F514</f>
        <v>24425720000167</v>
      </c>
      <c r="E505" s="5" t="str">
        <f>'[1]TCE - ANEXO IV - Preencher'!G514</f>
        <v>ORIGINAL SUPRIMENTOS E EQUIPAMENTOS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006523</v>
      </c>
      <c r="I505" s="6" t="str">
        <f>IF('[1]TCE - ANEXO IV - Preencher'!K514="","",'[1]TCE - ANEXO IV - Preencher'!K514)</f>
        <v>29/12/2020</v>
      </c>
      <c r="J505" s="5" t="str">
        <f>'[1]TCE - ANEXO IV - Preencher'!L514</f>
        <v>26201224425720000167550010000065231050022226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192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 xml:space="preserve">3.9 - Material para Manutenção de Bens Imóveis </v>
      </c>
      <c r="D506" s="3">
        <f>'[1]TCE - ANEXO IV - Preencher'!F515</f>
        <v>12007481000146</v>
      </c>
      <c r="E506" s="5" t="str">
        <f>'[1]TCE - ANEXO IV - Preencher'!G515</f>
        <v>PERFIL SUPRIMENTOS INDUSTRIAIS LTDA ME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000010766</v>
      </c>
      <c r="I506" s="6" t="str">
        <f>IF('[1]TCE - ANEXO IV - Preencher'!K515="","",'[1]TCE - ANEXO IV - Preencher'!K515)</f>
        <v>02/12/2020</v>
      </c>
      <c r="J506" s="5" t="str">
        <f>'[1]TCE - ANEXO IV - Preencher'!L515</f>
        <v>26201212007481000146550010000107661990073016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129.47999999999999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 xml:space="preserve">3.9 - Material para Manutenção de Bens Imóveis </v>
      </c>
      <c r="D507" s="3">
        <f>'[1]TCE - ANEXO IV - Preencher'!F516</f>
        <v>21820133000184</v>
      </c>
      <c r="E507" s="5" t="str">
        <f>'[1]TCE - ANEXO IV - Preencher'!G516</f>
        <v>R.R. FERREIRA MATERIAIS HOSPITALARES E E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000007321</v>
      </c>
      <c r="I507" s="6" t="str">
        <f>IF('[1]TCE - ANEXO IV - Preencher'!K516="","",'[1]TCE - ANEXO IV - Preencher'!K516)</f>
        <v>02/12/2020</v>
      </c>
      <c r="J507" s="5" t="str">
        <f>'[1]TCE - ANEXO IV - Preencher'!L516</f>
        <v>35201214377149000107550010000073211043277000</v>
      </c>
      <c r="K507" s="5" t="str">
        <f>IF(F507="B",LEFT('[1]TCE - ANEXO IV - Preencher'!M516,2),IF(F507="S",LEFT('[1]TCE - ANEXO IV - Preencher'!M516,7),IF('[1]TCE - ANEXO IV - Preencher'!H516="","")))</f>
        <v>35</v>
      </c>
      <c r="L507" s="7">
        <f>'[1]TCE - ANEXO IV - Preencher'!N516</f>
        <v>2095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 xml:space="preserve">3.9 - Material para Manutenção de Bens Imóveis </v>
      </c>
      <c r="D508" s="3">
        <f>'[1]TCE - ANEXO IV - Preencher'!F517</f>
        <v>21820133000184</v>
      </c>
      <c r="E508" s="5" t="str">
        <f>'[1]TCE - ANEXO IV - Preencher'!G517</f>
        <v>R.R. FERREIRA MATERIAIS HOSPITALARES E E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000007321</v>
      </c>
      <c r="I508" s="6" t="str">
        <f>IF('[1]TCE - ANEXO IV - Preencher'!K517="","",'[1]TCE - ANEXO IV - Preencher'!K517)</f>
        <v>02/12/2020</v>
      </c>
      <c r="J508" s="5" t="str">
        <f>'[1]TCE - ANEXO IV - Preencher'!L517</f>
        <v>35201214377149000107550010000073211043277000</v>
      </c>
      <c r="K508" s="5" t="str">
        <f>IF(F508="B",LEFT('[1]TCE - ANEXO IV - Preencher'!M517,2),IF(F508="S",LEFT('[1]TCE - ANEXO IV - Preencher'!M517,7),IF('[1]TCE - ANEXO IV - Preencher'!H517="","")))</f>
        <v>35</v>
      </c>
      <c r="L508" s="7">
        <f>'[1]TCE - ANEXO IV - Preencher'!N517</f>
        <v>510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 xml:space="preserve">3.9 - Material para Manutenção de Bens Imóveis </v>
      </c>
      <c r="D509" s="3">
        <f>'[1]TCE - ANEXO IV - Preencher'!F518</f>
        <v>32694903000106</v>
      </c>
      <c r="E509" s="5" t="str">
        <f>'[1]TCE - ANEXO IV - Preencher'!G518</f>
        <v>SEVERINO J DE OLIVEIRA EIRELI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000000070</v>
      </c>
      <c r="I509" s="6" t="str">
        <f>IF('[1]TCE - ANEXO IV - Preencher'!K518="","",'[1]TCE - ANEXO IV - Preencher'!K518)</f>
        <v>03/12/2020</v>
      </c>
      <c r="J509" s="5" t="str">
        <f>'[1]TCE - ANEXO IV - Preencher'!L518</f>
        <v>26201232999607000113550010000000701806268419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143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 xml:space="preserve">3.9 - Material para Manutenção de Bens Imóveis </v>
      </c>
      <c r="D510" s="3">
        <f>'[1]TCE - ANEXO IV - Preencher'!F519</f>
        <v>10734681000175</v>
      </c>
      <c r="E510" s="5" t="str">
        <f>'[1]TCE - ANEXO IV - Preencher'!G519</f>
        <v>SUPORTCARE TEC HOSPITALAR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6529</v>
      </c>
      <c r="I510" s="6" t="str">
        <f>IF('[1]TCE - ANEXO IV - Preencher'!K519="","",'[1]TCE - ANEXO IV - Preencher'!K519)</f>
        <v>14/12/2020</v>
      </c>
      <c r="J510" s="5" t="str">
        <f>'[1]TCE - ANEXO IV - Preencher'!L519</f>
        <v>26201210734681000175550010000065291120852301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334.58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 xml:space="preserve">3.9 - Material para Manutenção de Bens Imóveis </v>
      </c>
      <c r="D511" s="3">
        <f>'[1]TCE - ANEXO IV - Preencher'!F520</f>
        <v>6209823000108</v>
      </c>
      <c r="E511" s="5" t="str">
        <f>'[1]TCE - ANEXO IV - Preencher'!G520</f>
        <v>WILTON SALES PARAIZO - ME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000007464</v>
      </c>
      <c r="I511" s="6" t="str">
        <f>IF('[1]TCE - ANEXO IV - Preencher'!K520="","",'[1]TCE - ANEXO IV - Preencher'!K520)</f>
        <v>28/12/2020</v>
      </c>
      <c r="J511" s="5" t="str">
        <f>'[1]TCE - ANEXO IV - Preencher'!L520</f>
        <v>26201206209823000108550010000074641100046470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390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 xml:space="preserve">3.10 - Material para Manutenção de Bens Móveis </v>
      </c>
      <c r="D512" s="3">
        <f>'[1]TCE - ANEXO IV - Preencher'!F521</f>
        <v>10172239000100</v>
      </c>
      <c r="E512" s="5" t="str">
        <f>'[1]TCE - ANEXO IV - Preencher'!G521</f>
        <v>CGMG REPRESENTACOES DE PRODUTOS GRAFICOS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000000440</v>
      </c>
      <c r="I512" s="6" t="str">
        <f>IF('[1]TCE - ANEXO IV - Preencher'!K521="","",'[1]TCE - ANEXO IV - Preencher'!K521)</f>
        <v>25/11/2020</v>
      </c>
      <c r="J512" s="5" t="str">
        <f>'[1]TCE - ANEXO IV - Preencher'!L521</f>
        <v>26201110172239000100550010000004401560637864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2778.75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 xml:space="preserve">3.10 - Material para Manutenção de Bens Móveis </v>
      </c>
      <c r="D513" s="3">
        <f>'[1]TCE - ANEXO IV - Preencher'!F522</f>
        <v>9470258000126</v>
      </c>
      <c r="E513" s="5" t="str">
        <f>'[1]TCE - ANEXO IV - Preencher'!G522</f>
        <v>TECHNO SPACE COM PROD TECNOLOGICO EIRELI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22469</v>
      </c>
      <c r="I513" s="6" t="str">
        <f>IF('[1]TCE - ANEXO IV - Preencher'!K522="","",'[1]TCE - ANEXO IV - Preencher'!K522)</f>
        <v>07/12/2020</v>
      </c>
      <c r="J513" s="5" t="str">
        <f>'[1]TCE - ANEXO IV - Preencher'!L522</f>
        <v>26201209470258000126550010000224691045443553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890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 xml:space="preserve">3.10 - Material para Manutenção de Bens Móveis </v>
      </c>
      <c r="D514" s="3">
        <f>'[1]TCE - ANEXO IV - Preencher'!F523</f>
        <v>9470258000126</v>
      </c>
      <c r="E514" s="5" t="str">
        <f>'[1]TCE - ANEXO IV - Preencher'!G523</f>
        <v>TECHNO SPACE COM PROD TECNOLOGICO EIRELI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23029</v>
      </c>
      <c r="I514" s="6" t="str">
        <f>IF('[1]TCE - ANEXO IV - Preencher'!K523="","",'[1]TCE - ANEXO IV - Preencher'!K523)</f>
        <v>29/12/2020</v>
      </c>
      <c r="J514" s="5" t="str">
        <f>'[1]TCE - ANEXO IV - Preencher'!L523</f>
        <v>26201209470258000126550010000230291177784320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890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 xml:space="preserve">3.8 - Uniformes, Tecidos e Aviamentos </v>
      </c>
      <c r="D515" s="3">
        <f>'[1]TCE - ANEXO IV - Preencher'!F524</f>
        <v>8587400000157</v>
      </c>
      <c r="E515" s="5" t="str">
        <f>'[1]TCE - ANEXO IV - Preencher'!G524</f>
        <v>ADRIANO JOSE DE SOUSA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000002473</v>
      </c>
      <c r="I515" s="6" t="str">
        <f>IF('[1]TCE - ANEXO IV - Preencher'!K524="","",'[1]TCE - ANEXO IV - Preencher'!K524)</f>
        <v>11/12/2020</v>
      </c>
      <c r="J515" s="5" t="str">
        <f>'[1]TCE - ANEXO IV - Preencher'!L524</f>
        <v>26201208587400000157550010000024731845031134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2400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 xml:space="preserve">3.8 - Uniformes, Tecidos e Aviamentos </v>
      </c>
      <c r="D516" s="3">
        <f>'[1]TCE - ANEXO IV - Preencher'!F525</f>
        <v>23755654000120</v>
      </c>
      <c r="E516" s="5" t="str">
        <f>'[1]TCE - ANEXO IV - Preencher'!G525</f>
        <v>MARIA LETICIA FERREIRA GOMES DE AZEVEDO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449</v>
      </c>
      <c r="I516" s="6" t="str">
        <f>IF('[1]TCE - ANEXO IV - Preencher'!K525="","",'[1]TCE - ANEXO IV - Preencher'!K525)</f>
        <v>11/12/2020</v>
      </c>
      <c r="J516" s="5" t="str">
        <f>'[1]TCE - ANEXO IV - Preencher'!L525</f>
        <v>26201223755654000120550010000004491681307112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214.5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 xml:space="preserve">3.8 - Uniformes, Tecidos e Aviamentos </v>
      </c>
      <c r="D517" s="3">
        <f>'[1]TCE - ANEXO IV - Preencher'!F526</f>
        <v>20121511000179</v>
      </c>
      <c r="E517" s="5" t="str">
        <f>'[1]TCE - ANEXO IV - Preencher'!G526</f>
        <v>NUCLECIA E CANDIDO CONFECOES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1538</v>
      </c>
      <c r="I517" s="6" t="str">
        <f>IF('[1]TCE - ANEXO IV - Preencher'!K526="","",'[1]TCE - ANEXO IV - Preencher'!K526)</f>
        <v>21/12/2020</v>
      </c>
      <c r="J517" s="5" t="str">
        <f>'[1]TCE - ANEXO IV - Preencher'!L526</f>
        <v>26201220121511000179550010000015381454966590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199.2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 xml:space="preserve">3.8 - Uniformes, Tecidos e Aviamentos </v>
      </c>
      <c r="D518" s="3">
        <f>'[1]TCE - ANEXO IV - Preencher'!F527</f>
        <v>20121511000179</v>
      </c>
      <c r="E518" s="5" t="str">
        <f>'[1]TCE - ANEXO IV - Preencher'!G527</f>
        <v>NUCLECIA E CANDIDO CONFECOES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1539</v>
      </c>
      <c r="I518" s="6" t="str">
        <f>IF('[1]TCE - ANEXO IV - Preencher'!K527="","",'[1]TCE - ANEXO IV - Preencher'!K527)</f>
        <v>21/12/2020</v>
      </c>
      <c r="J518" s="5" t="str">
        <f>'[1]TCE - ANEXO IV - Preencher'!L527</f>
        <v>26201220121511000179550010000015391756358337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978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 xml:space="preserve">3.8 - Uniformes, Tecidos e Aviamentos </v>
      </c>
      <c r="D519" s="3">
        <f>'[1]TCE - ANEXO IV - Preencher'!F528</f>
        <v>21596736000144</v>
      </c>
      <c r="E519" s="5" t="str">
        <f>'[1]TCE - ANEXO IV - Preencher'!G528</f>
        <v>ULTRAMEGA DISTRIBUIDORA HOSPITALAR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00115861</v>
      </c>
      <c r="I519" s="6" t="str">
        <f>IF('[1]TCE - ANEXO IV - Preencher'!K528="","",'[1]TCE - ANEXO IV - Preencher'!K528)</f>
        <v>10/12/2020</v>
      </c>
      <c r="J519" s="5" t="str">
        <f>'[1]TCE - ANEXO IV - Preencher'!L528</f>
        <v>26201221596736000144550010001158611001187277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1208.93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 xml:space="preserve">5.21 - Seguros em geral </v>
      </c>
      <c r="D520" s="3">
        <f>'[1]TCE - ANEXO IV - Preencher'!F529</f>
        <v>33054826000192</v>
      </c>
      <c r="E520" s="5" t="str">
        <f>'[1]TCE - ANEXO IV - Preencher'!G529</f>
        <v>Companhia Excelsior de Seguros</v>
      </c>
      <c r="F520" s="5" t="str">
        <f>'[1]TCE - ANEXO IV - Preencher'!H529</f>
        <v>S</v>
      </c>
      <c r="G520" s="5" t="str">
        <f>'[1]TCE - ANEXO IV - Preencher'!I529</f>
        <v>N</v>
      </c>
      <c r="H520" s="5" t="str">
        <f>'[1]TCE - ANEXO IV - Preencher'!J529</f>
        <v>APÓLICE</v>
      </c>
      <c r="I520" s="6">
        <f>IF('[1]TCE - ANEXO IV - Preencher'!K529="","",'[1]TCE - ANEXO IV - Preencher'!K529)</f>
        <v>44166</v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2202.25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 xml:space="preserve">5.21 - Seguros em geral </v>
      </c>
      <c r="D521" s="3">
        <f>'[1]TCE - ANEXO IV - Preencher'!F530</f>
        <v>32636423000199</v>
      </c>
      <c r="E521" s="5" t="str">
        <f>'[1]TCE - ANEXO IV - Preencher'!G530</f>
        <v>Mapfre  Seguros Gerais AS</v>
      </c>
      <c r="F521" s="5" t="str">
        <f>'[1]TCE - ANEXO IV - Preencher'!H530</f>
        <v>S</v>
      </c>
      <c r="G521" s="5" t="str">
        <f>'[1]TCE - ANEXO IV - Preencher'!I530</f>
        <v>N</v>
      </c>
      <c r="H521" s="5" t="str">
        <f>'[1]TCE - ANEXO IV - Preencher'!J530</f>
        <v>APÓLICE</v>
      </c>
      <c r="I521" s="6">
        <f>IF('[1]TCE - ANEXO IV - Preencher'!K530="","",'[1]TCE - ANEXO IV - Preencher'!K530)</f>
        <v>44166</v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>3550308</v>
      </c>
      <c r="L521" s="7">
        <f>'[1]TCE - ANEXO IV - Preencher'!N530</f>
        <v>1096.24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 xml:space="preserve">5.25 - Serviços Bancários </v>
      </c>
      <c r="D522" s="3">
        <f>'[1]TCE - ANEXO IV - Preencher'!F531</f>
        <v>9039744000860</v>
      </c>
      <c r="E522" s="5" t="str">
        <f>'[1]TCE - ANEXO IV - Preencher'!G531</f>
        <v>Taxas de Manutenção de Conta</v>
      </c>
      <c r="F522" s="5" t="str">
        <f>'[1]TCE - ANEXO IV - Preencher'!H531</f>
        <v>S</v>
      </c>
      <c r="G522" s="5" t="str">
        <f>'[1]TCE - ANEXO IV - Preencher'!I531</f>
        <v>N</v>
      </c>
      <c r="H522" s="5">
        <f>'[1]TCE - ANEXO IV - Preencher'!J531</f>
        <v>44166</v>
      </c>
      <c r="I522" s="6">
        <f>IF('[1]TCE - ANEXO IV - Preencher'!K531="","",'[1]TCE - ANEXO IV - Preencher'!K531)</f>
        <v>44166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2602902</v>
      </c>
      <c r="L522" s="7">
        <f>'[1]TCE - ANEXO IV - Preencher'!N531</f>
        <v>646.1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 xml:space="preserve">5.25 - Serviços Bancários </v>
      </c>
      <c r="D523" s="3">
        <f>'[1]TCE - ANEXO IV - Preencher'!F532</f>
        <v>9039744000860</v>
      </c>
      <c r="E523" s="5" t="str">
        <f>'[1]TCE - ANEXO IV - Preencher'!G532</f>
        <v>Tarifas Bancárias</v>
      </c>
      <c r="F523" s="5" t="str">
        <f>'[1]TCE - ANEXO IV - Preencher'!H532</f>
        <v>S</v>
      </c>
      <c r="G523" s="5" t="str">
        <f>'[1]TCE - ANEXO IV - Preencher'!I532</f>
        <v>N</v>
      </c>
      <c r="H523" s="5">
        <f>'[1]TCE - ANEXO IV - Preencher'!J532</f>
        <v>44166</v>
      </c>
      <c r="I523" s="6">
        <f>IF('[1]TCE - ANEXO IV - Preencher'!K532="","",'[1]TCE - ANEXO IV - Preencher'!K532)</f>
        <v>44166</v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2602902</v>
      </c>
      <c r="L523" s="7">
        <f>'[1]TCE - ANEXO IV - Preencher'!N532</f>
        <v>442.22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5.9 - Telefonia Móvel</v>
      </c>
      <c r="D524" s="3">
        <f>'[1]TCE - ANEXO IV - Preencher'!F533</f>
        <v>2421421001355</v>
      </c>
      <c r="E524" s="5" t="str">
        <f>'[1]TCE - ANEXO IV - Preencher'!G533</f>
        <v>Tim Celular S.A</v>
      </c>
      <c r="F524" s="5" t="str">
        <f>'[1]TCE - ANEXO IV - Preencher'!H533</f>
        <v>S</v>
      </c>
      <c r="G524" s="5" t="str">
        <f>'[1]TCE - ANEXO IV - Preencher'!I533</f>
        <v>N</v>
      </c>
      <c r="H524" s="5">
        <f>'[1]TCE - ANEXO IV - Preencher'!J533</f>
        <v>4388648871</v>
      </c>
      <c r="I524" s="6">
        <f>IF('[1]TCE - ANEXO IV - Preencher'!K533="","",'[1]TCE - ANEXO IV - Preencher'!K533)</f>
        <v>44179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39.9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5.9 - Telefonia Móvel</v>
      </c>
      <c r="D525" s="3">
        <f>'[1]TCE - ANEXO IV - Preencher'!F534</f>
        <v>2421421001355</v>
      </c>
      <c r="E525" s="5" t="str">
        <f>'[1]TCE - ANEXO IV - Preencher'!G534</f>
        <v>Tim Celular S.A</v>
      </c>
      <c r="F525" s="5" t="str">
        <f>'[1]TCE - ANEXO IV - Preencher'!H534</f>
        <v>S</v>
      </c>
      <c r="G525" s="5" t="str">
        <f>'[1]TCE - ANEXO IV - Preencher'!I534</f>
        <v>N</v>
      </c>
      <c r="H525" s="5">
        <f>'[1]TCE - ANEXO IV - Preencher'!J534</f>
        <v>4388763212</v>
      </c>
      <c r="I525" s="6">
        <f>IF('[1]TCE - ANEXO IV - Preencher'!K534="","",'[1]TCE - ANEXO IV - Preencher'!K534)</f>
        <v>44179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239.27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5.18 - Teledonia Fixa</v>
      </c>
      <c r="D526" s="3">
        <f>'[1]TCE - ANEXO IV - Preencher'!F535</f>
        <v>3423730000193</v>
      </c>
      <c r="E526" s="5" t="str">
        <f>'[1]TCE - ANEXO IV - Preencher'!G535</f>
        <v>Smart Serviços de Internet Ltda - Me (Algar Telecom)</v>
      </c>
      <c r="F526" s="5" t="str">
        <f>'[1]TCE - ANEXO IV - Preencher'!H535</f>
        <v>S</v>
      </c>
      <c r="G526" s="5" t="str">
        <f>'[1]TCE - ANEXO IV - Preencher'!I535</f>
        <v>N</v>
      </c>
      <c r="H526" s="5">
        <f>'[1]TCE - ANEXO IV - Preencher'!J535</f>
        <v>340432108</v>
      </c>
      <c r="I526" s="6">
        <f>IF('[1]TCE - ANEXO IV - Preencher'!K535="","",'[1]TCE - ANEXO IV - Preencher'!K535)</f>
        <v>44166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2350.0100000000002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5.13 - Água e Esgoto</v>
      </c>
      <c r="D527" s="3">
        <f>'[1]TCE - ANEXO IV - Preencher'!F536</f>
        <v>9769035000164</v>
      </c>
      <c r="E527" s="5" t="str">
        <f>'[1]TCE - ANEXO IV - Preencher'!G536</f>
        <v>Compesa (Companhia Pernambucana de Saneamento)</v>
      </c>
      <c r="F527" s="5" t="str">
        <f>'[1]TCE - ANEXO IV - Preencher'!H536</f>
        <v>S</v>
      </c>
      <c r="G527" s="5" t="str">
        <f>'[1]TCE - ANEXO IV - Preencher'!I536</f>
        <v>N</v>
      </c>
      <c r="H527" s="5">
        <f>'[1]TCE - ANEXO IV - Preencher'!J536</f>
        <v>44166</v>
      </c>
      <c r="I527" s="6">
        <f>IF('[1]TCE - ANEXO IV - Preencher'!K536="","",'[1]TCE - ANEXO IV - Preencher'!K536)</f>
        <v>44186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2602902</v>
      </c>
      <c r="L527" s="7">
        <f>'[1]TCE - ANEXO IV - Preencher'!N536</f>
        <v>47580.556688787983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5.12 - Energia Elétrica</v>
      </c>
      <c r="D528" s="3">
        <f>'[1]TCE - ANEXO IV - Preencher'!F537</f>
        <v>10835932000108</v>
      </c>
      <c r="E528" s="5" t="str">
        <f>'[1]TCE - ANEXO IV - Preencher'!G537</f>
        <v>Celpe (Companhia Energética de Pernambuco)</v>
      </c>
      <c r="F528" s="5" t="str">
        <f>'[1]TCE - ANEXO IV - Preencher'!H537</f>
        <v>S</v>
      </c>
      <c r="G528" s="5" t="str">
        <f>'[1]TCE - ANEXO IV - Preencher'!I537</f>
        <v>N</v>
      </c>
      <c r="H528" s="5">
        <f>'[1]TCE - ANEXO IV - Preencher'!J537</f>
        <v>136281082</v>
      </c>
      <c r="I528" s="6">
        <f>IF('[1]TCE - ANEXO IV - Preencher'!K537="","",'[1]TCE - ANEXO IV - Preencher'!K537)</f>
        <v>44181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106298.878277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5.12 - Energia Elétrica</v>
      </c>
      <c r="D529" s="3">
        <f>'[1]TCE - ANEXO IV - Preencher'!F538</f>
        <v>10835932000108</v>
      </c>
      <c r="E529" s="5" t="str">
        <f>'[1]TCE - ANEXO IV - Preencher'!G538</f>
        <v>Celpe (Companhia Energética de Pernambuco)</v>
      </c>
      <c r="F529" s="5" t="str">
        <f>'[1]TCE - ANEXO IV - Preencher'!H538</f>
        <v>S</v>
      </c>
      <c r="G529" s="5" t="str">
        <f>'[1]TCE - ANEXO IV - Preencher'!I538</f>
        <v>N</v>
      </c>
      <c r="H529" s="5">
        <f>'[1]TCE - ANEXO IV - Preencher'!J538</f>
        <v>136280736</v>
      </c>
      <c r="I529" s="6">
        <f>IF('[1]TCE - ANEXO IV - Preencher'!K538="","",'[1]TCE - ANEXO IV - Preencher'!K538)</f>
        <v>44181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2743.58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5.3 - Locação de Máquinas e Equipamentos</v>
      </c>
      <c r="D530" s="3">
        <f>'[1]TCE - ANEXO IV - Preencher'!F539</f>
        <v>11448247000353</v>
      </c>
      <c r="E530" s="5" t="str">
        <f>'[1]TCE - ANEXO IV - Preencher'!G539</f>
        <v>Gmac Comécio e Serviços de informat</v>
      </c>
      <c r="F530" s="5" t="str">
        <f>'[1]TCE - ANEXO IV - Preencher'!H539</f>
        <v>S</v>
      </c>
      <c r="G530" s="5" t="str">
        <f>'[1]TCE - ANEXO IV - Preencher'!I539</f>
        <v>N</v>
      </c>
      <c r="H530" s="5">
        <f>'[1]TCE - ANEXO IV - Preencher'!J539</f>
        <v>7232</v>
      </c>
      <c r="I530" s="6" t="str">
        <f>IF('[1]TCE - ANEXO IV - Preencher'!K539="","",'[1]TCE - ANEXO IV - Preencher'!K539)</f>
        <v>02/12/20200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2928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5.3 - Locação de Máquinas e Equipamentos</v>
      </c>
      <c r="D531" s="3">
        <f>'[1]TCE - ANEXO IV - Preencher'!F540</f>
        <v>27893009000125</v>
      </c>
      <c r="E531" s="5" t="str">
        <f>'[1]TCE - ANEXO IV - Preencher'!G540</f>
        <v>LSA Soluções Em Tecnologia Eireli-Me</v>
      </c>
      <c r="F531" s="5" t="str">
        <f>'[1]TCE - ANEXO IV - Preencher'!H540</f>
        <v>S</v>
      </c>
      <c r="G531" s="5" t="str">
        <f>'[1]TCE - ANEXO IV - Preencher'!I540</f>
        <v>N</v>
      </c>
      <c r="H531" s="5">
        <f>'[1]TCE - ANEXO IV - Preencher'!J540</f>
        <v>11404</v>
      </c>
      <c r="I531" s="6">
        <f>IF('[1]TCE - ANEXO IV - Preencher'!K540="","",'[1]TCE - ANEXO IV - Preencher'!K540)</f>
        <v>44197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1945.65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5.3 - Locação de Máquinas e Equipamentos</v>
      </c>
      <c r="D532" s="3">
        <f>'[1]TCE - ANEXO IV - Preencher'!F541</f>
        <v>10279299000119</v>
      </c>
      <c r="E532" s="5" t="str">
        <f>'[1]TCE - ANEXO IV - Preencher'!G541</f>
        <v>Rgraph Loc. Com. E Serv. Ltda - Me</v>
      </c>
      <c r="F532" s="5" t="str">
        <f>'[1]TCE - ANEXO IV - Preencher'!H541</f>
        <v>S</v>
      </c>
      <c r="G532" s="5" t="str">
        <f>'[1]TCE - ANEXO IV - Preencher'!I541</f>
        <v>N</v>
      </c>
      <c r="H532" s="5">
        <f>'[1]TCE - ANEXO IV - Preencher'!J541</f>
        <v>3449</v>
      </c>
      <c r="I532" s="6">
        <f>IF('[1]TCE - ANEXO IV - Preencher'!K541="","",'[1]TCE - ANEXO IV - Preencher'!K541)</f>
        <v>44203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6431.92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5.1 - Locação de Equipamentos Médicos-Hospitalares</v>
      </c>
      <c r="D533" s="3">
        <f>'[1]TCE - ANEXO IV - Preencher'!F542</f>
        <v>331788002405</v>
      </c>
      <c r="E533" s="5" t="str">
        <f>'[1]TCE - ANEXO IV - Preencher'!G542</f>
        <v>Air Liquide Brasil Ltda</v>
      </c>
      <c r="F533" s="5" t="str">
        <f>'[1]TCE - ANEXO IV - Preencher'!H542</f>
        <v>S</v>
      </c>
      <c r="G533" s="5" t="str">
        <f>'[1]TCE - ANEXO IV - Preencher'!I542</f>
        <v>S</v>
      </c>
      <c r="H533" s="5">
        <f>'[1]TCE - ANEXO IV - Preencher'!J542</f>
        <v>40701</v>
      </c>
      <c r="I533" s="6">
        <f>IF('[1]TCE - ANEXO IV - Preencher'!K542="","",'[1]TCE - ANEXO IV - Preencher'!K542)</f>
        <v>44186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2602902</v>
      </c>
      <c r="L533" s="7">
        <f>'[1]TCE - ANEXO IV - Preencher'!N542</f>
        <v>13278.92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5.1 - Locação de Equipamentos Médicos-Hospitalares</v>
      </c>
      <c r="D534" s="3">
        <f>'[1]TCE - ANEXO IV - Preencher'!F543</f>
        <v>1141468000169</v>
      </c>
      <c r="E534" s="5" t="str">
        <f>'[1]TCE - ANEXO IV - Preencher'!G543</f>
        <v>MEDCALL COM. SERV. DE EQUIP MED.LTDA</v>
      </c>
      <c r="F534" s="5" t="str">
        <f>'[1]TCE - ANEXO IV - Preencher'!H543</f>
        <v>S</v>
      </c>
      <c r="G534" s="5" t="str">
        <f>'[1]TCE - ANEXO IV - Preencher'!I543</f>
        <v>S</v>
      </c>
      <c r="H534" s="5">
        <f>'[1]TCE - ANEXO IV - Preencher'!J543</f>
        <v>2304</v>
      </c>
      <c r="I534" s="6">
        <f>IF('[1]TCE - ANEXO IV - Preencher'!K543="","",'[1]TCE - ANEXO IV - Preencher'!K543)</f>
        <v>44166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1000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5.1 - Locação de Equipamentos Médicos-Hospitalares</v>
      </c>
      <c r="D535" s="3">
        <f>'[1]TCE - ANEXO IV - Preencher'!F544</f>
        <v>24380578002041</v>
      </c>
      <c r="E535" s="5" t="str">
        <f>'[1]TCE - ANEXO IV - Preencher'!G544</f>
        <v>White Martins Gases Industriais Ne Ltda</v>
      </c>
      <c r="F535" s="5" t="str">
        <f>'[1]TCE - ANEXO IV - Preencher'!H544</f>
        <v>S</v>
      </c>
      <c r="G535" s="5" t="str">
        <f>'[1]TCE - ANEXO IV - Preencher'!I544</f>
        <v>S</v>
      </c>
      <c r="H535" s="5">
        <f>'[1]TCE - ANEXO IV - Preencher'!J544</f>
        <v>129664</v>
      </c>
      <c r="I535" s="6">
        <f>IF('[1]TCE - ANEXO IV - Preencher'!K544="","",'[1]TCE - ANEXO IV - Preencher'!K544)</f>
        <v>44172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2607901</v>
      </c>
      <c r="L535" s="7">
        <f>'[1]TCE - ANEXO IV - Preencher'!N544</f>
        <v>940.94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5.8 - Locação de Veículos Automotores</v>
      </c>
      <c r="D536" s="3">
        <f>'[1]TCE - ANEXO IV - Preencher'!F545</f>
        <v>40888380000167</v>
      </c>
      <c r="E536" s="5" t="str">
        <f>'[1]TCE - ANEXO IV - Preencher'!G545</f>
        <v>Senconsult - Locacao de Veiculos e Construcao Ltda</v>
      </c>
      <c r="F536" s="5" t="str">
        <f>'[1]TCE - ANEXO IV - Preencher'!H545</f>
        <v>S</v>
      </c>
      <c r="G536" s="5" t="str">
        <f>'[1]TCE - ANEXO IV - Preencher'!I545</f>
        <v>N</v>
      </c>
      <c r="H536" s="5">
        <f>'[1]TCE - ANEXO IV - Preencher'!J545</f>
        <v>1899</v>
      </c>
      <c r="I536" s="6">
        <f>IF('[1]TCE - ANEXO IV - Preencher'!K545="","",'[1]TCE - ANEXO IV - Preencher'!K545)</f>
        <v>44200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2609402</v>
      </c>
      <c r="L536" s="7">
        <f>'[1]TCE - ANEXO IV - Preencher'!N545</f>
        <v>1900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5.20 - Serviços Judicíarios e Cartoriais</v>
      </c>
      <c r="D537" s="3">
        <f>'[1]TCE - ANEXO IV - Preencher'!F546</f>
        <v>9039744000860</v>
      </c>
      <c r="E537" s="5" t="str">
        <f>'[1]TCE - ANEXO IV - Preencher'!G546</f>
        <v>Custas- Jonilson da Silva</v>
      </c>
      <c r="F537" s="5" t="str">
        <f>'[1]TCE - ANEXO IV - Preencher'!H546</f>
        <v>S</v>
      </c>
      <c r="G537" s="5" t="str">
        <f>'[1]TCE - ANEXO IV - Preencher'!I546</f>
        <v>N</v>
      </c>
      <c r="H537" s="5">
        <f>'[1]TCE - ANEXO IV - Preencher'!J546</f>
        <v>0</v>
      </c>
      <c r="I537" s="6">
        <f>IF('[1]TCE - ANEXO IV - Preencher'!K546="","",'[1]TCE - ANEXO IV - Preencher'!K546)</f>
        <v>44166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2602902</v>
      </c>
      <c r="L537" s="7">
        <f>'[1]TCE - ANEXO IV - Preencher'!N546</f>
        <v>200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5.20 - Serviços Judicíarios e Cartoriais</v>
      </c>
      <c r="D538" s="3">
        <f>'[1]TCE - ANEXO IV - Preencher'!F547</f>
        <v>9039744000860</v>
      </c>
      <c r="E538" s="5" t="str">
        <f>'[1]TCE - ANEXO IV - Preencher'!G547</f>
        <v>Processo Judicial - Emanuelle Marques Tenório</v>
      </c>
      <c r="F538" s="5" t="str">
        <f>'[1]TCE - ANEXO IV - Preencher'!H547</f>
        <v>S</v>
      </c>
      <c r="G538" s="5" t="str">
        <f>'[1]TCE - ANEXO IV - Preencher'!I547</f>
        <v>N</v>
      </c>
      <c r="H538" s="5">
        <f>'[1]TCE - ANEXO IV - Preencher'!J547</f>
        <v>0</v>
      </c>
      <c r="I538" s="6">
        <f>IF('[1]TCE - ANEXO IV - Preencher'!K547="","",'[1]TCE - ANEXO IV - Preencher'!K547)</f>
        <v>44174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2602902</v>
      </c>
      <c r="L538" s="7">
        <f>'[1]TCE - ANEXO IV - Preencher'!N547</f>
        <v>2035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5.20 - Serviços Judicíarios e Cartoriais</v>
      </c>
      <c r="D539" s="3">
        <f>'[1]TCE - ANEXO IV - Preencher'!F548</f>
        <v>9039744000860</v>
      </c>
      <c r="E539" s="5" t="str">
        <f>'[1]TCE - ANEXO IV - Preencher'!G548</f>
        <v>Processo Judicial - Ivanilza Maria Andrade Amorim</v>
      </c>
      <c r="F539" s="5" t="str">
        <f>'[1]TCE - ANEXO IV - Preencher'!H548</f>
        <v>S</v>
      </c>
      <c r="G539" s="5" t="str">
        <f>'[1]TCE - ANEXO IV - Preencher'!I548</f>
        <v>N</v>
      </c>
      <c r="H539" s="5">
        <f>'[1]TCE - ANEXO IV - Preencher'!J548</f>
        <v>0</v>
      </c>
      <c r="I539" s="6">
        <f>IF('[1]TCE - ANEXO IV - Preencher'!K548="","",'[1]TCE - ANEXO IV - Preencher'!K548)</f>
        <v>44181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2602902</v>
      </c>
      <c r="L539" s="7">
        <f>'[1]TCE - ANEXO IV - Preencher'!N548</f>
        <v>3191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5.20 - Serviços Judicíarios e Cartoriais</v>
      </c>
      <c r="D540" s="3">
        <f>'[1]TCE - ANEXO IV - Preencher'!F549</f>
        <v>9039744000860</v>
      </c>
      <c r="E540" s="5" t="str">
        <f>'[1]TCE - ANEXO IV - Preencher'!G549</f>
        <v>Processo Judicial - Jonildo da Silva</v>
      </c>
      <c r="F540" s="5" t="str">
        <f>'[1]TCE - ANEXO IV - Preencher'!H549</f>
        <v>S</v>
      </c>
      <c r="G540" s="5" t="str">
        <f>'[1]TCE - ANEXO IV - Preencher'!I549</f>
        <v>N</v>
      </c>
      <c r="H540" s="5">
        <f>'[1]TCE - ANEXO IV - Preencher'!J549</f>
        <v>0</v>
      </c>
      <c r="I540" s="6">
        <f>IF('[1]TCE - ANEXO IV - Preencher'!K549="","",'[1]TCE - ANEXO IV - Preencher'!K549)</f>
        <v>44168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2602902</v>
      </c>
      <c r="L540" s="7">
        <f>'[1]TCE - ANEXO IV - Preencher'!N549</f>
        <v>10000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5.20 - Serviços Judicíarios e Cartoriais</v>
      </c>
      <c r="D541" s="3">
        <f>'[1]TCE - ANEXO IV - Preencher'!F550</f>
        <v>9039744000860</v>
      </c>
      <c r="E541" s="5" t="str">
        <f>'[1]TCE - ANEXO IV - Preencher'!G550</f>
        <v>Processo Judicial - Jose Gilson Carneiro da Costa</v>
      </c>
      <c r="F541" s="5" t="str">
        <f>'[1]TCE - ANEXO IV - Preencher'!H550</f>
        <v>S</v>
      </c>
      <c r="G541" s="5" t="str">
        <f>'[1]TCE - ANEXO IV - Preencher'!I550</f>
        <v>N</v>
      </c>
      <c r="H541" s="5">
        <f>'[1]TCE - ANEXO IV - Preencher'!J550</f>
        <v>0</v>
      </c>
      <c r="I541" s="6">
        <f>IF('[1]TCE - ANEXO IV - Preencher'!K550="","",'[1]TCE - ANEXO IV - Preencher'!K550)</f>
        <v>44180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2602902</v>
      </c>
      <c r="L541" s="7">
        <f>'[1]TCE - ANEXO IV - Preencher'!N550</f>
        <v>409.78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5.20 - Serviços Judicíarios e Cartoriais</v>
      </c>
      <c r="D542" s="3">
        <f>'[1]TCE - ANEXO IV - Preencher'!F551</f>
        <v>9039744000860</v>
      </c>
      <c r="E542" s="5" t="str">
        <f>'[1]TCE - ANEXO IV - Preencher'!G551</f>
        <v>Processo Judicial - Luciene de Sena Chaves</v>
      </c>
      <c r="F542" s="5" t="str">
        <f>'[1]TCE - ANEXO IV - Preencher'!H551</f>
        <v>S</v>
      </c>
      <c r="G542" s="5" t="str">
        <f>'[1]TCE - ANEXO IV - Preencher'!I551</f>
        <v>N</v>
      </c>
      <c r="H542" s="5">
        <f>'[1]TCE - ANEXO IV - Preencher'!J551</f>
        <v>0</v>
      </c>
      <c r="I542" s="6">
        <f>IF('[1]TCE - ANEXO IV - Preencher'!K551="","",'[1]TCE - ANEXO IV - Preencher'!K551)</f>
        <v>44174</v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>2602902</v>
      </c>
      <c r="L542" s="7">
        <f>'[1]TCE - ANEXO IV - Preencher'!N551</f>
        <v>2165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5.20 - Serviços Judicíarios e Cartoriais</v>
      </c>
      <c r="D543" s="3">
        <f>'[1]TCE - ANEXO IV - Preencher'!F552</f>
        <v>9039744000860</v>
      </c>
      <c r="E543" s="5" t="str">
        <f>'[1]TCE - ANEXO IV - Preencher'!G552</f>
        <v>Processo Judicial - Luiz Clovis Diniz da Silva</v>
      </c>
      <c r="F543" s="5" t="str">
        <f>'[1]TCE - ANEXO IV - Preencher'!H552</f>
        <v>S</v>
      </c>
      <c r="G543" s="5" t="str">
        <f>'[1]TCE - ANEXO IV - Preencher'!I552</f>
        <v>N</v>
      </c>
      <c r="H543" s="5">
        <f>'[1]TCE - ANEXO IV - Preencher'!J552</f>
        <v>0</v>
      </c>
      <c r="I543" s="6">
        <f>IF('[1]TCE - ANEXO IV - Preencher'!K552="","",'[1]TCE - ANEXO IV - Preencher'!K552)</f>
        <v>44181</v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>2602902</v>
      </c>
      <c r="L543" s="7">
        <f>'[1]TCE - ANEXO IV - Preencher'!N552</f>
        <v>4430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5.20 - Serviços Judicíarios e Cartoriais</v>
      </c>
      <c r="D544" s="3">
        <f>'[1]TCE - ANEXO IV - Preencher'!F553</f>
        <v>9039744000860</v>
      </c>
      <c r="E544" s="5" t="str">
        <f>'[1]TCE - ANEXO IV - Preencher'!G553</f>
        <v xml:space="preserve">Processo Judicial - Maria Madalena Nunes Malheiros </v>
      </c>
      <c r="F544" s="5" t="str">
        <f>'[1]TCE - ANEXO IV - Preencher'!H553</f>
        <v>S</v>
      </c>
      <c r="G544" s="5" t="str">
        <f>'[1]TCE - ANEXO IV - Preencher'!I553</f>
        <v>N</v>
      </c>
      <c r="H544" s="5">
        <f>'[1]TCE - ANEXO IV - Preencher'!J553</f>
        <v>0</v>
      </c>
      <c r="I544" s="6">
        <f>IF('[1]TCE - ANEXO IV - Preencher'!K553="","",'[1]TCE - ANEXO IV - Preencher'!K553)</f>
        <v>44176</v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>2602902</v>
      </c>
      <c r="L544" s="7">
        <f>'[1]TCE - ANEXO IV - Preencher'!N553</f>
        <v>2250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5.20 - Serviços Judicíarios e Cartoriais</v>
      </c>
      <c r="D545" s="3">
        <f>'[1]TCE - ANEXO IV - Preencher'!F554</f>
        <v>9039744000860</v>
      </c>
      <c r="E545" s="5" t="str">
        <f>'[1]TCE - ANEXO IV - Preencher'!G554</f>
        <v xml:space="preserve">Processo Judicial - Monica Ayres de Oliveira </v>
      </c>
      <c r="F545" s="5" t="str">
        <f>'[1]TCE - ANEXO IV - Preencher'!H554</f>
        <v>S</v>
      </c>
      <c r="G545" s="5" t="str">
        <f>'[1]TCE - ANEXO IV - Preencher'!I554</f>
        <v>N</v>
      </c>
      <c r="H545" s="5">
        <f>'[1]TCE - ANEXO IV - Preencher'!J554</f>
        <v>0</v>
      </c>
      <c r="I545" s="6">
        <f>IF('[1]TCE - ANEXO IV - Preencher'!K554="","",'[1]TCE - ANEXO IV - Preencher'!K554)</f>
        <v>44182</v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2602902</v>
      </c>
      <c r="L545" s="7">
        <f>'[1]TCE - ANEXO IV - Preencher'!N554</f>
        <v>3000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5.20 - Serviços Judicíarios e Cartoriais</v>
      </c>
      <c r="D546" s="3">
        <f>'[1]TCE - ANEXO IV - Preencher'!F555</f>
        <v>9039744000860</v>
      </c>
      <c r="E546" s="5" t="str">
        <f>'[1]TCE - ANEXO IV - Preencher'!G555</f>
        <v>Processo Judicial - Priscila Ribeiro Soares</v>
      </c>
      <c r="F546" s="5" t="str">
        <f>'[1]TCE - ANEXO IV - Preencher'!H555</f>
        <v>S</v>
      </c>
      <c r="G546" s="5" t="str">
        <f>'[1]TCE - ANEXO IV - Preencher'!I555</f>
        <v>N</v>
      </c>
      <c r="H546" s="5">
        <f>'[1]TCE - ANEXO IV - Preencher'!J555</f>
        <v>0</v>
      </c>
      <c r="I546" s="6">
        <f>IF('[1]TCE - ANEXO IV - Preencher'!K555="","",'[1]TCE - ANEXO IV - Preencher'!K555)</f>
        <v>44195</v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2602902</v>
      </c>
      <c r="L546" s="7">
        <f>'[1]TCE - ANEXO IV - Preencher'!N555</f>
        <v>5195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5.20 - Serviços Judicíarios e Cartoriais</v>
      </c>
      <c r="D547" s="3">
        <f>'[1]TCE - ANEXO IV - Preencher'!F556</f>
        <v>9039744000860</v>
      </c>
      <c r="E547" s="5" t="str">
        <f>'[1]TCE - ANEXO IV - Preencher'!G556</f>
        <v>Processo Judicial - Raiane Albuquerque de Santana</v>
      </c>
      <c r="F547" s="5" t="str">
        <f>'[1]TCE - ANEXO IV - Preencher'!H556</f>
        <v>S</v>
      </c>
      <c r="G547" s="5" t="str">
        <f>'[1]TCE - ANEXO IV - Preencher'!I556</f>
        <v>N</v>
      </c>
      <c r="H547" s="5">
        <f>'[1]TCE - ANEXO IV - Preencher'!J556</f>
        <v>0</v>
      </c>
      <c r="I547" s="6">
        <f>IF('[1]TCE - ANEXO IV - Preencher'!K556="","",'[1]TCE - ANEXO IV - Preencher'!K556)</f>
        <v>44176</v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2602902</v>
      </c>
      <c r="L547" s="7">
        <f>'[1]TCE - ANEXO IV - Preencher'!N556</f>
        <v>5401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5.20 - Serviços Judicíarios e Cartoriais</v>
      </c>
      <c r="D548" s="3">
        <f>'[1]TCE - ANEXO IV - Preencher'!F557</f>
        <v>9039744000860</v>
      </c>
      <c r="E548" s="5" t="str">
        <f>'[1]TCE - ANEXO IV - Preencher'!G557</f>
        <v>Processo Judicial - Romildo Jose de Lira</v>
      </c>
      <c r="F548" s="5" t="str">
        <f>'[1]TCE - ANEXO IV - Preencher'!H557</f>
        <v>S</v>
      </c>
      <c r="G548" s="5" t="str">
        <f>'[1]TCE - ANEXO IV - Preencher'!I557</f>
        <v>N</v>
      </c>
      <c r="H548" s="5">
        <f>'[1]TCE - ANEXO IV - Preencher'!J557</f>
        <v>0</v>
      </c>
      <c r="I548" s="6">
        <f>IF('[1]TCE - ANEXO IV - Preencher'!K557="","",'[1]TCE - ANEXO IV - Preencher'!K557)</f>
        <v>44174</v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2602902</v>
      </c>
      <c r="L548" s="7">
        <f>'[1]TCE - ANEXO IV - Preencher'!N557</f>
        <v>2035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5.20 - Serviços Judicíarios e Cartoriais</v>
      </c>
      <c r="D549" s="3">
        <f>'[1]TCE - ANEXO IV - Preencher'!F558</f>
        <v>9039744000860</v>
      </c>
      <c r="E549" s="5" t="str">
        <f>'[1]TCE - ANEXO IV - Preencher'!G558</f>
        <v xml:space="preserve">Processo Judicial - Solange Calisto de Souza </v>
      </c>
      <c r="F549" s="5" t="str">
        <f>'[1]TCE - ANEXO IV - Preencher'!H558</f>
        <v>S</v>
      </c>
      <c r="G549" s="5" t="str">
        <f>'[1]TCE - ANEXO IV - Preencher'!I558</f>
        <v>N</v>
      </c>
      <c r="H549" s="5">
        <f>'[1]TCE - ANEXO IV - Preencher'!J558</f>
        <v>0</v>
      </c>
      <c r="I549" s="6">
        <f>IF('[1]TCE - ANEXO IV - Preencher'!K558="","",'[1]TCE - ANEXO IV - Preencher'!K558)</f>
        <v>44180</v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2602902</v>
      </c>
      <c r="L549" s="7">
        <f>'[1]TCE - ANEXO IV - Preencher'!N558</f>
        <v>5427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4.99 - Outros Serviços de Terceiros Pessoa Física</v>
      </c>
      <c r="D550" s="3">
        <f>'[1]TCE - ANEXO IV - Preencher'!F559</f>
        <v>46429166449</v>
      </c>
      <c r="E550" s="5" t="str">
        <f>'[1]TCE - ANEXO IV - Preencher'!G559</f>
        <v xml:space="preserve">Deslocamento de Viagem-Maria  Helena de Andrade Brito </v>
      </c>
      <c r="F550" s="5" t="str">
        <f>'[1]TCE - ANEXO IV - Preencher'!H559</f>
        <v>S</v>
      </c>
      <c r="G550" s="5" t="str">
        <f>'[1]TCE - ANEXO IV - Preencher'!I559</f>
        <v>N</v>
      </c>
      <c r="H550" s="5">
        <f>'[1]TCE - ANEXO IV - Preencher'!J559</f>
        <v>0</v>
      </c>
      <c r="I550" s="6">
        <f>IF('[1]TCE - ANEXO IV - Preencher'!K559="","",'[1]TCE - ANEXO IV - Preencher'!K559)</f>
        <v>44181</v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2602902</v>
      </c>
      <c r="L550" s="7">
        <f>'[1]TCE - ANEXO IV - Preencher'!N559</f>
        <v>36.6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5.99 - Outros Serviços de Terceiros Pessoa Jurídica</v>
      </c>
      <c r="D551" s="3">
        <f>'[1]TCE - ANEXO IV - Preencher'!F560</f>
        <v>34028316002157</v>
      </c>
      <c r="E551" s="5" t="str">
        <f>'[1]TCE - ANEXO IV - Preencher'!G560</f>
        <v>Correios - Empresa Brasileira de Correios e Telegrafos</v>
      </c>
      <c r="F551" s="5" t="str">
        <f>'[1]TCE - ANEXO IV - Preencher'!H560</f>
        <v>S</v>
      </c>
      <c r="G551" s="5" t="str">
        <f>'[1]TCE - ANEXO IV - Preencher'!I560</f>
        <v>N</v>
      </c>
      <c r="H551" s="5">
        <f>'[1]TCE - ANEXO IV - Preencher'!J560</f>
        <v>150385</v>
      </c>
      <c r="I551" s="6">
        <f>IF('[1]TCE - ANEXO IV - Preencher'!K560="","",'[1]TCE - ANEXO IV - Preencher'!K560)</f>
        <v>44188</v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7">
        <f>'[1]TCE - ANEXO IV - Preencher'!N560</f>
        <v>193.09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5.99 - Outros Serviços de Terceiros Pessoa Jurídica</v>
      </c>
      <c r="D552" s="3">
        <f>'[1]TCE - ANEXO IV - Preencher'!F561</f>
        <v>9039744000860</v>
      </c>
      <c r="E552" s="5" t="str">
        <f>'[1]TCE - ANEXO IV - Preencher'!G561</f>
        <v>Juros do Período (Fornecedor)</v>
      </c>
      <c r="F552" s="5" t="str">
        <f>'[1]TCE - ANEXO IV - Preencher'!H561</f>
        <v>S</v>
      </c>
      <c r="G552" s="5" t="str">
        <f>'[1]TCE - ANEXO IV - Preencher'!I561</f>
        <v>N</v>
      </c>
      <c r="H552" s="5">
        <f>'[1]TCE - ANEXO IV - Preencher'!J561</f>
        <v>0</v>
      </c>
      <c r="I552" s="6">
        <f>IF('[1]TCE - ANEXO IV - Preencher'!K561="","",'[1]TCE - ANEXO IV - Preencher'!K561)</f>
        <v>44166</v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7">
        <f>'[1]TCE - ANEXO IV - Preencher'!N561</f>
        <v>3.12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5.16 - Serviços Médico-Hospitalares, Odotonlogia e Laboratoriais</v>
      </c>
      <c r="D553" s="3">
        <f>'[1]TCE - ANEXO IV - Preencher'!F562</f>
        <v>15442310000133</v>
      </c>
      <c r="E553" s="5" t="str">
        <f>'[1]TCE - ANEXO IV - Preencher'!G562</f>
        <v>CARDIOSAUDE SERVICOS MEDICOS LTDA</v>
      </c>
      <c r="F553" s="5" t="str">
        <f>'[1]TCE - ANEXO IV - Preencher'!H562</f>
        <v>S</v>
      </c>
      <c r="G553" s="5" t="str">
        <f>'[1]TCE - ANEXO IV - Preencher'!I562</f>
        <v>S</v>
      </c>
      <c r="H553" s="5">
        <f>'[1]TCE - ANEXO IV - Preencher'!J562</f>
        <v>435</v>
      </c>
      <c r="I553" s="6">
        <f>IF('[1]TCE - ANEXO IV - Preencher'!K562="","",'[1]TCE - ANEXO IV - Preencher'!K562)</f>
        <v>44211</v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7">
        <f>'[1]TCE - ANEXO IV - Preencher'!N562</f>
        <v>106511.63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5.16 - Serviços Médico-Hospitalares, Odotonlogia e Laboratoriais</v>
      </c>
      <c r="D554" s="3">
        <f>'[1]TCE - ANEXO IV - Preencher'!F563</f>
        <v>10411765000178</v>
      </c>
      <c r="E554" s="5" t="str">
        <f>'[1]TCE - ANEXO IV - Preencher'!G563</f>
        <v>CDHJM COMERCIO E SERVICOS MEDICOS LTDA</v>
      </c>
      <c r="F554" s="5" t="str">
        <f>'[1]TCE - ANEXO IV - Preencher'!H563</f>
        <v>S</v>
      </c>
      <c r="G554" s="5" t="str">
        <f>'[1]TCE - ANEXO IV - Preencher'!I563</f>
        <v>S</v>
      </c>
      <c r="H554" s="5">
        <f>'[1]TCE - ANEXO IV - Preencher'!J563</f>
        <v>351</v>
      </c>
      <c r="I554" s="6">
        <f>IF('[1]TCE - ANEXO IV - Preencher'!K563="","",'[1]TCE - ANEXO IV - Preencher'!K563)</f>
        <v>44200</v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>2606200</v>
      </c>
      <c r="L554" s="7">
        <f>'[1]TCE - ANEXO IV - Preencher'!N563</f>
        <v>45948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5.16 - Serviços Médico-Hospitalares, Odotonlogia e Laboratoriais</v>
      </c>
      <c r="D555" s="3">
        <f>'[1]TCE - ANEXO IV - Preencher'!F564</f>
        <v>24541527000191</v>
      </c>
      <c r="E555" s="5" t="str">
        <f>'[1]TCE - ANEXO IV - Preencher'!G564</f>
        <v xml:space="preserve">CIRURGICA PE LTDA </v>
      </c>
      <c r="F555" s="5" t="str">
        <f>'[1]TCE - ANEXO IV - Preencher'!H564</f>
        <v>S</v>
      </c>
      <c r="G555" s="5" t="str">
        <f>'[1]TCE - ANEXO IV - Preencher'!I564</f>
        <v>S</v>
      </c>
      <c r="H555" s="5">
        <f>'[1]TCE - ANEXO IV - Preencher'!J564</f>
        <v>413</v>
      </c>
      <c r="I555" s="6">
        <f>IF('[1]TCE - ANEXO IV - Preencher'!K564="","",'[1]TCE - ANEXO IV - Preencher'!K564)</f>
        <v>44201</v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7">
        <f>'[1]TCE - ANEXO IV - Preencher'!N564</f>
        <v>7948.5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5.16 - Serviços Médico-Hospitalares, Odotonlogia e Laboratoriais</v>
      </c>
      <c r="D556" s="3">
        <f>'[1]TCE - ANEXO IV - Preencher'!F565</f>
        <v>21185366000152</v>
      </c>
      <c r="E556" s="5" t="str">
        <f>'[1]TCE - ANEXO IV - Preencher'!G565</f>
        <v>CLINICORDIS LTDA</v>
      </c>
      <c r="F556" s="5" t="str">
        <f>'[1]TCE - ANEXO IV - Preencher'!H565</f>
        <v>S</v>
      </c>
      <c r="G556" s="5" t="str">
        <f>'[1]TCE - ANEXO IV - Preencher'!I565</f>
        <v>S</v>
      </c>
      <c r="H556" s="5">
        <f>'[1]TCE - ANEXO IV - Preencher'!J565</f>
        <v>15</v>
      </c>
      <c r="I556" s="6">
        <f>IF('[1]TCE - ANEXO IV - Preencher'!K565="","",'[1]TCE - ANEXO IV - Preencher'!K565)</f>
        <v>44210</v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7">
        <f>'[1]TCE - ANEXO IV - Preencher'!N565</f>
        <v>67292.479999999996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5.16 - Serviços Médico-Hospitalares, Odotonlogia e Laboratoriais</v>
      </c>
      <c r="D557" s="3">
        <f>'[1]TCE - ANEXO IV - Preencher'!F566</f>
        <v>20915564000161</v>
      </c>
      <c r="E557" s="5" t="str">
        <f>'[1]TCE - ANEXO IV - Preencher'!G566</f>
        <v>CM PATRIOTA LTDA</v>
      </c>
      <c r="F557" s="5" t="str">
        <f>'[1]TCE - ANEXO IV - Preencher'!H566</f>
        <v>S</v>
      </c>
      <c r="G557" s="5" t="str">
        <f>'[1]TCE - ANEXO IV - Preencher'!I566</f>
        <v>S</v>
      </c>
      <c r="H557" s="5">
        <f>'[1]TCE - ANEXO IV - Preencher'!J566</f>
        <v>167</v>
      </c>
      <c r="I557" s="6">
        <f>IF('[1]TCE - ANEXO IV - Preencher'!K566="","",'[1]TCE - ANEXO IV - Preencher'!K566)</f>
        <v>44214</v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>2604007</v>
      </c>
      <c r="L557" s="7">
        <f>'[1]TCE - ANEXO IV - Preencher'!N566</f>
        <v>58066.99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5.16 - Serviços Médico-Hospitalares, Odotonlogia e Laboratoriais</v>
      </c>
      <c r="D558" s="3">
        <f>'[1]TCE - ANEXO IV - Preencher'!F567</f>
        <v>599741000130</v>
      </c>
      <c r="E558" s="5" t="str">
        <f>'[1]TCE - ANEXO IV - Preencher'!G567</f>
        <v>COOPECARDIO - COOPERATIVA DE TRABALHO DOS MEDICOS CARDIOLOGISTAS DE PERNAMBUCO</v>
      </c>
      <c r="F558" s="5" t="str">
        <f>'[1]TCE - ANEXO IV - Preencher'!H567</f>
        <v>S</v>
      </c>
      <c r="G558" s="5" t="str">
        <f>'[1]TCE - ANEXO IV - Preencher'!I567</f>
        <v>S</v>
      </c>
      <c r="H558" s="5">
        <f>'[1]TCE - ANEXO IV - Preencher'!J567</f>
        <v>22984</v>
      </c>
      <c r="I558" s="6">
        <f>IF('[1]TCE - ANEXO IV - Preencher'!K567="","",'[1]TCE - ANEXO IV - Preencher'!K567)</f>
        <v>44200</v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7">
        <f>'[1]TCE - ANEXO IV - Preencher'!N567</f>
        <v>7948.5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5.16 - Serviços Médico-Hospitalares, Odotonlogia e Laboratoriais</v>
      </c>
      <c r="D559" s="3">
        <f>'[1]TCE - ANEXO IV - Preencher'!F568</f>
        <v>25275476000166</v>
      </c>
      <c r="E559" s="5" t="str">
        <f>'[1]TCE - ANEXO IV - Preencher'!G568</f>
        <v>D &amp; P ASSOCIADOS CLINICA DE CIRURGIA PLASTICA LTDA</v>
      </c>
      <c r="F559" s="5" t="str">
        <f>'[1]TCE - ANEXO IV - Preencher'!H568</f>
        <v>S</v>
      </c>
      <c r="G559" s="5" t="str">
        <f>'[1]TCE - ANEXO IV - Preencher'!I568</f>
        <v>S</v>
      </c>
      <c r="H559" s="5">
        <f>'[1]TCE - ANEXO IV - Preencher'!J568</f>
        <v>1981</v>
      </c>
      <c r="I559" s="6">
        <f>IF('[1]TCE - ANEXO IV - Preencher'!K568="","",'[1]TCE - ANEXO IV - Preencher'!K568)</f>
        <v>44207</v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7">
        <f>'[1]TCE - ANEXO IV - Preencher'!N568</f>
        <v>3668.7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5.16 - Serviços Médico-Hospitalares, Odotonlogia e Laboratoriais</v>
      </c>
      <c r="D560" s="3">
        <f>'[1]TCE - ANEXO IV - Preencher'!F569</f>
        <v>13041826000140</v>
      </c>
      <c r="E560" s="5" t="str">
        <f>'[1]TCE - ANEXO IV - Preencher'!G569</f>
        <v>EDRL SERVICOS MEDICOS E DE RADIOLOGIA LTDA (ED SERVICOS DE RADIOLOGIA LTDA )</v>
      </c>
      <c r="F560" s="5" t="str">
        <f>'[1]TCE - ANEXO IV - Preencher'!H569</f>
        <v>S</v>
      </c>
      <c r="G560" s="5" t="str">
        <f>'[1]TCE - ANEXO IV - Preencher'!I569</f>
        <v>S</v>
      </c>
      <c r="H560" s="5">
        <f>'[1]TCE - ANEXO IV - Preencher'!J569</f>
        <v>1308</v>
      </c>
      <c r="I560" s="6">
        <f>IF('[1]TCE - ANEXO IV - Preencher'!K569="","",'[1]TCE - ANEXO IV - Preencher'!K569)</f>
        <v>44218</v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7">
        <f>'[1]TCE - ANEXO IV - Preencher'!N569</f>
        <v>29354.85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5.16 - Serviços Médico-Hospitalares, Odotonlogia e Laboratoriais</v>
      </c>
      <c r="D561" s="3">
        <f>'[1]TCE - ANEXO IV - Preencher'!F570</f>
        <v>31665767000163</v>
      </c>
      <c r="E561" s="5" t="str">
        <f>'[1]TCE - ANEXO IV - Preencher'!G570</f>
        <v>FFH SERVIÇOS MEDICOS LTDA</v>
      </c>
      <c r="F561" s="5" t="str">
        <f>'[1]TCE - ANEXO IV - Preencher'!H570</f>
        <v>S</v>
      </c>
      <c r="G561" s="5" t="str">
        <f>'[1]TCE - ANEXO IV - Preencher'!I570</f>
        <v>S</v>
      </c>
      <c r="H561" s="5">
        <f>'[1]TCE - ANEXO IV - Preencher'!J570</f>
        <v>76</v>
      </c>
      <c r="I561" s="6">
        <f>IF('[1]TCE - ANEXO IV - Preencher'!K570="","",'[1]TCE - ANEXO IV - Preencher'!K570)</f>
        <v>44193</v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>2602902</v>
      </c>
      <c r="L561" s="7">
        <f>'[1]TCE - ANEXO IV - Preencher'!N570</f>
        <v>7337.4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5.16 - Serviços Médico-Hospitalares, Odotonlogia e Laboratoriais</v>
      </c>
      <c r="D562" s="3">
        <f>'[1]TCE - ANEXO IV - Preencher'!F571</f>
        <v>28110463000125</v>
      </c>
      <c r="E562" s="5" t="str">
        <f>'[1]TCE - ANEXO IV - Preencher'!G571</f>
        <v xml:space="preserve">FIGUEIREDO &amp; MAGALHAES SERVICOS MEDICOS E HOSPITALARES LTDA </v>
      </c>
      <c r="F562" s="5" t="str">
        <f>'[1]TCE - ANEXO IV - Preencher'!H571</f>
        <v>S</v>
      </c>
      <c r="G562" s="5" t="str">
        <f>'[1]TCE - ANEXO IV - Preencher'!I571</f>
        <v>S</v>
      </c>
      <c r="H562" s="5">
        <f>'[1]TCE - ANEXO IV - Preencher'!J571</f>
        <v>110</v>
      </c>
      <c r="I562" s="6">
        <f>IF('[1]TCE - ANEXO IV - Preencher'!K571="","",'[1]TCE - ANEXO IV - Preencher'!K571)</f>
        <v>44202</v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7">
        <f>'[1]TCE - ANEXO IV - Preencher'!N571</f>
        <v>42192.15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5.16 - Serviços Médico-Hospitalares, Odotonlogia e Laboratoriais</v>
      </c>
      <c r="D563" s="3">
        <f>'[1]TCE - ANEXO IV - Preencher'!F572</f>
        <v>29449525000190</v>
      </c>
      <c r="E563" s="5" t="str">
        <f>'[1]TCE - ANEXO IV - Preencher'!G572</f>
        <v xml:space="preserve">HPI CLINICA CARDIOLOGICA LTDA </v>
      </c>
      <c r="F563" s="5" t="str">
        <f>'[1]TCE - ANEXO IV - Preencher'!H572</f>
        <v>S</v>
      </c>
      <c r="G563" s="5" t="str">
        <f>'[1]TCE - ANEXO IV - Preencher'!I572</f>
        <v>S</v>
      </c>
      <c r="H563" s="5">
        <f>'[1]TCE - ANEXO IV - Preencher'!J572</f>
        <v>145</v>
      </c>
      <c r="I563" s="6">
        <f>IF('[1]TCE - ANEXO IV - Preencher'!K572="","",'[1]TCE - ANEXO IV - Preencher'!K572)</f>
        <v>44221</v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>2613909</v>
      </c>
      <c r="L563" s="7">
        <f>'[1]TCE - ANEXO IV - Preencher'!N572</f>
        <v>28691.29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5.16 - Serviços Médico-Hospitalares, Odotonlogia e Laboratoriais</v>
      </c>
      <c r="D564" s="3">
        <f>'[1]TCE - ANEXO IV - Preencher'!F573</f>
        <v>21728590000143</v>
      </c>
      <c r="E564" s="5" t="str">
        <f>'[1]TCE - ANEXO IV - Preencher'!G573</f>
        <v>ICCONE CIRURGIA CARDIOVASCULAR LTDA</v>
      </c>
      <c r="F564" s="5" t="str">
        <f>'[1]TCE - ANEXO IV - Preencher'!H573</f>
        <v>S</v>
      </c>
      <c r="G564" s="5" t="str">
        <f>'[1]TCE - ANEXO IV - Preencher'!I573</f>
        <v>S</v>
      </c>
      <c r="H564" s="5">
        <f>'[1]TCE - ANEXO IV - Preencher'!J573</f>
        <v>361</v>
      </c>
      <c r="I564" s="6">
        <f>IF('[1]TCE - ANEXO IV - Preencher'!K573="","",'[1]TCE - ANEXO IV - Preencher'!K573)</f>
        <v>44217</v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>2611606</v>
      </c>
      <c r="L564" s="7">
        <f>'[1]TCE - ANEXO IV - Preencher'!N573</f>
        <v>23314.22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5.16 - Serviços Médico-Hospitalares, Odotonlogia e Laboratoriais</v>
      </c>
      <c r="D565" s="3">
        <f>'[1]TCE - ANEXO IV - Preencher'!F574</f>
        <v>21728590000143</v>
      </c>
      <c r="E565" s="5" t="str">
        <f>'[1]TCE - ANEXO IV - Preencher'!G574</f>
        <v>ICCONE CIRURGIA CARDIOVASCULAR LTDA</v>
      </c>
      <c r="F565" s="5" t="str">
        <f>'[1]TCE - ANEXO IV - Preencher'!H574</f>
        <v>S</v>
      </c>
      <c r="G565" s="5" t="str">
        <f>'[1]TCE - ANEXO IV - Preencher'!I574</f>
        <v>S</v>
      </c>
      <c r="H565" s="5">
        <f>'[1]TCE - ANEXO IV - Preencher'!J574</f>
        <v>362</v>
      </c>
      <c r="I565" s="6">
        <f>IF('[1]TCE - ANEXO IV - Preencher'!K574="","",'[1]TCE - ANEXO IV - Preencher'!K574)</f>
        <v>44217</v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7">
        <f>'[1]TCE - ANEXO IV - Preencher'!N574</f>
        <v>4403.7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5.16 - Serviços Médico-Hospitalares, Odotonlogia e Laboratoriais</v>
      </c>
      <c r="D566" s="3">
        <f>'[1]TCE - ANEXO IV - Preencher'!F575</f>
        <v>17214633000103</v>
      </c>
      <c r="E566" s="5" t="str">
        <f>'[1]TCE - ANEXO IV - Preencher'!G575</f>
        <v>JAB HOLOIMAGEM DIAGNOSTICOS LTDA</v>
      </c>
      <c r="F566" s="5" t="str">
        <f>'[1]TCE - ANEXO IV - Preencher'!H575</f>
        <v>S</v>
      </c>
      <c r="G566" s="5" t="str">
        <f>'[1]TCE - ANEXO IV - Preencher'!I575</f>
        <v>S</v>
      </c>
      <c r="H566" s="5">
        <f>'[1]TCE - ANEXO IV - Preencher'!J575</f>
        <v>1267</v>
      </c>
      <c r="I566" s="6">
        <f>IF('[1]TCE - ANEXO IV - Preencher'!K575="","",'[1]TCE - ANEXO IV - Preencher'!K575)</f>
        <v>44201</v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7">
        <f>'[1]TCE - ANEXO IV - Preencher'!N575</f>
        <v>11008.2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5.16 - Serviços Médico-Hospitalares, Odotonlogia e Laboratoriais</v>
      </c>
      <c r="D567" s="3">
        <f>'[1]TCE - ANEXO IV - Preencher'!F576</f>
        <v>10755219000154</v>
      </c>
      <c r="E567" s="5" t="str">
        <f>'[1]TCE - ANEXO IV - Preencher'!G576</f>
        <v xml:space="preserve">JPM RADIOLOGISTAS ASSOCIADOS LTDA </v>
      </c>
      <c r="F567" s="5" t="str">
        <f>'[1]TCE - ANEXO IV - Preencher'!H576</f>
        <v>S</v>
      </c>
      <c r="G567" s="5" t="str">
        <f>'[1]TCE - ANEXO IV - Preencher'!I576</f>
        <v>S</v>
      </c>
      <c r="H567" s="5">
        <f>'[1]TCE - ANEXO IV - Preencher'!J576</f>
        <v>1933</v>
      </c>
      <c r="I567" s="6">
        <f>IF('[1]TCE - ANEXO IV - Preencher'!K576="","",'[1]TCE - ANEXO IV - Preencher'!K576)</f>
        <v>44201</v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7">
        <f>'[1]TCE - ANEXO IV - Preencher'!N576</f>
        <v>3669.75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5.16 - Serviços Médico-Hospitalares, Odotonlogia e Laboratoriais</v>
      </c>
      <c r="D568" s="3">
        <f>'[1]TCE - ANEXO IV - Preencher'!F577</f>
        <v>28737345000141</v>
      </c>
      <c r="E568" s="5" t="str">
        <f>'[1]TCE - ANEXO IV - Preencher'!G577</f>
        <v>LUNA MACHADO, LACERDA SERVICOS MEDICOS E CIA LTDA</v>
      </c>
      <c r="F568" s="5" t="str">
        <f>'[1]TCE - ANEXO IV - Preencher'!H577</f>
        <v>S</v>
      </c>
      <c r="G568" s="5" t="str">
        <f>'[1]TCE - ANEXO IV - Preencher'!I577</f>
        <v>S</v>
      </c>
      <c r="H568" s="5">
        <f>'[1]TCE - ANEXO IV - Preencher'!J577</f>
        <v>68</v>
      </c>
      <c r="I568" s="6">
        <f>IF('[1]TCE - ANEXO IV - Preencher'!K577="","",'[1]TCE - ANEXO IV - Preencher'!K577)</f>
        <v>44200</v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>2611606</v>
      </c>
      <c r="L568" s="7">
        <f>'[1]TCE - ANEXO IV - Preencher'!N577</f>
        <v>153776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5.16 - Serviços Médico-Hospitalares, Odotonlogia e Laboratoriais</v>
      </c>
      <c r="D569" s="3">
        <f>'[1]TCE - ANEXO IV - Preencher'!F578</f>
        <v>15045541000103</v>
      </c>
      <c r="E569" s="5" t="str">
        <f>'[1]TCE - ANEXO IV - Preencher'!G578</f>
        <v>M VIDEO CIRURGICA S/S LTDA</v>
      </c>
      <c r="F569" s="5" t="str">
        <f>'[1]TCE - ANEXO IV - Preencher'!H578</f>
        <v>S</v>
      </c>
      <c r="G569" s="5" t="str">
        <f>'[1]TCE - ANEXO IV - Preencher'!I578</f>
        <v>S</v>
      </c>
      <c r="H569" s="5">
        <f>'[1]TCE - ANEXO IV - Preencher'!J578</f>
        <v>32</v>
      </c>
      <c r="I569" s="6">
        <f>IF('[1]TCE - ANEXO IV - Preencher'!K578="","",'[1]TCE - ANEXO IV - Preencher'!K578)</f>
        <v>44215</v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>2602902</v>
      </c>
      <c r="L569" s="7">
        <f>'[1]TCE - ANEXO IV - Preencher'!N578</f>
        <v>143764.57999999999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5.16 - Serviços Médico-Hospitalares, Odotonlogia e Laboratoriais</v>
      </c>
      <c r="D570" s="3">
        <f>'[1]TCE - ANEXO IV - Preencher'!F579</f>
        <v>24881506000115</v>
      </c>
      <c r="E570" s="5" t="str">
        <f>'[1]TCE - ANEXO IV - Preencher'!G579</f>
        <v>MEDICANDO: ATENDIMENTO MEDICO ESPECIALIZADO LTDA</v>
      </c>
      <c r="F570" s="5" t="str">
        <f>'[1]TCE - ANEXO IV - Preencher'!H579</f>
        <v>S</v>
      </c>
      <c r="G570" s="5" t="str">
        <f>'[1]TCE - ANEXO IV - Preencher'!I579</f>
        <v>S</v>
      </c>
      <c r="H570" s="5">
        <f>'[1]TCE - ANEXO IV - Preencher'!J579</f>
        <v>222</v>
      </c>
      <c r="I570" s="6">
        <f>IF('[1]TCE - ANEXO IV - Preencher'!K579="","",'[1]TCE - ANEXO IV - Preencher'!K579)</f>
        <v>44215</v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2602902</v>
      </c>
      <c r="L570" s="7">
        <f>'[1]TCE - ANEXO IV - Preencher'!N579</f>
        <v>201428.77999999997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5.16 - Serviços Médico-Hospitalares, Odotonlogia e Laboratoriais</v>
      </c>
      <c r="D571" s="3">
        <f>'[1]TCE - ANEXO IV - Preencher'!F580</f>
        <v>13844637000297</v>
      </c>
      <c r="E571" s="5" t="str">
        <f>'[1]TCE - ANEXO IV - Preencher'!G580</f>
        <v>MEMORIAL CORACAO EM SAUDE LTDA</v>
      </c>
      <c r="F571" s="5" t="str">
        <f>'[1]TCE - ANEXO IV - Preencher'!H580</f>
        <v>S</v>
      </c>
      <c r="G571" s="5" t="str">
        <f>'[1]TCE - ANEXO IV - Preencher'!I580</f>
        <v>S</v>
      </c>
      <c r="H571" s="5">
        <f>'[1]TCE - ANEXO IV - Preencher'!J580</f>
        <v>681</v>
      </c>
      <c r="I571" s="6">
        <f>IF('[1]TCE - ANEXO IV - Preencher'!K580="","",'[1]TCE - ANEXO IV - Preencher'!K580)</f>
        <v>44222</v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7">
        <f>'[1]TCE - ANEXO IV - Preencher'!N580</f>
        <v>286382.28999999998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5.16 - Serviços Médico-Hospitalares, Odotonlogia e Laboratoriais</v>
      </c>
      <c r="D572" s="3">
        <f>'[1]TCE - ANEXO IV - Preencher'!F581</f>
        <v>26774266000185</v>
      </c>
      <c r="E572" s="5" t="str">
        <f>'[1]TCE - ANEXO IV - Preencher'!G581</f>
        <v>RADE DIAGNOSTICOS E SERVICOS RADIOLOGICOS LTDA</v>
      </c>
      <c r="F572" s="5" t="str">
        <f>'[1]TCE - ANEXO IV - Preencher'!H581</f>
        <v>S</v>
      </c>
      <c r="G572" s="5" t="str">
        <f>'[1]TCE - ANEXO IV - Preencher'!I581</f>
        <v>S</v>
      </c>
      <c r="H572" s="5">
        <f>'[1]TCE - ANEXO IV - Preencher'!J581</f>
        <v>501</v>
      </c>
      <c r="I572" s="6">
        <f>IF('[1]TCE - ANEXO IV - Preencher'!K581="","",'[1]TCE - ANEXO IV - Preencher'!K581)</f>
        <v>44207</v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7">
        <f>'[1]TCE - ANEXO IV - Preencher'!N581</f>
        <v>4403.7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5.16 - Serviços Médico-Hospitalares, Odotonlogia e Laboratoriais</v>
      </c>
      <c r="D573" s="3">
        <f>'[1]TCE - ANEXO IV - Preencher'!F582</f>
        <v>15001239000153</v>
      </c>
      <c r="E573" s="5" t="str">
        <f>'[1]TCE - ANEXO IV - Preencher'!G582</f>
        <v>REME ORTOPEDIA LTDA</v>
      </c>
      <c r="F573" s="5" t="str">
        <f>'[1]TCE - ANEXO IV - Preencher'!H582</f>
        <v>S</v>
      </c>
      <c r="G573" s="5" t="str">
        <f>'[1]TCE - ANEXO IV - Preencher'!I582</f>
        <v>S</v>
      </c>
      <c r="H573" s="5">
        <f>'[1]TCE - ANEXO IV - Preencher'!J582</f>
        <v>255</v>
      </c>
      <c r="I573" s="6">
        <f>IF('[1]TCE - ANEXO IV - Preencher'!K582="","",'[1]TCE - ANEXO IV - Preencher'!K582)</f>
        <v>44200</v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2606200</v>
      </c>
      <c r="L573" s="7">
        <f>'[1]TCE - ANEXO IV - Preencher'!N582</f>
        <v>120476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5.16 - Serviços Médico-Hospitalares, Odotonlogia e Laboratoriais</v>
      </c>
      <c r="D574" s="3">
        <f>'[1]TCE - ANEXO IV - Preencher'!F583</f>
        <v>30757914000162</v>
      </c>
      <c r="E574" s="5" t="str">
        <f>'[1]TCE - ANEXO IV - Preencher'!G583</f>
        <v xml:space="preserve">RNP DIAGNÓSTICO CARDIOLOGICO LTDA </v>
      </c>
      <c r="F574" s="5" t="str">
        <f>'[1]TCE - ANEXO IV - Preencher'!H583</f>
        <v>S</v>
      </c>
      <c r="G574" s="5" t="str">
        <f>'[1]TCE - ANEXO IV - Preencher'!I583</f>
        <v>S</v>
      </c>
      <c r="H574" s="5">
        <f>'[1]TCE - ANEXO IV - Preencher'!J583</f>
        <v>136</v>
      </c>
      <c r="I574" s="6">
        <f>IF('[1]TCE - ANEXO IV - Preencher'!K583="","",'[1]TCE - ANEXO IV - Preencher'!K583)</f>
        <v>44210</v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2611606</v>
      </c>
      <c r="L574" s="7">
        <f>'[1]TCE - ANEXO IV - Preencher'!N583</f>
        <v>11936.22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5.16 - Serviços Médico-Hospitalares, Odotonlogia e Laboratoriais</v>
      </c>
      <c r="D575" s="3">
        <f>'[1]TCE - ANEXO IV - Preencher'!F584</f>
        <v>27149461000187</v>
      </c>
      <c r="E575" s="5" t="str">
        <f>'[1]TCE - ANEXO IV - Preencher'!G584</f>
        <v>SAO MIGUEL ASSISTENCIA MEDICA LTDA - ME</v>
      </c>
      <c r="F575" s="5" t="str">
        <f>'[1]TCE - ANEXO IV - Preencher'!H584</f>
        <v>S</v>
      </c>
      <c r="G575" s="5" t="str">
        <f>'[1]TCE - ANEXO IV - Preencher'!I584</f>
        <v>S</v>
      </c>
      <c r="H575" s="5">
        <f>'[1]TCE - ANEXO IV - Preencher'!J584</f>
        <v>258</v>
      </c>
      <c r="I575" s="6">
        <f>IF('[1]TCE - ANEXO IV - Preencher'!K584="","",'[1]TCE - ANEXO IV - Preencher'!K584)</f>
        <v>44215</v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7">
        <f>'[1]TCE - ANEXO IV - Preencher'!N584</f>
        <v>30819.040000000001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5.16 - Serviços Médico-Hospitalares, Odotonlogia e Laboratoriais</v>
      </c>
      <c r="D576" s="3">
        <f>'[1]TCE - ANEXO IV - Preencher'!F585</f>
        <v>29482450000140</v>
      </c>
      <c r="E576" s="5" t="str">
        <f>'[1]TCE - ANEXO IV - Preencher'!G585</f>
        <v xml:space="preserve">T MAIS CLINICA MEDICA LTDA </v>
      </c>
      <c r="F576" s="5" t="str">
        <f>'[1]TCE - ANEXO IV - Preencher'!H585</f>
        <v>S</v>
      </c>
      <c r="G576" s="5" t="str">
        <f>'[1]TCE - ANEXO IV - Preencher'!I585</f>
        <v>S</v>
      </c>
      <c r="H576" s="5">
        <f>'[1]TCE - ANEXO IV - Preencher'!J585</f>
        <v>105</v>
      </c>
      <c r="I576" s="6">
        <f>IF('[1]TCE - ANEXO IV - Preencher'!K585="","",'[1]TCE - ANEXO IV - Preencher'!K585)</f>
        <v>44216</v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2602902</v>
      </c>
      <c r="L576" s="7">
        <f>'[1]TCE - ANEXO IV - Preencher'!N585</f>
        <v>252789.92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5.16 - Serviços Médico-Hospitalares, Odotonlogia e Laboratoriais</v>
      </c>
      <c r="D577" s="3">
        <f>'[1]TCE - ANEXO IV - Preencher'!F586</f>
        <v>62519000102</v>
      </c>
      <c r="E577" s="5" t="str">
        <f>'[1]TCE - ANEXO IV - Preencher'!G586</f>
        <v xml:space="preserve">UNIDADE DE CARDIOLOGIA INVASIVA S/C LTDA </v>
      </c>
      <c r="F577" s="5" t="str">
        <f>'[1]TCE - ANEXO IV - Preencher'!H586</f>
        <v>S</v>
      </c>
      <c r="G577" s="5" t="str">
        <f>'[1]TCE - ANEXO IV - Preencher'!I586</f>
        <v>S</v>
      </c>
      <c r="H577" s="5">
        <f>'[1]TCE - ANEXO IV - Preencher'!J586</f>
        <v>381</v>
      </c>
      <c r="I577" s="6">
        <f>IF('[1]TCE - ANEXO IV - Preencher'!K586="","",'[1]TCE - ANEXO IV - Preencher'!K586)</f>
        <v>44223</v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7">
        <f>'[1]TCE - ANEXO IV - Preencher'!N586</f>
        <v>100653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5.16 - Serviços Médico-Hospitalares, Odotonlogia e Laboratoriais</v>
      </c>
      <c r="D578" s="3">
        <f>'[1]TCE - ANEXO IV - Preencher'!F587</f>
        <v>4539279016300</v>
      </c>
      <c r="E578" s="5" t="str">
        <f>'[1]TCE - ANEXO IV - Preencher'!G587</f>
        <v>Cientificalab Produtos Laboratorais e Sistemas Ltda</v>
      </c>
      <c r="F578" s="5" t="str">
        <f>'[1]TCE - ANEXO IV - Preencher'!H587</f>
        <v>S</v>
      </c>
      <c r="G578" s="5" t="str">
        <f>'[1]TCE - ANEXO IV - Preencher'!I587</f>
        <v>S</v>
      </c>
      <c r="H578" s="5">
        <f>'[1]TCE - ANEXO IV - Preencher'!J587</f>
        <v>88</v>
      </c>
      <c r="I578" s="6">
        <f>IF('[1]TCE - ANEXO IV - Preencher'!K587="","",'[1]TCE - ANEXO IV - Preencher'!K587)</f>
        <v>44196</v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2602902</v>
      </c>
      <c r="L578" s="7">
        <f>'[1]TCE - ANEXO IV - Preencher'!N587</f>
        <v>82558.63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>5.16 - Serviços Médico-Hospitalares, Odotonlogia e Laboratoriais</v>
      </c>
      <c r="D579" s="3">
        <f>'[1]TCE - ANEXO IV - Preencher'!F588</f>
        <v>5281073000112</v>
      </c>
      <c r="E579" s="5" t="str">
        <f>'[1]TCE - ANEXO IV - Preencher'!G588</f>
        <v>Laboratorio Histopatologia Horacio Fittipaldi S/C Ltda</v>
      </c>
      <c r="F579" s="5" t="str">
        <f>'[1]TCE - ANEXO IV - Preencher'!H588</f>
        <v>S</v>
      </c>
      <c r="G579" s="5" t="str">
        <f>'[1]TCE - ANEXO IV - Preencher'!I588</f>
        <v>S</v>
      </c>
      <c r="H579" s="5">
        <f>'[1]TCE - ANEXO IV - Preencher'!J588</f>
        <v>8915</v>
      </c>
      <c r="I579" s="6">
        <f>IF('[1]TCE - ANEXO IV - Preencher'!K588="","",'[1]TCE - ANEXO IV - Preencher'!K588)</f>
        <v>44207</v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7">
        <f>'[1]TCE - ANEXO IV - Preencher'!N588</f>
        <v>560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>5.99 - Outros Serviços de Terceiros Pessoa Jurídica</v>
      </c>
      <c r="D580" s="3">
        <f>'[1]TCE - ANEXO IV - Preencher'!F589</f>
        <v>4290489000134</v>
      </c>
      <c r="E580" s="5" t="str">
        <f>'[1]TCE - ANEXO IV - Preencher'!G589</f>
        <v>Clinica de Dialise do Cabo Ltda</v>
      </c>
      <c r="F580" s="5" t="str">
        <f>'[1]TCE - ANEXO IV - Preencher'!H589</f>
        <v>S</v>
      </c>
      <c r="G580" s="5" t="str">
        <f>'[1]TCE - ANEXO IV - Preencher'!I589</f>
        <v>S</v>
      </c>
      <c r="H580" s="5">
        <f>'[1]TCE - ANEXO IV - Preencher'!J589</f>
        <v>705</v>
      </c>
      <c r="I580" s="6">
        <f>IF('[1]TCE - ANEXO IV - Preencher'!K589="","",'[1]TCE - ANEXO IV - Preencher'!K589)</f>
        <v>44209</v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2602902</v>
      </c>
      <c r="L580" s="7">
        <f>'[1]TCE - ANEXO IV - Preencher'!N589</f>
        <v>158388.84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>5.16 - Serviços Médico-Hospitalares, Odotonlogia e Laboratoriais</v>
      </c>
      <c r="D581" s="3">
        <f>'[1]TCE - ANEXO IV - Preencher'!F590</f>
        <v>11187085000185</v>
      </c>
      <c r="E581" s="5" t="str">
        <f>'[1]TCE - ANEXO IV - Preencher'!G590</f>
        <v>Coopanest/PE - Cooperativa dos Médicos Anestesiologistas de Pernambuco</v>
      </c>
      <c r="F581" s="5" t="str">
        <f>'[1]TCE - ANEXO IV - Preencher'!H590</f>
        <v>S</v>
      </c>
      <c r="G581" s="5" t="str">
        <f>'[1]TCE - ANEXO IV - Preencher'!I590</f>
        <v>S</v>
      </c>
      <c r="H581" s="5">
        <f>'[1]TCE - ANEXO IV - Preencher'!J590</f>
        <v>60920012</v>
      </c>
      <c r="I581" s="6">
        <f>IF('[1]TCE - ANEXO IV - Preencher'!K590="","",'[1]TCE - ANEXO IV - Preencher'!K590)</f>
        <v>44215</v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7">
        <f>'[1]TCE - ANEXO IV - Preencher'!N590</f>
        <v>253601.67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>5.15 - Serviços Domésticos</v>
      </c>
      <c r="D582" s="3">
        <f>'[1]TCE - ANEXO IV - Preencher'!F591</f>
        <v>6272575004803</v>
      </c>
      <c r="E582" s="5" t="str">
        <f>'[1]TCE - ANEXO IV - Preencher'!G591</f>
        <v>Lavebras Gestão de Texteis S.A</v>
      </c>
      <c r="F582" s="5" t="str">
        <f>'[1]TCE - ANEXO IV - Preencher'!H591</f>
        <v>S</v>
      </c>
      <c r="G582" s="5" t="str">
        <f>'[1]TCE - ANEXO IV - Preencher'!I591</f>
        <v>S</v>
      </c>
      <c r="H582" s="5">
        <f>'[1]TCE - ANEXO IV - Preencher'!J591</f>
        <v>3774</v>
      </c>
      <c r="I582" s="6">
        <f>IF('[1]TCE - ANEXO IV - Preencher'!K591="","",'[1]TCE - ANEXO IV - Preencher'!K591)</f>
        <v>44195</v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2610707</v>
      </c>
      <c r="L582" s="7">
        <f>'[1]TCE - ANEXO IV - Preencher'!N591</f>
        <v>32826.433373788983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>5.10 - Detetização/Tratamento de Resíduos e Afins</v>
      </c>
      <c r="D583" s="3">
        <f>'[1]TCE - ANEXO IV - Preencher'!F592</f>
        <v>11863530000180</v>
      </c>
      <c r="E583" s="5" t="str">
        <f>'[1]TCE - ANEXO IV - Preencher'!G592</f>
        <v>Brascon Gestão Ambiental Ltda</v>
      </c>
      <c r="F583" s="5" t="str">
        <f>'[1]TCE - ANEXO IV - Preencher'!H592</f>
        <v>S</v>
      </c>
      <c r="G583" s="5" t="str">
        <f>'[1]TCE - ANEXO IV - Preencher'!I592</f>
        <v>S</v>
      </c>
      <c r="H583" s="5">
        <f>'[1]TCE - ANEXO IV - Preencher'!J592</f>
        <v>62050</v>
      </c>
      <c r="I583" s="6">
        <f>IF('[1]TCE - ANEXO IV - Preencher'!K592="","",'[1]TCE - ANEXO IV - Preencher'!K592)</f>
        <v>44201</v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2611309</v>
      </c>
      <c r="L583" s="7">
        <f>'[1]TCE - ANEXO IV - Preencher'!N592</f>
        <v>20510.154662940971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>5.17 - Manutenção de Software, Certificação Digital e Microfilmagem</v>
      </c>
      <c r="D584" s="3">
        <f>'[1]TCE - ANEXO IV - Preencher'!F593</f>
        <v>5020356000100</v>
      </c>
      <c r="E584" s="5" t="str">
        <f>'[1]TCE - ANEXO IV - Preencher'!G593</f>
        <v>Bid Comercio E Servicos Em Tecnologia da Informacao Ltda</v>
      </c>
      <c r="F584" s="5" t="str">
        <f>'[1]TCE - ANEXO IV - Preencher'!H593</f>
        <v>S</v>
      </c>
      <c r="G584" s="5" t="str">
        <f>'[1]TCE - ANEXO IV - Preencher'!I593</f>
        <v>S</v>
      </c>
      <c r="H584" s="5">
        <f>'[1]TCE - ANEXO IV - Preencher'!J593</f>
        <v>3585</v>
      </c>
      <c r="I584" s="6">
        <f>IF('[1]TCE - ANEXO IV - Preencher'!K593="","",'[1]TCE - ANEXO IV - Preencher'!K593)</f>
        <v>44176</v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2611606</v>
      </c>
      <c r="L584" s="7">
        <f>'[1]TCE - ANEXO IV - Preencher'!N593</f>
        <v>7859.92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>5.17 - Manutenção de Software, Certificação Digital e Microfilmagem</v>
      </c>
      <c r="D585" s="3">
        <f>'[1]TCE - ANEXO IV - Preencher'!F594</f>
        <v>5020356000100</v>
      </c>
      <c r="E585" s="5" t="str">
        <f>'[1]TCE - ANEXO IV - Preencher'!G594</f>
        <v>Bid Comercio E Servicos Em Tecnologia da Informacao Ltda</v>
      </c>
      <c r="F585" s="5" t="str">
        <f>'[1]TCE - ANEXO IV - Preencher'!H594</f>
        <v>S</v>
      </c>
      <c r="G585" s="5" t="str">
        <f>'[1]TCE - ANEXO IV - Preencher'!I594</f>
        <v>S</v>
      </c>
      <c r="H585" s="5">
        <f>'[1]TCE - ANEXO IV - Preencher'!J594</f>
        <v>3601</v>
      </c>
      <c r="I585" s="6">
        <f>IF('[1]TCE - ANEXO IV - Preencher'!K594="","",'[1]TCE - ANEXO IV - Preencher'!K594)</f>
        <v>44176</v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7">
        <f>'[1]TCE - ANEXO IV - Preencher'!N594</f>
        <v>967.17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>5.17 - Manutenção de Software, Certificação Digital e Microfilmagem</v>
      </c>
      <c r="D586" s="3">
        <f>'[1]TCE - ANEXO IV - Preencher'!F595</f>
        <v>3390967000115</v>
      </c>
      <c r="E586" s="5" t="str">
        <f>'[1]TCE - ANEXO IV - Preencher'!G595</f>
        <v>Cartello Desenvolvimento e Suporte Ltda</v>
      </c>
      <c r="F586" s="5" t="str">
        <f>'[1]TCE - ANEXO IV - Preencher'!H595</f>
        <v>S</v>
      </c>
      <c r="G586" s="5" t="str">
        <f>'[1]TCE - ANEXO IV - Preencher'!I595</f>
        <v>S</v>
      </c>
      <c r="H586" s="5">
        <f>'[1]TCE - ANEXO IV - Preencher'!J595</f>
        <v>3207</v>
      </c>
      <c r="I586" s="6">
        <f>IF('[1]TCE - ANEXO IV - Preencher'!K595="","",'[1]TCE - ANEXO IV - Preencher'!K595)</f>
        <v>44167</v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2611606</v>
      </c>
      <c r="L586" s="7">
        <f>'[1]TCE - ANEXO IV - Preencher'!N595</f>
        <v>442.17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>5.17 - Manutenção de Software, Certificação Digital e Microfilmagem</v>
      </c>
      <c r="D587" s="3">
        <f>'[1]TCE - ANEXO IV - Preencher'!F596</f>
        <v>92306257000275</v>
      </c>
      <c r="E587" s="5" t="str">
        <f>'[1]TCE - ANEXO IV - Preencher'!G596</f>
        <v>Mv Informatica Nordeste Ltda</v>
      </c>
      <c r="F587" s="5" t="str">
        <f>'[1]TCE - ANEXO IV - Preencher'!H596</f>
        <v>S</v>
      </c>
      <c r="G587" s="5" t="str">
        <f>'[1]TCE - ANEXO IV - Preencher'!I596</f>
        <v>S</v>
      </c>
      <c r="H587" s="5">
        <f>'[1]TCE - ANEXO IV - Preencher'!J596</f>
        <v>18612</v>
      </c>
      <c r="I587" s="6">
        <f>IF('[1]TCE - ANEXO IV - Preencher'!K596="","",'[1]TCE - ANEXO IV - Preencher'!K596)</f>
        <v>44172</v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2611606</v>
      </c>
      <c r="L587" s="7">
        <f>'[1]TCE - ANEXO IV - Preencher'!N596</f>
        <v>38502.94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>5.17 - Manutenção de Software, Certificação Digital e Microfilmagem</v>
      </c>
      <c r="D588" s="3">
        <f>'[1]TCE - ANEXO IV - Preencher'!F597</f>
        <v>16783034000130</v>
      </c>
      <c r="E588" s="5" t="str">
        <f>'[1]TCE - ANEXO IV - Preencher'!G597</f>
        <v>Sintese Licenciamento Programas Online Ltda</v>
      </c>
      <c r="F588" s="5" t="str">
        <f>'[1]TCE - ANEXO IV - Preencher'!H597</f>
        <v>S</v>
      </c>
      <c r="G588" s="5" t="str">
        <f>'[1]TCE - ANEXO IV - Preencher'!I597</f>
        <v>S</v>
      </c>
      <c r="H588" s="5">
        <f>'[1]TCE - ANEXO IV - Preencher'!J597</f>
        <v>12408</v>
      </c>
      <c r="I588" s="6">
        <f>IF('[1]TCE - ANEXO IV - Preencher'!K597="","",'[1]TCE - ANEXO IV - Preencher'!K597)</f>
        <v>44200</v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2611606</v>
      </c>
      <c r="L588" s="7">
        <f>'[1]TCE - ANEXO IV - Preencher'!N597</f>
        <v>3130.65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>5.17 - Manutenção de Software, Certificação Digital e Microfilmagem</v>
      </c>
      <c r="D589" s="3">
        <f>'[1]TCE - ANEXO IV - Preencher'!F598</f>
        <v>53113791001285</v>
      </c>
      <c r="E589" s="5" t="str">
        <f>'[1]TCE - ANEXO IV - Preencher'!G598</f>
        <v>Totvs S.A.</v>
      </c>
      <c r="F589" s="5" t="str">
        <f>'[1]TCE - ANEXO IV - Preencher'!H598</f>
        <v>S</v>
      </c>
      <c r="G589" s="5" t="str">
        <f>'[1]TCE - ANEXO IV - Preencher'!I598</f>
        <v>S</v>
      </c>
      <c r="H589" s="5">
        <f>'[1]TCE - ANEXO IV - Preencher'!J598</f>
        <v>79368</v>
      </c>
      <c r="I589" s="6">
        <f>IF('[1]TCE - ANEXO IV - Preencher'!K598="","",'[1]TCE - ANEXO IV - Preencher'!K598)</f>
        <v>44168</v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3106200</v>
      </c>
      <c r="L589" s="7">
        <f>'[1]TCE - ANEXO IV - Preencher'!N598</f>
        <v>374.05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>5.17 - Manutenção de Software, Certificação Digital e Microfilmagem</v>
      </c>
      <c r="D590" s="3">
        <f>'[1]TCE - ANEXO IV - Preencher'!F599</f>
        <v>53113791001285</v>
      </c>
      <c r="E590" s="5" t="str">
        <f>'[1]TCE - ANEXO IV - Preencher'!G599</f>
        <v>Totvs S.A.</v>
      </c>
      <c r="F590" s="5" t="str">
        <f>'[1]TCE - ANEXO IV - Preencher'!H599</f>
        <v>S</v>
      </c>
      <c r="G590" s="5" t="str">
        <f>'[1]TCE - ANEXO IV - Preencher'!I599</f>
        <v>S</v>
      </c>
      <c r="H590" s="5">
        <f>'[1]TCE - ANEXO IV - Preencher'!J599</f>
        <v>79370</v>
      </c>
      <c r="I590" s="6">
        <f>IF('[1]TCE - ANEXO IV - Preencher'!K599="","",'[1]TCE - ANEXO IV - Preencher'!K599)</f>
        <v>44168</v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3106200</v>
      </c>
      <c r="L590" s="7">
        <f>'[1]TCE - ANEXO IV - Preencher'!N599</f>
        <v>2630.83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>5.99 - Outros Serviços de Terceiros Pessoa Jurídica</v>
      </c>
      <c r="D591" s="3">
        <f>'[1]TCE - ANEXO IV - Preencher'!F600</f>
        <v>27814653000160</v>
      </c>
      <c r="E591" s="5" t="str">
        <f>'[1]TCE - ANEXO IV - Preencher'!G600</f>
        <v>Lumi Consultoria e Serviços Ltda-EPP</v>
      </c>
      <c r="F591" s="5" t="str">
        <f>'[1]TCE - ANEXO IV - Preencher'!H600</f>
        <v>S</v>
      </c>
      <c r="G591" s="5" t="str">
        <f>'[1]TCE - ANEXO IV - Preencher'!I600</f>
        <v>S</v>
      </c>
      <c r="H591" s="5">
        <f>'[1]TCE - ANEXO IV - Preencher'!J600</f>
        <v>491</v>
      </c>
      <c r="I591" s="6">
        <f>IF('[1]TCE - ANEXO IV - Preencher'!K600="","",'[1]TCE - ANEXO IV - Preencher'!K600)</f>
        <v>44169</v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7">
        <f>'[1]TCE - ANEXO IV - Preencher'!N600</f>
        <v>8000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>5.99 - Outros Serviços de Terceiros Pessoa Jurídica</v>
      </c>
      <c r="D592" s="3">
        <f>'[1]TCE - ANEXO IV - Preencher'!F601</f>
        <v>58921792000117</v>
      </c>
      <c r="E592" s="5" t="str">
        <f>'[1]TCE - ANEXO IV - Preencher'!G601</f>
        <v>Planisa Planejamento e Org. de Instituições de Saude Ltda</v>
      </c>
      <c r="F592" s="5" t="str">
        <f>'[1]TCE - ANEXO IV - Preencher'!H601</f>
        <v>S</v>
      </c>
      <c r="G592" s="5" t="str">
        <f>'[1]TCE - ANEXO IV - Preencher'!I601</f>
        <v>S</v>
      </c>
      <c r="H592" s="5">
        <f>'[1]TCE - ANEXO IV - Preencher'!J601</f>
        <v>23590</v>
      </c>
      <c r="I592" s="6">
        <f>IF('[1]TCE - ANEXO IV - Preencher'!K601="","",'[1]TCE - ANEXO IV - Preencher'!K601)</f>
        <v>44167</v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3550308</v>
      </c>
      <c r="L592" s="7">
        <f>'[1]TCE - ANEXO IV - Preencher'!N601</f>
        <v>6100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>5.99 - Outros Serviços de Terceiros Pessoa Jurídica</v>
      </c>
      <c r="D593" s="3">
        <f>'[1]TCE - ANEXO IV - Preencher'!F602</f>
        <v>35521046000130</v>
      </c>
      <c r="E593" s="5" t="str">
        <f>'[1]TCE - ANEXO IV - Preencher'!G602</f>
        <v>TGI Consultoria em Gestão S.A.</v>
      </c>
      <c r="F593" s="5" t="str">
        <f>'[1]TCE - ANEXO IV - Preencher'!H602</f>
        <v>S</v>
      </c>
      <c r="G593" s="5" t="str">
        <f>'[1]TCE - ANEXO IV - Preencher'!I602</f>
        <v>S</v>
      </c>
      <c r="H593" s="5">
        <f>'[1]TCE - ANEXO IV - Preencher'!J602</f>
        <v>19448</v>
      </c>
      <c r="I593" s="6">
        <f>IF('[1]TCE - ANEXO IV - Preencher'!K602="","",'[1]TCE - ANEXO IV - Preencher'!K602)</f>
        <v>44172</v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7">
        <f>'[1]TCE - ANEXO IV - Preencher'!N602</f>
        <v>3600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>5.2 - Serviços Técnicos Profissionais</v>
      </c>
      <c r="D594" s="3">
        <f>'[1]TCE - ANEXO IV - Preencher'!F603</f>
        <v>2512303000119</v>
      </c>
      <c r="E594" s="5" t="str">
        <f>'[1]TCE - ANEXO IV - Preencher'!G603</f>
        <v>Noroes Azevedo Sociedade de Advogados</v>
      </c>
      <c r="F594" s="5" t="str">
        <f>'[1]TCE - ANEXO IV - Preencher'!H603</f>
        <v>S</v>
      </c>
      <c r="G594" s="5" t="str">
        <f>'[1]TCE - ANEXO IV - Preencher'!I603</f>
        <v>S</v>
      </c>
      <c r="H594" s="5">
        <f>'[1]TCE - ANEXO IV - Preencher'!J603</f>
        <v>4552</v>
      </c>
      <c r="I594" s="6">
        <f>IF('[1]TCE - ANEXO IV - Preencher'!K603="","",'[1]TCE - ANEXO IV - Preencher'!K603)</f>
        <v>44166</v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2611606</v>
      </c>
      <c r="L594" s="7">
        <f>'[1]TCE - ANEXO IV - Preencher'!N603</f>
        <v>2940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>5.2 - Serviços Técnicos Profissionais</v>
      </c>
      <c r="D595" s="3">
        <f>'[1]TCE - ANEXO IV - Preencher'!F604</f>
        <v>2512303000119</v>
      </c>
      <c r="E595" s="5" t="str">
        <f>'[1]TCE - ANEXO IV - Preencher'!G604</f>
        <v>Noroes Azevedo Sociedade de Advogados</v>
      </c>
      <c r="F595" s="5" t="str">
        <f>'[1]TCE - ANEXO IV - Preencher'!H604</f>
        <v>S</v>
      </c>
      <c r="G595" s="5" t="str">
        <f>'[1]TCE - ANEXO IV - Preencher'!I604</f>
        <v>S</v>
      </c>
      <c r="H595" s="5">
        <f>'[1]TCE - ANEXO IV - Preencher'!J604</f>
        <v>4553</v>
      </c>
      <c r="I595" s="6">
        <f>IF('[1]TCE - ANEXO IV - Preencher'!K604="","",'[1]TCE - ANEXO IV - Preencher'!K604)</f>
        <v>44166</v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7">
        <f>'[1]TCE - ANEXO IV - Preencher'!N604</f>
        <v>9804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>5.2 - Serviços Técnicos Profissionais</v>
      </c>
      <c r="D596" s="3">
        <f>'[1]TCE - ANEXO IV - Preencher'!F605</f>
        <v>2512303000119</v>
      </c>
      <c r="E596" s="5" t="str">
        <f>'[1]TCE - ANEXO IV - Preencher'!G605</f>
        <v>Noroes Azevedo Sociedade de Advogados</v>
      </c>
      <c r="F596" s="5" t="str">
        <f>'[1]TCE - ANEXO IV - Preencher'!H605</f>
        <v>S</v>
      </c>
      <c r="G596" s="5" t="str">
        <f>'[1]TCE - ANEXO IV - Preencher'!I605</f>
        <v>S</v>
      </c>
      <c r="H596" s="5">
        <f>'[1]TCE - ANEXO IV - Preencher'!J605</f>
        <v>240</v>
      </c>
      <c r="I596" s="6">
        <f>IF('[1]TCE - ANEXO IV - Preencher'!K605="","",'[1]TCE - ANEXO IV - Preencher'!K605)</f>
        <v>44210</v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2611606</v>
      </c>
      <c r="L596" s="7">
        <f>'[1]TCE - ANEXO IV - Preencher'!N605</f>
        <v>60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>5.10 - Detetização/Tratamento de Resíduos e Afins</v>
      </c>
      <c r="D597" s="3">
        <f>'[1]TCE - ANEXO IV - Preencher'!F606</f>
        <v>10858157000106</v>
      </c>
      <c r="E597" s="5" t="str">
        <f>'[1]TCE - ANEXO IV - Preencher'!G606</f>
        <v>Fgenes &amp; Cia Ltda</v>
      </c>
      <c r="F597" s="5" t="str">
        <f>'[1]TCE - ANEXO IV - Preencher'!H606</f>
        <v>S</v>
      </c>
      <c r="G597" s="5" t="str">
        <f>'[1]TCE - ANEXO IV - Preencher'!I606</f>
        <v>S</v>
      </c>
      <c r="H597" s="5">
        <f>'[1]TCE - ANEXO IV - Preencher'!J606</f>
        <v>335534</v>
      </c>
      <c r="I597" s="6">
        <f>IF('[1]TCE - ANEXO IV - Preencher'!K606="","",'[1]TCE - ANEXO IV - Preencher'!K606)</f>
        <v>44200</v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>2611606</v>
      </c>
      <c r="L597" s="7">
        <f>'[1]TCE - ANEXO IV - Preencher'!N606</f>
        <v>1680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>5.10 - Detetização/Tratamento de Resíduos e Afins</v>
      </c>
      <c r="D598" s="3">
        <f>'[1]TCE - ANEXO IV - Preencher'!F607</f>
        <v>10858157000106</v>
      </c>
      <c r="E598" s="5" t="str">
        <f>'[1]TCE - ANEXO IV - Preencher'!G607</f>
        <v>Fgenes &amp; Cia Ltda</v>
      </c>
      <c r="F598" s="5" t="str">
        <f>'[1]TCE - ANEXO IV - Preencher'!H607</f>
        <v>S</v>
      </c>
      <c r="G598" s="5" t="str">
        <f>'[1]TCE - ANEXO IV - Preencher'!I607</f>
        <v>S</v>
      </c>
      <c r="H598" s="5">
        <f>'[1]TCE - ANEXO IV - Preencher'!J607</f>
        <v>335564</v>
      </c>
      <c r="I598" s="6">
        <f>IF('[1]TCE - ANEXO IV - Preencher'!K607="","",'[1]TCE - ANEXO IV - Preencher'!K607)</f>
        <v>44200</v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7">
        <f>'[1]TCE - ANEXO IV - Preencher'!N607</f>
        <v>682.24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>5.23 - Limpeza e Conservação</v>
      </c>
      <c r="D599" s="3">
        <f>'[1]TCE - ANEXO IV - Preencher'!F608</f>
        <v>10229013000190</v>
      </c>
      <c r="E599" s="5" t="str">
        <f>'[1]TCE - ANEXO IV - Preencher'!G608</f>
        <v>Interclean Administração Ltda</v>
      </c>
      <c r="F599" s="5" t="str">
        <f>'[1]TCE - ANEXO IV - Preencher'!H608</f>
        <v>S</v>
      </c>
      <c r="G599" s="5" t="str">
        <f>'[1]TCE - ANEXO IV - Preencher'!I608</f>
        <v>S</v>
      </c>
      <c r="H599" s="5">
        <f>'[1]TCE - ANEXO IV - Preencher'!J608</f>
        <v>319</v>
      </c>
      <c r="I599" s="6">
        <f>IF('[1]TCE - ANEXO IV - Preencher'!K608="","",'[1]TCE - ANEXO IV - Preencher'!K608)</f>
        <v>44183</v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>2611606</v>
      </c>
      <c r="L599" s="7">
        <f>'[1]TCE - ANEXO IV - Preencher'!N608</f>
        <v>249122.02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>5.99 - Outros Serviços de Terceiros Pessoa Jurídica</v>
      </c>
      <c r="D600" s="3">
        <f>'[1]TCE - ANEXO IV - Preencher'!F609</f>
        <v>11735586000159</v>
      </c>
      <c r="E600" s="5" t="str">
        <f>'[1]TCE - ANEXO IV - Preencher'!G609</f>
        <v>Fundacao de Apoio Ao Desenvolvimento da Universidade FE</v>
      </c>
      <c r="F600" s="5" t="str">
        <f>'[1]TCE - ANEXO IV - Preencher'!H609</f>
        <v>S</v>
      </c>
      <c r="G600" s="5" t="str">
        <f>'[1]TCE - ANEXO IV - Preencher'!I609</f>
        <v>S</v>
      </c>
      <c r="H600" s="5">
        <f>'[1]TCE - ANEXO IV - Preencher'!J609</f>
        <v>60557</v>
      </c>
      <c r="I600" s="6">
        <f>IF('[1]TCE - ANEXO IV - Preencher'!K609="","",'[1]TCE - ANEXO IV - Preencher'!K609)</f>
        <v>44203</v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>2611606</v>
      </c>
      <c r="L600" s="7">
        <f>'[1]TCE - ANEXO IV - Preencher'!N609</f>
        <v>2904.03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>5.99 - Outros Serviços de Terceiros Pessoa Jurídica</v>
      </c>
      <c r="D601" s="3">
        <f>'[1]TCE - ANEXO IV - Preencher'!F610</f>
        <v>11735586000159</v>
      </c>
      <c r="E601" s="5" t="str">
        <f>'[1]TCE - ANEXO IV - Preencher'!G610</f>
        <v>Fundacao de Apoio Ao Desenvolvimento da Universidade FE</v>
      </c>
      <c r="F601" s="5" t="str">
        <f>'[1]TCE - ANEXO IV - Preencher'!H610</f>
        <v>S</v>
      </c>
      <c r="G601" s="5" t="str">
        <f>'[1]TCE - ANEXO IV - Preencher'!I610</f>
        <v>S</v>
      </c>
      <c r="H601" s="5">
        <f>'[1]TCE - ANEXO IV - Preencher'!J610</f>
        <v>60591</v>
      </c>
      <c r="I601" s="6">
        <f>IF('[1]TCE - ANEXO IV - Preencher'!K610="","",'[1]TCE - ANEXO IV - Preencher'!K610)</f>
        <v>44204</v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>2611606</v>
      </c>
      <c r="L601" s="7">
        <f>'[1]TCE - ANEXO IV - Preencher'!N610</f>
        <v>4048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>5.99 - Outros Serviços de Terceiros Pessoa Jurídica</v>
      </c>
      <c r="D602" s="3">
        <f>'[1]TCE - ANEXO IV - Preencher'!F611</f>
        <v>10816775000274</v>
      </c>
      <c r="E602" s="5" t="str">
        <f>'[1]TCE - ANEXO IV - Preencher'!G611</f>
        <v>Inspetora Salesiana do Nordeste do Brasil</v>
      </c>
      <c r="F602" s="5" t="str">
        <f>'[1]TCE - ANEXO IV - Preencher'!H611</f>
        <v>S</v>
      </c>
      <c r="G602" s="5" t="str">
        <f>'[1]TCE - ANEXO IV - Preencher'!I611</f>
        <v>S</v>
      </c>
      <c r="H602" s="5">
        <f>'[1]TCE - ANEXO IV - Preencher'!J611</f>
        <v>12244</v>
      </c>
      <c r="I602" s="6">
        <f>IF('[1]TCE - ANEXO IV - Preencher'!K611="","",'[1]TCE - ANEXO IV - Preencher'!K611)</f>
        <v>44180</v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>2611606</v>
      </c>
      <c r="L602" s="7">
        <f>'[1]TCE - ANEXO IV - Preencher'!N611</f>
        <v>1330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>5.99 - Outros Serviços de Terceiros Pessoa Jurídica</v>
      </c>
      <c r="D603" s="3">
        <f>'[1]TCE - ANEXO IV - Preencher'!F612</f>
        <v>13409775000329</v>
      </c>
      <c r="E603" s="5" t="str">
        <f>'[1]TCE - ANEXO IV - Preencher'!G612</f>
        <v>Linus Log LTDA ME</v>
      </c>
      <c r="F603" s="5" t="str">
        <f>'[1]TCE - ANEXO IV - Preencher'!H612</f>
        <v>S</v>
      </c>
      <c r="G603" s="5" t="str">
        <f>'[1]TCE - ANEXO IV - Preencher'!I612</f>
        <v>S</v>
      </c>
      <c r="H603" s="5">
        <f>'[1]TCE - ANEXO IV - Preencher'!J612</f>
        <v>983</v>
      </c>
      <c r="I603" s="6">
        <f>IF('[1]TCE - ANEXO IV - Preencher'!K612="","",'[1]TCE - ANEXO IV - Preencher'!K612)</f>
        <v>44222</v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>2607901</v>
      </c>
      <c r="L603" s="7">
        <f>'[1]TCE - ANEXO IV - Preencher'!N612</f>
        <v>2362.06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>5.99 - Outros Serviços de Terceiros Pessoa Jurídica</v>
      </c>
      <c r="D604" s="3">
        <f>'[1]TCE - ANEXO IV - Preencher'!F613</f>
        <v>13409775000329</v>
      </c>
      <c r="E604" s="5" t="str">
        <f>'[1]TCE - ANEXO IV - Preencher'!G613</f>
        <v>Linus Log LTDA ME</v>
      </c>
      <c r="F604" s="5" t="str">
        <f>'[1]TCE - ANEXO IV - Preencher'!H613</f>
        <v>S</v>
      </c>
      <c r="G604" s="5" t="str">
        <f>'[1]TCE - ANEXO IV - Preencher'!I613</f>
        <v>S</v>
      </c>
      <c r="H604" s="5">
        <f>'[1]TCE - ANEXO IV - Preencher'!J613</f>
        <v>984</v>
      </c>
      <c r="I604" s="6">
        <f>IF('[1]TCE - ANEXO IV - Preencher'!K613="","",'[1]TCE - ANEXO IV - Preencher'!K613)</f>
        <v>44222</v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>2607901</v>
      </c>
      <c r="L604" s="7">
        <f>'[1]TCE - ANEXO IV - Preencher'!N613</f>
        <v>170.15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>5.99 - Outros Serviços de Terceiros Pessoa Jurídica</v>
      </c>
      <c r="D605" s="3">
        <f>'[1]TCE - ANEXO IV - Preencher'!F614</f>
        <v>1699696000159</v>
      </c>
      <c r="E605" s="5" t="str">
        <f>'[1]TCE - ANEXO IV - Preencher'!G614</f>
        <v>Qualiagua Laboratorio E Consultoria Ltda</v>
      </c>
      <c r="F605" s="5" t="str">
        <f>'[1]TCE - ANEXO IV - Preencher'!H614</f>
        <v>S</v>
      </c>
      <c r="G605" s="5" t="str">
        <f>'[1]TCE - ANEXO IV - Preencher'!I614</f>
        <v>S</v>
      </c>
      <c r="H605" s="5">
        <f>'[1]TCE - ANEXO IV - Preencher'!J614</f>
        <v>52165</v>
      </c>
      <c r="I605" s="6">
        <f>IF('[1]TCE - ANEXO IV - Preencher'!K614="","",'[1]TCE - ANEXO IV - Preencher'!K614)</f>
        <v>44200</v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7">
        <f>'[1]TCE - ANEXO IV - Preencher'!N614</f>
        <v>204.96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>5.99 - Outros Serviços de Terceiros Pessoa Jurídica</v>
      </c>
      <c r="D606" s="3">
        <f>'[1]TCE - ANEXO IV - Preencher'!F615</f>
        <v>9081254000156</v>
      </c>
      <c r="E606" s="5" t="str">
        <f>'[1]TCE - ANEXO IV - Preencher'!G615</f>
        <v>Rapidex Solucoes Em Servicos Ltda-Me</v>
      </c>
      <c r="F606" s="5" t="str">
        <f>'[1]TCE - ANEXO IV - Preencher'!H615</f>
        <v>S</v>
      </c>
      <c r="G606" s="5" t="str">
        <f>'[1]TCE - ANEXO IV - Preencher'!I615</f>
        <v>S</v>
      </c>
      <c r="H606" s="5">
        <f>'[1]TCE - ANEXO IV - Preencher'!J615</f>
        <v>1484</v>
      </c>
      <c r="I606" s="6">
        <f>IF('[1]TCE - ANEXO IV - Preencher'!K615="","",'[1]TCE - ANEXO IV - Preencher'!K615)</f>
        <v>44166</v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>2611606</v>
      </c>
      <c r="L606" s="7">
        <f>'[1]TCE - ANEXO IV - Preencher'!N615</f>
        <v>7010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>5.99 - Outros Serviços de Terceiros Pessoa Jurídica</v>
      </c>
      <c r="D607" s="3">
        <f>'[1]TCE - ANEXO IV - Preencher'!F616</f>
        <v>17467595000192</v>
      </c>
      <c r="E607" s="5" t="str">
        <f>'[1]TCE - ANEXO IV - Preencher'!G616</f>
        <v>Uniester Unidade de Esterilizacao Ltda ME</v>
      </c>
      <c r="F607" s="5" t="str">
        <f>'[1]TCE - ANEXO IV - Preencher'!H616</f>
        <v>S</v>
      </c>
      <c r="G607" s="5" t="str">
        <f>'[1]TCE - ANEXO IV - Preencher'!I616</f>
        <v>S</v>
      </c>
      <c r="H607" s="5">
        <f>'[1]TCE - ANEXO IV - Preencher'!J616</f>
        <v>3544</v>
      </c>
      <c r="I607" s="6">
        <f>IF('[1]TCE - ANEXO IV - Preencher'!K616="","",'[1]TCE - ANEXO IV - Preencher'!K616)</f>
        <v>44202</v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13833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>5.5 - Reparo e Manutenção de Máquinas e Equipamentos</v>
      </c>
      <c r="D608" s="3">
        <f>'[1]TCE - ANEXO IV - Preencher'!F617</f>
        <v>2535707000128</v>
      </c>
      <c r="E608" s="5" t="str">
        <f>'[1]TCE - ANEXO IV - Preencher'!G617</f>
        <v xml:space="preserve">Drager Industria e Comercio Ltda </v>
      </c>
      <c r="F608" s="5" t="str">
        <f>'[1]TCE - ANEXO IV - Preencher'!H617</f>
        <v>S</v>
      </c>
      <c r="G608" s="5" t="str">
        <f>'[1]TCE - ANEXO IV - Preencher'!I617</f>
        <v>S</v>
      </c>
      <c r="H608" s="5">
        <f>'[1]TCE - ANEXO IV - Preencher'!J617</f>
        <v>29403</v>
      </c>
      <c r="I608" s="6">
        <f>IF('[1]TCE - ANEXO IV - Preencher'!K617="","",'[1]TCE - ANEXO IV - Preencher'!K617)</f>
        <v>44173</v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990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>5.5 - Reparo e Manutenção de Máquinas e Equipamentos</v>
      </c>
      <c r="D609" s="3">
        <f>'[1]TCE - ANEXO IV - Preencher'!F618</f>
        <v>58295213000178</v>
      </c>
      <c r="E609" s="5" t="str">
        <f>'[1]TCE - ANEXO IV - Preencher'!G618</f>
        <v xml:space="preserve">Philips Medical Systems Ltda </v>
      </c>
      <c r="F609" s="5" t="str">
        <f>'[1]TCE - ANEXO IV - Preencher'!H618</f>
        <v>S</v>
      </c>
      <c r="G609" s="5" t="str">
        <f>'[1]TCE - ANEXO IV - Preencher'!I618</f>
        <v>S</v>
      </c>
      <c r="H609" s="5">
        <f>'[1]TCE - ANEXO IV - Preencher'!J618</f>
        <v>131669</v>
      </c>
      <c r="I609" s="6">
        <f>IF('[1]TCE - ANEXO IV - Preencher'!K618="","",'[1]TCE - ANEXO IV - Preencher'!K618)</f>
        <v>44168</v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>3505708</v>
      </c>
      <c r="L609" s="7">
        <f>'[1]TCE - ANEXO IV - Preencher'!N618</f>
        <v>45248.86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>5.5 - Reparo e Manutenção de Máquinas e Equipamentos</v>
      </c>
      <c r="D610" s="3">
        <f>'[1]TCE - ANEXO IV - Preencher'!F619</f>
        <v>5991790000138</v>
      </c>
      <c r="E610" s="5" t="str">
        <f>'[1]TCE - ANEXO IV - Preencher'!G619</f>
        <v>Representa Materiais Cirurgicos Medicos e Hospitalares</v>
      </c>
      <c r="F610" s="5" t="str">
        <f>'[1]TCE - ANEXO IV - Preencher'!H619</f>
        <v>S</v>
      </c>
      <c r="G610" s="5" t="str">
        <f>'[1]TCE - ANEXO IV - Preencher'!I619</f>
        <v>S</v>
      </c>
      <c r="H610" s="5">
        <f>'[1]TCE - ANEXO IV - Preencher'!J619</f>
        <v>948</v>
      </c>
      <c r="I610" s="6">
        <f>IF('[1]TCE - ANEXO IV - Preencher'!K619="","",'[1]TCE - ANEXO IV - Preencher'!K619)</f>
        <v>44180</v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7">
        <f>'[1]TCE - ANEXO IV - Preencher'!N619</f>
        <v>1440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>5.5 - Reparo e Manutenção de Máquinas e Equipamentos</v>
      </c>
      <c r="D611" s="3">
        <f>'[1]TCE - ANEXO IV - Preencher'!F620</f>
        <v>7146768000117</v>
      </c>
      <c r="E611" s="5" t="str">
        <f>'[1]TCE - ANEXO IV - Preencher'!G620</f>
        <v>Serv Imagem Nordeste Assistencia Tecnica Ltda</v>
      </c>
      <c r="F611" s="5" t="str">
        <f>'[1]TCE - ANEXO IV - Preencher'!H620</f>
        <v>S</v>
      </c>
      <c r="G611" s="5" t="str">
        <f>'[1]TCE - ANEXO IV - Preencher'!I620</f>
        <v>S</v>
      </c>
      <c r="H611" s="5">
        <f>'[1]TCE - ANEXO IV - Preencher'!J620</f>
        <v>3824</v>
      </c>
      <c r="I611" s="6">
        <f>IF('[1]TCE - ANEXO IV - Preencher'!K620="","",'[1]TCE - ANEXO IV - Preencher'!K620)</f>
        <v>44195</v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>2607901</v>
      </c>
      <c r="L611" s="7">
        <f>'[1]TCE - ANEXO IV - Preencher'!N620</f>
        <v>5146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>5.5 - Reparo e Manutenção de Máquinas e Equipamentos</v>
      </c>
      <c r="D612" s="3">
        <f>'[1]TCE - ANEXO IV - Preencher'!F621</f>
        <v>1449930000785</v>
      </c>
      <c r="E612" s="5" t="str">
        <f>'[1]TCE - ANEXO IV - Preencher'!G621</f>
        <v>Siemens Healthcare Diagnosticos Ltda</v>
      </c>
      <c r="F612" s="5" t="str">
        <f>'[1]TCE - ANEXO IV - Preencher'!H621</f>
        <v>S</v>
      </c>
      <c r="G612" s="5" t="str">
        <f>'[1]TCE - ANEXO IV - Preencher'!I621</f>
        <v>S</v>
      </c>
      <c r="H612" s="5">
        <f>'[1]TCE - ANEXO IV - Preencher'!J621</f>
        <v>9542</v>
      </c>
      <c r="I612" s="6">
        <f>IF('[1]TCE - ANEXO IV - Preencher'!K621="","",'[1]TCE - ANEXO IV - Preencher'!K621)</f>
        <v>44214</v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7">
        <f>'[1]TCE - ANEXO IV - Preencher'!N621</f>
        <v>8747.6299999999992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>5.5 - Reparo e Manutenção de Máquinas e Equipamentos</v>
      </c>
      <c r="D613" s="3">
        <f>'[1]TCE - ANEXO IV - Preencher'!F622</f>
        <v>8955334000120</v>
      </c>
      <c r="E613" s="5" t="str">
        <f>'[1]TCE - ANEXO IV - Preencher'!G622</f>
        <v>TechMed - E. C. de Melo Oliveira Me</v>
      </c>
      <c r="F613" s="5" t="str">
        <f>'[1]TCE - ANEXO IV - Preencher'!H622</f>
        <v>S</v>
      </c>
      <c r="G613" s="5" t="str">
        <f>'[1]TCE - ANEXO IV - Preencher'!I622</f>
        <v>S</v>
      </c>
      <c r="H613" s="5">
        <f>'[1]TCE - ANEXO IV - Preencher'!J622</f>
        <v>2805</v>
      </c>
      <c r="I613" s="6">
        <f>IF('[1]TCE - ANEXO IV - Preencher'!K622="","",'[1]TCE - ANEXO IV - Preencher'!K622)</f>
        <v>44200</v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>2603454</v>
      </c>
      <c r="L613" s="7">
        <f>'[1]TCE - ANEXO IV - Preencher'!N622</f>
        <v>6000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>5.5 - Reparo e Manutenção de Máquinas e Equipamentos</v>
      </c>
      <c r="D614" s="3">
        <f>'[1]TCE - ANEXO IV - Preencher'!F623</f>
        <v>24380578002041</v>
      </c>
      <c r="E614" s="5" t="str">
        <f>'[1]TCE - ANEXO IV - Preencher'!G623</f>
        <v>White Martins Gases Industriais do Nordeste Ltda</v>
      </c>
      <c r="F614" s="5" t="str">
        <f>'[1]TCE - ANEXO IV - Preencher'!H623</f>
        <v>S</v>
      </c>
      <c r="G614" s="5" t="str">
        <f>'[1]TCE - ANEXO IV - Preencher'!I623</f>
        <v>S</v>
      </c>
      <c r="H614" s="5">
        <f>'[1]TCE - ANEXO IV - Preencher'!J623</f>
        <v>10380</v>
      </c>
      <c r="I614" s="6">
        <f>IF('[1]TCE - ANEXO IV - Preencher'!K623="","",'[1]TCE - ANEXO IV - Preencher'!K623)</f>
        <v>44207</v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>2607901</v>
      </c>
      <c r="L614" s="7">
        <f>'[1]TCE - ANEXO IV - Preencher'!N623</f>
        <v>491.45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>5.5 - Reparo e Manutenção de Máquinas e Equipamentos</v>
      </c>
      <c r="D615" s="3">
        <f>'[1]TCE - ANEXO IV - Preencher'!F624</f>
        <v>3480539000183</v>
      </c>
      <c r="E615" s="5" t="str">
        <f>'[1]TCE - ANEXO IV - Preencher'!G624</f>
        <v>SL Engenharia Hospitalar Ltda</v>
      </c>
      <c r="F615" s="5" t="str">
        <f>'[1]TCE - ANEXO IV - Preencher'!H624</f>
        <v>S</v>
      </c>
      <c r="G615" s="5" t="str">
        <f>'[1]TCE - ANEXO IV - Preencher'!I624</f>
        <v>S</v>
      </c>
      <c r="H615" s="5">
        <f>'[1]TCE - ANEXO IV - Preencher'!J624</f>
        <v>5986</v>
      </c>
      <c r="I615" s="6">
        <f>IF('[1]TCE - ANEXO IV - Preencher'!K624="","",'[1]TCE - ANEXO IV - Preencher'!K624)</f>
        <v>44181</v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>2607901</v>
      </c>
      <c r="L615" s="7">
        <f>'[1]TCE - ANEXO IV - Preencher'!N624</f>
        <v>28470.73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>5.5 - Reparo e Manutenção de Máquinas e Equipamentos</v>
      </c>
      <c r="D616" s="3">
        <f>'[1]TCE - ANEXO IV - Preencher'!F625</f>
        <v>10645770000145</v>
      </c>
      <c r="E616" s="5" t="str">
        <f>'[1]TCE - ANEXO IV - Preencher'!G625</f>
        <v>Aguiar Serviços Eletronicos Ltda - ME</v>
      </c>
      <c r="F616" s="5" t="str">
        <f>'[1]TCE - ANEXO IV - Preencher'!H625</f>
        <v>S</v>
      </c>
      <c r="G616" s="5" t="str">
        <f>'[1]TCE - ANEXO IV - Preencher'!I625</f>
        <v>S</v>
      </c>
      <c r="H616" s="5">
        <f>'[1]TCE - ANEXO IV - Preencher'!J625</f>
        <v>889</v>
      </c>
      <c r="I616" s="6">
        <f>IF('[1]TCE - ANEXO IV - Preencher'!K625="","",'[1]TCE - ANEXO IV - Preencher'!K625)</f>
        <v>44180</v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>2609600</v>
      </c>
      <c r="L616" s="7">
        <f>'[1]TCE - ANEXO IV - Preencher'!N625</f>
        <v>457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>5.5 - Reparo e Manutenção de Máquinas e Equipamentos</v>
      </c>
      <c r="D617" s="3">
        <f>'[1]TCE - ANEXO IV - Preencher'!F626</f>
        <v>10645770000145</v>
      </c>
      <c r="E617" s="5" t="str">
        <f>'[1]TCE - ANEXO IV - Preencher'!G626</f>
        <v>Aguiar Serviços Eletronicos Ltda - ME</v>
      </c>
      <c r="F617" s="5" t="str">
        <f>'[1]TCE - ANEXO IV - Preencher'!H626</f>
        <v>S</v>
      </c>
      <c r="G617" s="5" t="str">
        <f>'[1]TCE - ANEXO IV - Preencher'!I626</f>
        <v>S</v>
      </c>
      <c r="H617" s="5">
        <f>'[1]TCE - ANEXO IV - Preencher'!J626</f>
        <v>896</v>
      </c>
      <c r="I617" s="6">
        <f>IF('[1]TCE - ANEXO IV - Preencher'!K626="","",'[1]TCE - ANEXO IV - Preencher'!K626)</f>
        <v>44186</v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>2609600</v>
      </c>
      <c r="L617" s="7">
        <f>'[1]TCE - ANEXO IV - Preencher'!N626</f>
        <v>1517.49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>5.5 - Reparo e Manutenção de Máquinas e Equipamentos</v>
      </c>
      <c r="D618" s="3">
        <f>'[1]TCE - ANEXO IV - Preencher'!F627</f>
        <v>14951481000125</v>
      </c>
      <c r="E618" s="5" t="str">
        <f>'[1]TCE - ANEXO IV - Preencher'!G627</f>
        <v>BM Com e Serv de Equip Medicos Hospitalares Ltda</v>
      </c>
      <c r="F618" s="5" t="str">
        <f>'[1]TCE - ANEXO IV - Preencher'!H627</f>
        <v>S</v>
      </c>
      <c r="G618" s="5" t="str">
        <f>'[1]TCE - ANEXO IV - Preencher'!I627</f>
        <v>S</v>
      </c>
      <c r="H618" s="5">
        <f>'[1]TCE - ANEXO IV - Preencher'!J627</f>
        <v>126</v>
      </c>
      <c r="I618" s="6">
        <f>IF('[1]TCE - ANEXO IV - Preencher'!K627="","",'[1]TCE - ANEXO IV - Preencher'!K627)</f>
        <v>44200</v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>2603454</v>
      </c>
      <c r="L618" s="7">
        <f>'[1]TCE - ANEXO IV - Preencher'!N627</f>
        <v>5000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>5.5 - Reparo e Manutenção de Máquinas e Equipamentos</v>
      </c>
      <c r="D619" s="3">
        <f>'[1]TCE - ANEXO IV - Preencher'!F628</f>
        <v>9014387000100</v>
      </c>
      <c r="E619" s="5" t="str">
        <f>'[1]TCE - ANEXO IV - Preencher'!G628</f>
        <v>Completa Serviços de Ar Condicionado e Locação Ltda EPP</v>
      </c>
      <c r="F619" s="5" t="str">
        <f>'[1]TCE - ANEXO IV - Preencher'!H628</f>
        <v>S</v>
      </c>
      <c r="G619" s="5" t="str">
        <f>'[1]TCE - ANEXO IV - Preencher'!I628</f>
        <v>S</v>
      </c>
      <c r="H619" s="5">
        <f>'[1]TCE - ANEXO IV - Preencher'!J628</f>
        <v>1368</v>
      </c>
      <c r="I619" s="6">
        <f>IF('[1]TCE - ANEXO IV - Preencher'!K628="","",'[1]TCE - ANEXO IV - Preencher'!K628)</f>
        <v>44180</v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>2611606</v>
      </c>
      <c r="L619" s="7">
        <f>'[1]TCE - ANEXO IV - Preencher'!N628</f>
        <v>59210.12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>5.5 - Reparo e Manutenção de Máquinas e Equipamentos</v>
      </c>
      <c r="D620" s="3">
        <f>'[1]TCE - ANEXO IV - Preencher'!F629</f>
        <v>11343756000150</v>
      </c>
      <c r="E620" s="5" t="str">
        <f>'[1]TCE - ANEXO IV - Preencher'!G629</f>
        <v>J L Grupos Geradores Ltda</v>
      </c>
      <c r="F620" s="5" t="str">
        <f>'[1]TCE - ANEXO IV - Preencher'!H629</f>
        <v>S</v>
      </c>
      <c r="G620" s="5" t="str">
        <f>'[1]TCE - ANEXO IV - Preencher'!I629</f>
        <v>S</v>
      </c>
      <c r="H620" s="5">
        <f>'[1]TCE - ANEXO IV - Preencher'!J629</f>
        <v>2741</v>
      </c>
      <c r="I620" s="6">
        <f>IF('[1]TCE - ANEXO IV - Preencher'!K629="","",'[1]TCE - ANEXO IV - Preencher'!K629)</f>
        <v>44202</v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>2603454</v>
      </c>
      <c r="L620" s="7">
        <f>'[1]TCE - ANEXO IV - Preencher'!N629</f>
        <v>2400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>5.5 - Reparo e Manutenção de Máquinas e Equipamentos</v>
      </c>
      <c r="D621" s="3">
        <f>'[1]TCE - ANEXO IV - Preencher'!F630</f>
        <v>23334029000105</v>
      </c>
      <c r="E621" s="5" t="str">
        <f>'[1]TCE - ANEXO IV - Preencher'!G630</f>
        <v>Jonas F da S Gadelha ME</v>
      </c>
      <c r="F621" s="5" t="str">
        <f>'[1]TCE - ANEXO IV - Preencher'!H630</f>
        <v>S</v>
      </c>
      <c r="G621" s="5" t="str">
        <f>'[1]TCE - ANEXO IV - Preencher'!I630</f>
        <v>S</v>
      </c>
      <c r="H621" s="5">
        <f>'[1]TCE - ANEXO IV - Preencher'!J630</f>
        <v>8102</v>
      </c>
      <c r="I621" s="6">
        <f>IF('[1]TCE - ANEXO IV - Preencher'!K630="","",'[1]TCE - ANEXO IV - Preencher'!K630)</f>
        <v>44173</v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>2603454</v>
      </c>
      <c r="L621" s="7">
        <f>'[1]TCE - ANEXO IV - Preencher'!N630</f>
        <v>2829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>5.5 - Reparo e Manutenção de Máquinas e Equipamentos</v>
      </c>
      <c r="D622" s="3">
        <f>'[1]TCE - ANEXO IV - Preencher'!F631</f>
        <v>19886692000145</v>
      </c>
      <c r="E622" s="5" t="str">
        <f>'[1]TCE - ANEXO IV - Preencher'!G631</f>
        <v>Precisao Servicos Tecnicos Especializados Ltda ME</v>
      </c>
      <c r="F622" s="5" t="str">
        <f>'[1]TCE - ANEXO IV - Preencher'!H631</f>
        <v>S</v>
      </c>
      <c r="G622" s="5" t="str">
        <f>'[1]TCE - ANEXO IV - Preencher'!I631</f>
        <v>S</v>
      </c>
      <c r="H622" s="5">
        <f>'[1]TCE - ANEXO IV - Preencher'!J631</f>
        <v>5485</v>
      </c>
      <c r="I622" s="6">
        <f>IF('[1]TCE - ANEXO IV - Preencher'!K631="","",'[1]TCE - ANEXO IV - Preencher'!K631)</f>
        <v>44181</v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>2611606</v>
      </c>
      <c r="L622" s="7">
        <f>'[1]TCE - ANEXO IV - Preencher'!N631</f>
        <v>250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5.5 - Reparo e Manutenção de Máquinas e Equipamentos</v>
      </c>
      <c r="D623" s="3">
        <f>'[1]TCE - ANEXO IV - Preencher'!F632</f>
        <v>12486871000146</v>
      </c>
      <c r="E623" s="5" t="str">
        <f>'[1]TCE - ANEXO IV - Preencher'!G632</f>
        <v>Robson Matos de Albuquerque Me</v>
      </c>
      <c r="F623" s="5" t="str">
        <f>'[1]TCE - ANEXO IV - Preencher'!H632</f>
        <v>S</v>
      </c>
      <c r="G623" s="5" t="str">
        <f>'[1]TCE - ANEXO IV - Preencher'!I632</f>
        <v>S</v>
      </c>
      <c r="H623" s="5">
        <f>'[1]TCE - ANEXO IV - Preencher'!J632</f>
        <v>761</v>
      </c>
      <c r="I623" s="6">
        <f>IF('[1]TCE - ANEXO IV - Preencher'!K632="","",'[1]TCE - ANEXO IV - Preencher'!K632)</f>
        <v>44173</v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>2610707</v>
      </c>
      <c r="L623" s="7">
        <f>'[1]TCE - ANEXO IV - Preencher'!N632</f>
        <v>16075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5.5 - Reparo e Manutenção de Máquinas e Equipamentos</v>
      </c>
      <c r="D624" s="3">
        <f>'[1]TCE - ANEXO IV - Preencher'!F633</f>
        <v>32999607000113</v>
      </c>
      <c r="E624" s="5" t="str">
        <f>'[1]TCE - ANEXO IV - Preencher'!G633</f>
        <v>Severino J de Oliveira Eireli</v>
      </c>
      <c r="F624" s="5" t="str">
        <f>'[1]TCE - ANEXO IV - Preencher'!H633</f>
        <v>S</v>
      </c>
      <c r="G624" s="5" t="str">
        <f>'[1]TCE - ANEXO IV - Preencher'!I633</f>
        <v>S</v>
      </c>
      <c r="H624" s="5">
        <f>'[1]TCE - ANEXO IV - Preencher'!J633</f>
        <v>24</v>
      </c>
      <c r="I624" s="6">
        <f>IF('[1]TCE - ANEXO IV - Preencher'!K633="","",'[1]TCE - ANEXO IV - Preencher'!K633)</f>
        <v>44168</v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>2611606</v>
      </c>
      <c r="L624" s="7">
        <f>'[1]TCE - ANEXO IV - Preencher'!N633</f>
        <v>280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5.5 - Reparo e Manutenção de Máquinas e Equipamentos</v>
      </c>
      <c r="D625" s="3">
        <f>'[1]TCE - ANEXO IV - Preencher'!F634</f>
        <v>10494886000120</v>
      </c>
      <c r="E625" s="5" t="str">
        <f>'[1]TCE - ANEXO IV - Preencher'!G634</f>
        <v>Soluções Eletronicas Ltda</v>
      </c>
      <c r="F625" s="5" t="str">
        <f>'[1]TCE - ANEXO IV - Preencher'!H634</f>
        <v>S</v>
      </c>
      <c r="G625" s="5" t="str">
        <f>'[1]TCE - ANEXO IV - Preencher'!I634</f>
        <v>S</v>
      </c>
      <c r="H625" s="5">
        <f>'[1]TCE - ANEXO IV - Preencher'!J634</f>
        <v>1744</v>
      </c>
      <c r="I625" s="6">
        <f>IF('[1]TCE - ANEXO IV - Preencher'!K634="","",'[1]TCE - ANEXO IV - Preencher'!K634)</f>
        <v>44200</v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>2602902</v>
      </c>
      <c r="L625" s="7">
        <f>'[1]TCE - ANEXO IV - Preencher'!N634</f>
        <v>6060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5.5 - Reparo e Manutenção de Máquinas e Equipamentos</v>
      </c>
      <c r="D626" s="3">
        <f>'[1]TCE - ANEXO IV - Preencher'!F635</f>
        <v>90347840000894</v>
      </c>
      <c r="E626" s="5" t="str">
        <f>'[1]TCE - ANEXO IV - Preencher'!G635</f>
        <v xml:space="preserve">Thyssenkrupp Elevadores </v>
      </c>
      <c r="F626" s="5" t="str">
        <f>'[1]TCE - ANEXO IV - Preencher'!H635</f>
        <v>S</v>
      </c>
      <c r="G626" s="5" t="str">
        <f>'[1]TCE - ANEXO IV - Preencher'!I635</f>
        <v>S</v>
      </c>
      <c r="H626" s="5">
        <f>'[1]TCE - ANEXO IV - Preencher'!J635</f>
        <v>112427</v>
      </c>
      <c r="I626" s="6">
        <f>IF('[1]TCE - ANEXO IV - Preencher'!K635="","",'[1]TCE - ANEXO IV - Preencher'!K635)</f>
        <v>44169</v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>2611606</v>
      </c>
      <c r="L626" s="7">
        <f>'[1]TCE - ANEXO IV - Preencher'!N635</f>
        <v>8453.34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5.4 - Reparo e Manutenção de Bens Imóveis</v>
      </c>
      <c r="D627" s="3">
        <f>'[1]TCE - ANEXO IV - Preencher'!F636</f>
        <v>20946028000123</v>
      </c>
      <c r="E627" s="5" t="str">
        <f>'[1]TCE - ANEXO IV - Preencher'!G636</f>
        <v>Sten Serviços Ambientais Eirelii EPP</v>
      </c>
      <c r="F627" s="5" t="str">
        <f>'[1]TCE - ANEXO IV - Preencher'!H636</f>
        <v>S</v>
      </c>
      <c r="G627" s="5" t="str">
        <f>'[1]TCE - ANEXO IV - Preencher'!I636</f>
        <v>S</v>
      </c>
      <c r="H627" s="5">
        <f>'[1]TCE - ANEXO IV - Preencher'!J636</f>
        <v>386</v>
      </c>
      <c r="I627" s="6">
        <f>IF('[1]TCE - ANEXO IV - Preencher'!K636="","",'[1]TCE - ANEXO IV - Preencher'!K636)</f>
        <v>44200</v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>2607901</v>
      </c>
      <c r="L627" s="7">
        <f>'[1]TCE - ANEXO IV - Preencher'!N636</f>
        <v>6500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5.4 - Reparo e Manutenção de Bens Imóveis</v>
      </c>
      <c r="D628" s="3">
        <f>'[1]TCE - ANEXO IV - Preencher'!F637</f>
        <v>26322666000150</v>
      </c>
      <c r="E628" s="5" t="str">
        <f>'[1]TCE - ANEXO IV - Preencher'!G637</f>
        <v>Sueldes Lima dos Santos-MEI</v>
      </c>
      <c r="F628" s="5" t="str">
        <f>'[1]TCE - ANEXO IV - Preencher'!H637</f>
        <v>S</v>
      </c>
      <c r="G628" s="5" t="str">
        <f>'[1]TCE - ANEXO IV - Preencher'!I637</f>
        <v>S</v>
      </c>
      <c r="H628" s="5">
        <f>'[1]TCE - ANEXO IV - Preencher'!J637</f>
        <v>83</v>
      </c>
      <c r="I628" s="6">
        <f>IF('[1]TCE - ANEXO IV - Preencher'!K637="","",'[1]TCE - ANEXO IV - Preencher'!K637)</f>
        <v>44200</v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>2606804</v>
      </c>
      <c r="L628" s="7">
        <f>'[1]TCE - ANEXO IV - Preencher'!N637</f>
        <v>3600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>5.6 - Reparo e Manutanção de Veículos</v>
      </c>
      <c r="D629" s="3">
        <f>'[1]TCE - ANEXO IV - Preencher'!F638</f>
        <v>22162897000192</v>
      </c>
      <c r="E629" s="5" t="str">
        <f>'[1]TCE - ANEXO IV - Preencher'!G638</f>
        <v>Fabri Auto Parts Comercio de Pecas Para Ar Condicionado</v>
      </c>
      <c r="F629" s="5" t="str">
        <f>'[1]TCE - ANEXO IV - Preencher'!H638</f>
        <v>S</v>
      </c>
      <c r="G629" s="5" t="str">
        <f>'[1]TCE - ANEXO IV - Preencher'!I638</f>
        <v>S</v>
      </c>
      <c r="H629" s="5">
        <f>'[1]TCE - ANEXO IV - Preencher'!J638</f>
        <v>1621</v>
      </c>
      <c r="I629" s="6">
        <f>IF('[1]TCE - ANEXO IV - Preencher'!K638="","",'[1]TCE - ANEXO IV - Preencher'!K638)</f>
        <v>44176</v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>2609600</v>
      </c>
      <c r="L629" s="7">
        <f>'[1]TCE - ANEXO IV - Preencher'!N638</f>
        <v>1200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>5.6 - Reparo e Manutanção de Veículos</v>
      </c>
      <c r="D630" s="3">
        <f>'[1]TCE - ANEXO IV - Preencher'!F639</f>
        <v>21039895000148</v>
      </c>
      <c r="E630" s="5" t="str">
        <f>'[1]TCE - ANEXO IV - Preencher'!G639</f>
        <v>Jorge Luiz da Silva Junior Oficina ME</v>
      </c>
      <c r="F630" s="5" t="str">
        <f>'[1]TCE - ANEXO IV - Preencher'!H639</f>
        <v>S</v>
      </c>
      <c r="G630" s="5" t="str">
        <f>'[1]TCE - ANEXO IV - Preencher'!I639</f>
        <v>S</v>
      </c>
      <c r="H630" s="5" t="str">
        <f>'[1]TCE - ANEXO IV - Preencher'!J639</f>
        <v>1121</v>
      </c>
      <c r="I630" s="6">
        <f>IF('[1]TCE - ANEXO IV - Preencher'!K639="","",'[1]TCE - ANEXO IV - Preencher'!K639)</f>
        <v>44169</v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>2607901</v>
      </c>
      <c r="L630" s="7">
        <f>'[1]TCE - ANEXO IV - Preencher'!N639</f>
        <v>470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>5.6 - Reparo e Manutanção de Veículos</v>
      </c>
      <c r="D631" s="3">
        <f>'[1]TCE - ANEXO IV - Preencher'!F640</f>
        <v>21039895000148</v>
      </c>
      <c r="E631" s="5" t="str">
        <f>'[1]TCE - ANEXO IV - Preencher'!G640</f>
        <v>Jorge Luiz da Silva Junior Oficina ME</v>
      </c>
      <c r="F631" s="5" t="str">
        <f>'[1]TCE - ANEXO IV - Preencher'!H640</f>
        <v>S</v>
      </c>
      <c r="G631" s="5" t="str">
        <f>'[1]TCE - ANEXO IV - Preencher'!I640</f>
        <v>S</v>
      </c>
      <c r="H631" s="5" t="str">
        <f>'[1]TCE - ANEXO IV - Preencher'!J640</f>
        <v>1122</v>
      </c>
      <c r="I631" s="6">
        <f>IF('[1]TCE - ANEXO IV - Preencher'!K640="","",'[1]TCE - ANEXO IV - Preencher'!K640)</f>
        <v>44169</v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>2607901</v>
      </c>
      <c r="L631" s="7">
        <f>'[1]TCE - ANEXO IV - Preencher'!N640</f>
        <v>120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2021-02-19T12:41:38Z</dcterms:created>
  <dcterms:modified xsi:type="dcterms:W3CDTF">2021-02-19T12:43:05Z</dcterms:modified>
</cp:coreProperties>
</file>