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VO FINANCEIRO\PCF Historico\2020\12 - PCF DEZEMBRO\01 - PCF\PCF\EXCEL\SEM COVID - TCE ART 58 - 12.2020\"/>
    </mc:Choice>
  </mc:AlternateContent>
  <bookViews>
    <workbookView xWindow="0" yWindow="0" windowWidth="20400" windowHeight="71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<sst xmlns="http://schemas.openxmlformats.org/spreadsheetml/2006/main" count="17" uniqueCount="16">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</sst>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0/12%20-%20PCF%20DEZEMBRO/01%20-%20PCF/PCF/EXCEL/HDH%20-%20SEM%20COVID%20-%2012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HÉLDER</v>
          </cell>
          <cell r="E11" t="str">
            <v>ABIGAIL DOS SANTOS SILVA</v>
          </cell>
          <cell r="G11" t="str">
            <v>2 - Outros Profissionais da Saúde</v>
          </cell>
          <cell r="H11">
            <v>322205</v>
          </cell>
          <cell r="I11">
            <v>44166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Q11">
            <v>889.55</v>
          </cell>
          <cell r="R11">
            <v>26</v>
          </cell>
          <cell r="S11">
            <v>0</v>
          </cell>
          <cell r="W11">
            <v>636.98</v>
          </cell>
          <cell r="X11">
            <v>278.56999999999994</v>
          </cell>
        </row>
        <row r="12">
          <cell r="C12" t="str">
            <v>HOSPITAL DOM HÉLDER</v>
          </cell>
          <cell r="E12" t="str">
            <v>ADAMARIA DE MELO NOGUEIRA</v>
          </cell>
          <cell r="G12" t="str">
            <v>2 - Outros Profissionais da Saúde</v>
          </cell>
          <cell r="H12">
            <v>322205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1421.31</v>
          </cell>
          <cell r="R12">
            <v>462.46000000000004</v>
          </cell>
          <cell r="S12">
            <v>104.5</v>
          </cell>
          <cell r="W12">
            <v>945.11</v>
          </cell>
          <cell r="X12">
            <v>2088.16</v>
          </cell>
        </row>
        <row r="13">
          <cell r="C13" t="str">
            <v>HOSPITAL DOM HÉLDER</v>
          </cell>
          <cell r="E13" t="str">
            <v>ADELINA MARIA DE SOUZA FARIAS</v>
          </cell>
          <cell r="G13" t="str">
            <v>2 - Outros Profissionais da Saúde</v>
          </cell>
          <cell r="H13">
            <v>251605</v>
          </cell>
          <cell r="I13">
            <v>44166</v>
          </cell>
          <cell r="J13" t="str">
            <v>1 - Plantonista</v>
          </cell>
          <cell r="K13">
            <v>30</v>
          </cell>
          <cell r="L13">
            <v>1689.07</v>
          </cell>
          <cell r="P13">
            <v>0</v>
          </cell>
          <cell r="Q13">
            <v>2781.11</v>
          </cell>
          <cell r="R13">
            <v>339.26000000000022</v>
          </cell>
          <cell r="S13">
            <v>422.27</v>
          </cell>
          <cell r="W13">
            <v>2132.42</v>
          </cell>
          <cell r="X13">
            <v>3099.2900000000009</v>
          </cell>
        </row>
        <row r="14">
          <cell r="C14" t="str">
            <v>HOSPITAL DOM HÉLDER</v>
          </cell>
          <cell r="E14" t="str">
            <v>ADEMILSON AUGUSTO DE LIMA</v>
          </cell>
          <cell r="G14" t="str">
            <v>3 - Administrativo</v>
          </cell>
          <cell r="H14">
            <v>517410</v>
          </cell>
          <cell r="I14">
            <v>44166</v>
          </cell>
          <cell r="J14" t="str">
            <v>1 - Plantonista</v>
          </cell>
          <cell r="K14">
            <v>44</v>
          </cell>
          <cell r="L14">
            <v>0</v>
          </cell>
          <cell r="P14">
            <v>1398.79</v>
          </cell>
          <cell r="Q14">
            <v>1011.85</v>
          </cell>
          <cell r="R14">
            <v>181.62000000000023</v>
          </cell>
          <cell r="S14">
            <v>0</v>
          </cell>
          <cell r="W14">
            <v>1968.91</v>
          </cell>
          <cell r="X14">
            <v>623.35000000000014</v>
          </cell>
        </row>
        <row r="15">
          <cell r="C15" t="str">
            <v>HOSPITAL DOM HÉLDER</v>
          </cell>
          <cell r="E15" t="str">
            <v>ADEMIR OLIVEIRA DE MELO</v>
          </cell>
          <cell r="G15" t="str">
            <v>2 - Outros Profissionais da Saúde</v>
          </cell>
          <cell r="H15">
            <v>324205</v>
          </cell>
          <cell r="I15">
            <v>44166</v>
          </cell>
          <cell r="J15" t="str">
            <v>1 - Plantonista</v>
          </cell>
          <cell r="K15">
            <v>30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</row>
        <row r="16">
          <cell r="C16" t="str">
            <v>HOSPITAL DOM HÉLDER</v>
          </cell>
          <cell r="E16" t="str">
            <v>ADENI SABINO DA SILVA</v>
          </cell>
          <cell r="G16" t="str">
            <v>2 - Outros Profissionais da Saúde</v>
          </cell>
          <cell r="H16">
            <v>322205</v>
          </cell>
          <cell r="I16">
            <v>44166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1574.12</v>
          </cell>
          <cell r="R16">
            <v>516.91000000000031</v>
          </cell>
          <cell r="S16">
            <v>104.5</v>
          </cell>
          <cell r="W16">
            <v>999.13</v>
          </cell>
          <cell r="X16">
            <v>2241.4</v>
          </cell>
        </row>
        <row r="17">
          <cell r="C17" t="str">
            <v>HOSPITAL DOM HÉLDER</v>
          </cell>
          <cell r="E17" t="str">
            <v>ADNA MARIA DA CONCEICAO CUNHA</v>
          </cell>
          <cell r="G17" t="str">
            <v>2 - Outros Profissionais da Saúde</v>
          </cell>
          <cell r="H17">
            <v>322605</v>
          </cell>
          <cell r="I17">
            <v>44166</v>
          </cell>
          <cell r="J17" t="str">
            <v>1 - Plantonista</v>
          </cell>
          <cell r="K17">
            <v>44</v>
          </cell>
          <cell r="L17">
            <v>905.67</v>
          </cell>
          <cell r="P17">
            <v>0</v>
          </cell>
          <cell r="Q17">
            <v>1080.8</v>
          </cell>
          <cell r="R17">
            <v>306.52999999999997</v>
          </cell>
          <cell r="S17">
            <v>0</v>
          </cell>
          <cell r="W17">
            <v>752.7</v>
          </cell>
          <cell r="X17">
            <v>1540.3</v>
          </cell>
        </row>
        <row r="18">
          <cell r="C18" t="str">
            <v>HOSPITAL DOM HÉLDER</v>
          </cell>
          <cell r="E18" t="str">
            <v>ADRIANA CHALEGRE GUIMARAES</v>
          </cell>
          <cell r="G18" t="str">
            <v>2 - Outros Profissionais da Saúde</v>
          </cell>
          <cell r="H18">
            <v>322205</v>
          </cell>
          <cell r="I18">
            <v>44166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1621.77</v>
          </cell>
          <cell r="R18">
            <v>381.90000000000009</v>
          </cell>
          <cell r="S18">
            <v>104.5</v>
          </cell>
          <cell r="W18">
            <v>955.11</v>
          </cell>
          <cell r="X18">
            <v>2198.06</v>
          </cell>
        </row>
        <row r="19">
          <cell r="C19" t="str">
            <v>HOSPITAL DOM HÉLDER</v>
          </cell>
          <cell r="E19" t="str">
            <v>ADRIANA FARIAS NUNES DA CRUZ</v>
          </cell>
          <cell r="G19" t="str">
            <v>2 - Outros Profissionais da Saúde</v>
          </cell>
          <cell r="H19">
            <v>322205</v>
          </cell>
          <cell r="I19">
            <v>44166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1519.06</v>
          </cell>
          <cell r="R19">
            <v>365.75</v>
          </cell>
          <cell r="S19">
            <v>104.5</v>
          </cell>
          <cell r="W19">
            <v>967.76</v>
          </cell>
          <cell r="X19">
            <v>2066.5500000000002</v>
          </cell>
        </row>
        <row r="20">
          <cell r="C20" t="str">
            <v>HOSPITAL DOM HÉLDER</v>
          </cell>
          <cell r="E20" t="str">
            <v>ADRIANA GUIMARAES DE OLIVEIRA</v>
          </cell>
          <cell r="G20" t="str">
            <v>3 - Administrativo</v>
          </cell>
          <cell r="H20">
            <v>252305</v>
          </cell>
          <cell r="I20">
            <v>44166</v>
          </cell>
          <cell r="J20" t="str">
            <v>2 - Diarista</v>
          </cell>
          <cell r="K20">
            <v>44</v>
          </cell>
          <cell r="L20">
            <v>7000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W20">
            <v>6645.24</v>
          </cell>
          <cell r="X20">
            <v>7354.76</v>
          </cell>
        </row>
        <row r="21">
          <cell r="C21" t="str">
            <v>HOSPITAL DOM HÉLDER</v>
          </cell>
          <cell r="E21" t="str">
            <v>ADRIANA PEREIRA DA SILVA DAVINO</v>
          </cell>
          <cell r="G21" t="str">
            <v>2 - Outros Profissionais da Saúde</v>
          </cell>
          <cell r="H21">
            <v>322205</v>
          </cell>
          <cell r="I21">
            <v>44166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1391.95</v>
          </cell>
          <cell r="R21">
            <v>1957.1100000000006</v>
          </cell>
          <cell r="S21">
            <v>104.5</v>
          </cell>
          <cell r="W21">
            <v>978.21</v>
          </cell>
          <cell r="X21">
            <v>3520.3500000000004</v>
          </cell>
        </row>
        <row r="22">
          <cell r="C22" t="str">
            <v>HOSPITAL DOM HÉLDER</v>
          </cell>
          <cell r="E22" t="str">
            <v>ADRIANA PEREIRA DE BARROS</v>
          </cell>
          <cell r="G22" t="str">
            <v>3 - Administrativo</v>
          </cell>
          <cell r="H22">
            <v>411010</v>
          </cell>
          <cell r="I22">
            <v>44166</v>
          </cell>
          <cell r="J22" t="str">
            <v>2 - Diarista</v>
          </cell>
          <cell r="K22">
            <v>44</v>
          </cell>
          <cell r="L22">
            <v>1045</v>
          </cell>
          <cell r="P22">
            <v>365.75</v>
          </cell>
          <cell r="Q22">
            <v>760.61</v>
          </cell>
          <cell r="R22">
            <v>649.91</v>
          </cell>
          <cell r="S22">
            <v>0</v>
          </cell>
          <cell r="W22">
            <v>1129.83</v>
          </cell>
          <cell r="X22">
            <v>1691.44</v>
          </cell>
        </row>
        <row r="23">
          <cell r="C23" t="str">
            <v>HOSPITAL DOM HÉLDER</v>
          </cell>
          <cell r="E23" t="str">
            <v>ADRIANA RODRIGUES DE ARAUJO DO VALE</v>
          </cell>
          <cell r="G23" t="str">
            <v>3 - Administrativo</v>
          </cell>
          <cell r="H23">
            <v>411010</v>
          </cell>
          <cell r="I23">
            <v>44166</v>
          </cell>
          <cell r="J23" t="str">
            <v>2 - Diarista</v>
          </cell>
          <cell r="K23">
            <v>44</v>
          </cell>
          <cell r="L23">
            <v>1045</v>
          </cell>
          <cell r="P23">
            <v>0</v>
          </cell>
          <cell r="Q23">
            <v>1149.5</v>
          </cell>
          <cell r="R23">
            <v>1629.0700000000002</v>
          </cell>
          <cell r="S23">
            <v>0</v>
          </cell>
          <cell r="W23">
            <v>812.99</v>
          </cell>
          <cell r="X23">
            <v>3010.58</v>
          </cell>
        </row>
        <row r="24">
          <cell r="C24" t="str">
            <v>HOSPITAL DOM HÉLDER</v>
          </cell>
          <cell r="E24" t="str">
            <v>ADRIANA SANTOS DO NASCIMENTO</v>
          </cell>
          <cell r="G24" t="str">
            <v>2 - Outros Profissionais da Saúde</v>
          </cell>
          <cell r="H24">
            <v>322205</v>
          </cell>
          <cell r="I24">
            <v>44166</v>
          </cell>
          <cell r="J24" t="str">
            <v>1 - Plantonista</v>
          </cell>
          <cell r="K24">
            <v>44</v>
          </cell>
          <cell r="L24">
            <v>1010.17</v>
          </cell>
          <cell r="P24">
            <v>0</v>
          </cell>
          <cell r="Q24">
            <v>887.09</v>
          </cell>
          <cell r="R24">
            <v>485.15999999999997</v>
          </cell>
          <cell r="S24">
            <v>104.5</v>
          </cell>
          <cell r="W24">
            <v>779.16</v>
          </cell>
          <cell r="X24">
            <v>1707.7600000000002</v>
          </cell>
        </row>
        <row r="25">
          <cell r="C25" t="str">
            <v>HOSPITAL DOM HÉLDER</v>
          </cell>
          <cell r="E25" t="str">
            <v>ADRIANA VIEIRA GOIS</v>
          </cell>
          <cell r="G25" t="str">
            <v>2 - Outros Profissionais da Saúde</v>
          </cell>
          <cell r="H25">
            <v>223505</v>
          </cell>
          <cell r="I25">
            <v>44166</v>
          </cell>
          <cell r="J25" t="str">
            <v>2 - Diarista</v>
          </cell>
          <cell r="K25">
            <v>40</v>
          </cell>
          <cell r="L25">
            <v>1596.45</v>
          </cell>
          <cell r="P25">
            <v>0</v>
          </cell>
          <cell r="Q25">
            <v>2207.6799999999998</v>
          </cell>
          <cell r="R25">
            <v>455.82000000000039</v>
          </cell>
          <cell r="S25">
            <v>558.76</v>
          </cell>
          <cell r="W25">
            <v>1137.46</v>
          </cell>
          <cell r="X25">
            <v>3681.2500000000009</v>
          </cell>
        </row>
        <row r="26">
          <cell r="C26" t="str">
            <v>HOSPITAL DOM HÉLDER</v>
          </cell>
          <cell r="E26" t="str">
            <v>ADRIANO DA SILVA LINS</v>
          </cell>
          <cell r="G26" t="str">
            <v>2 - Outros Profissionais da Saúde</v>
          </cell>
          <cell r="H26">
            <v>223405</v>
          </cell>
          <cell r="I26">
            <v>44166</v>
          </cell>
          <cell r="J26" t="str">
            <v>2 - Diarista</v>
          </cell>
          <cell r="K26">
            <v>40</v>
          </cell>
          <cell r="L26">
            <v>3596.4</v>
          </cell>
          <cell r="P26">
            <v>0</v>
          </cell>
          <cell r="Q26">
            <v>7779.15</v>
          </cell>
          <cell r="R26">
            <v>5176.3499999999985</v>
          </cell>
          <cell r="S26">
            <v>3439.22</v>
          </cell>
          <cell r="W26">
            <v>6494.38</v>
          </cell>
          <cell r="X26">
            <v>13496.739999999998</v>
          </cell>
        </row>
        <row r="27">
          <cell r="C27" t="str">
            <v>HOSPITAL DOM HÉLDER</v>
          </cell>
          <cell r="E27" t="str">
            <v>ADRIANO JOSE DE SOUZA SANTANA</v>
          </cell>
          <cell r="G27" t="str">
            <v>3 - Administrativo</v>
          </cell>
          <cell r="H27">
            <v>517410</v>
          </cell>
          <cell r="I27">
            <v>44166</v>
          </cell>
          <cell r="J27" t="str">
            <v>1 - Plantonista</v>
          </cell>
          <cell r="K27">
            <v>44</v>
          </cell>
          <cell r="L27">
            <v>0</v>
          </cell>
          <cell r="P27">
            <v>1523.97</v>
          </cell>
          <cell r="Q27">
            <v>1150.49</v>
          </cell>
          <cell r="R27">
            <v>181.61999999999989</v>
          </cell>
          <cell r="S27">
            <v>0</v>
          </cell>
          <cell r="W27">
            <v>2146.3000000000002</v>
          </cell>
          <cell r="X27">
            <v>709.77999999999975</v>
          </cell>
        </row>
        <row r="28">
          <cell r="C28" t="str">
            <v>HOSPITAL DOM HÉLDER</v>
          </cell>
          <cell r="E28" t="str">
            <v>ADRIEZIA MARIA DE AGUIAR</v>
          </cell>
          <cell r="G28" t="str">
            <v>2 - Outros Profissionais da Saúde</v>
          </cell>
          <cell r="H28">
            <v>322205</v>
          </cell>
          <cell r="I28">
            <v>44166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1804.14</v>
          </cell>
          <cell r="R28">
            <v>517.54999999999995</v>
          </cell>
          <cell r="S28">
            <v>104.5</v>
          </cell>
          <cell r="W28">
            <v>1027.48</v>
          </cell>
          <cell r="X28">
            <v>2443.7100000000005</v>
          </cell>
        </row>
        <row r="29">
          <cell r="C29" t="str">
            <v>HOSPITAL DOM HÉLDER</v>
          </cell>
          <cell r="E29" t="str">
            <v>ADRYELE BORGES CLEMENTINO</v>
          </cell>
          <cell r="G29" t="str">
            <v>2 - Outros Profissionais da Saúde</v>
          </cell>
          <cell r="H29">
            <v>322205</v>
          </cell>
          <cell r="I29">
            <v>44166</v>
          </cell>
          <cell r="J29" t="str">
            <v>1 - Plantonista</v>
          </cell>
          <cell r="K29">
            <v>44</v>
          </cell>
          <cell r="L29">
            <v>1010.17</v>
          </cell>
          <cell r="P29">
            <v>0</v>
          </cell>
          <cell r="Q29">
            <v>1859.93</v>
          </cell>
          <cell r="R29">
            <v>1162.4200000000003</v>
          </cell>
          <cell r="S29">
            <v>104.5</v>
          </cell>
          <cell r="W29">
            <v>1067</v>
          </cell>
          <cell r="X29">
            <v>3070.0200000000004</v>
          </cell>
        </row>
        <row r="30">
          <cell r="C30" t="str">
            <v>HOSPITAL DOM HÉLDER</v>
          </cell>
          <cell r="E30" t="str">
            <v>ALANA FERNANDA DA SILVA NASCIMENTO</v>
          </cell>
          <cell r="G30" t="str">
            <v>2 - Outros Profissionais da Saúde</v>
          </cell>
          <cell r="H30">
            <v>223405</v>
          </cell>
          <cell r="I30">
            <v>44166</v>
          </cell>
          <cell r="J30" t="str">
            <v>1 - Plantonista</v>
          </cell>
          <cell r="K30">
            <v>30</v>
          </cell>
          <cell r="L30">
            <v>3209.65</v>
          </cell>
          <cell r="P30">
            <v>0</v>
          </cell>
          <cell r="Q30">
            <v>4558.67</v>
          </cell>
          <cell r="R30">
            <v>313.49999999999989</v>
          </cell>
          <cell r="S30">
            <v>802.41</v>
          </cell>
          <cell r="W30">
            <v>3245.12</v>
          </cell>
          <cell r="X30">
            <v>5639.11</v>
          </cell>
        </row>
        <row r="31">
          <cell r="C31" t="str">
            <v>HOSPITAL DOM HÉLDER</v>
          </cell>
          <cell r="E31" t="str">
            <v>ALANDA THARYANA FERREIRA DANTAS PAES</v>
          </cell>
          <cell r="G31" t="str">
            <v>2 - Outros Profissionais da Saúde</v>
          </cell>
          <cell r="H31">
            <v>324115</v>
          </cell>
          <cell r="I31">
            <v>44166</v>
          </cell>
          <cell r="J31" t="str">
            <v>1 - Plantonista</v>
          </cell>
          <cell r="K31">
            <v>24</v>
          </cell>
          <cell r="L31">
            <v>2030.47</v>
          </cell>
          <cell r="P31">
            <v>0</v>
          </cell>
          <cell r="Q31">
            <v>3962.34</v>
          </cell>
          <cell r="R31">
            <v>1612.1999999999994</v>
          </cell>
          <cell r="S31">
            <v>609.15</v>
          </cell>
          <cell r="W31">
            <v>2789.92</v>
          </cell>
          <cell r="X31">
            <v>5424.24</v>
          </cell>
        </row>
        <row r="32">
          <cell r="C32" t="str">
            <v>HOSPITAL DOM HÉLDER</v>
          </cell>
          <cell r="E32" t="str">
            <v>ALBANI ANDREZA DA CUNHA SILVA</v>
          </cell>
          <cell r="G32" t="str">
            <v>2 - Outros Profissionais da Saúde</v>
          </cell>
          <cell r="H32">
            <v>223505</v>
          </cell>
          <cell r="I32">
            <v>44166</v>
          </cell>
          <cell r="J32" t="str">
            <v>2 - Diarista</v>
          </cell>
          <cell r="K32">
            <v>40</v>
          </cell>
          <cell r="L32">
            <v>0</v>
          </cell>
          <cell r="P32">
            <v>4500.16</v>
          </cell>
          <cell r="Q32">
            <v>3369.83</v>
          </cell>
          <cell r="R32">
            <v>6</v>
          </cell>
          <cell r="S32">
            <v>0</v>
          </cell>
          <cell r="W32">
            <v>6173.2</v>
          </cell>
          <cell r="X32">
            <v>1702.79</v>
          </cell>
        </row>
        <row r="33">
          <cell r="C33" t="str">
            <v>HOSPITAL DOM HÉLDER</v>
          </cell>
          <cell r="E33" t="str">
            <v>ALBERTO JOSE BARBOSA PETER</v>
          </cell>
          <cell r="G33" t="str">
            <v>3 - Administrativo</v>
          </cell>
          <cell r="H33">
            <v>142115</v>
          </cell>
          <cell r="I33">
            <v>44166</v>
          </cell>
          <cell r="J33" t="str">
            <v>2 - Diarista</v>
          </cell>
          <cell r="K33">
            <v>44</v>
          </cell>
          <cell r="L33">
            <v>3373.54</v>
          </cell>
          <cell r="P33">
            <v>0</v>
          </cell>
          <cell r="Q33">
            <v>8216.67</v>
          </cell>
          <cell r="R33">
            <v>1597.9899999999998</v>
          </cell>
          <cell r="S33">
            <v>0</v>
          </cell>
          <cell r="W33">
            <v>5509.47</v>
          </cell>
          <cell r="X33">
            <v>7678.7299999999987</v>
          </cell>
        </row>
        <row r="34">
          <cell r="C34" t="str">
            <v>HOSPITAL DOM HÉLDER</v>
          </cell>
          <cell r="E34" t="str">
            <v>ALCIDES ERNESTO DE OLIVEIRA NETO</v>
          </cell>
          <cell r="G34" t="str">
            <v>2 - Outros Profissionais da Saúde</v>
          </cell>
          <cell r="H34">
            <v>515110</v>
          </cell>
          <cell r="I34">
            <v>44166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HOSPITAL DOM HÉLDER</v>
          </cell>
          <cell r="E35" t="str">
            <v>ALCIENE FELICIANO FERREIRA</v>
          </cell>
          <cell r="G35" t="str">
            <v>2 - Outros Profissionais da Saúde</v>
          </cell>
          <cell r="H35">
            <v>322205</v>
          </cell>
          <cell r="I35">
            <v>44166</v>
          </cell>
          <cell r="J35" t="str">
            <v>1 - Plantonista</v>
          </cell>
          <cell r="K35">
            <v>44</v>
          </cell>
          <cell r="L35">
            <v>1045</v>
          </cell>
          <cell r="P35">
            <v>0</v>
          </cell>
          <cell r="Q35">
            <v>1358.5</v>
          </cell>
          <cell r="R35">
            <v>362.11999999999989</v>
          </cell>
          <cell r="S35">
            <v>0</v>
          </cell>
          <cell r="W35">
            <v>1058.96</v>
          </cell>
          <cell r="X35">
            <v>1706.6599999999999</v>
          </cell>
        </row>
        <row r="36">
          <cell r="C36" t="str">
            <v>HOSPITAL DOM HÉLDER</v>
          </cell>
          <cell r="E36" t="str">
            <v>ALCINEIDE MENEZES GAIAO</v>
          </cell>
          <cell r="G36" t="str">
            <v>2 - Outros Profissionais da Saúde</v>
          </cell>
          <cell r="H36">
            <v>223505</v>
          </cell>
          <cell r="I36">
            <v>44166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4219.5600000000004</v>
          </cell>
          <cell r="R36">
            <v>704.61999999999955</v>
          </cell>
          <cell r="S36">
            <v>627.07000000000005</v>
          </cell>
          <cell r="W36">
            <v>2512.69</v>
          </cell>
          <cell r="X36">
            <v>5094.5</v>
          </cell>
        </row>
        <row r="37">
          <cell r="C37" t="str">
            <v>HOSPITAL DOM HÉLDER</v>
          </cell>
          <cell r="E37" t="str">
            <v>ALDAZETE MARIA SOUZA MARQUES</v>
          </cell>
          <cell r="G37" t="str">
            <v>2 - Outros Profissionais da Saúde</v>
          </cell>
          <cell r="H37">
            <v>322205</v>
          </cell>
          <cell r="I37">
            <v>44166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1512.05</v>
          </cell>
          <cell r="R37">
            <v>646.00000000000023</v>
          </cell>
          <cell r="S37">
            <v>0</v>
          </cell>
          <cell r="W37">
            <v>1011.86</v>
          </cell>
          <cell r="X37">
            <v>2191.19</v>
          </cell>
        </row>
        <row r="38">
          <cell r="C38" t="str">
            <v>HOSPITAL DOM HÉLDER</v>
          </cell>
          <cell r="E38" t="str">
            <v>ALDEMIR FERREIRA DA SILVA</v>
          </cell>
          <cell r="G38" t="str">
            <v>2 - Outros Profissionais da Saúde</v>
          </cell>
          <cell r="H38">
            <v>322205</v>
          </cell>
          <cell r="I38">
            <v>44166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1530.8</v>
          </cell>
          <cell r="R38">
            <v>410.21000000000026</v>
          </cell>
          <cell r="S38">
            <v>104.5</v>
          </cell>
          <cell r="W38">
            <v>914.66</v>
          </cell>
          <cell r="X38">
            <v>2175.8500000000004</v>
          </cell>
        </row>
        <row r="39">
          <cell r="C39" t="str">
            <v>HOSPITAL DOM HÉLDER</v>
          </cell>
          <cell r="E39" t="str">
            <v>ALESSANDRA CORDEIRO DA SILVA RODRIGUES</v>
          </cell>
          <cell r="G39" t="str">
            <v>2 - Outros Profissionais da Saúde</v>
          </cell>
          <cell r="H39">
            <v>521130</v>
          </cell>
          <cell r="I39">
            <v>44166</v>
          </cell>
          <cell r="J39" t="str">
            <v>1 - Plantonista</v>
          </cell>
          <cell r="K39">
            <v>44</v>
          </cell>
          <cell r="L39">
            <v>1045</v>
          </cell>
          <cell r="P39">
            <v>0</v>
          </cell>
          <cell r="Q39">
            <v>1097.25</v>
          </cell>
          <cell r="R39">
            <v>52.25</v>
          </cell>
          <cell r="S39">
            <v>0</v>
          </cell>
          <cell r="W39">
            <v>777.47</v>
          </cell>
          <cell r="X39">
            <v>1417.03</v>
          </cell>
        </row>
        <row r="40">
          <cell r="C40" t="str">
            <v>HOSPITAL DOM HÉLDER</v>
          </cell>
          <cell r="E40" t="str">
            <v>ALESSANDRA GOMES DE OLIVEIRA SILVA</v>
          </cell>
          <cell r="G40" t="str">
            <v>2 - Outros Profissionais da Saúde</v>
          </cell>
          <cell r="H40">
            <v>223505</v>
          </cell>
          <cell r="I40">
            <v>44166</v>
          </cell>
          <cell r="J40" t="str">
            <v>2 - Diarista</v>
          </cell>
          <cell r="K40">
            <v>40</v>
          </cell>
          <cell r="L40">
            <v>2055.94</v>
          </cell>
          <cell r="P40">
            <v>0</v>
          </cell>
          <cell r="Q40">
            <v>3510.87</v>
          </cell>
          <cell r="R40">
            <v>4791.2699999999995</v>
          </cell>
          <cell r="S40">
            <v>719.58</v>
          </cell>
          <cell r="W40">
            <v>2450.79</v>
          </cell>
          <cell r="X40">
            <v>8626.869999999999</v>
          </cell>
        </row>
        <row r="41">
          <cell r="C41" t="str">
            <v>HOSPITAL DOM HÉLDER</v>
          </cell>
          <cell r="E41" t="str">
            <v>ALESSANDRA LINS NOGUEIRA DE ARAUJO VERISSIMO</v>
          </cell>
          <cell r="G41" t="str">
            <v>2 - Outros Profissionais da Saúde</v>
          </cell>
          <cell r="H41">
            <v>324115</v>
          </cell>
          <cell r="I41">
            <v>44166</v>
          </cell>
          <cell r="J41" t="str">
            <v>1 - Plantonista</v>
          </cell>
          <cell r="K41">
            <v>24</v>
          </cell>
          <cell r="L41">
            <v>2030.47</v>
          </cell>
          <cell r="P41">
            <v>0</v>
          </cell>
          <cell r="Q41">
            <v>3508.73</v>
          </cell>
          <cell r="R41">
            <v>1280.5499999999993</v>
          </cell>
          <cell r="S41">
            <v>595.61</v>
          </cell>
          <cell r="W41">
            <v>2568.16</v>
          </cell>
          <cell r="X41">
            <v>4847.1999999999989</v>
          </cell>
        </row>
        <row r="42">
          <cell r="C42" t="str">
            <v>HOSPITAL DOM HÉLDER</v>
          </cell>
          <cell r="E42" t="str">
            <v>ALESSANDRO AUGUSTO DE LIMA E SOUZA</v>
          </cell>
          <cell r="G42" t="str">
            <v>3 - Administrativo</v>
          </cell>
          <cell r="H42">
            <v>414105</v>
          </cell>
          <cell r="I42">
            <v>44166</v>
          </cell>
          <cell r="J42" t="str">
            <v>2 - Diarista</v>
          </cell>
          <cell r="K42">
            <v>44</v>
          </cell>
          <cell r="L42">
            <v>0</v>
          </cell>
          <cell r="P42">
            <v>0</v>
          </cell>
          <cell r="Q42">
            <v>774.39</v>
          </cell>
          <cell r="R42">
            <v>568.05000000000007</v>
          </cell>
          <cell r="S42">
            <v>0</v>
          </cell>
          <cell r="W42">
            <v>1013.32</v>
          </cell>
          <cell r="X42">
            <v>329.12</v>
          </cell>
        </row>
        <row r="43">
          <cell r="C43" t="str">
            <v>HOSPITAL DOM HÉLDER</v>
          </cell>
          <cell r="E43" t="str">
            <v>ALESSANDRO JOSE FERREIRA VIEIRA</v>
          </cell>
          <cell r="G43" t="str">
            <v>2 - Outros Profissionais da Saúde</v>
          </cell>
          <cell r="H43">
            <v>521130</v>
          </cell>
          <cell r="I43">
            <v>44166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189.93</v>
          </cell>
          <cell r="R43">
            <v>283.73000000000008</v>
          </cell>
          <cell r="S43">
            <v>0</v>
          </cell>
          <cell r="W43">
            <v>267.92</v>
          </cell>
          <cell r="X43">
            <v>1250.74</v>
          </cell>
        </row>
        <row r="44">
          <cell r="C44" t="str">
            <v>HOSPITAL DOM HÉLDER</v>
          </cell>
          <cell r="E44" t="str">
            <v>ALEXANDRA MARIA DA SILVA</v>
          </cell>
          <cell r="G44" t="str">
            <v>2 - Outros Profissionais da Saúde</v>
          </cell>
          <cell r="H44">
            <v>322205</v>
          </cell>
          <cell r="I44">
            <v>44166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1686.6</v>
          </cell>
          <cell r="R44">
            <v>418</v>
          </cell>
          <cell r="S44">
            <v>0</v>
          </cell>
          <cell r="W44">
            <v>1342.1</v>
          </cell>
          <cell r="X44">
            <v>1807.5</v>
          </cell>
        </row>
        <row r="45">
          <cell r="C45" t="str">
            <v>HOSPITAL DOM HÉLDER</v>
          </cell>
          <cell r="E45" t="str">
            <v>ALEXANDRE FERREIRA VIEIRA</v>
          </cell>
          <cell r="G45" t="str">
            <v>3 - Administrativo</v>
          </cell>
          <cell r="H45">
            <v>517410</v>
          </cell>
          <cell r="I45">
            <v>44166</v>
          </cell>
          <cell r="J45" t="str">
            <v>1 - Plantonista</v>
          </cell>
          <cell r="K45">
            <v>44</v>
          </cell>
          <cell r="L45">
            <v>418</v>
          </cell>
          <cell r="P45">
            <v>0</v>
          </cell>
          <cell r="Q45">
            <v>0</v>
          </cell>
          <cell r="R45">
            <v>38.899999999999977</v>
          </cell>
          <cell r="S45">
            <v>0</v>
          </cell>
          <cell r="W45">
            <v>31.35</v>
          </cell>
          <cell r="X45">
            <v>425.54999999999995</v>
          </cell>
        </row>
        <row r="46">
          <cell r="C46" t="str">
            <v>HOSPITAL DOM HÉLDER</v>
          </cell>
          <cell r="E46" t="str">
            <v>ALEXANDRE GALVAO SILVA</v>
          </cell>
          <cell r="G46" t="str">
            <v>2 - Outros Profissionais da Saúde</v>
          </cell>
          <cell r="H46">
            <v>515110</v>
          </cell>
          <cell r="I46">
            <v>44166</v>
          </cell>
          <cell r="J46" t="str">
            <v>1 - Plantonista</v>
          </cell>
          <cell r="K46">
            <v>44</v>
          </cell>
          <cell r="L46">
            <v>557.33000000000004</v>
          </cell>
          <cell r="P46">
            <v>0</v>
          </cell>
          <cell r="Q46">
            <v>1502.06</v>
          </cell>
          <cell r="R46">
            <v>2754.39</v>
          </cell>
          <cell r="S46">
            <v>0</v>
          </cell>
          <cell r="W46">
            <v>994.71</v>
          </cell>
          <cell r="X46">
            <v>3819.0699999999997</v>
          </cell>
        </row>
        <row r="47">
          <cell r="C47" t="str">
            <v>HOSPITAL DOM HÉLDER</v>
          </cell>
          <cell r="E47" t="str">
            <v>ALEXANDRE LOPES DE FARIAS</v>
          </cell>
          <cell r="G47" t="str">
            <v>3 - Administrativo</v>
          </cell>
          <cell r="H47">
            <v>514225</v>
          </cell>
          <cell r="I47">
            <v>44166</v>
          </cell>
          <cell r="J47" t="str">
            <v>2 - Diarista</v>
          </cell>
          <cell r="K47">
            <v>44</v>
          </cell>
          <cell r="L47">
            <v>1045</v>
          </cell>
          <cell r="P47">
            <v>0</v>
          </cell>
          <cell r="Q47">
            <v>1255.8499999999999</v>
          </cell>
          <cell r="R47">
            <v>209</v>
          </cell>
          <cell r="S47">
            <v>0</v>
          </cell>
          <cell r="W47">
            <v>1249.3800000000001</v>
          </cell>
          <cell r="X47">
            <v>1260.4699999999998</v>
          </cell>
        </row>
        <row r="48">
          <cell r="C48" t="str">
            <v>HOSPITAL DOM HÉLDER</v>
          </cell>
          <cell r="E48" t="str">
            <v>ALEXANDRE LUIZ DA CONCEICAO SANTOS</v>
          </cell>
          <cell r="G48" t="str">
            <v>3 - Administrativo</v>
          </cell>
          <cell r="H48">
            <v>723310</v>
          </cell>
          <cell r="I48">
            <v>44166</v>
          </cell>
          <cell r="J48" t="str">
            <v>2 - Diarista</v>
          </cell>
          <cell r="K48">
            <v>44</v>
          </cell>
          <cell r="L48">
            <v>1186.9100000000001</v>
          </cell>
          <cell r="P48">
            <v>0</v>
          </cell>
          <cell r="Q48">
            <v>1511.88</v>
          </cell>
          <cell r="R48">
            <v>195.06999999999994</v>
          </cell>
          <cell r="S48">
            <v>0</v>
          </cell>
          <cell r="W48">
            <v>1505.56</v>
          </cell>
          <cell r="X48">
            <v>1388.2999999999997</v>
          </cell>
        </row>
        <row r="49">
          <cell r="C49" t="str">
            <v>HOSPITAL DOM HÉLDER</v>
          </cell>
          <cell r="E49" t="str">
            <v>ALEXSANDRA BATISTA DE OLIVEIRA</v>
          </cell>
          <cell r="G49" t="str">
            <v>2 - Outros Profissionais da Saúde</v>
          </cell>
          <cell r="H49">
            <v>322205</v>
          </cell>
          <cell r="I49">
            <v>44166</v>
          </cell>
          <cell r="J49" t="str">
            <v>1 - Plantonista</v>
          </cell>
          <cell r="K49">
            <v>44</v>
          </cell>
          <cell r="L49">
            <v>1010.17</v>
          </cell>
          <cell r="P49">
            <v>0</v>
          </cell>
          <cell r="Q49">
            <v>1723.09</v>
          </cell>
          <cell r="R49">
            <v>252.54000000000019</v>
          </cell>
          <cell r="S49">
            <v>0</v>
          </cell>
          <cell r="W49">
            <v>1122.56</v>
          </cell>
          <cell r="X49">
            <v>1863.2400000000002</v>
          </cell>
        </row>
        <row r="50">
          <cell r="C50" t="str">
            <v>HOSPITAL DOM HÉLDER</v>
          </cell>
          <cell r="E50" t="str">
            <v>ALEXSANDRA MARIA DA CONCEICAO SILVA</v>
          </cell>
          <cell r="G50" t="str">
            <v>2 - Outros Profissionais da Saúde</v>
          </cell>
          <cell r="H50">
            <v>322205</v>
          </cell>
          <cell r="I50">
            <v>44166</v>
          </cell>
          <cell r="J50" t="str">
            <v>1 - Plantonista</v>
          </cell>
          <cell r="K50">
            <v>44</v>
          </cell>
          <cell r="L50">
            <v>975.33</v>
          </cell>
          <cell r="P50">
            <v>0</v>
          </cell>
          <cell r="Q50">
            <v>1353.19</v>
          </cell>
          <cell r="R50">
            <v>382.9699999999998</v>
          </cell>
          <cell r="S50">
            <v>0</v>
          </cell>
          <cell r="W50">
            <v>937.32</v>
          </cell>
          <cell r="X50">
            <v>1774.1699999999996</v>
          </cell>
        </row>
        <row r="51">
          <cell r="C51" t="str">
            <v>HOSPITAL DOM HÉLDER</v>
          </cell>
          <cell r="E51" t="str">
            <v>ALEXSANDRO JOSE DA SILVA</v>
          </cell>
          <cell r="G51" t="str">
            <v>2 - Outros Profissionais da Saúde</v>
          </cell>
          <cell r="H51">
            <v>521130</v>
          </cell>
          <cell r="I51">
            <v>44166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C52" t="str">
            <v>HOSPITAL DOM HÉLDER</v>
          </cell>
          <cell r="E52" t="str">
            <v>ALINE CAMPOS DE BRITTO</v>
          </cell>
          <cell r="G52" t="str">
            <v>1 - Médico</v>
          </cell>
          <cell r="H52">
            <v>225125</v>
          </cell>
          <cell r="I52">
            <v>44166</v>
          </cell>
          <cell r="J52" t="str">
            <v>2 - Diarista</v>
          </cell>
          <cell r="K52">
            <v>20</v>
          </cell>
          <cell r="L52">
            <v>2464</v>
          </cell>
          <cell r="P52">
            <v>0</v>
          </cell>
          <cell r="Q52">
            <v>5399.17</v>
          </cell>
          <cell r="R52">
            <v>354.32999999999947</v>
          </cell>
          <cell r="S52">
            <v>2462.14</v>
          </cell>
          <cell r="W52">
            <v>3124.49</v>
          </cell>
          <cell r="X52">
            <v>7555.15</v>
          </cell>
        </row>
        <row r="53">
          <cell r="C53" t="str">
            <v>HOSPITAL DOM HÉLDER</v>
          </cell>
          <cell r="E53" t="str">
            <v>ALINE ESTEVAM DE PAIVA</v>
          </cell>
          <cell r="G53" t="str">
            <v>3 - Administrativo</v>
          </cell>
          <cell r="H53">
            <v>351605</v>
          </cell>
          <cell r="I53">
            <v>44166</v>
          </cell>
          <cell r="J53" t="str">
            <v>2 - Diarista</v>
          </cell>
          <cell r="K53">
            <v>40</v>
          </cell>
          <cell r="L53">
            <v>946.06</v>
          </cell>
          <cell r="P53">
            <v>0</v>
          </cell>
          <cell r="Q53">
            <v>1570.18</v>
          </cell>
          <cell r="R53">
            <v>2521.7800000000007</v>
          </cell>
          <cell r="S53">
            <v>0</v>
          </cell>
          <cell r="W53">
            <v>1176.49</v>
          </cell>
          <cell r="X53">
            <v>3861.5300000000007</v>
          </cell>
        </row>
        <row r="54">
          <cell r="C54" t="str">
            <v>HOSPITAL DOM HÉLDER</v>
          </cell>
          <cell r="E54" t="str">
            <v>ALINE MARIA DOS SANTOS CUNHA SILVA</v>
          </cell>
          <cell r="G54" t="str">
            <v>3 - Administrativo</v>
          </cell>
          <cell r="H54">
            <v>411010</v>
          </cell>
          <cell r="I54">
            <v>44166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609.58000000000004</v>
          </cell>
          <cell r="R54">
            <v>0</v>
          </cell>
          <cell r="S54">
            <v>0</v>
          </cell>
          <cell r="W54">
            <v>350.5</v>
          </cell>
          <cell r="X54">
            <v>259.08000000000004</v>
          </cell>
        </row>
        <row r="55">
          <cell r="C55" t="str">
            <v>HOSPITAL DOM HÉLDER</v>
          </cell>
          <cell r="E55" t="str">
            <v>ALINE POLESI</v>
          </cell>
          <cell r="G55" t="str">
            <v>2 - Outros Profissionais da Saúde</v>
          </cell>
          <cell r="H55">
            <v>223710</v>
          </cell>
          <cell r="I55">
            <v>44166</v>
          </cell>
          <cell r="J55" t="str">
            <v>1 - Plantonista</v>
          </cell>
          <cell r="K55">
            <v>44</v>
          </cell>
          <cell r="L55">
            <v>2720.43</v>
          </cell>
          <cell r="P55">
            <v>0</v>
          </cell>
          <cell r="Q55">
            <v>3715.3</v>
          </cell>
          <cell r="R55">
            <v>345.0200000000001</v>
          </cell>
          <cell r="S55">
            <v>680.11</v>
          </cell>
          <cell r="W55">
            <v>3391.12</v>
          </cell>
          <cell r="X55">
            <v>4069.74</v>
          </cell>
        </row>
        <row r="56">
          <cell r="C56" t="str">
            <v>HOSPITAL DOM HÉLDER</v>
          </cell>
          <cell r="E56" t="str">
            <v>ALINE SANTOS DE MELO</v>
          </cell>
          <cell r="G56" t="str">
            <v>3 - Administrativo</v>
          </cell>
          <cell r="H56">
            <v>411010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592.16999999999996</v>
          </cell>
          <cell r="P56">
            <v>0</v>
          </cell>
          <cell r="Q56">
            <v>1058.8499999999999</v>
          </cell>
          <cell r="R56">
            <v>452.82999999999993</v>
          </cell>
          <cell r="S56">
            <v>0</v>
          </cell>
          <cell r="W56">
            <v>1113.3599999999999</v>
          </cell>
          <cell r="X56">
            <v>990.49</v>
          </cell>
        </row>
        <row r="57">
          <cell r="C57" t="str">
            <v>HOSPITAL DOM HÉLDER</v>
          </cell>
          <cell r="E57" t="str">
            <v>ALLISON LEONE FRANCELINO RAMOS DA SILVA</v>
          </cell>
          <cell r="G57" t="str">
            <v>3 - Administrativo</v>
          </cell>
          <cell r="H57">
            <v>317210</v>
          </cell>
          <cell r="I57">
            <v>44166</v>
          </cell>
          <cell r="J57" t="str">
            <v>1 - Plantonista</v>
          </cell>
          <cell r="K57">
            <v>44</v>
          </cell>
          <cell r="L57">
            <v>0</v>
          </cell>
          <cell r="P57">
            <v>2858.95</v>
          </cell>
          <cell r="Q57">
            <v>2113.4499999999998</v>
          </cell>
          <cell r="R57">
            <v>185.71000000000004</v>
          </cell>
          <cell r="S57">
            <v>0</v>
          </cell>
          <cell r="W57">
            <v>3982.45</v>
          </cell>
          <cell r="X57">
            <v>1175.6599999999999</v>
          </cell>
        </row>
        <row r="58">
          <cell r="C58" t="str">
            <v>HOSPITAL DOM HÉLDER</v>
          </cell>
          <cell r="E58" t="str">
            <v>ALUISIO ROBERTO ANDRADE MACEDO JUNIOR</v>
          </cell>
          <cell r="G58" t="str">
            <v>1 - Médico</v>
          </cell>
          <cell r="H58">
            <v>225120</v>
          </cell>
          <cell r="I58">
            <v>44166</v>
          </cell>
          <cell r="J58" t="str">
            <v>1 - Plantonista</v>
          </cell>
          <cell r="K58">
            <v>36</v>
          </cell>
          <cell r="L58">
            <v>4752</v>
          </cell>
          <cell r="P58">
            <v>0</v>
          </cell>
          <cell r="Q58">
            <v>9714.44</v>
          </cell>
          <cell r="R58">
            <v>446.60000000000036</v>
          </cell>
          <cell r="S58">
            <v>5276.07</v>
          </cell>
          <cell r="W58">
            <v>7446.54</v>
          </cell>
          <cell r="X58">
            <v>12742.57</v>
          </cell>
        </row>
        <row r="59">
          <cell r="C59" t="str">
            <v>HOSPITAL DOM HÉLDER</v>
          </cell>
          <cell r="E59" t="str">
            <v>ALUIZIO BARBOSA DE BRITO</v>
          </cell>
          <cell r="G59" t="str">
            <v>3 - Administrativo</v>
          </cell>
          <cell r="H59">
            <v>413115</v>
          </cell>
          <cell r="I59">
            <v>44166</v>
          </cell>
          <cell r="J59" t="str">
            <v>2 - Diarista</v>
          </cell>
          <cell r="K59">
            <v>44</v>
          </cell>
          <cell r="L59">
            <v>0</v>
          </cell>
          <cell r="P59">
            <v>2335.69</v>
          </cell>
          <cell r="Q59">
            <v>1751.77</v>
          </cell>
          <cell r="R59">
            <v>63.699999999999818</v>
          </cell>
          <cell r="S59">
            <v>0</v>
          </cell>
          <cell r="W59">
            <v>3369.35</v>
          </cell>
          <cell r="X59">
            <v>781.81</v>
          </cell>
        </row>
        <row r="60">
          <cell r="C60" t="str">
            <v>HOSPITAL DOM HÉLDER</v>
          </cell>
          <cell r="E60" t="str">
            <v>AMANDA CODECEIRA DE FARIAS SOARES DE SANTANA</v>
          </cell>
          <cell r="G60" t="str">
            <v>2 - Outros Profissionais da Saúde</v>
          </cell>
          <cell r="H60">
            <v>324115</v>
          </cell>
          <cell r="I60">
            <v>44166</v>
          </cell>
          <cell r="J60" t="str">
            <v>1 - Plantonista</v>
          </cell>
          <cell r="K60">
            <v>24</v>
          </cell>
          <cell r="L60">
            <v>2030.47</v>
          </cell>
          <cell r="P60">
            <v>0</v>
          </cell>
          <cell r="Q60">
            <v>3316.18</v>
          </cell>
          <cell r="R60">
            <v>1179.02</v>
          </cell>
          <cell r="S60">
            <v>0</v>
          </cell>
          <cell r="W60">
            <v>2278.06</v>
          </cell>
          <cell r="X60">
            <v>4247.6100000000006</v>
          </cell>
        </row>
        <row r="61">
          <cell r="C61" t="str">
            <v>HOSPITAL DOM HÉLDER</v>
          </cell>
          <cell r="E61" t="str">
            <v>AMANDA DE LIMA FRANCISCO</v>
          </cell>
          <cell r="G61" t="str">
            <v>3 - Administrativo</v>
          </cell>
          <cell r="H61">
            <v>411010</v>
          </cell>
          <cell r="I61">
            <v>44166</v>
          </cell>
          <cell r="J61" t="str">
            <v>2 - Diarista</v>
          </cell>
          <cell r="K61">
            <v>20</v>
          </cell>
          <cell r="W61">
            <v>268.68</v>
          </cell>
          <cell r="X61">
            <v>552.80999999999995</v>
          </cell>
        </row>
        <row r="62">
          <cell r="C62" t="str">
            <v>HOSPITAL DOM HÉLDER</v>
          </cell>
          <cell r="E62" t="str">
            <v>AMANDA DE VASCONCELOS SILVA</v>
          </cell>
          <cell r="G62" t="str">
            <v>3 - Administrativo</v>
          </cell>
          <cell r="H62">
            <v>131210</v>
          </cell>
          <cell r="I62">
            <v>44166</v>
          </cell>
          <cell r="J62" t="str">
            <v>2 - Diarista</v>
          </cell>
          <cell r="K62">
            <v>30</v>
          </cell>
          <cell r="L62">
            <v>2412.92</v>
          </cell>
          <cell r="P62">
            <v>0</v>
          </cell>
          <cell r="Q62">
            <v>5066.8900000000003</v>
          </cell>
          <cell r="R62">
            <v>450.28999999999996</v>
          </cell>
          <cell r="S62">
            <v>2534.58</v>
          </cell>
          <cell r="W62">
            <v>3436.58</v>
          </cell>
          <cell r="X62">
            <v>7028.1</v>
          </cell>
        </row>
        <row r="63">
          <cell r="C63" t="str">
            <v>HOSPITAL DOM HÉLDER</v>
          </cell>
          <cell r="E63" t="str">
            <v>AMANDA KAROLINE DOS SANTOS NASCIMENTO</v>
          </cell>
          <cell r="G63" t="str">
            <v>2 - Outros Profissionais da Saúde</v>
          </cell>
          <cell r="H63">
            <v>322205</v>
          </cell>
          <cell r="I63">
            <v>44166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C64" t="str">
            <v>HOSPITAL DOM HÉLDER</v>
          </cell>
          <cell r="E64" t="str">
            <v>AMANDA LOPES DE ALMEIDA FREITAS</v>
          </cell>
          <cell r="G64" t="str">
            <v>2 - Outros Profissionais da Saúde</v>
          </cell>
          <cell r="H64">
            <v>223605</v>
          </cell>
          <cell r="I64">
            <v>44166</v>
          </cell>
          <cell r="J64" t="str">
            <v>1 - Plantonista</v>
          </cell>
          <cell r="K64">
            <v>24</v>
          </cell>
          <cell r="L64">
            <v>1604.62</v>
          </cell>
          <cell r="P64">
            <v>0</v>
          </cell>
          <cell r="Q64">
            <v>2714.33</v>
          </cell>
          <cell r="R64">
            <v>447.19000000000034</v>
          </cell>
          <cell r="S64">
            <v>401.16</v>
          </cell>
          <cell r="W64">
            <v>1489.01</v>
          </cell>
          <cell r="X64">
            <v>3678.29</v>
          </cell>
        </row>
        <row r="65">
          <cell r="C65" t="str">
            <v>HOSPITAL DOM HÉLDER</v>
          </cell>
          <cell r="E65" t="str">
            <v>AMANDA MAYARA CARVALHO DE LIMA</v>
          </cell>
          <cell r="G65" t="str">
            <v>2 - Outros Profissionais da Saúde</v>
          </cell>
          <cell r="H65">
            <v>223505</v>
          </cell>
          <cell r="I65">
            <v>44166</v>
          </cell>
          <cell r="J65" t="str">
            <v>1 - Plantonista</v>
          </cell>
          <cell r="K65">
            <v>40</v>
          </cell>
          <cell r="L65">
            <v>1340.03</v>
          </cell>
          <cell r="P65">
            <v>0</v>
          </cell>
          <cell r="Q65">
            <v>4083.28</v>
          </cell>
          <cell r="R65">
            <v>2142.6699999999996</v>
          </cell>
          <cell r="S65">
            <v>509.8</v>
          </cell>
          <cell r="W65">
            <v>2285.1799999999998</v>
          </cell>
          <cell r="X65">
            <v>5790.6</v>
          </cell>
        </row>
        <row r="66">
          <cell r="C66" t="str">
            <v>HOSPITAL DOM HÉLDER</v>
          </cell>
          <cell r="E66" t="str">
            <v>AMANDA MIRELA MARIA DA SILVA</v>
          </cell>
          <cell r="G66" t="str">
            <v>3 - Administrativo</v>
          </cell>
          <cell r="H66">
            <v>411010</v>
          </cell>
          <cell r="I66">
            <v>44166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1207.28</v>
          </cell>
          <cell r="R66">
            <v>52.250000000000227</v>
          </cell>
          <cell r="S66">
            <v>0</v>
          </cell>
          <cell r="W66">
            <v>724.67</v>
          </cell>
          <cell r="X66">
            <v>1579.8599999999997</v>
          </cell>
        </row>
        <row r="67">
          <cell r="C67" t="str">
            <v>HOSPITAL DOM HÉLDER</v>
          </cell>
          <cell r="E67" t="str">
            <v>AMANDA RAFAELLA LIMA DA SILVA</v>
          </cell>
          <cell r="G67" t="str">
            <v>2 - Outros Profissionais da Saúde</v>
          </cell>
          <cell r="H67">
            <v>322205</v>
          </cell>
          <cell r="I67">
            <v>44166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1694.78</v>
          </cell>
          <cell r="R67">
            <v>365.75000000000023</v>
          </cell>
          <cell r="S67">
            <v>0</v>
          </cell>
          <cell r="W67">
            <v>965.29</v>
          </cell>
          <cell r="X67">
            <v>2140.2399999999998</v>
          </cell>
        </row>
        <row r="68">
          <cell r="C68" t="str">
            <v>HOSPITAL DOM HÉLDER</v>
          </cell>
          <cell r="E68" t="str">
            <v>ANA CLAUDIA FERREIRA SOUZA DOS SANTOS</v>
          </cell>
          <cell r="G68" t="str">
            <v>2 - Outros Profissionais da Saúde</v>
          </cell>
          <cell r="H68">
            <v>521130</v>
          </cell>
          <cell r="I68">
            <v>44166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1322.85</v>
          </cell>
          <cell r="R68">
            <v>2150.2999999999997</v>
          </cell>
          <cell r="S68">
            <v>0</v>
          </cell>
          <cell r="W68">
            <v>813.96</v>
          </cell>
          <cell r="X68">
            <v>3704.1899999999996</v>
          </cell>
        </row>
        <row r="69">
          <cell r="C69" t="str">
            <v>HOSPITAL DOM HÉLDER</v>
          </cell>
          <cell r="E69" t="str">
            <v>ANA CLAUDIA RIOS ALMEIDA</v>
          </cell>
          <cell r="G69" t="str">
            <v>2 - Outros Profissionais da Saúde</v>
          </cell>
          <cell r="H69">
            <v>324205</v>
          </cell>
          <cell r="I69">
            <v>44166</v>
          </cell>
          <cell r="J69" t="str">
            <v>1 - Plantonista</v>
          </cell>
          <cell r="K69">
            <v>30</v>
          </cell>
          <cell r="L69">
            <v>0</v>
          </cell>
          <cell r="P69">
            <v>2358.69</v>
          </cell>
          <cell r="Q69">
            <v>1629.68</v>
          </cell>
          <cell r="R69">
            <v>186.8299999999997</v>
          </cell>
          <cell r="S69">
            <v>0</v>
          </cell>
          <cell r="W69">
            <v>3259.43</v>
          </cell>
          <cell r="X69">
            <v>915.77</v>
          </cell>
        </row>
        <row r="70">
          <cell r="C70" t="str">
            <v>HOSPITAL DOM HÉLDER</v>
          </cell>
          <cell r="E70" t="str">
            <v>ANA ELIZABETE DA MOTA COSTA</v>
          </cell>
          <cell r="G70" t="str">
            <v>2 - Outros Profissionais da Saúde</v>
          </cell>
          <cell r="H70">
            <v>324205</v>
          </cell>
          <cell r="I70">
            <v>44166</v>
          </cell>
          <cell r="J70" t="str">
            <v>1 - Plantonista</v>
          </cell>
          <cell r="K70">
            <v>30</v>
          </cell>
          <cell r="L70">
            <v>1292.31</v>
          </cell>
          <cell r="P70">
            <v>0</v>
          </cell>
          <cell r="Q70">
            <v>1683.72</v>
          </cell>
          <cell r="R70">
            <v>273.62000000000012</v>
          </cell>
          <cell r="S70">
            <v>0</v>
          </cell>
          <cell r="W70">
            <v>1044.07</v>
          </cell>
          <cell r="X70">
            <v>2205.58</v>
          </cell>
        </row>
        <row r="71">
          <cell r="C71" t="str">
            <v>HOSPITAL DOM HÉLDER</v>
          </cell>
          <cell r="E71" t="str">
            <v>ANA JESSICA HOLANDA</v>
          </cell>
          <cell r="G71" t="str">
            <v>2 - Outros Profissionais da Saúde</v>
          </cell>
          <cell r="H71">
            <v>322205</v>
          </cell>
          <cell r="I71">
            <v>44166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1797.05</v>
          </cell>
          <cell r="R71">
            <v>900.60000000000014</v>
          </cell>
          <cell r="S71">
            <v>104.5</v>
          </cell>
          <cell r="W71">
            <v>849.23</v>
          </cell>
          <cell r="X71">
            <v>2997.9200000000005</v>
          </cell>
        </row>
        <row r="72">
          <cell r="C72" t="str">
            <v>HOSPITAL DOM HÉLDER</v>
          </cell>
          <cell r="E72" t="str">
            <v>ANA JESSICA NASCIMENTO DAMASCENO</v>
          </cell>
          <cell r="G72" t="str">
            <v>2 - Outros Profissionais da Saúde</v>
          </cell>
          <cell r="H72">
            <v>322205</v>
          </cell>
          <cell r="I72">
            <v>44166</v>
          </cell>
          <cell r="J72" t="str">
            <v>1 - Plantonista</v>
          </cell>
          <cell r="K72">
            <v>44</v>
          </cell>
          <cell r="W72">
            <v>2586.4899999999998</v>
          </cell>
          <cell r="X72">
            <v>16.210000000000036</v>
          </cell>
        </row>
        <row r="73">
          <cell r="C73" t="str">
            <v>HOSPITAL DOM HÉLDER</v>
          </cell>
          <cell r="E73" t="str">
            <v>ANA KAROLINA BARBOZA FELIX DA SILVA</v>
          </cell>
          <cell r="G73" t="str">
            <v>2 - Outros Profissionais da Saúde</v>
          </cell>
          <cell r="H73">
            <v>324115</v>
          </cell>
          <cell r="I73">
            <v>44166</v>
          </cell>
          <cell r="J73" t="str">
            <v>1 - Plantonista</v>
          </cell>
          <cell r="K73">
            <v>24</v>
          </cell>
          <cell r="L73">
            <v>2030.47</v>
          </cell>
          <cell r="P73">
            <v>0</v>
          </cell>
          <cell r="Q73">
            <v>3046.95</v>
          </cell>
          <cell r="R73">
            <v>1015.2399999999998</v>
          </cell>
          <cell r="S73">
            <v>0</v>
          </cell>
          <cell r="W73">
            <v>2293.92</v>
          </cell>
          <cell r="X73">
            <v>3798.74</v>
          </cell>
        </row>
        <row r="74">
          <cell r="C74" t="str">
            <v>HOSPITAL DOM HÉLDER</v>
          </cell>
          <cell r="E74" t="str">
            <v>ANA KEILA DA PAZ CABRAL</v>
          </cell>
          <cell r="G74" t="str">
            <v>3 - Administrativo</v>
          </cell>
          <cell r="H74">
            <v>411010</v>
          </cell>
          <cell r="I74">
            <v>44166</v>
          </cell>
          <cell r="J74" t="str">
            <v>1 - Plantonista</v>
          </cell>
          <cell r="K74">
            <v>44</v>
          </cell>
          <cell r="L74">
            <v>0</v>
          </cell>
          <cell r="P74">
            <v>1546.96</v>
          </cell>
          <cell r="Q74">
            <v>1215.6300000000001</v>
          </cell>
          <cell r="R74">
            <v>266</v>
          </cell>
          <cell r="S74">
            <v>0</v>
          </cell>
          <cell r="W74">
            <v>2187.12</v>
          </cell>
          <cell r="X74">
            <v>841.47000000000025</v>
          </cell>
        </row>
        <row r="75">
          <cell r="C75" t="str">
            <v>HOSPITAL DOM HÉLDER</v>
          </cell>
          <cell r="E75" t="str">
            <v>ANA LUCIA GOMES DE SOUZA</v>
          </cell>
          <cell r="G75" t="str">
            <v>2 - Outros Profissionais da Saúde</v>
          </cell>
          <cell r="H75">
            <v>322205</v>
          </cell>
          <cell r="I75">
            <v>44166</v>
          </cell>
          <cell r="J75" t="str">
            <v>1 - Plantonista</v>
          </cell>
          <cell r="K75">
            <v>44</v>
          </cell>
          <cell r="L75">
            <v>1010.17</v>
          </cell>
          <cell r="P75">
            <v>0</v>
          </cell>
          <cell r="Q75">
            <v>1293.3800000000001</v>
          </cell>
          <cell r="R75">
            <v>609.13999999999987</v>
          </cell>
          <cell r="S75">
            <v>104.5</v>
          </cell>
          <cell r="W75">
            <v>838.98</v>
          </cell>
          <cell r="X75">
            <v>2178.21</v>
          </cell>
        </row>
        <row r="76">
          <cell r="C76" t="str">
            <v>HOSPITAL DOM HÉLDER</v>
          </cell>
          <cell r="E76" t="str">
            <v>ANA MARIA GOMES DE OLIVEIRA</v>
          </cell>
          <cell r="G76" t="str">
            <v>2 - Outros Profissionais da Saúde</v>
          </cell>
          <cell r="H76">
            <v>322205</v>
          </cell>
          <cell r="I76">
            <v>44166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1768.85</v>
          </cell>
          <cell r="R76">
            <v>875.27</v>
          </cell>
          <cell r="S76">
            <v>104.5</v>
          </cell>
          <cell r="W76">
            <v>1040.44</v>
          </cell>
          <cell r="X76">
            <v>2753.18</v>
          </cell>
        </row>
        <row r="77">
          <cell r="C77" t="str">
            <v>HOSPITAL DOM HÉLDER</v>
          </cell>
          <cell r="E77" t="str">
            <v>ANA MERE FERREIRA</v>
          </cell>
          <cell r="G77" t="str">
            <v>2 - Outros Profissionais da Saúde</v>
          </cell>
          <cell r="H77">
            <v>322205</v>
          </cell>
          <cell r="I77">
            <v>44166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1586.39</v>
          </cell>
          <cell r="R77">
            <v>630.99</v>
          </cell>
          <cell r="S77">
            <v>104.5</v>
          </cell>
          <cell r="W77">
            <v>1397.63</v>
          </cell>
          <cell r="X77">
            <v>1969.25</v>
          </cell>
        </row>
        <row r="78">
          <cell r="C78" t="str">
            <v>HOSPITAL DOM HÉLDER</v>
          </cell>
          <cell r="E78" t="str">
            <v>ANA PATRICIA DA SILVA COSTA</v>
          </cell>
          <cell r="G78" t="str">
            <v>2 - Outros Profissionais da Saúde</v>
          </cell>
          <cell r="H78">
            <v>322205</v>
          </cell>
          <cell r="I78">
            <v>44166</v>
          </cell>
          <cell r="J78" t="str">
            <v>1 - Plantonista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52.25</v>
          </cell>
          <cell r="S78">
            <v>0</v>
          </cell>
          <cell r="W78">
            <v>52.25</v>
          </cell>
          <cell r="X78">
            <v>0</v>
          </cell>
        </row>
        <row r="79">
          <cell r="C79" t="str">
            <v>HOSPITAL DOM HÉLDER</v>
          </cell>
          <cell r="E79" t="str">
            <v>ANA PAULA CONCEICAO CAVALCANTI</v>
          </cell>
          <cell r="G79" t="str">
            <v>2 - Outros Profissionais da Saúde</v>
          </cell>
          <cell r="H79">
            <v>322205</v>
          </cell>
          <cell r="I79">
            <v>44166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880.65</v>
          </cell>
          <cell r="R79">
            <v>392.54000000000008</v>
          </cell>
          <cell r="S79">
            <v>104.5</v>
          </cell>
          <cell r="W79">
            <v>631.15</v>
          </cell>
          <cell r="X79">
            <v>1791.54</v>
          </cell>
        </row>
        <row r="80">
          <cell r="C80" t="str">
            <v>HOSPITAL DOM HÉLDER</v>
          </cell>
          <cell r="E80" t="str">
            <v>ANA PAULA DA SILVA</v>
          </cell>
          <cell r="G80" t="str">
            <v>2 - Outros Profissionais da Saúde</v>
          </cell>
          <cell r="H80">
            <v>322205</v>
          </cell>
          <cell r="I80">
            <v>44166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1557.59</v>
          </cell>
          <cell r="R80">
            <v>774.50000000000023</v>
          </cell>
          <cell r="S80">
            <v>104.5</v>
          </cell>
          <cell r="W80">
            <v>1083.1199999999999</v>
          </cell>
          <cell r="X80">
            <v>2398.4700000000003</v>
          </cell>
        </row>
        <row r="81">
          <cell r="C81" t="str">
            <v>HOSPITAL DOM HÉLDER</v>
          </cell>
          <cell r="E81" t="str">
            <v>ANA PAULA GERMANO VELEZ PIMENTEL</v>
          </cell>
          <cell r="G81" t="str">
            <v>3 - Administrativo</v>
          </cell>
          <cell r="H81">
            <v>411010</v>
          </cell>
          <cell r="I81">
            <v>44166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1097.25</v>
          </cell>
          <cell r="R81">
            <v>1447.88</v>
          </cell>
          <cell r="S81">
            <v>0</v>
          </cell>
          <cell r="W81">
            <v>739.73</v>
          </cell>
          <cell r="X81">
            <v>2850.4</v>
          </cell>
        </row>
        <row r="82">
          <cell r="C82" t="str">
            <v>HOSPITAL DOM HÉLDER</v>
          </cell>
          <cell r="E82" t="str">
            <v>ANA PAULA JOSE DA SILVA ALVES</v>
          </cell>
          <cell r="G82" t="str">
            <v>3 - Administrativo</v>
          </cell>
          <cell r="H82">
            <v>142105</v>
          </cell>
          <cell r="I82">
            <v>44166</v>
          </cell>
          <cell r="J82" t="str">
            <v>2 - Diarista</v>
          </cell>
          <cell r="K82">
            <v>44</v>
          </cell>
          <cell r="W82">
            <v>2028.34</v>
          </cell>
          <cell r="X82">
            <v>8462.01</v>
          </cell>
        </row>
        <row r="83">
          <cell r="C83" t="str">
            <v>HOSPITAL DOM HÉLDER</v>
          </cell>
          <cell r="E83" t="str">
            <v>ANA PAULA PEREIRA DE SOUZA</v>
          </cell>
          <cell r="G83" t="str">
            <v>3 - Administrativo</v>
          </cell>
          <cell r="H83">
            <v>413115</v>
          </cell>
          <cell r="I83">
            <v>44166</v>
          </cell>
          <cell r="J83" t="str">
            <v>2 - Diarista</v>
          </cell>
          <cell r="K83">
            <v>44</v>
          </cell>
          <cell r="L83">
            <v>1612.74</v>
          </cell>
          <cell r="P83">
            <v>0</v>
          </cell>
          <cell r="Q83">
            <v>1850.23</v>
          </cell>
          <cell r="R83">
            <v>222.45000000000027</v>
          </cell>
          <cell r="S83">
            <v>0</v>
          </cell>
          <cell r="W83">
            <v>1349.14</v>
          </cell>
          <cell r="X83">
            <v>2336.2800000000007</v>
          </cell>
        </row>
        <row r="84">
          <cell r="C84" t="str">
            <v>HOSPITAL DOM HÉLDER</v>
          </cell>
          <cell r="E84" t="str">
            <v>ANACLEIDE SILVA DOS SANTOS</v>
          </cell>
          <cell r="G84" t="str">
            <v>3 - Administrativo</v>
          </cell>
          <cell r="H84">
            <v>351605</v>
          </cell>
          <cell r="I84">
            <v>44166</v>
          </cell>
          <cell r="J84" t="str">
            <v>2 - Diarista</v>
          </cell>
          <cell r="K84">
            <v>40</v>
          </cell>
          <cell r="L84">
            <v>1493.78</v>
          </cell>
          <cell r="P84">
            <v>0</v>
          </cell>
          <cell r="Q84">
            <v>1568.47</v>
          </cell>
          <cell r="R84">
            <v>74.690000000000055</v>
          </cell>
          <cell r="S84">
            <v>0</v>
          </cell>
          <cell r="W84">
            <v>1149.7</v>
          </cell>
          <cell r="X84">
            <v>1987.24</v>
          </cell>
        </row>
        <row r="85">
          <cell r="C85" t="str">
            <v>HOSPITAL DOM HÉLDER</v>
          </cell>
          <cell r="E85" t="str">
            <v>ANAILZA DE JESUS GOMES</v>
          </cell>
          <cell r="G85" t="str">
            <v>2 - Outros Profissionais da Saúde</v>
          </cell>
          <cell r="H85">
            <v>322205</v>
          </cell>
          <cell r="I85">
            <v>44166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1519.19</v>
          </cell>
          <cell r="R85">
            <v>375.98</v>
          </cell>
          <cell r="S85">
            <v>104.5</v>
          </cell>
          <cell r="W85">
            <v>950.14</v>
          </cell>
          <cell r="X85">
            <v>2094.5300000000002</v>
          </cell>
        </row>
        <row r="86">
          <cell r="C86" t="str">
            <v>HOSPITAL DOM HÉLDER</v>
          </cell>
          <cell r="E86" t="str">
            <v>ANALI CHALEGRE GUIMARAES</v>
          </cell>
          <cell r="G86" t="str">
            <v>2 - Outros Profissionais da Saúde</v>
          </cell>
          <cell r="H86">
            <v>322205</v>
          </cell>
          <cell r="I86">
            <v>44166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1687.44</v>
          </cell>
          <cell r="R86">
            <v>923.65000000000009</v>
          </cell>
          <cell r="S86">
            <v>104.5</v>
          </cell>
          <cell r="W86">
            <v>1047.23</v>
          </cell>
          <cell r="X86">
            <v>2713.36</v>
          </cell>
        </row>
        <row r="87">
          <cell r="C87" t="str">
            <v>HOSPITAL DOM HÉLDER</v>
          </cell>
          <cell r="E87" t="str">
            <v>ANATILDE EMIDIO GALDINO</v>
          </cell>
          <cell r="G87" t="str">
            <v>2 - Outros Profissionais da Saúde</v>
          </cell>
          <cell r="H87">
            <v>322205</v>
          </cell>
          <cell r="I87">
            <v>44166</v>
          </cell>
          <cell r="J87" t="str">
            <v>1 - Plantonista</v>
          </cell>
          <cell r="K87">
            <v>44</v>
          </cell>
          <cell r="L87">
            <v>975.33</v>
          </cell>
          <cell r="P87">
            <v>0</v>
          </cell>
          <cell r="Q87">
            <v>1301.76</v>
          </cell>
          <cell r="R87">
            <v>287.37999999999988</v>
          </cell>
          <cell r="S87">
            <v>0</v>
          </cell>
          <cell r="W87">
            <v>1230.8399999999999</v>
          </cell>
          <cell r="X87">
            <v>1333.6300000000003</v>
          </cell>
        </row>
        <row r="88">
          <cell r="C88" t="str">
            <v>HOSPITAL DOM HÉLDER</v>
          </cell>
          <cell r="E88" t="str">
            <v>ANDERSON CARLOS DA SILVA</v>
          </cell>
          <cell r="G88" t="str">
            <v>2 - Outros Profissionais da Saúde</v>
          </cell>
          <cell r="H88">
            <v>322205</v>
          </cell>
          <cell r="I88">
            <v>44166</v>
          </cell>
          <cell r="J88" t="str">
            <v>1 - Plantonista</v>
          </cell>
          <cell r="K88">
            <v>44</v>
          </cell>
          <cell r="L88">
            <v>940.5</v>
          </cell>
          <cell r="P88">
            <v>0</v>
          </cell>
          <cell r="Q88">
            <v>1290.69</v>
          </cell>
          <cell r="R88">
            <v>313.5</v>
          </cell>
          <cell r="S88">
            <v>104.5</v>
          </cell>
          <cell r="W88">
            <v>765.4</v>
          </cell>
          <cell r="X88">
            <v>1883.79</v>
          </cell>
        </row>
        <row r="89">
          <cell r="C89" t="str">
            <v>HOSPITAL DOM HÉLDER</v>
          </cell>
          <cell r="E89" t="str">
            <v>ANDERSON FLAVIO MATIAS DA SILVA</v>
          </cell>
          <cell r="G89" t="str">
            <v>3 - Administrativo</v>
          </cell>
          <cell r="H89">
            <v>411010</v>
          </cell>
          <cell r="I89">
            <v>44166</v>
          </cell>
          <cell r="J89" t="str">
            <v>1 - Plantonista</v>
          </cell>
          <cell r="K89">
            <v>44</v>
          </cell>
          <cell r="L89">
            <v>801.17</v>
          </cell>
          <cell r="P89">
            <v>0</v>
          </cell>
          <cell r="Q89">
            <v>1146.0999999999999</v>
          </cell>
          <cell r="R89">
            <v>243.82999999999993</v>
          </cell>
          <cell r="S89">
            <v>0</v>
          </cell>
          <cell r="W89">
            <v>769.82</v>
          </cell>
          <cell r="X89">
            <v>1421.2799999999997</v>
          </cell>
        </row>
        <row r="90">
          <cell r="C90" t="str">
            <v>HOSPITAL DOM HÉLDER</v>
          </cell>
          <cell r="E90" t="str">
            <v>ANDERSON JOSE OLIVEIRA DE LIMA</v>
          </cell>
          <cell r="G90" t="str">
            <v>2 - Outros Profissionais da Saúde</v>
          </cell>
          <cell r="H90">
            <v>324115</v>
          </cell>
          <cell r="I90">
            <v>44166</v>
          </cell>
          <cell r="J90" t="str">
            <v>1 - Plantonista</v>
          </cell>
          <cell r="K90">
            <v>24</v>
          </cell>
          <cell r="L90">
            <v>1759.74</v>
          </cell>
          <cell r="P90">
            <v>0</v>
          </cell>
          <cell r="Q90">
            <v>3603.63</v>
          </cell>
          <cell r="R90">
            <v>1750.2700000000004</v>
          </cell>
          <cell r="S90">
            <v>0</v>
          </cell>
          <cell r="W90">
            <v>2510.5700000000002</v>
          </cell>
          <cell r="X90">
            <v>4603.07</v>
          </cell>
        </row>
        <row r="91">
          <cell r="C91" t="str">
            <v>HOSPITAL DOM HÉLDER</v>
          </cell>
          <cell r="E91" t="str">
            <v>ANDERSON VICTOR SOUZA DA SILVA</v>
          </cell>
          <cell r="G91" t="str">
            <v>3 - Administrativo</v>
          </cell>
          <cell r="H91">
            <v>411010</v>
          </cell>
          <cell r="I91">
            <v>44166</v>
          </cell>
          <cell r="J91" t="str">
            <v>2 - Diarista</v>
          </cell>
          <cell r="K91">
            <v>20</v>
          </cell>
          <cell r="L91">
            <v>522.5</v>
          </cell>
          <cell r="P91">
            <v>0</v>
          </cell>
          <cell r="Q91">
            <v>217.71</v>
          </cell>
          <cell r="R91">
            <v>2.8421709430404007E-14</v>
          </cell>
          <cell r="S91">
            <v>0</v>
          </cell>
          <cell r="W91">
            <v>195.7</v>
          </cell>
          <cell r="X91">
            <v>544.51</v>
          </cell>
        </row>
        <row r="92">
          <cell r="C92" t="str">
            <v>HOSPITAL DOM HÉLDER</v>
          </cell>
          <cell r="E92" t="str">
            <v>ANDRE DE OLIVEIRA COSTA</v>
          </cell>
          <cell r="G92" t="str">
            <v>3 - Administrativo</v>
          </cell>
          <cell r="H92">
            <v>142105</v>
          </cell>
          <cell r="I92">
            <v>44166</v>
          </cell>
          <cell r="J92" t="str">
            <v>2 - Diarista</v>
          </cell>
          <cell r="K92">
            <v>44</v>
          </cell>
          <cell r="L92">
            <v>4326.6400000000003</v>
          </cell>
          <cell r="P92">
            <v>0</v>
          </cell>
          <cell r="Q92">
            <v>4582.84</v>
          </cell>
          <cell r="R92">
            <v>4960.1699999999983</v>
          </cell>
          <cell r="S92">
            <v>0</v>
          </cell>
          <cell r="W92">
            <v>3847.57</v>
          </cell>
          <cell r="X92">
            <v>10022.079999999998</v>
          </cell>
        </row>
        <row r="93">
          <cell r="C93" t="str">
            <v>HOSPITAL DOM HÉLDER</v>
          </cell>
          <cell r="E93" t="str">
            <v>ANDRE ELIAS DA SILVA</v>
          </cell>
          <cell r="G93" t="str">
            <v>3 - Administrativo</v>
          </cell>
          <cell r="H93">
            <v>514225</v>
          </cell>
          <cell r="I93">
            <v>44166</v>
          </cell>
          <cell r="J93" t="str">
            <v>2 - Diarista</v>
          </cell>
          <cell r="K93">
            <v>44</v>
          </cell>
          <cell r="L93">
            <v>1045</v>
          </cell>
          <cell r="P93">
            <v>0</v>
          </cell>
          <cell r="Q93">
            <v>1372.18</v>
          </cell>
          <cell r="R93">
            <v>435.68999999999983</v>
          </cell>
          <cell r="S93">
            <v>0</v>
          </cell>
          <cell r="W93">
            <v>1259.6400000000001</v>
          </cell>
          <cell r="X93">
            <v>1593.2299999999998</v>
          </cell>
        </row>
        <row r="94">
          <cell r="C94" t="str">
            <v>HOSPITAL DOM HÉLDER</v>
          </cell>
          <cell r="E94" t="str">
            <v>ANDRE FAUSTINO DOS SANTOS</v>
          </cell>
          <cell r="G94" t="str">
            <v>2 - Outros Profissionais da Saúde</v>
          </cell>
          <cell r="H94">
            <v>324205</v>
          </cell>
          <cell r="I94">
            <v>44166</v>
          </cell>
          <cell r="J94" t="str">
            <v>1 - Plantonista</v>
          </cell>
          <cell r="K94">
            <v>30</v>
          </cell>
          <cell r="L94">
            <v>1292.31</v>
          </cell>
          <cell r="P94">
            <v>0</v>
          </cell>
          <cell r="Q94">
            <v>1798.15</v>
          </cell>
          <cell r="R94">
            <v>913.82000000000016</v>
          </cell>
          <cell r="S94">
            <v>0</v>
          </cell>
          <cell r="W94">
            <v>1160.71</v>
          </cell>
          <cell r="X94">
            <v>2843.57</v>
          </cell>
        </row>
        <row r="95">
          <cell r="C95" t="str">
            <v>HOSPITAL DOM HÉLDER</v>
          </cell>
          <cell r="E95" t="str">
            <v>ANDRE MONTEIRO GUEDES</v>
          </cell>
          <cell r="G95" t="str">
            <v>3 - Administrativo</v>
          </cell>
          <cell r="H95">
            <v>411010</v>
          </cell>
          <cell r="I95">
            <v>44166</v>
          </cell>
          <cell r="J95" t="str">
            <v>2 - Diarista</v>
          </cell>
          <cell r="K95">
            <v>20</v>
          </cell>
          <cell r="L95">
            <v>522.5</v>
          </cell>
          <cell r="P95">
            <v>0</v>
          </cell>
          <cell r="Q95">
            <v>217.71</v>
          </cell>
          <cell r="R95">
            <v>2.8421709430404007E-14</v>
          </cell>
          <cell r="S95">
            <v>0</v>
          </cell>
          <cell r="W95">
            <v>241.83</v>
          </cell>
          <cell r="X95">
            <v>498.38</v>
          </cell>
        </row>
        <row r="96">
          <cell r="C96" t="str">
            <v>HOSPITAL DOM HÉLDER</v>
          </cell>
          <cell r="E96" t="str">
            <v>ANDRE SANSONIO DE MORAIS</v>
          </cell>
          <cell r="G96" t="str">
            <v>1 - Médico</v>
          </cell>
          <cell r="H96">
            <v>225120</v>
          </cell>
          <cell r="I96">
            <v>44166</v>
          </cell>
          <cell r="J96" t="str">
            <v>2 - Diarista</v>
          </cell>
          <cell r="K96">
            <v>30</v>
          </cell>
          <cell r="L96">
            <v>3960</v>
          </cell>
          <cell r="P96">
            <v>0</v>
          </cell>
          <cell r="Q96">
            <v>5596.04</v>
          </cell>
          <cell r="R96">
            <v>5045.1699999999983</v>
          </cell>
          <cell r="S96">
            <v>3707</v>
          </cell>
          <cell r="W96">
            <v>11766.01</v>
          </cell>
          <cell r="X96">
            <v>6542.1999999999989</v>
          </cell>
        </row>
        <row r="97">
          <cell r="C97" t="str">
            <v>HOSPITAL DOM HÉLDER</v>
          </cell>
          <cell r="E97" t="str">
            <v>ANDREA  MARIA DA SILVA LEMOS</v>
          </cell>
          <cell r="G97" t="str">
            <v>3 - Administrativo</v>
          </cell>
          <cell r="H97">
            <v>514225</v>
          </cell>
          <cell r="I97">
            <v>44166</v>
          </cell>
          <cell r="J97" t="str">
            <v>1 - Plantonista</v>
          </cell>
          <cell r="K97">
            <v>44</v>
          </cell>
          <cell r="L97">
            <v>0</v>
          </cell>
          <cell r="P97">
            <v>1741.67</v>
          </cell>
          <cell r="Q97">
            <v>1458.56</v>
          </cell>
          <cell r="R97">
            <v>266</v>
          </cell>
          <cell r="S97">
            <v>0</v>
          </cell>
          <cell r="W97">
            <v>2534.33</v>
          </cell>
          <cell r="X97">
            <v>931.90000000000009</v>
          </cell>
        </row>
        <row r="98">
          <cell r="C98" t="str">
            <v>HOSPITAL DOM HÉLDER</v>
          </cell>
          <cell r="E98" t="str">
            <v>ANDREA ARAUJO DE SOUZA BARROS</v>
          </cell>
          <cell r="G98" t="str">
            <v>2 - Outros Profissionais da Saúde</v>
          </cell>
          <cell r="H98">
            <v>322205</v>
          </cell>
          <cell r="I98">
            <v>44166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2030.55</v>
          </cell>
          <cell r="R98">
            <v>1019.45</v>
          </cell>
          <cell r="S98">
            <v>104.5</v>
          </cell>
          <cell r="W98">
            <v>1336.47</v>
          </cell>
          <cell r="X98">
            <v>2863.0299999999997</v>
          </cell>
        </row>
        <row r="99">
          <cell r="C99" t="str">
            <v>HOSPITAL DOM HÉLDER</v>
          </cell>
          <cell r="E99" t="str">
            <v>ANDREA DA SILVA ALBUQUERQUE</v>
          </cell>
          <cell r="G99" t="str">
            <v>2 - Outros Profissionais da Saúde</v>
          </cell>
          <cell r="H99">
            <v>322205</v>
          </cell>
          <cell r="I99">
            <v>44166</v>
          </cell>
          <cell r="J99" t="str">
            <v>1 - Plantonista</v>
          </cell>
          <cell r="K99">
            <v>44</v>
          </cell>
          <cell r="L99">
            <v>0</v>
          </cell>
          <cell r="P99">
            <v>1918.65</v>
          </cell>
          <cell r="Q99">
            <v>1454.91</v>
          </cell>
          <cell r="R99">
            <v>12.999999999999773</v>
          </cell>
          <cell r="S99">
            <v>0</v>
          </cell>
          <cell r="W99">
            <v>2673.91</v>
          </cell>
          <cell r="X99">
            <v>712.65000000000055</v>
          </cell>
        </row>
        <row r="100">
          <cell r="C100" t="str">
            <v>HOSPITAL DOM HÉLDER</v>
          </cell>
          <cell r="E100" t="str">
            <v>ANDREA JANAINA DA PAIXAO</v>
          </cell>
          <cell r="G100" t="str">
            <v>2 - Outros Profissionais da Saúde</v>
          </cell>
          <cell r="H100">
            <v>223505</v>
          </cell>
          <cell r="I100">
            <v>44166</v>
          </cell>
          <cell r="J100" t="str">
            <v>2 - Diarista</v>
          </cell>
          <cell r="K100">
            <v>40</v>
          </cell>
          <cell r="L100">
            <v>1596.45</v>
          </cell>
          <cell r="P100">
            <v>0</v>
          </cell>
          <cell r="Q100">
            <v>2017.16</v>
          </cell>
          <cell r="R100">
            <v>845.30000000000052</v>
          </cell>
          <cell r="S100">
            <v>549.11</v>
          </cell>
          <cell r="W100">
            <v>1187.25</v>
          </cell>
          <cell r="X100">
            <v>3820.7700000000004</v>
          </cell>
        </row>
        <row r="101">
          <cell r="C101" t="str">
            <v>HOSPITAL DOM HÉLDER</v>
          </cell>
          <cell r="E101" t="str">
            <v>ANDREA LUIZA MONTEIRO CRUZ</v>
          </cell>
          <cell r="G101" t="str">
            <v>2 - Outros Profissionais da Saúde</v>
          </cell>
          <cell r="H101">
            <v>322205</v>
          </cell>
          <cell r="I101">
            <v>44166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2048.92</v>
          </cell>
          <cell r="Q101">
            <v>1410.2</v>
          </cell>
          <cell r="R101">
            <v>276.6400000000001</v>
          </cell>
          <cell r="S101">
            <v>0</v>
          </cell>
          <cell r="W101">
            <v>2884.92</v>
          </cell>
          <cell r="X101">
            <v>850.84000000000015</v>
          </cell>
        </row>
        <row r="102">
          <cell r="C102" t="str">
            <v>HOSPITAL DOM HÉLDER</v>
          </cell>
          <cell r="E102" t="str">
            <v>ANDREIA ANUNCIADA DO NASCIMENTO</v>
          </cell>
          <cell r="G102" t="str">
            <v>2 - Outros Profissionais da Saúde</v>
          </cell>
          <cell r="H102">
            <v>322205</v>
          </cell>
          <cell r="I102">
            <v>44166</v>
          </cell>
          <cell r="J102" t="str">
            <v>1 - Plantonista</v>
          </cell>
          <cell r="K102">
            <v>44</v>
          </cell>
          <cell r="L102">
            <v>1010.17</v>
          </cell>
          <cell r="P102">
            <v>0</v>
          </cell>
          <cell r="Q102">
            <v>1505.91</v>
          </cell>
          <cell r="R102">
            <v>466.08999999999992</v>
          </cell>
          <cell r="S102">
            <v>0</v>
          </cell>
          <cell r="W102">
            <v>1316.01</v>
          </cell>
          <cell r="X102">
            <v>1666.16</v>
          </cell>
        </row>
        <row r="103">
          <cell r="C103" t="str">
            <v>HOSPITAL DOM HÉLDER</v>
          </cell>
          <cell r="E103" t="str">
            <v>ANDRESSON LINIK CARDOSO DE LIMA</v>
          </cell>
          <cell r="G103" t="str">
            <v>3 - Administrativo</v>
          </cell>
          <cell r="H103">
            <v>411010</v>
          </cell>
          <cell r="I103">
            <v>44166</v>
          </cell>
          <cell r="J103" t="str">
            <v>2 - Diarista</v>
          </cell>
          <cell r="K103">
            <v>20</v>
          </cell>
          <cell r="L103">
            <v>522.5</v>
          </cell>
          <cell r="P103">
            <v>0</v>
          </cell>
          <cell r="Q103">
            <v>217.71</v>
          </cell>
          <cell r="R103">
            <v>2.8421709430404007E-14</v>
          </cell>
          <cell r="S103">
            <v>0</v>
          </cell>
          <cell r="W103">
            <v>197.15</v>
          </cell>
          <cell r="X103">
            <v>543.06000000000006</v>
          </cell>
        </row>
        <row r="104">
          <cell r="C104" t="str">
            <v>HOSPITAL DOM HÉLDER</v>
          </cell>
          <cell r="E104" t="str">
            <v>ANDREZA CALINE DA SILVA</v>
          </cell>
          <cell r="G104" t="str">
            <v>2 - Outros Profissionais da Saúde</v>
          </cell>
          <cell r="H104">
            <v>322205</v>
          </cell>
          <cell r="I104">
            <v>44166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1416.05</v>
          </cell>
          <cell r="R104">
            <v>375.98000000000025</v>
          </cell>
          <cell r="S104">
            <v>104.5</v>
          </cell>
          <cell r="W104">
            <v>954.11</v>
          </cell>
          <cell r="X104">
            <v>1987.4200000000005</v>
          </cell>
        </row>
        <row r="105">
          <cell r="C105" t="str">
            <v>HOSPITAL DOM HÉLDER</v>
          </cell>
          <cell r="E105" t="str">
            <v>ANDREZA DO CARMO DE ALBUQUERQUE PORTO MEIRA</v>
          </cell>
          <cell r="G105" t="str">
            <v>2 - Outros Profissionais da Saúde</v>
          </cell>
          <cell r="H105">
            <v>223505</v>
          </cell>
          <cell r="I105">
            <v>44166</v>
          </cell>
          <cell r="J105" t="str">
            <v>1 - Plantonista</v>
          </cell>
          <cell r="K105">
            <v>40</v>
          </cell>
          <cell r="L105">
            <v>1011.09</v>
          </cell>
          <cell r="P105">
            <v>0</v>
          </cell>
          <cell r="Q105">
            <v>2054.81</v>
          </cell>
          <cell r="R105">
            <v>1396.6700000000003</v>
          </cell>
          <cell r="S105">
            <v>468.03</v>
          </cell>
          <cell r="W105">
            <v>1192.23</v>
          </cell>
          <cell r="X105">
            <v>3738.3700000000003</v>
          </cell>
        </row>
        <row r="106">
          <cell r="C106" t="str">
            <v>HOSPITAL DOM HÉLDER</v>
          </cell>
          <cell r="E106" t="str">
            <v>ANDRIELE CRISTINA SILVA DOS SANTOS</v>
          </cell>
          <cell r="G106" t="str">
            <v>2 - Outros Profissionais da Saúde</v>
          </cell>
          <cell r="H106">
            <v>521130</v>
          </cell>
          <cell r="I106">
            <v>44166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1529.32</v>
          </cell>
          <cell r="Q106">
            <v>1184.5899999999999</v>
          </cell>
          <cell r="R106">
            <v>190.49000000000024</v>
          </cell>
          <cell r="S106">
            <v>0</v>
          </cell>
          <cell r="W106">
            <v>2179.19</v>
          </cell>
          <cell r="X106">
            <v>725.21</v>
          </cell>
        </row>
        <row r="107">
          <cell r="C107" t="str">
            <v>HOSPITAL DOM HÉLDER</v>
          </cell>
          <cell r="E107" t="str">
            <v>ANELI BENVENUTA DA CONCEICAO SOUSA</v>
          </cell>
          <cell r="G107" t="str">
            <v>2 - Outros Profissionais da Saúde</v>
          </cell>
          <cell r="H107">
            <v>322205</v>
          </cell>
          <cell r="I107">
            <v>44166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1516.04</v>
          </cell>
          <cell r="R107">
            <v>418</v>
          </cell>
          <cell r="S107">
            <v>0</v>
          </cell>
          <cell r="W107">
            <v>1050.3</v>
          </cell>
          <cell r="X107">
            <v>1928.74</v>
          </cell>
        </row>
        <row r="108">
          <cell r="C108" t="str">
            <v>HOSPITAL DOM HÉLDER</v>
          </cell>
          <cell r="E108" t="str">
            <v>ANGELA BISPO DE ANDRADE</v>
          </cell>
          <cell r="G108" t="str">
            <v>3 - Administrativo</v>
          </cell>
          <cell r="H108">
            <v>411010</v>
          </cell>
          <cell r="I108">
            <v>44166</v>
          </cell>
          <cell r="J108" t="str">
            <v>2 - Diarista</v>
          </cell>
          <cell r="K108">
            <v>44</v>
          </cell>
          <cell r="L108">
            <v>0</v>
          </cell>
          <cell r="P108">
            <v>1477.81</v>
          </cell>
          <cell r="Q108">
            <v>1097.25</v>
          </cell>
          <cell r="R108">
            <v>20.269999999999982</v>
          </cell>
          <cell r="S108">
            <v>0</v>
          </cell>
          <cell r="W108">
            <v>2129.7800000000002</v>
          </cell>
          <cell r="X108">
            <v>465.54999999999973</v>
          </cell>
        </row>
        <row r="109">
          <cell r="C109" t="str">
            <v>HOSPITAL DOM HÉLDER</v>
          </cell>
          <cell r="E109" t="str">
            <v>ANGELA KARINE DE QUEIROZ E SILVA</v>
          </cell>
          <cell r="G109" t="str">
            <v>1 - Médico</v>
          </cell>
          <cell r="H109">
            <v>225125</v>
          </cell>
          <cell r="I109">
            <v>44166</v>
          </cell>
          <cell r="J109" t="str">
            <v>2 - Diarista</v>
          </cell>
          <cell r="K109">
            <v>20</v>
          </cell>
          <cell r="L109">
            <v>2640</v>
          </cell>
          <cell r="P109">
            <v>0</v>
          </cell>
          <cell r="Q109">
            <v>4716.93</v>
          </cell>
          <cell r="R109">
            <v>0</v>
          </cell>
          <cell r="S109">
            <v>2638</v>
          </cell>
          <cell r="W109">
            <v>2528.65</v>
          </cell>
          <cell r="X109">
            <v>7466.2800000000007</v>
          </cell>
        </row>
        <row r="110">
          <cell r="C110" t="str">
            <v>HOSPITAL DOM HÉLDER</v>
          </cell>
          <cell r="E110" t="str">
            <v>ANGELA TIMOTEO DA SILVA FERREIRA</v>
          </cell>
          <cell r="G110" t="str">
            <v>2 - Outros Profissionais da Saúde</v>
          </cell>
          <cell r="H110">
            <v>322205</v>
          </cell>
          <cell r="I110">
            <v>44166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</row>
        <row r="111">
          <cell r="C111" t="str">
            <v>HOSPITAL DOM HÉLDER</v>
          </cell>
          <cell r="E111" t="str">
            <v>ANGELICA CAVALCANTI CARVALHO DA SILVA</v>
          </cell>
          <cell r="G111" t="str">
            <v>2 - Outros Profissionais da Saúde</v>
          </cell>
          <cell r="H111">
            <v>223505</v>
          </cell>
          <cell r="I111">
            <v>44166</v>
          </cell>
          <cell r="J111" t="str">
            <v>1 - Plantonista</v>
          </cell>
          <cell r="K111">
            <v>40</v>
          </cell>
          <cell r="L111">
            <v>1027.97</v>
          </cell>
          <cell r="P111">
            <v>0</v>
          </cell>
          <cell r="Q111">
            <v>3533.83</v>
          </cell>
          <cell r="R111">
            <v>1880.4299999999994</v>
          </cell>
          <cell r="S111">
            <v>257</v>
          </cell>
          <cell r="W111">
            <v>2741.28</v>
          </cell>
          <cell r="X111">
            <v>3957.9499999999994</v>
          </cell>
        </row>
        <row r="112">
          <cell r="C112" t="str">
            <v>HOSPITAL DOM HÉLDER</v>
          </cell>
          <cell r="E112" t="str">
            <v>ANGELICA SANTANA OLIVEIRA</v>
          </cell>
          <cell r="G112" t="str">
            <v>2 - Outros Profissionais da Saúde</v>
          </cell>
          <cell r="H112">
            <v>223605</v>
          </cell>
          <cell r="I112">
            <v>44166</v>
          </cell>
          <cell r="J112" t="str">
            <v>1 - Plantonista</v>
          </cell>
          <cell r="K112">
            <v>24</v>
          </cell>
          <cell r="L112">
            <v>1469.09</v>
          </cell>
          <cell r="P112">
            <v>0</v>
          </cell>
          <cell r="Q112">
            <v>2447.02</v>
          </cell>
          <cell r="R112">
            <v>593.9399999999996</v>
          </cell>
          <cell r="S112">
            <v>367.27</v>
          </cell>
          <cell r="W112">
            <v>1317.43</v>
          </cell>
          <cell r="X112">
            <v>3559.8899999999994</v>
          </cell>
        </row>
        <row r="113">
          <cell r="C113" t="str">
            <v>HOSPITAL DOM HÉLDER</v>
          </cell>
          <cell r="E113" t="str">
            <v>ANGELIKA BARBOSA DE ALCANTARA</v>
          </cell>
          <cell r="G113" t="str">
            <v>2 - Outros Profissionais da Saúde</v>
          </cell>
          <cell r="H113">
            <v>322205</v>
          </cell>
          <cell r="I113">
            <v>44166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1687.39</v>
          </cell>
          <cell r="R113">
            <v>556.31999999999994</v>
          </cell>
          <cell r="S113">
            <v>104.5</v>
          </cell>
          <cell r="W113">
            <v>1081.22</v>
          </cell>
          <cell r="X113">
            <v>2311.9899999999998</v>
          </cell>
        </row>
        <row r="114">
          <cell r="C114" t="str">
            <v>HOSPITAL DOM HÉLDER</v>
          </cell>
          <cell r="E114" t="str">
            <v>ANIELLE MARTINS DE AZEVEDO</v>
          </cell>
          <cell r="G114" t="str">
            <v>2 - Outros Profissionais da Saúde</v>
          </cell>
          <cell r="H114">
            <v>223605</v>
          </cell>
          <cell r="I114">
            <v>44166</v>
          </cell>
          <cell r="J114" t="str">
            <v>1 - Plantonista</v>
          </cell>
          <cell r="K114">
            <v>24</v>
          </cell>
          <cell r="L114">
            <v>1237.1400000000001</v>
          </cell>
          <cell r="P114">
            <v>0</v>
          </cell>
          <cell r="Q114">
            <v>1484.32</v>
          </cell>
          <cell r="R114">
            <v>516.99000000000012</v>
          </cell>
          <cell r="S114">
            <v>346.4</v>
          </cell>
          <cell r="W114">
            <v>863.19</v>
          </cell>
          <cell r="X114">
            <v>2721.6600000000003</v>
          </cell>
        </row>
        <row r="115">
          <cell r="C115" t="str">
            <v>HOSPITAL DOM HÉLDER</v>
          </cell>
          <cell r="E115" t="str">
            <v>ANILY MOURA BATISTA DUARTE</v>
          </cell>
          <cell r="G115" t="str">
            <v>2 - Outros Profissionais da Saúde</v>
          </cell>
          <cell r="H115">
            <v>223530</v>
          </cell>
          <cell r="I115">
            <v>44166</v>
          </cell>
          <cell r="J115" t="str">
            <v>2 - Diarista</v>
          </cell>
          <cell r="K115">
            <v>40</v>
          </cell>
          <cell r="L115">
            <v>2055.94</v>
          </cell>
          <cell r="P115">
            <v>0</v>
          </cell>
          <cell r="Q115">
            <v>3657.17</v>
          </cell>
          <cell r="R115">
            <v>774.28000000000031</v>
          </cell>
          <cell r="S115">
            <v>627.07000000000005</v>
          </cell>
          <cell r="W115">
            <v>2809.16</v>
          </cell>
          <cell r="X115">
            <v>4305.3000000000011</v>
          </cell>
        </row>
        <row r="116">
          <cell r="C116" t="str">
            <v>HOSPITAL DOM HÉLDER</v>
          </cell>
          <cell r="E116" t="str">
            <v>ANTONIA DA CONCEICAO DOS SANTOS</v>
          </cell>
          <cell r="G116" t="str">
            <v>2 - Outros Profissionais da Saúde</v>
          </cell>
          <cell r="H116">
            <v>322205</v>
          </cell>
          <cell r="I116">
            <v>44166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1358.5</v>
          </cell>
          <cell r="R116">
            <v>313.5</v>
          </cell>
          <cell r="S116">
            <v>0</v>
          </cell>
          <cell r="W116">
            <v>985.34</v>
          </cell>
          <cell r="X116">
            <v>1731.6599999999999</v>
          </cell>
        </row>
        <row r="117">
          <cell r="C117" t="str">
            <v>HOSPITAL DOM HÉLDER</v>
          </cell>
          <cell r="E117" t="str">
            <v>ANTONIA PEREIRA GOMES ALEXANDRE</v>
          </cell>
          <cell r="G117" t="str">
            <v>2 - Outros Profissionais da Saúde</v>
          </cell>
          <cell r="H117">
            <v>322205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1605.29</v>
          </cell>
          <cell r="R117">
            <v>410.21000000000004</v>
          </cell>
          <cell r="S117">
            <v>0</v>
          </cell>
          <cell r="W117">
            <v>1033.54</v>
          </cell>
          <cell r="X117">
            <v>2026.96</v>
          </cell>
        </row>
        <row r="118">
          <cell r="C118" t="str">
            <v>HOSPITAL DOM HÉLDER</v>
          </cell>
          <cell r="E118" t="str">
            <v>ANTONIO CARLOS SANTANA DOS SANTOS</v>
          </cell>
          <cell r="G118" t="str">
            <v>2 - Outros Profissionais da Saúde</v>
          </cell>
          <cell r="H118">
            <v>324115</v>
          </cell>
          <cell r="I118">
            <v>44166</v>
          </cell>
          <cell r="J118" t="str">
            <v>1 - Plantonista</v>
          </cell>
          <cell r="K118">
            <v>24</v>
          </cell>
          <cell r="L118">
            <v>0</v>
          </cell>
          <cell r="P118">
            <v>4922.99</v>
          </cell>
          <cell r="Q118">
            <v>3819.16</v>
          </cell>
          <cell r="R118">
            <v>356.75000000000034</v>
          </cell>
          <cell r="S118">
            <v>406.1</v>
          </cell>
          <cell r="W118">
            <v>7105.29</v>
          </cell>
          <cell r="X118">
            <v>2399.71</v>
          </cell>
        </row>
        <row r="119">
          <cell r="C119" t="str">
            <v>HOSPITAL DOM HÉLDER</v>
          </cell>
          <cell r="E119" t="str">
            <v>ANTONIO FABIO MONTEIRO</v>
          </cell>
          <cell r="G119" t="str">
            <v>3 - Administrativo</v>
          </cell>
          <cell r="H119">
            <v>410105</v>
          </cell>
          <cell r="I119">
            <v>44166</v>
          </cell>
          <cell r="J119" t="str">
            <v>2 - Diarista</v>
          </cell>
          <cell r="K119">
            <v>44</v>
          </cell>
          <cell r="L119">
            <v>6210</v>
          </cell>
          <cell r="P119">
            <v>0</v>
          </cell>
          <cell r="Q119">
            <v>6210</v>
          </cell>
          <cell r="R119">
            <v>0</v>
          </cell>
          <cell r="S119">
            <v>0</v>
          </cell>
          <cell r="W119">
            <v>5815.74</v>
          </cell>
          <cell r="X119">
            <v>6604.26</v>
          </cell>
        </row>
        <row r="120">
          <cell r="C120" t="str">
            <v>HOSPITAL DOM HÉLDER</v>
          </cell>
          <cell r="E120" t="str">
            <v>ANTONIO FERNANDO PORTELA TAVARES</v>
          </cell>
          <cell r="G120" t="str">
            <v>3 - Administrativo</v>
          </cell>
          <cell r="H120">
            <v>517410</v>
          </cell>
          <cell r="I120">
            <v>44166</v>
          </cell>
          <cell r="J120" t="str">
            <v>2 - Diarista</v>
          </cell>
          <cell r="K120">
            <v>44</v>
          </cell>
          <cell r="L120">
            <v>1045</v>
          </cell>
          <cell r="P120">
            <v>0</v>
          </cell>
          <cell r="Q120">
            <v>1097.25</v>
          </cell>
          <cell r="R120">
            <v>1425.79</v>
          </cell>
          <cell r="S120">
            <v>0</v>
          </cell>
          <cell r="W120">
            <v>738.33</v>
          </cell>
          <cell r="X120">
            <v>2829.71</v>
          </cell>
        </row>
        <row r="121">
          <cell r="C121" t="str">
            <v>HOSPITAL DOM HÉLDER</v>
          </cell>
          <cell r="E121" t="str">
            <v>ANTONIO HENRIQUE SILVA DOS SANTOS</v>
          </cell>
          <cell r="G121" t="str">
            <v>2 - Outros Profissionais da Saúde</v>
          </cell>
          <cell r="H121">
            <v>223505</v>
          </cell>
          <cell r="I121">
            <v>44166</v>
          </cell>
          <cell r="J121" t="str">
            <v>2 - Diarista</v>
          </cell>
          <cell r="K121">
            <v>40</v>
          </cell>
          <cell r="L121">
            <v>1543.24</v>
          </cell>
          <cell r="P121">
            <v>0</v>
          </cell>
          <cell r="Q121">
            <v>2306.81</v>
          </cell>
          <cell r="R121">
            <v>1332.8900000000003</v>
          </cell>
          <cell r="S121">
            <v>685.81</v>
          </cell>
          <cell r="W121">
            <v>1475.21</v>
          </cell>
          <cell r="X121">
            <v>4393.54</v>
          </cell>
        </row>
        <row r="122">
          <cell r="C122" t="str">
            <v>HOSPITAL DOM HÉLDER</v>
          </cell>
          <cell r="E122" t="str">
            <v>ANTONIO IRINEU DA SILVA JUNIOR</v>
          </cell>
          <cell r="G122" t="str">
            <v>2 - Outros Profissionais da Saúde</v>
          </cell>
          <cell r="H122">
            <v>324115</v>
          </cell>
          <cell r="I122">
            <v>44166</v>
          </cell>
          <cell r="J122" t="str">
            <v>1 - Plantonista</v>
          </cell>
          <cell r="K122">
            <v>24</v>
          </cell>
          <cell r="L122">
            <v>2030.47</v>
          </cell>
          <cell r="P122">
            <v>0</v>
          </cell>
          <cell r="Q122">
            <v>3297.77</v>
          </cell>
          <cell r="R122">
            <v>1015.2399999999993</v>
          </cell>
          <cell r="S122">
            <v>300</v>
          </cell>
          <cell r="W122">
            <v>2360.5300000000002</v>
          </cell>
          <cell r="X122">
            <v>4282.9499999999989</v>
          </cell>
        </row>
        <row r="123">
          <cell r="C123" t="str">
            <v>HOSPITAL DOM HÉLDER</v>
          </cell>
          <cell r="E123" t="str">
            <v>ANTONIO VIEIRA DA SILVA</v>
          </cell>
          <cell r="G123" t="str">
            <v>2 - Outros Profissionais da Saúde</v>
          </cell>
          <cell r="H123">
            <v>322205</v>
          </cell>
          <cell r="I123">
            <v>44166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1919.66</v>
          </cell>
          <cell r="R123">
            <v>499.70000000000005</v>
          </cell>
          <cell r="S123">
            <v>104.5</v>
          </cell>
          <cell r="W123">
            <v>992.52</v>
          </cell>
          <cell r="X123">
            <v>2576.3399999999997</v>
          </cell>
        </row>
        <row r="124">
          <cell r="C124" t="str">
            <v>HOSPITAL DOM HÉLDER</v>
          </cell>
          <cell r="E124" t="str">
            <v>ARACELE CORREIA MELO</v>
          </cell>
          <cell r="G124" t="str">
            <v>2 - Outros Profissionais da Saúde</v>
          </cell>
          <cell r="H124">
            <v>223505</v>
          </cell>
          <cell r="I124">
            <v>44166</v>
          </cell>
          <cell r="J124" t="str">
            <v>2 - Diarista</v>
          </cell>
          <cell r="K124">
            <v>40</v>
          </cell>
          <cell r="L124">
            <v>1747.87</v>
          </cell>
          <cell r="P124">
            <v>0</v>
          </cell>
          <cell r="Q124">
            <v>3240.49</v>
          </cell>
          <cell r="R124">
            <v>499.07000000000005</v>
          </cell>
          <cell r="S124">
            <v>707.89</v>
          </cell>
          <cell r="W124">
            <v>1864.11</v>
          </cell>
          <cell r="X124">
            <v>4331.21</v>
          </cell>
        </row>
        <row r="125">
          <cell r="C125" t="str">
            <v>HOSPITAL DOM HÉLDER</v>
          </cell>
          <cell r="E125" t="str">
            <v>ARACELY MICHELY MANOEL BARBOSA</v>
          </cell>
          <cell r="G125" t="str">
            <v>2 - Outros Profissionais da Saúde</v>
          </cell>
          <cell r="H125">
            <v>324115</v>
          </cell>
          <cell r="I125">
            <v>44166</v>
          </cell>
          <cell r="J125" t="str">
            <v>1 - Plantonista</v>
          </cell>
          <cell r="K125">
            <v>24</v>
          </cell>
          <cell r="L125">
            <v>2030.47</v>
          </cell>
          <cell r="P125">
            <v>0</v>
          </cell>
          <cell r="Q125">
            <v>3338.69</v>
          </cell>
          <cell r="R125">
            <v>2057.5499999999997</v>
          </cell>
          <cell r="S125">
            <v>0</v>
          </cell>
          <cell r="W125">
            <v>2571.2199999999998</v>
          </cell>
          <cell r="X125">
            <v>4855.49</v>
          </cell>
        </row>
        <row r="126">
          <cell r="C126" t="str">
            <v>HOSPITAL DOM HÉLDER</v>
          </cell>
          <cell r="E126" t="str">
            <v>ARIANY CRISTINE DO NASCIMENTO FARIAS</v>
          </cell>
          <cell r="G126" t="str">
            <v>2 - Outros Profissionais da Saúde</v>
          </cell>
          <cell r="H126">
            <v>223505</v>
          </cell>
          <cell r="I126">
            <v>44166</v>
          </cell>
          <cell r="J126" t="str">
            <v>2 - Diarista</v>
          </cell>
          <cell r="K126">
            <v>40</v>
          </cell>
          <cell r="L126">
            <v>1596.45</v>
          </cell>
          <cell r="P126">
            <v>0</v>
          </cell>
          <cell r="Q126">
            <v>1699.74</v>
          </cell>
          <cell r="R126">
            <v>455.82000000000028</v>
          </cell>
          <cell r="S126">
            <v>786.91</v>
          </cell>
          <cell r="W126">
            <v>1096.72</v>
          </cell>
          <cell r="X126">
            <v>3442.2</v>
          </cell>
        </row>
        <row r="127">
          <cell r="C127" t="str">
            <v>HOSPITAL DOM HÉLDER</v>
          </cell>
          <cell r="E127" t="str">
            <v>ARLEIDE OLIVEIRA DA SILVA</v>
          </cell>
          <cell r="G127" t="str">
            <v>2 - Outros Profissionais da Saúde</v>
          </cell>
          <cell r="H127">
            <v>322205</v>
          </cell>
          <cell r="I127">
            <v>44166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1373.8</v>
          </cell>
          <cell r="R127">
            <v>313.50000000000023</v>
          </cell>
          <cell r="S127">
            <v>0</v>
          </cell>
          <cell r="W127">
            <v>1059.95</v>
          </cell>
          <cell r="X127">
            <v>1672.3500000000001</v>
          </cell>
        </row>
        <row r="128">
          <cell r="C128" t="str">
            <v>HOSPITAL DOM HÉLDER</v>
          </cell>
          <cell r="E128" t="str">
            <v>ARTHUR VINICIUS CANDIDO DE MOURA SOUZA</v>
          </cell>
          <cell r="G128" t="str">
            <v>3 - Administrativo</v>
          </cell>
          <cell r="H128">
            <v>517410</v>
          </cell>
          <cell r="I128">
            <v>44166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444.65</v>
          </cell>
          <cell r="R128">
            <v>1.1368683772161603E-13</v>
          </cell>
          <cell r="S128">
            <v>0</v>
          </cell>
          <cell r="W128">
            <v>442.7</v>
          </cell>
          <cell r="X128">
            <v>1046.95</v>
          </cell>
        </row>
        <row r="129">
          <cell r="C129" t="str">
            <v>HOSPITAL DOM HÉLDER</v>
          </cell>
          <cell r="E129" t="str">
            <v>ATAIDE FARIAS DE CARVALHO</v>
          </cell>
          <cell r="G129" t="str">
            <v>2 - Outros Profissionais da Saúde</v>
          </cell>
          <cell r="H129">
            <v>515110</v>
          </cell>
          <cell r="I129">
            <v>44166</v>
          </cell>
          <cell r="J129" t="str">
            <v>2 - Diarista</v>
          </cell>
          <cell r="K129">
            <v>44</v>
          </cell>
          <cell r="L129">
            <v>766.33</v>
          </cell>
          <cell r="P129">
            <v>0</v>
          </cell>
          <cell r="Q129">
            <v>1361.94</v>
          </cell>
          <cell r="R129">
            <v>1936.1999999999998</v>
          </cell>
          <cell r="S129">
            <v>0</v>
          </cell>
          <cell r="W129">
            <v>1264.67</v>
          </cell>
          <cell r="X129">
            <v>2799.7999999999997</v>
          </cell>
        </row>
        <row r="130">
          <cell r="C130" t="str">
            <v>HOSPITAL DOM HÉLDER</v>
          </cell>
          <cell r="E130" t="str">
            <v>AVANEIDE MARIA GOMES</v>
          </cell>
          <cell r="G130" t="str">
            <v>2 - Outros Profissionais da Saúde</v>
          </cell>
          <cell r="H130">
            <v>322205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696.67</v>
          </cell>
          <cell r="P130">
            <v>0</v>
          </cell>
          <cell r="Q130">
            <v>1498.52</v>
          </cell>
          <cell r="R130">
            <v>821.42999999999984</v>
          </cell>
          <cell r="S130">
            <v>0</v>
          </cell>
          <cell r="W130">
            <v>974.88</v>
          </cell>
          <cell r="X130">
            <v>2041.7399999999998</v>
          </cell>
        </row>
        <row r="131">
          <cell r="C131" t="str">
            <v>HOSPITAL DOM HÉLDER</v>
          </cell>
          <cell r="E131" t="str">
            <v>BELANI MARIA DOS SANTOS SOUZA</v>
          </cell>
          <cell r="G131" t="str">
            <v>2 - Outros Profissionais da Saúde</v>
          </cell>
          <cell r="H131">
            <v>322205</v>
          </cell>
          <cell r="I131">
            <v>44166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1393.6</v>
          </cell>
          <cell r="R131">
            <v>257.61999999999989</v>
          </cell>
          <cell r="S131">
            <v>104.5</v>
          </cell>
          <cell r="W131">
            <v>999.64</v>
          </cell>
          <cell r="X131">
            <v>1801.08</v>
          </cell>
        </row>
        <row r="132">
          <cell r="C132" t="str">
            <v>HOSPITAL DOM HÉLDER</v>
          </cell>
          <cell r="E132" t="str">
            <v>BENTO RUFINO DA SILVA FILHO</v>
          </cell>
          <cell r="G132" t="str">
            <v>3 - Administrativo</v>
          </cell>
          <cell r="H132">
            <v>517410</v>
          </cell>
          <cell r="I132">
            <v>44166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1124.04</v>
          </cell>
          <cell r="R132">
            <v>62.069999999999936</v>
          </cell>
          <cell r="S132">
            <v>0</v>
          </cell>
          <cell r="W132">
            <v>612.63</v>
          </cell>
          <cell r="X132">
            <v>573.4799999999999</v>
          </cell>
        </row>
        <row r="133">
          <cell r="C133" t="str">
            <v>HOSPITAL DOM HÉLDER</v>
          </cell>
          <cell r="E133" t="str">
            <v>BETANIA CRISTINA DA SILVA</v>
          </cell>
          <cell r="G133" t="str">
            <v>2 - Outros Profissionais da Saúde</v>
          </cell>
          <cell r="H133">
            <v>521130</v>
          </cell>
          <cell r="I133">
            <v>44166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1168.55</v>
          </cell>
          <cell r="R133">
            <v>52.250000000000227</v>
          </cell>
          <cell r="S133">
            <v>0</v>
          </cell>
          <cell r="W133">
            <v>836.71</v>
          </cell>
          <cell r="X133">
            <v>1429.0900000000001</v>
          </cell>
        </row>
        <row r="134">
          <cell r="C134" t="str">
            <v>HOSPITAL DOM HÉLDER</v>
          </cell>
          <cell r="E134" t="str">
            <v>BETANIA MARIA DE OLIVEIRA TERTO</v>
          </cell>
          <cell r="G134" t="str">
            <v>2 - Outros Profissionais da Saúde</v>
          </cell>
          <cell r="H134">
            <v>322205</v>
          </cell>
          <cell r="I134">
            <v>44166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1476.47</v>
          </cell>
          <cell r="R134">
            <v>357.95999999999981</v>
          </cell>
          <cell r="S134">
            <v>104.5</v>
          </cell>
          <cell r="W134">
            <v>1349.06</v>
          </cell>
          <cell r="X134">
            <v>1634.8700000000003</v>
          </cell>
        </row>
        <row r="135">
          <cell r="C135" t="str">
            <v>HOSPITAL DOM HÉLDER</v>
          </cell>
          <cell r="E135" t="str">
            <v>BRENO JOSE FREITAS DE ANDRADE</v>
          </cell>
          <cell r="G135" t="str">
            <v>2 - Outros Profissionais da Saúde</v>
          </cell>
          <cell r="H135">
            <v>223505</v>
          </cell>
          <cell r="I135">
            <v>44166</v>
          </cell>
          <cell r="J135" t="str">
            <v>1 - Plantonista</v>
          </cell>
          <cell r="K135">
            <v>40</v>
          </cell>
          <cell r="L135">
            <v>1747.87</v>
          </cell>
          <cell r="P135">
            <v>0</v>
          </cell>
          <cell r="Q135">
            <v>3860.49</v>
          </cell>
          <cell r="R135">
            <v>1891.5000000000002</v>
          </cell>
          <cell r="S135">
            <v>611.76</v>
          </cell>
          <cell r="W135">
            <v>2440.2800000000002</v>
          </cell>
          <cell r="X135">
            <v>5671.34</v>
          </cell>
        </row>
        <row r="136">
          <cell r="C136" t="str">
            <v>HOSPITAL DOM HÉLDER</v>
          </cell>
          <cell r="E136" t="str">
            <v>BRENO OLIVEIRA DE FREITAS</v>
          </cell>
          <cell r="G136" t="str">
            <v>3 - Administrativo</v>
          </cell>
          <cell r="H136">
            <v>517410</v>
          </cell>
          <cell r="I136">
            <v>44166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1045</v>
          </cell>
          <cell r="R136">
            <v>48.619999999999891</v>
          </cell>
          <cell r="S136">
            <v>0</v>
          </cell>
          <cell r="W136">
            <v>687.81</v>
          </cell>
          <cell r="X136">
            <v>1450.81</v>
          </cell>
        </row>
        <row r="137">
          <cell r="C137" t="str">
            <v>HOSPITAL DOM HÉLDER</v>
          </cell>
          <cell r="E137" t="str">
            <v>BRUNA EDUARDA TELES SILVA</v>
          </cell>
          <cell r="G137" t="str">
            <v>3 - Administrativo</v>
          </cell>
          <cell r="H137">
            <v>411010</v>
          </cell>
          <cell r="I137">
            <v>44166</v>
          </cell>
          <cell r="J137" t="str">
            <v>2 - Diarista</v>
          </cell>
          <cell r="K137">
            <v>20</v>
          </cell>
          <cell r="L137">
            <v>174.17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13.06</v>
          </cell>
          <cell r="X137">
            <v>161.10999999999999</v>
          </cell>
        </row>
        <row r="138">
          <cell r="C138" t="str">
            <v>HOSPITAL DOM HÉLDER</v>
          </cell>
          <cell r="E138" t="str">
            <v>BRUNA LETICIA DE CARVALHO</v>
          </cell>
          <cell r="G138" t="str">
            <v>2 - Outros Profissionais da Saúde</v>
          </cell>
          <cell r="H138">
            <v>322205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815.66</v>
          </cell>
          <cell r="R138">
            <v>208.99999999999989</v>
          </cell>
          <cell r="S138">
            <v>104.5</v>
          </cell>
          <cell r="W138">
            <v>694.42</v>
          </cell>
          <cell r="X138">
            <v>1479.7399999999998</v>
          </cell>
        </row>
        <row r="139">
          <cell r="C139" t="str">
            <v>HOSPITAL DOM HÉLDER</v>
          </cell>
          <cell r="E139" t="str">
            <v>BRUNA NIELLE DE SOUZA ALBUQUERQUE</v>
          </cell>
          <cell r="G139" t="str">
            <v>2 - Outros Profissionais da Saúde</v>
          </cell>
          <cell r="H139">
            <v>223605</v>
          </cell>
          <cell r="I139">
            <v>44166</v>
          </cell>
          <cell r="J139" t="str">
            <v>1 - Plantonista</v>
          </cell>
          <cell r="K139">
            <v>30</v>
          </cell>
          <cell r="L139">
            <v>1836.35</v>
          </cell>
          <cell r="P139">
            <v>0</v>
          </cell>
          <cell r="Q139">
            <v>2830.98</v>
          </cell>
          <cell r="R139">
            <v>526.68000000000052</v>
          </cell>
          <cell r="S139">
            <v>459.09</v>
          </cell>
          <cell r="W139">
            <v>1648.79</v>
          </cell>
          <cell r="X139">
            <v>4004.3100000000004</v>
          </cell>
        </row>
        <row r="140">
          <cell r="C140" t="str">
            <v>HOSPITAL DOM HÉLDER</v>
          </cell>
          <cell r="E140" t="str">
            <v>BRUNA VALENTINA DA SILVA SANTOS</v>
          </cell>
          <cell r="G140" t="str">
            <v>2 - Outros Profissionais da Saúde</v>
          </cell>
          <cell r="H140">
            <v>322205</v>
          </cell>
          <cell r="I140">
            <v>44166</v>
          </cell>
          <cell r="J140" t="str">
            <v>1 - Plantonista</v>
          </cell>
          <cell r="K140">
            <v>44</v>
          </cell>
          <cell r="L140">
            <v>627</v>
          </cell>
          <cell r="P140">
            <v>0</v>
          </cell>
          <cell r="Q140">
            <v>1621.01</v>
          </cell>
          <cell r="R140">
            <v>1100.4799999999998</v>
          </cell>
          <cell r="S140">
            <v>104.5</v>
          </cell>
          <cell r="W140">
            <v>923.44</v>
          </cell>
          <cell r="X140">
            <v>2529.5499999999997</v>
          </cell>
        </row>
        <row r="141">
          <cell r="C141" t="str">
            <v>HOSPITAL DOM HÉLDER</v>
          </cell>
          <cell r="E141" t="str">
            <v>BRUNO CARLOS DA SILVA SUPP</v>
          </cell>
          <cell r="G141" t="str">
            <v>3 - Administrativo</v>
          </cell>
          <cell r="H141">
            <v>517410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1097.25</v>
          </cell>
          <cell r="R141">
            <v>52.25</v>
          </cell>
          <cell r="S141">
            <v>0</v>
          </cell>
          <cell r="W141">
            <v>738.33</v>
          </cell>
          <cell r="X141">
            <v>1456.17</v>
          </cell>
        </row>
        <row r="142">
          <cell r="C142" t="str">
            <v>HOSPITAL DOM HÉLDER</v>
          </cell>
          <cell r="E142" t="str">
            <v>BYANCA ELIDA CONRADO SANTOS DA SILVA</v>
          </cell>
          <cell r="G142" t="str">
            <v>3 - Administrativo</v>
          </cell>
          <cell r="H142">
            <v>411010</v>
          </cell>
          <cell r="I142">
            <v>44166</v>
          </cell>
          <cell r="J142" t="str">
            <v>2 - Diarista</v>
          </cell>
          <cell r="K142">
            <v>20</v>
          </cell>
          <cell r="L142">
            <v>278.67</v>
          </cell>
          <cell r="P142">
            <v>0</v>
          </cell>
          <cell r="Q142">
            <v>435.42</v>
          </cell>
          <cell r="R142">
            <v>292.44999999999987</v>
          </cell>
          <cell r="S142">
            <v>0</v>
          </cell>
          <cell r="W142">
            <v>362.33</v>
          </cell>
          <cell r="X142">
            <v>644.21</v>
          </cell>
        </row>
        <row r="143">
          <cell r="C143" t="str">
            <v>HOSPITAL DOM HÉLDER</v>
          </cell>
          <cell r="E143" t="str">
            <v>CAIO MICHEL DE FREITAS SILVA</v>
          </cell>
          <cell r="G143" t="str">
            <v>3 - Administrativo</v>
          </cell>
          <cell r="H143">
            <v>411010</v>
          </cell>
          <cell r="I143">
            <v>44166</v>
          </cell>
          <cell r="J143" t="str">
            <v>2 - Diarista</v>
          </cell>
          <cell r="K143">
            <v>44</v>
          </cell>
          <cell r="L143">
            <v>1321.42</v>
          </cell>
          <cell r="P143">
            <v>0</v>
          </cell>
          <cell r="Q143">
            <v>1197.3800000000001</v>
          </cell>
          <cell r="R143">
            <v>259</v>
          </cell>
          <cell r="S143">
            <v>0</v>
          </cell>
          <cell r="W143">
            <v>793.45</v>
          </cell>
          <cell r="X143">
            <v>1984.3500000000001</v>
          </cell>
        </row>
        <row r="144">
          <cell r="C144" t="str">
            <v>HOSPITAL DOM HÉLDER</v>
          </cell>
          <cell r="E144" t="str">
            <v>CAMILA D ASSUNCAO FEITOSA</v>
          </cell>
          <cell r="G144" t="str">
            <v>2 - Outros Profissionais da Saúde</v>
          </cell>
          <cell r="H144">
            <v>251510</v>
          </cell>
          <cell r="I144">
            <v>44166</v>
          </cell>
          <cell r="J144" t="str">
            <v>2 - Diarista</v>
          </cell>
          <cell r="K144">
            <v>30</v>
          </cell>
          <cell r="L144">
            <v>0</v>
          </cell>
          <cell r="P144">
            <v>3077.27</v>
          </cell>
          <cell r="Q144">
            <v>1122.6300000000001</v>
          </cell>
          <cell r="R144">
            <v>400.25999999999976</v>
          </cell>
          <cell r="S144">
            <v>0</v>
          </cell>
          <cell r="W144">
            <v>4063.29</v>
          </cell>
          <cell r="X144">
            <v>536.86999999999989</v>
          </cell>
        </row>
        <row r="145">
          <cell r="C145" t="str">
            <v>HOSPITAL DOM HÉLDER</v>
          </cell>
          <cell r="E145" t="str">
            <v>CAMILA DE OLIVEIRA GOMES DA SILVA</v>
          </cell>
          <cell r="G145" t="str">
            <v>2 - Outros Profissionais da Saúde</v>
          </cell>
          <cell r="H145">
            <v>223505</v>
          </cell>
          <cell r="I145">
            <v>44166</v>
          </cell>
          <cell r="J145" t="str">
            <v>2 - Diarista</v>
          </cell>
          <cell r="K145">
            <v>40</v>
          </cell>
          <cell r="L145">
            <v>1596.45</v>
          </cell>
          <cell r="P145">
            <v>0</v>
          </cell>
          <cell r="Q145">
            <v>2516.7199999999998</v>
          </cell>
          <cell r="R145">
            <v>1186.9100000000005</v>
          </cell>
          <cell r="S145">
            <v>558.76</v>
          </cell>
          <cell r="W145">
            <v>1583.43</v>
          </cell>
          <cell r="X145">
            <v>4275.4100000000008</v>
          </cell>
        </row>
        <row r="146">
          <cell r="C146" t="str">
            <v>HOSPITAL DOM HÉLDER</v>
          </cell>
          <cell r="E146" t="str">
            <v>CAMILA GHERSMAN DE QUEIROZ</v>
          </cell>
          <cell r="G146" t="str">
            <v>2 - Outros Profissionais da Saúde</v>
          </cell>
          <cell r="H146">
            <v>223605</v>
          </cell>
          <cell r="I146">
            <v>44166</v>
          </cell>
          <cell r="J146" t="str">
            <v>1 - Plantonista</v>
          </cell>
          <cell r="K146">
            <v>24</v>
          </cell>
          <cell r="L146">
            <v>1604.62</v>
          </cell>
          <cell r="P146">
            <v>0</v>
          </cell>
          <cell r="Q146">
            <v>2678.79</v>
          </cell>
          <cell r="R146">
            <v>3944.7499999999991</v>
          </cell>
          <cell r="S146">
            <v>449.3</v>
          </cell>
          <cell r="W146">
            <v>1677.74</v>
          </cell>
          <cell r="X146">
            <v>6999.7199999999993</v>
          </cell>
        </row>
        <row r="147">
          <cell r="C147" t="str">
            <v>HOSPITAL DOM HÉLDER</v>
          </cell>
          <cell r="E147" t="str">
            <v>CAMILA MARIA DA SILVA</v>
          </cell>
          <cell r="G147" t="str">
            <v>2 - Outros Profissionais da Saúde</v>
          </cell>
          <cell r="H147">
            <v>322205</v>
          </cell>
          <cell r="I147">
            <v>44166</v>
          </cell>
          <cell r="J147" t="str">
            <v>1 - Plantonista</v>
          </cell>
          <cell r="K147">
            <v>44</v>
          </cell>
          <cell r="L147">
            <v>870.83</v>
          </cell>
          <cell r="P147">
            <v>0</v>
          </cell>
          <cell r="Q147">
            <v>1450.88</v>
          </cell>
          <cell r="R147">
            <v>542.75999999999976</v>
          </cell>
          <cell r="S147">
            <v>104.5</v>
          </cell>
          <cell r="W147">
            <v>981.81</v>
          </cell>
          <cell r="X147">
            <v>1987.1599999999999</v>
          </cell>
        </row>
        <row r="148">
          <cell r="C148" t="str">
            <v>HOSPITAL DOM HÉLDER</v>
          </cell>
          <cell r="E148" t="str">
            <v>CAMILA PIMENTEL DOS SANTOS</v>
          </cell>
          <cell r="G148" t="str">
            <v>3 - Administrativo</v>
          </cell>
          <cell r="H148">
            <v>411010</v>
          </cell>
          <cell r="I148">
            <v>44166</v>
          </cell>
          <cell r="J148" t="str">
            <v>2 - Diarista</v>
          </cell>
          <cell r="K148">
            <v>20</v>
          </cell>
          <cell r="L148">
            <v>522.5</v>
          </cell>
          <cell r="P148">
            <v>0</v>
          </cell>
          <cell r="Q148">
            <v>87.08</v>
          </cell>
          <cell r="R148">
            <v>4.2632564145606011E-14</v>
          </cell>
          <cell r="S148">
            <v>0</v>
          </cell>
          <cell r="W148">
            <v>142.62</v>
          </cell>
          <cell r="X148">
            <v>466.96000000000004</v>
          </cell>
        </row>
        <row r="149">
          <cell r="C149" t="str">
            <v>HOSPITAL DOM HÉLDER</v>
          </cell>
          <cell r="E149" t="str">
            <v>CARINA ARLETE DE MACEDO</v>
          </cell>
          <cell r="G149" t="str">
            <v>2 - Outros Profissionais da Saúde</v>
          </cell>
          <cell r="H149">
            <v>322205</v>
          </cell>
          <cell r="I149">
            <v>44166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2510.9299999999998</v>
          </cell>
          <cell r="Q149">
            <v>2016.87</v>
          </cell>
          <cell r="R149">
            <v>173.79000000000042</v>
          </cell>
          <cell r="S149">
            <v>104.5</v>
          </cell>
          <cell r="W149">
            <v>3493.91</v>
          </cell>
          <cell r="X149">
            <v>1312.1800000000003</v>
          </cell>
        </row>
        <row r="150">
          <cell r="C150" t="str">
            <v>HOSPITAL DOM HÉLDER</v>
          </cell>
          <cell r="E150" t="str">
            <v>CARLOS EDUARDO BENEVIDES DE CARVALHO SIQUEIRA DA CUNHA</v>
          </cell>
          <cell r="G150" t="str">
            <v>2 - Outros Profissionais da Saúde</v>
          </cell>
          <cell r="H150">
            <v>223605</v>
          </cell>
          <cell r="I150">
            <v>44166</v>
          </cell>
          <cell r="J150" t="str">
            <v>1 - Plantonista</v>
          </cell>
          <cell r="K150">
            <v>24</v>
          </cell>
          <cell r="L150">
            <v>0</v>
          </cell>
          <cell r="P150">
            <v>3585.59</v>
          </cell>
          <cell r="Q150">
            <v>2582.77</v>
          </cell>
          <cell r="R150">
            <v>95.809999999999945</v>
          </cell>
          <cell r="S150">
            <v>0</v>
          </cell>
          <cell r="W150">
            <v>4873.38</v>
          </cell>
          <cell r="X150">
            <v>1390.79</v>
          </cell>
        </row>
        <row r="151">
          <cell r="C151" t="str">
            <v>HOSPITAL DOM HÉLDER</v>
          </cell>
          <cell r="E151" t="str">
            <v>CARLOS GOMES DE SOUZA</v>
          </cell>
          <cell r="G151" t="str">
            <v>3 - Administrativo</v>
          </cell>
          <cell r="H151">
            <v>517410</v>
          </cell>
          <cell r="I151">
            <v>44166</v>
          </cell>
          <cell r="J151" t="str">
            <v>1 - Plantonista</v>
          </cell>
          <cell r="K151">
            <v>44</v>
          </cell>
          <cell r="L151">
            <v>1010.17</v>
          </cell>
          <cell r="P151">
            <v>0</v>
          </cell>
          <cell r="Q151">
            <v>1120.6199999999999</v>
          </cell>
          <cell r="R151">
            <v>50.510000000000218</v>
          </cell>
          <cell r="S151">
            <v>0</v>
          </cell>
          <cell r="W151">
            <v>786.7</v>
          </cell>
          <cell r="X151">
            <v>1394.6000000000001</v>
          </cell>
        </row>
        <row r="152">
          <cell r="C152" t="str">
            <v>HOSPITAL DOM HÉLDER</v>
          </cell>
          <cell r="E152" t="str">
            <v>CARMEM LUCIA FRANCISCO</v>
          </cell>
          <cell r="G152" t="str">
            <v>2 - Outros Profissionais da Saúde</v>
          </cell>
          <cell r="H152">
            <v>322205</v>
          </cell>
          <cell r="I152">
            <v>44166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1008.24</v>
          </cell>
          <cell r="R152">
            <v>817.62000000000012</v>
          </cell>
          <cell r="S152">
            <v>0</v>
          </cell>
          <cell r="W152">
            <v>981.96</v>
          </cell>
          <cell r="X152">
            <v>1888.8999999999996</v>
          </cell>
        </row>
        <row r="153">
          <cell r="C153" t="str">
            <v>HOSPITAL DOM HÉLDER</v>
          </cell>
          <cell r="E153" t="str">
            <v>CARMEM LUCIA JUVENCIO COSTA</v>
          </cell>
          <cell r="G153" t="str">
            <v>2 - Outros Profissionais da Saúde</v>
          </cell>
          <cell r="H153">
            <v>322205</v>
          </cell>
          <cell r="I153">
            <v>44166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2433.6799999999998</v>
          </cell>
          <cell r="Q153">
            <v>1759.72</v>
          </cell>
          <cell r="R153">
            <v>-2.2737367544323206E-13</v>
          </cell>
          <cell r="S153">
            <v>104.5</v>
          </cell>
          <cell r="W153">
            <v>3330.9</v>
          </cell>
          <cell r="X153">
            <v>966.99999999999955</v>
          </cell>
        </row>
        <row r="154">
          <cell r="C154" t="str">
            <v>HOSPITAL DOM HÉLDER</v>
          </cell>
          <cell r="E154" t="str">
            <v>CESAR AUGUSTO DA SILVA COSTA</v>
          </cell>
          <cell r="G154" t="str">
            <v>2 - Outros Profissionais da Saúde</v>
          </cell>
          <cell r="H154">
            <v>766420</v>
          </cell>
          <cell r="I154">
            <v>44166</v>
          </cell>
          <cell r="J154" t="str">
            <v>1 - Plantonista</v>
          </cell>
          <cell r="K154">
            <v>24</v>
          </cell>
          <cell r="L154">
            <v>0</v>
          </cell>
          <cell r="P154">
            <v>2496.1999999999998</v>
          </cell>
          <cell r="Q154">
            <v>2041.05</v>
          </cell>
          <cell r="R154">
            <v>731.50000000000023</v>
          </cell>
          <cell r="S154">
            <v>0</v>
          </cell>
          <cell r="W154">
            <v>3539.97</v>
          </cell>
          <cell r="X154">
            <v>1728.7800000000002</v>
          </cell>
        </row>
        <row r="155">
          <cell r="C155" t="str">
            <v>HOSPITAL DOM HÉLDER</v>
          </cell>
          <cell r="E155" t="str">
            <v>CHAISLAN FLORENTINO DA SILVA</v>
          </cell>
          <cell r="G155" t="str">
            <v>2 - Outros Profissionais da Saúde</v>
          </cell>
          <cell r="H155">
            <v>324115</v>
          </cell>
          <cell r="I155">
            <v>44166</v>
          </cell>
          <cell r="J155" t="str">
            <v>1 - Plantonista</v>
          </cell>
          <cell r="K155">
            <v>24</v>
          </cell>
          <cell r="L155">
            <v>0</v>
          </cell>
          <cell r="P155">
            <v>4992.16</v>
          </cell>
          <cell r="Q155">
            <v>3396.06</v>
          </cell>
          <cell r="R155">
            <v>530.6399999999993</v>
          </cell>
          <cell r="S155">
            <v>406.1</v>
          </cell>
          <cell r="W155">
            <v>6963.32</v>
          </cell>
          <cell r="X155">
            <v>2361.6399999999994</v>
          </cell>
        </row>
        <row r="156">
          <cell r="C156" t="str">
            <v>HOSPITAL DOM HÉLDER</v>
          </cell>
          <cell r="E156" t="str">
            <v>CIBELE MARIA DA SILVA FERREIRA</v>
          </cell>
          <cell r="G156" t="str">
            <v>2 - Outros Profissionais da Saúde</v>
          </cell>
          <cell r="H156">
            <v>251605</v>
          </cell>
          <cell r="I156">
            <v>44166</v>
          </cell>
          <cell r="J156" t="str">
            <v>1 - Plantonista</v>
          </cell>
          <cell r="K156">
            <v>30</v>
          </cell>
          <cell r="L156">
            <v>60.32</v>
          </cell>
          <cell r="P156">
            <v>3192.39</v>
          </cell>
          <cell r="Q156">
            <v>2650.34</v>
          </cell>
          <cell r="R156">
            <v>149.05999999999986</v>
          </cell>
          <cell r="S156">
            <v>15.08</v>
          </cell>
          <cell r="W156">
            <v>4514.6000000000004</v>
          </cell>
          <cell r="X156">
            <v>1552.5899999999992</v>
          </cell>
        </row>
        <row r="157">
          <cell r="C157" t="str">
            <v>HOSPITAL DOM HÉLDER</v>
          </cell>
          <cell r="E157" t="str">
            <v>CIBELLE RIBEIRO DE SANTANA</v>
          </cell>
          <cell r="G157" t="str">
            <v>3 - Administrativo</v>
          </cell>
          <cell r="H157">
            <v>351605</v>
          </cell>
          <cell r="I157">
            <v>44166</v>
          </cell>
          <cell r="J157" t="str">
            <v>2 - Diarista</v>
          </cell>
          <cell r="K157">
            <v>40</v>
          </cell>
          <cell r="L157">
            <v>1394.19</v>
          </cell>
          <cell r="P157">
            <v>0</v>
          </cell>
          <cell r="Q157">
            <v>1568.47</v>
          </cell>
          <cell r="R157">
            <v>69.709999999999809</v>
          </cell>
          <cell r="S157">
            <v>0</v>
          </cell>
          <cell r="W157">
            <v>1158.6500000000001</v>
          </cell>
          <cell r="X157">
            <v>1873.7199999999998</v>
          </cell>
        </row>
        <row r="158">
          <cell r="C158" t="str">
            <v>HOSPITAL DOM HÉLDER</v>
          </cell>
          <cell r="E158" t="str">
            <v>CICERO LUIZ SOARES JUNIOR</v>
          </cell>
          <cell r="G158" t="str">
            <v>3 - Administrativo</v>
          </cell>
          <cell r="H158">
            <v>782320</v>
          </cell>
          <cell r="I158">
            <v>44166</v>
          </cell>
          <cell r="J158" t="str">
            <v>1 - Plantonista</v>
          </cell>
          <cell r="K158">
            <v>44</v>
          </cell>
          <cell r="L158">
            <v>1186.8599999999999</v>
          </cell>
          <cell r="P158">
            <v>0</v>
          </cell>
          <cell r="Q158">
            <v>1622.91</v>
          </cell>
          <cell r="R158">
            <v>558.78000000000043</v>
          </cell>
          <cell r="S158">
            <v>0</v>
          </cell>
          <cell r="W158">
            <v>1147.44</v>
          </cell>
          <cell r="X158">
            <v>2221.11</v>
          </cell>
        </row>
        <row r="159">
          <cell r="C159" t="str">
            <v>HOSPITAL DOM HÉLDER</v>
          </cell>
          <cell r="E159" t="str">
            <v>CINTHIA EMANUELLY ALVES DE CARVALHO GUIMARAES</v>
          </cell>
          <cell r="G159" t="str">
            <v>2 - Outros Profissionais da Saúde</v>
          </cell>
          <cell r="H159">
            <v>324115</v>
          </cell>
          <cell r="I159">
            <v>44166</v>
          </cell>
          <cell r="J159" t="str">
            <v>2 - Diarista</v>
          </cell>
          <cell r="K159">
            <v>24</v>
          </cell>
          <cell r="L159">
            <v>2030.47</v>
          </cell>
          <cell r="P159">
            <v>0</v>
          </cell>
          <cell r="Q159">
            <v>2728.75</v>
          </cell>
          <cell r="R159">
            <v>1594.0599999999995</v>
          </cell>
          <cell r="S159">
            <v>0</v>
          </cell>
          <cell r="W159">
            <v>2970.39</v>
          </cell>
          <cell r="X159">
            <v>3382.89</v>
          </cell>
        </row>
        <row r="160">
          <cell r="C160" t="str">
            <v>HOSPITAL DOM HÉLDER</v>
          </cell>
          <cell r="E160" t="str">
            <v>CINTIA DANIELA DA SILVA RIBEIRO</v>
          </cell>
          <cell r="G160" t="str">
            <v>2 - Outros Profissionais da Saúde</v>
          </cell>
          <cell r="H160">
            <v>521130</v>
          </cell>
          <cell r="I160">
            <v>44166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1216.5</v>
          </cell>
          <cell r="R160">
            <v>1788.88</v>
          </cell>
          <cell r="S160">
            <v>0</v>
          </cell>
          <cell r="W160">
            <v>814.38</v>
          </cell>
          <cell r="X160">
            <v>3236</v>
          </cell>
        </row>
        <row r="161">
          <cell r="C161" t="str">
            <v>HOSPITAL DOM HÉLDER</v>
          </cell>
          <cell r="E161" t="str">
            <v>CLAUDECIRA HOLANDA ALVES DA SILVA</v>
          </cell>
          <cell r="G161" t="str">
            <v>3 - Administrativo</v>
          </cell>
          <cell r="H161">
            <v>411010</v>
          </cell>
          <cell r="I161">
            <v>44166</v>
          </cell>
          <cell r="J161" t="str">
            <v>1 - Plantonista</v>
          </cell>
          <cell r="K161">
            <v>44</v>
          </cell>
          <cell r="L161">
            <v>1045</v>
          </cell>
          <cell r="P161">
            <v>0</v>
          </cell>
          <cell r="Q161">
            <v>1149.5</v>
          </cell>
          <cell r="R161">
            <v>104.5</v>
          </cell>
          <cell r="S161">
            <v>0</v>
          </cell>
          <cell r="W161">
            <v>750.29</v>
          </cell>
          <cell r="X161">
            <v>1548.71</v>
          </cell>
        </row>
        <row r="162">
          <cell r="C162" t="str">
            <v>HOSPITAL DOM HÉLDER</v>
          </cell>
          <cell r="E162" t="str">
            <v>CLAUDIA BEATRIZ MOURA DE ANDRADE SILVA</v>
          </cell>
          <cell r="G162" t="str">
            <v>2 - Outros Profissionais da Saúde</v>
          </cell>
          <cell r="H162">
            <v>322205</v>
          </cell>
          <cell r="I162">
            <v>44166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609.54</v>
          </cell>
          <cell r="R162">
            <v>313.5</v>
          </cell>
          <cell r="S162">
            <v>104.5</v>
          </cell>
          <cell r="W162">
            <v>488.17</v>
          </cell>
          <cell r="X162">
            <v>1584.37</v>
          </cell>
        </row>
        <row r="163">
          <cell r="C163" t="str">
            <v>HOSPITAL DOM HÉLDER</v>
          </cell>
          <cell r="E163" t="str">
            <v>CLAUDIA CARVALHO BEZERRA DE ARAUJO</v>
          </cell>
          <cell r="G163" t="str">
            <v>2 - Outros Profissionais da Saúde</v>
          </cell>
          <cell r="H163">
            <v>322205</v>
          </cell>
          <cell r="I163">
            <v>44166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1575.82</v>
          </cell>
          <cell r="R163">
            <v>451.81999999999994</v>
          </cell>
          <cell r="S163">
            <v>104.5</v>
          </cell>
          <cell r="W163">
            <v>1009.52</v>
          </cell>
          <cell r="X163">
            <v>2167.6199999999994</v>
          </cell>
        </row>
        <row r="164">
          <cell r="C164" t="str">
            <v>HOSPITAL DOM HÉLDER</v>
          </cell>
          <cell r="E164" t="str">
            <v>CLAUDIA GABRIELLE DA SILVA</v>
          </cell>
          <cell r="G164" t="str">
            <v>2 - Outros Profissionais da Saúde</v>
          </cell>
          <cell r="H164">
            <v>223505</v>
          </cell>
          <cell r="I164">
            <v>44166</v>
          </cell>
          <cell r="J164" t="str">
            <v>1 - Plantonista</v>
          </cell>
          <cell r="K164">
            <v>40</v>
          </cell>
          <cell r="L164">
            <v>2055.94</v>
          </cell>
          <cell r="P164">
            <v>0</v>
          </cell>
          <cell r="Q164">
            <v>4867.04</v>
          </cell>
          <cell r="R164">
            <v>6824.5399999999991</v>
          </cell>
          <cell r="S164">
            <v>873.78</v>
          </cell>
          <cell r="W164">
            <v>3046.94</v>
          </cell>
          <cell r="X164">
            <v>11574.359999999999</v>
          </cell>
        </row>
        <row r="165">
          <cell r="C165" t="str">
            <v>HOSPITAL DOM HÉLDER</v>
          </cell>
          <cell r="E165" t="str">
            <v>CLAUDIA MARIA DE SOUZA</v>
          </cell>
          <cell r="G165" t="str">
            <v>2 - Outros Profissionais da Saúde</v>
          </cell>
          <cell r="H165">
            <v>322205</v>
          </cell>
          <cell r="I165">
            <v>44166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1917.91</v>
          </cell>
          <cell r="R165">
            <v>837.0799999999997</v>
          </cell>
          <cell r="S165">
            <v>104.5</v>
          </cell>
          <cell r="W165">
            <v>1036.6600000000001</v>
          </cell>
          <cell r="X165">
            <v>2867.83</v>
          </cell>
        </row>
        <row r="166">
          <cell r="C166" t="str">
            <v>HOSPITAL DOM HÉLDER</v>
          </cell>
          <cell r="E166" t="str">
            <v>CLAUDIA PATRICIA BARROS SANTOS</v>
          </cell>
          <cell r="G166" t="str">
            <v>2 - Outros Profissionais da Saúde</v>
          </cell>
          <cell r="H166">
            <v>223505</v>
          </cell>
          <cell r="I166">
            <v>44166</v>
          </cell>
          <cell r="J166" t="str">
            <v>2 - Diarista</v>
          </cell>
          <cell r="K166">
            <v>40</v>
          </cell>
          <cell r="L166">
            <v>0</v>
          </cell>
          <cell r="P166">
            <v>3976.41</v>
          </cell>
          <cell r="Q166">
            <v>2946.57</v>
          </cell>
          <cell r="R166">
            <v>-4.5474735088646412E-13</v>
          </cell>
          <cell r="S166">
            <v>300</v>
          </cell>
          <cell r="W166">
            <v>5415.71</v>
          </cell>
          <cell r="X166">
            <v>1807.2699999999995</v>
          </cell>
        </row>
        <row r="167">
          <cell r="C167" t="str">
            <v>HOSPITAL DOM HÉLDER</v>
          </cell>
          <cell r="E167" t="str">
            <v>CLAUDIA REGINA DE LIMA</v>
          </cell>
          <cell r="G167" t="str">
            <v>3 - Administrativo</v>
          </cell>
          <cell r="H167">
            <v>517410</v>
          </cell>
          <cell r="I167">
            <v>44166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696.67</v>
          </cell>
          <cell r="R167">
            <v>509.56999999999982</v>
          </cell>
          <cell r="S167">
            <v>0</v>
          </cell>
          <cell r="W167">
            <v>697.64</v>
          </cell>
          <cell r="X167">
            <v>1553.6</v>
          </cell>
        </row>
        <row r="168">
          <cell r="C168" t="str">
            <v>HOSPITAL DOM HÉLDER</v>
          </cell>
          <cell r="E168" t="str">
            <v>CLAUDINETE VICTOR DA ROCHA</v>
          </cell>
          <cell r="G168" t="str">
            <v>2 - Outros Profissionais da Saúde</v>
          </cell>
          <cell r="H168">
            <v>322205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975.33</v>
          </cell>
          <cell r="P168">
            <v>0</v>
          </cell>
          <cell r="Q168">
            <v>1655.89</v>
          </cell>
          <cell r="R168">
            <v>983.95</v>
          </cell>
          <cell r="S168">
            <v>0</v>
          </cell>
          <cell r="W168">
            <v>1223.83</v>
          </cell>
          <cell r="X168">
            <v>2391.34</v>
          </cell>
        </row>
        <row r="169">
          <cell r="C169" t="str">
            <v>HOSPITAL DOM HÉLDER</v>
          </cell>
          <cell r="E169" t="str">
            <v>CLECIANE BEZERRA DA SILVA</v>
          </cell>
          <cell r="G169" t="str">
            <v>2 - Outros Profissionais da Saúde</v>
          </cell>
          <cell r="H169">
            <v>322205</v>
          </cell>
          <cell r="I169">
            <v>44166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1254</v>
          </cell>
          <cell r="R169">
            <v>209</v>
          </cell>
          <cell r="S169">
            <v>0</v>
          </cell>
          <cell r="W169">
            <v>909.53</v>
          </cell>
          <cell r="X169">
            <v>1598.47</v>
          </cell>
        </row>
        <row r="170">
          <cell r="C170" t="str">
            <v>HOSPITAL DOM HÉLDER</v>
          </cell>
          <cell r="E170" t="str">
            <v>CLEIDE MARIA DA SILVA</v>
          </cell>
          <cell r="G170" t="str">
            <v>2 - Outros Profissionais da Saúde</v>
          </cell>
          <cell r="H170">
            <v>322205</v>
          </cell>
          <cell r="I170">
            <v>44166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1537.42</v>
          </cell>
          <cell r="R170">
            <v>576.07999999999993</v>
          </cell>
          <cell r="S170">
            <v>104.5</v>
          </cell>
          <cell r="W170">
            <v>972.71</v>
          </cell>
          <cell r="X170">
            <v>2290.29</v>
          </cell>
        </row>
        <row r="171">
          <cell r="C171" t="str">
            <v>HOSPITAL DOM HÉLDER</v>
          </cell>
          <cell r="E171" t="str">
            <v>CLEOMADSON NUNES FERRAZ FILHO</v>
          </cell>
          <cell r="G171" t="str">
            <v>1 - Médico</v>
          </cell>
          <cell r="H171">
            <v>225310</v>
          </cell>
          <cell r="I171">
            <v>44166</v>
          </cell>
          <cell r="J171" t="str">
            <v>1 - Plantonista</v>
          </cell>
          <cell r="K171">
            <v>20</v>
          </cell>
          <cell r="L171">
            <v>2640</v>
          </cell>
          <cell r="P171">
            <v>0</v>
          </cell>
          <cell r="Q171">
            <v>5399.17</v>
          </cell>
          <cell r="R171">
            <v>341</v>
          </cell>
          <cell r="S171">
            <v>2638</v>
          </cell>
          <cell r="W171">
            <v>3695.55</v>
          </cell>
          <cell r="X171">
            <v>7322.62</v>
          </cell>
        </row>
        <row r="172">
          <cell r="C172" t="str">
            <v>HOSPITAL DOM HÉLDER</v>
          </cell>
          <cell r="E172" t="str">
            <v>CLEONICE FAGUNDES</v>
          </cell>
          <cell r="G172" t="str">
            <v>3 - Administrativo</v>
          </cell>
          <cell r="H172">
            <v>411010</v>
          </cell>
          <cell r="I172">
            <v>44166</v>
          </cell>
          <cell r="J172" t="str">
            <v>2 - Diarista</v>
          </cell>
          <cell r="K172">
            <v>44</v>
          </cell>
          <cell r="L172">
            <v>1045</v>
          </cell>
          <cell r="P172">
            <v>0</v>
          </cell>
          <cell r="Q172">
            <v>1046.94</v>
          </cell>
          <cell r="R172">
            <v>0</v>
          </cell>
          <cell r="S172">
            <v>0</v>
          </cell>
          <cell r="W172">
            <v>762.15</v>
          </cell>
          <cell r="X172">
            <v>1329.79</v>
          </cell>
        </row>
        <row r="173">
          <cell r="C173" t="str">
            <v>HOSPITAL DOM HÉLDER</v>
          </cell>
          <cell r="E173" t="str">
            <v>COSME MARTINS FERREIRA</v>
          </cell>
          <cell r="G173" t="str">
            <v>3 - Administrativo</v>
          </cell>
          <cell r="H173">
            <v>517410</v>
          </cell>
          <cell r="I173">
            <v>44166</v>
          </cell>
          <cell r="J173" t="str">
            <v>1 - Plantonista</v>
          </cell>
          <cell r="K173">
            <v>44</v>
          </cell>
          <cell r="L173">
            <v>801.17</v>
          </cell>
          <cell r="P173">
            <v>0</v>
          </cell>
          <cell r="Q173">
            <v>1217.6199999999999</v>
          </cell>
          <cell r="R173">
            <v>429.09000000000015</v>
          </cell>
          <cell r="S173">
            <v>0</v>
          </cell>
          <cell r="W173">
            <v>809.2</v>
          </cell>
          <cell r="X173">
            <v>1638.68</v>
          </cell>
        </row>
        <row r="174">
          <cell r="C174" t="str">
            <v>HOSPITAL DOM HÉLDER</v>
          </cell>
          <cell r="E174" t="str">
            <v>COSME PAULO SANTIAGO</v>
          </cell>
          <cell r="G174" t="str">
            <v>3 - Administrativo</v>
          </cell>
          <cell r="H174">
            <v>517410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1512.12</v>
          </cell>
          <cell r="Q174">
            <v>1199.82</v>
          </cell>
          <cell r="R174">
            <v>137.77000000000021</v>
          </cell>
          <cell r="S174">
            <v>0</v>
          </cell>
          <cell r="W174">
            <v>2139.3200000000002</v>
          </cell>
          <cell r="X174">
            <v>710.38999999999987</v>
          </cell>
        </row>
        <row r="175">
          <cell r="C175" t="str">
            <v>HOSPITAL DOM HÉLDER</v>
          </cell>
          <cell r="E175" t="str">
            <v>CRISLAINY LIMA DE BARROS DA SILVA</v>
          </cell>
          <cell r="G175" t="str">
            <v>2 - Outros Profissionais da Saúde</v>
          </cell>
          <cell r="H175">
            <v>322205</v>
          </cell>
          <cell r="I175">
            <v>44166</v>
          </cell>
          <cell r="J175" t="str">
            <v>1 - Plantonista</v>
          </cell>
          <cell r="K175">
            <v>44</v>
          </cell>
          <cell r="L175">
            <v>1010.17</v>
          </cell>
          <cell r="P175">
            <v>0</v>
          </cell>
          <cell r="Q175">
            <v>1569.82</v>
          </cell>
          <cell r="R175">
            <v>434.39999999999986</v>
          </cell>
          <cell r="S175">
            <v>104.5</v>
          </cell>
          <cell r="W175">
            <v>1385.18</v>
          </cell>
          <cell r="X175">
            <v>1733.7099999999994</v>
          </cell>
        </row>
        <row r="176">
          <cell r="C176" t="str">
            <v>HOSPITAL DOM HÉLDER</v>
          </cell>
          <cell r="E176" t="str">
            <v>CRISTIANE MARIA DA SILVA</v>
          </cell>
          <cell r="G176" t="str">
            <v>2 - Outros Profissionais da Saúde</v>
          </cell>
          <cell r="H176">
            <v>322205</v>
          </cell>
          <cell r="I176">
            <v>44166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1562.48</v>
          </cell>
          <cell r="R176">
            <v>388.92999999999984</v>
          </cell>
          <cell r="S176">
            <v>104.5</v>
          </cell>
          <cell r="W176">
            <v>1065.18</v>
          </cell>
          <cell r="X176">
            <v>2035.7299999999998</v>
          </cell>
        </row>
        <row r="177">
          <cell r="C177" t="str">
            <v>HOSPITAL DOM HÉLDER</v>
          </cell>
          <cell r="E177" t="str">
            <v>CRISTIANE MARIA DO NASCIMENTO</v>
          </cell>
          <cell r="G177" t="str">
            <v>2 - Outros Profissionais da Saúde</v>
          </cell>
          <cell r="H177">
            <v>322205</v>
          </cell>
          <cell r="I177">
            <v>44166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1485.32</v>
          </cell>
          <cell r="R177">
            <v>313.50000000000023</v>
          </cell>
          <cell r="S177">
            <v>104.5</v>
          </cell>
          <cell r="W177">
            <v>995.38</v>
          </cell>
          <cell r="X177">
            <v>1952.9399999999996</v>
          </cell>
        </row>
        <row r="178">
          <cell r="C178" t="str">
            <v>HOSPITAL DOM HÉLDER</v>
          </cell>
          <cell r="E178" t="str">
            <v>CRISTIANE VIEIRA GOMES DE LIMA</v>
          </cell>
          <cell r="G178" t="str">
            <v>2 - Outros Profissionais da Saúde</v>
          </cell>
          <cell r="H178">
            <v>322205</v>
          </cell>
          <cell r="I178">
            <v>44166</v>
          </cell>
          <cell r="J178" t="str">
            <v>1 - Plantonista</v>
          </cell>
          <cell r="K178">
            <v>44</v>
          </cell>
          <cell r="L178">
            <v>661.83</v>
          </cell>
          <cell r="P178">
            <v>0</v>
          </cell>
          <cell r="Q178">
            <v>1709.99</v>
          </cell>
          <cell r="R178">
            <v>1062.07</v>
          </cell>
          <cell r="S178">
            <v>104.5</v>
          </cell>
          <cell r="W178">
            <v>1031.58</v>
          </cell>
          <cell r="X178">
            <v>2506.8100000000004</v>
          </cell>
        </row>
        <row r="179">
          <cell r="C179" t="str">
            <v>HOSPITAL DOM HÉLDER</v>
          </cell>
          <cell r="E179" t="str">
            <v>CRISTINA BATISTA DE SOUSA</v>
          </cell>
          <cell r="G179" t="str">
            <v>2 - Outros Profissionais da Saúde</v>
          </cell>
          <cell r="H179">
            <v>322205</v>
          </cell>
          <cell r="I179">
            <v>44166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1545.49</v>
          </cell>
          <cell r="R179">
            <v>313.49999999999977</v>
          </cell>
          <cell r="S179">
            <v>0</v>
          </cell>
          <cell r="W179">
            <v>1331.19</v>
          </cell>
          <cell r="X179">
            <v>1572.7999999999997</v>
          </cell>
        </row>
        <row r="180">
          <cell r="C180" t="str">
            <v>HOSPITAL DOM HÉLDER</v>
          </cell>
          <cell r="E180" t="str">
            <v>DAIVID JOSE FELIX ALBUQUERQUE</v>
          </cell>
          <cell r="G180" t="str">
            <v>2 - Outros Profissionais da Saúde</v>
          </cell>
          <cell r="H180">
            <v>515110</v>
          </cell>
          <cell r="I180">
            <v>44166</v>
          </cell>
          <cell r="J180" t="str">
            <v>1 - Plantonista</v>
          </cell>
          <cell r="K180">
            <v>44</v>
          </cell>
          <cell r="L180">
            <v>1045</v>
          </cell>
          <cell r="P180">
            <v>0</v>
          </cell>
          <cell r="Q180">
            <v>1492.31</v>
          </cell>
          <cell r="R180">
            <v>462.46000000000004</v>
          </cell>
          <cell r="S180">
            <v>0</v>
          </cell>
          <cell r="W180">
            <v>981.87</v>
          </cell>
          <cell r="X180">
            <v>2017.9</v>
          </cell>
        </row>
        <row r="181">
          <cell r="C181" t="str">
            <v>HOSPITAL DOM HÉLDER</v>
          </cell>
          <cell r="E181" t="str">
            <v>DALVINEIDE FERREIRA ALVES</v>
          </cell>
          <cell r="G181" t="str">
            <v>2 - Outros Profissionais da Saúde</v>
          </cell>
          <cell r="H181">
            <v>223505</v>
          </cell>
          <cell r="I181">
            <v>44166</v>
          </cell>
          <cell r="J181" t="str">
            <v>1 - Plantonista</v>
          </cell>
          <cell r="K181">
            <v>40</v>
          </cell>
          <cell r="L181">
            <v>1596.45</v>
          </cell>
          <cell r="P181">
            <v>0</v>
          </cell>
          <cell r="Q181">
            <v>2351.37</v>
          </cell>
          <cell r="R181">
            <v>658.0300000000002</v>
          </cell>
          <cell r="S181">
            <v>646.55999999999995</v>
          </cell>
          <cell r="W181">
            <v>1517.54</v>
          </cell>
          <cell r="X181">
            <v>3734.87</v>
          </cell>
        </row>
        <row r="182">
          <cell r="C182" t="str">
            <v>HOSPITAL DOM HÉLDER</v>
          </cell>
          <cell r="E182" t="str">
            <v>DANIEL CAVALCANTI DE CARVALHO</v>
          </cell>
          <cell r="G182" t="str">
            <v>1 - Médico</v>
          </cell>
          <cell r="H182">
            <v>225120</v>
          </cell>
          <cell r="I182">
            <v>44166</v>
          </cell>
          <cell r="J182" t="str">
            <v>2 - Diarista</v>
          </cell>
          <cell r="K182">
            <v>30</v>
          </cell>
          <cell r="L182">
            <v>3960</v>
          </cell>
          <cell r="P182">
            <v>0</v>
          </cell>
          <cell r="Q182">
            <v>9398.58</v>
          </cell>
          <cell r="R182">
            <v>209.00000000000182</v>
          </cell>
          <cell r="S182">
            <v>5687</v>
          </cell>
          <cell r="W182">
            <v>6674.75</v>
          </cell>
          <cell r="X182">
            <v>12579.830000000002</v>
          </cell>
        </row>
        <row r="183">
          <cell r="C183" t="str">
            <v>HOSPITAL DOM HÉLDER</v>
          </cell>
          <cell r="E183" t="str">
            <v>DANIEL FERNANDES DE OLIVEIRA</v>
          </cell>
          <cell r="G183" t="str">
            <v>2 - Outros Profissionais da Saúde</v>
          </cell>
          <cell r="H183">
            <v>324115</v>
          </cell>
          <cell r="I183">
            <v>44166</v>
          </cell>
          <cell r="J183" t="str">
            <v>1 - Plantonista</v>
          </cell>
          <cell r="K183">
            <v>24</v>
          </cell>
          <cell r="L183">
            <v>135.36000000000001</v>
          </cell>
          <cell r="P183">
            <v>4835.12</v>
          </cell>
          <cell r="Q183">
            <v>3615.47</v>
          </cell>
          <cell r="R183">
            <v>598.33000000000038</v>
          </cell>
          <cell r="S183">
            <v>0</v>
          </cell>
          <cell r="W183">
            <v>7071.06</v>
          </cell>
          <cell r="X183">
            <v>2113.2199999999984</v>
          </cell>
        </row>
        <row r="184">
          <cell r="C184" t="str">
            <v>HOSPITAL DOM HÉLDER</v>
          </cell>
          <cell r="E184" t="str">
            <v>DANIEL JOSE DA ROCHA</v>
          </cell>
          <cell r="G184" t="str">
            <v>3 - Administrativo</v>
          </cell>
          <cell r="H184">
            <v>517410</v>
          </cell>
          <cell r="I184">
            <v>44166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1208.07</v>
          </cell>
          <cell r="R184">
            <v>181.62000000000012</v>
          </cell>
          <cell r="S184">
            <v>0</v>
          </cell>
          <cell r="W184">
            <v>1031.8399999999999</v>
          </cell>
          <cell r="X184">
            <v>1402.8499999999997</v>
          </cell>
        </row>
        <row r="185">
          <cell r="C185" t="str">
            <v>HOSPITAL DOM HÉLDER</v>
          </cell>
          <cell r="E185" t="str">
            <v>DANIELA MARIA DA CONCEICAO DA SILVA</v>
          </cell>
          <cell r="G185" t="str">
            <v>2 - Outros Profissionais da Saúde</v>
          </cell>
          <cell r="H185">
            <v>322205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1433.39</v>
          </cell>
          <cell r="R185">
            <v>872.09999999999968</v>
          </cell>
          <cell r="S185">
            <v>104.5</v>
          </cell>
          <cell r="W185">
            <v>864.72</v>
          </cell>
          <cell r="X185">
            <v>2590.2699999999995</v>
          </cell>
        </row>
        <row r="186">
          <cell r="C186" t="str">
            <v>HOSPITAL DOM HÉLDER</v>
          </cell>
          <cell r="E186" t="str">
            <v>DANIELA SILVA DE FREITAS</v>
          </cell>
          <cell r="G186" t="str">
            <v>2 - Outros Profissionais da Saúde</v>
          </cell>
          <cell r="H186">
            <v>521130</v>
          </cell>
          <cell r="I186">
            <v>44166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1649.71</v>
          </cell>
          <cell r="Q186">
            <v>1214.08</v>
          </cell>
          <cell r="R186">
            <v>58.059999999999945</v>
          </cell>
          <cell r="S186">
            <v>0</v>
          </cell>
          <cell r="W186">
            <v>2376.1</v>
          </cell>
          <cell r="X186">
            <v>545.75</v>
          </cell>
        </row>
        <row r="187">
          <cell r="C187" t="str">
            <v>HOSPITAL DOM HÉLDER</v>
          </cell>
          <cell r="E187" t="str">
            <v>DANIELE LIMA DOS SANTOS</v>
          </cell>
          <cell r="G187" t="str">
            <v>2 - Outros Profissionais da Saúde</v>
          </cell>
          <cell r="H187">
            <v>322205</v>
          </cell>
          <cell r="I187">
            <v>44166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1805.56</v>
          </cell>
          <cell r="R187">
            <v>209</v>
          </cell>
          <cell r="S187">
            <v>0</v>
          </cell>
          <cell r="W187">
            <v>988.5</v>
          </cell>
          <cell r="X187">
            <v>2071.06</v>
          </cell>
        </row>
        <row r="188">
          <cell r="C188" t="str">
            <v>HOSPITAL DOM HÉLDER</v>
          </cell>
          <cell r="E188" t="str">
            <v>DANIELI BERNARDO DE ANDRADE SILVA</v>
          </cell>
          <cell r="G188" t="str">
            <v>2 - Outros Profissionais da Saúde</v>
          </cell>
          <cell r="H188">
            <v>223505</v>
          </cell>
          <cell r="I188">
            <v>44166</v>
          </cell>
          <cell r="J188" t="str">
            <v>2 - Diarista</v>
          </cell>
          <cell r="K188">
            <v>40</v>
          </cell>
          <cell r="L188">
            <v>2055.94</v>
          </cell>
          <cell r="P188">
            <v>0</v>
          </cell>
          <cell r="Q188">
            <v>3261.32</v>
          </cell>
          <cell r="R188">
            <v>877.37999999999988</v>
          </cell>
          <cell r="S188">
            <v>719.55</v>
          </cell>
          <cell r="W188">
            <v>2093.11</v>
          </cell>
          <cell r="X188">
            <v>4821.08</v>
          </cell>
        </row>
        <row r="189">
          <cell r="C189" t="str">
            <v>HOSPITAL DOM HÉLDER</v>
          </cell>
          <cell r="E189" t="str">
            <v>DANIELLE FERNANDA RODRIGUES DE LIMA</v>
          </cell>
          <cell r="G189" t="str">
            <v>2 - Outros Profissionais da Saúde</v>
          </cell>
          <cell r="H189">
            <v>223505</v>
          </cell>
          <cell r="I189">
            <v>44166</v>
          </cell>
          <cell r="J189" t="str">
            <v>2 - Diarista</v>
          </cell>
          <cell r="K189">
            <v>40</v>
          </cell>
          <cell r="L189">
            <v>2055.94</v>
          </cell>
          <cell r="P189">
            <v>0</v>
          </cell>
          <cell r="Q189">
            <v>3674.53</v>
          </cell>
          <cell r="R189">
            <v>990.00000000000034</v>
          </cell>
          <cell r="S189">
            <v>719.58</v>
          </cell>
          <cell r="W189">
            <v>2774.79</v>
          </cell>
          <cell r="X189">
            <v>4665.26</v>
          </cell>
        </row>
        <row r="190">
          <cell r="C190" t="str">
            <v>HOSPITAL DOM HÉLDER</v>
          </cell>
          <cell r="E190" t="str">
            <v>DARLETE BATISTA DO NASCIMENTO DUTRA</v>
          </cell>
          <cell r="G190" t="str">
            <v>3 - Administrativo</v>
          </cell>
          <cell r="H190">
            <v>142105</v>
          </cell>
          <cell r="I190">
            <v>44166</v>
          </cell>
          <cell r="J190" t="str">
            <v>2 - Diarista</v>
          </cell>
          <cell r="K190">
            <v>44</v>
          </cell>
          <cell r="L190">
            <v>1045</v>
          </cell>
          <cell r="P190">
            <v>0</v>
          </cell>
          <cell r="Q190">
            <v>1198.27</v>
          </cell>
          <cell r="R190">
            <v>104.5</v>
          </cell>
          <cell r="S190">
            <v>0</v>
          </cell>
          <cell r="W190">
            <v>819.13</v>
          </cell>
          <cell r="X190">
            <v>1528.6399999999999</v>
          </cell>
        </row>
        <row r="191">
          <cell r="C191" t="str">
            <v>HOSPITAL DOM HÉLDER</v>
          </cell>
          <cell r="E191" t="str">
            <v>DAVID DA SILVA MOURA</v>
          </cell>
          <cell r="G191" t="str">
            <v>2 - Outros Profissionais da Saúde</v>
          </cell>
          <cell r="H191">
            <v>515110</v>
          </cell>
          <cell r="I191">
            <v>44166</v>
          </cell>
          <cell r="J191" t="str">
            <v>1 - Plantonista</v>
          </cell>
          <cell r="K191">
            <v>44</v>
          </cell>
          <cell r="L191">
            <v>1045</v>
          </cell>
          <cell r="P191">
            <v>0</v>
          </cell>
          <cell r="Q191">
            <v>731.5</v>
          </cell>
          <cell r="R191">
            <v>306.23999999999978</v>
          </cell>
          <cell r="S191">
            <v>0</v>
          </cell>
          <cell r="W191">
            <v>520.47</v>
          </cell>
          <cell r="X191">
            <v>1562.2699999999998</v>
          </cell>
        </row>
        <row r="192">
          <cell r="C192" t="str">
            <v>HOSPITAL DOM HÉLDER</v>
          </cell>
          <cell r="E192" t="str">
            <v>DAYANA CAROLINA SILVA DE OLIVEIRA</v>
          </cell>
          <cell r="G192" t="str">
            <v>2 - Outros Profissionais da Saúde</v>
          </cell>
          <cell r="H192">
            <v>322205</v>
          </cell>
          <cell r="I192">
            <v>44166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1434.02</v>
          </cell>
          <cell r="R192">
            <v>375.98</v>
          </cell>
          <cell r="S192">
            <v>104.5</v>
          </cell>
          <cell r="W192">
            <v>953.49</v>
          </cell>
          <cell r="X192">
            <v>2006.01</v>
          </cell>
        </row>
        <row r="193">
          <cell r="C193" t="str">
            <v>HOSPITAL DOM HÉLDER</v>
          </cell>
          <cell r="E193" t="str">
            <v>DAYANE NUNES LIMA</v>
          </cell>
          <cell r="G193" t="str">
            <v>2 - Outros Profissionais da Saúde</v>
          </cell>
          <cell r="H193">
            <v>521130</v>
          </cell>
          <cell r="I193">
            <v>44166</v>
          </cell>
          <cell r="J193" t="str">
            <v>2 - Diarista</v>
          </cell>
          <cell r="K193">
            <v>44</v>
          </cell>
          <cell r="L193">
            <v>1045</v>
          </cell>
          <cell r="P193">
            <v>0</v>
          </cell>
          <cell r="Q193">
            <v>1185.74</v>
          </cell>
          <cell r="R193">
            <v>467.45000000000005</v>
          </cell>
          <cell r="S193">
            <v>0</v>
          </cell>
          <cell r="W193">
            <v>1052.8699999999999</v>
          </cell>
          <cell r="X193">
            <v>1645.3199999999997</v>
          </cell>
        </row>
        <row r="194">
          <cell r="C194" t="str">
            <v>HOSPITAL DOM HÉLDER</v>
          </cell>
          <cell r="E194" t="str">
            <v>DAYENE STEFANE DA SILVA</v>
          </cell>
          <cell r="G194" t="str">
            <v>3 - Administrativo</v>
          </cell>
          <cell r="H194">
            <v>411010</v>
          </cell>
          <cell r="I194">
            <v>44166</v>
          </cell>
          <cell r="J194" t="str">
            <v>2 - Diarista</v>
          </cell>
          <cell r="K194">
            <v>44</v>
          </cell>
          <cell r="L194">
            <v>1010.17</v>
          </cell>
          <cell r="P194">
            <v>0</v>
          </cell>
          <cell r="Q194">
            <v>1056.08</v>
          </cell>
          <cell r="R194">
            <v>0</v>
          </cell>
          <cell r="S194">
            <v>0</v>
          </cell>
          <cell r="W194">
            <v>738.4</v>
          </cell>
          <cell r="X194">
            <v>1327.85</v>
          </cell>
        </row>
        <row r="195">
          <cell r="C195" t="str">
            <v>HOSPITAL DOM HÉLDER</v>
          </cell>
          <cell r="E195" t="str">
            <v>DEBORA GOUVEIA DA SILVA SANTOS VIANA</v>
          </cell>
          <cell r="G195" t="str">
            <v>2 - Outros Profissionais da Saúde</v>
          </cell>
          <cell r="H195">
            <v>223505</v>
          </cell>
          <cell r="I195">
            <v>44166</v>
          </cell>
          <cell r="J195" t="str">
            <v>2 - Diarista</v>
          </cell>
          <cell r="K195">
            <v>40</v>
          </cell>
          <cell r="L195">
            <v>1596.45</v>
          </cell>
          <cell r="P195">
            <v>0</v>
          </cell>
          <cell r="Q195">
            <v>211.97</v>
          </cell>
          <cell r="R195">
            <v>846.6400000000001</v>
          </cell>
          <cell r="S195">
            <v>558.76</v>
          </cell>
          <cell r="W195">
            <v>434.17</v>
          </cell>
          <cell r="X195">
            <v>2779.6500000000005</v>
          </cell>
        </row>
        <row r="196">
          <cell r="C196" t="str">
            <v>HOSPITAL DOM HÉLDER</v>
          </cell>
          <cell r="E196" t="str">
            <v>DEBORA SIDRONIO CAETANO</v>
          </cell>
          <cell r="G196" t="str">
            <v>2 - Outros Profissionais da Saúde</v>
          </cell>
          <cell r="H196">
            <v>223605</v>
          </cell>
          <cell r="I196">
            <v>44166</v>
          </cell>
          <cell r="J196" t="str">
            <v>1 - Plantonista</v>
          </cell>
          <cell r="K196">
            <v>24</v>
          </cell>
          <cell r="L196">
            <v>1365.15</v>
          </cell>
          <cell r="P196">
            <v>0</v>
          </cell>
          <cell r="Q196">
            <v>2974.21</v>
          </cell>
          <cell r="R196">
            <v>1660.0100000000002</v>
          </cell>
          <cell r="S196">
            <v>341.29</v>
          </cell>
          <cell r="W196">
            <v>1576.65</v>
          </cell>
          <cell r="X196">
            <v>4764.01</v>
          </cell>
        </row>
        <row r="197">
          <cell r="C197" t="str">
            <v>HOSPITAL DOM HÉLDER</v>
          </cell>
          <cell r="E197" t="str">
            <v>DEIBIS RIBEIRO DA SILVA</v>
          </cell>
          <cell r="G197" t="str">
            <v>2 - Outros Profissionais da Saúde</v>
          </cell>
          <cell r="H197">
            <v>322205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2378.5100000000002</v>
          </cell>
          <cell r="Q197">
            <v>1819.48</v>
          </cell>
          <cell r="R197">
            <v>317.42999999999984</v>
          </cell>
          <cell r="S197">
            <v>104.5</v>
          </cell>
          <cell r="W197">
            <v>3323.25</v>
          </cell>
          <cell r="X197">
            <v>1296.67</v>
          </cell>
        </row>
        <row r="198">
          <cell r="C198" t="str">
            <v>HOSPITAL DOM HÉLDER</v>
          </cell>
          <cell r="E198" t="str">
            <v>DEISIANE MARIA DE SOUZA SILVA</v>
          </cell>
          <cell r="G198" t="str">
            <v>2 - Outros Profissionais da Saúde</v>
          </cell>
          <cell r="H198">
            <v>322205</v>
          </cell>
          <cell r="I198">
            <v>44166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1117.19</v>
          </cell>
          <cell r="R198">
            <v>257.61999999999989</v>
          </cell>
          <cell r="S198">
            <v>104.5</v>
          </cell>
          <cell r="W198">
            <v>737.95</v>
          </cell>
          <cell r="X198">
            <v>1786.36</v>
          </cell>
        </row>
        <row r="199">
          <cell r="C199" t="str">
            <v>HOSPITAL DOM HÉLDER</v>
          </cell>
          <cell r="E199" t="str">
            <v>DEISIANY MARIA DA CONCEICAO LAURINDO</v>
          </cell>
          <cell r="G199" t="str">
            <v>2 - Outros Profissionais da Saúde</v>
          </cell>
          <cell r="H199">
            <v>322205</v>
          </cell>
          <cell r="I199">
            <v>44166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1636.89</v>
          </cell>
          <cell r="R199">
            <v>2817.79</v>
          </cell>
          <cell r="S199">
            <v>104.5</v>
          </cell>
          <cell r="W199">
            <v>1030.76</v>
          </cell>
          <cell r="X199">
            <v>4573.42</v>
          </cell>
        </row>
        <row r="200">
          <cell r="C200" t="str">
            <v>HOSPITAL DOM HÉLDER</v>
          </cell>
          <cell r="E200" t="str">
            <v>DEISIELE FERREIRA MARTINS</v>
          </cell>
          <cell r="G200" t="str">
            <v>3 - Administrativo</v>
          </cell>
          <cell r="H200">
            <v>411010</v>
          </cell>
          <cell r="I200">
            <v>44166</v>
          </cell>
          <cell r="J200" t="str">
            <v>2 - Diarista</v>
          </cell>
          <cell r="K200">
            <v>44</v>
          </cell>
          <cell r="L200">
            <v>1474.5</v>
          </cell>
          <cell r="P200">
            <v>0</v>
          </cell>
          <cell r="Q200">
            <v>2874.93</v>
          </cell>
          <cell r="R200">
            <v>1332.4100000000003</v>
          </cell>
          <cell r="S200">
            <v>0</v>
          </cell>
          <cell r="W200">
            <v>1668.53</v>
          </cell>
          <cell r="X200">
            <v>4013.3100000000004</v>
          </cell>
        </row>
        <row r="201">
          <cell r="C201" t="str">
            <v>HOSPITAL DOM HÉLDER</v>
          </cell>
          <cell r="E201" t="str">
            <v>DEIZIMA FRANCISCA PEREIRA GOMES</v>
          </cell>
          <cell r="G201" t="str">
            <v>2 - Outros Profissionais da Saúde</v>
          </cell>
          <cell r="H201">
            <v>322205</v>
          </cell>
          <cell r="I201">
            <v>44166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1988.26</v>
          </cell>
          <cell r="R201">
            <v>1169.5400000000002</v>
          </cell>
          <cell r="S201">
            <v>104.5</v>
          </cell>
          <cell r="W201">
            <v>1010.02</v>
          </cell>
          <cell r="X201">
            <v>3297.28</v>
          </cell>
        </row>
        <row r="202">
          <cell r="C202" t="str">
            <v>HOSPITAL DOM HÉLDER</v>
          </cell>
          <cell r="E202" t="str">
            <v>DENYS CARVALHO DA ROCHA</v>
          </cell>
          <cell r="G202" t="str">
            <v>3 - Administrativo</v>
          </cell>
          <cell r="H202">
            <v>517410</v>
          </cell>
          <cell r="I202">
            <v>44166</v>
          </cell>
          <cell r="J202" t="str">
            <v>1 - Plantonista</v>
          </cell>
          <cell r="K202">
            <v>44</v>
          </cell>
          <cell r="L202">
            <v>1045</v>
          </cell>
          <cell r="P202">
            <v>0</v>
          </cell>
          <cell r="Q202">
            <v>1167.22</v>
          </cell>
          <cell r="R202">
            <v>128.56999999999994</v>
          </cell>
          <cell r="S202">
            <v>0</v>
          </cell>
          <cell r="W202">
            <v>811.62</v>
          </cell>
          <cell r="X202">
            <v>1529.17</v>
          </cell>
        </row>
        <row r="203">
          <cell r="C203" t="str">
            <v>HOSPITAL DOM HÉLDER</v>
          </cell>
          <cell r="E203" t="str">
            <v>DEOCLECIO TOLEDO DE BARROS NETO</v>
          </cell>
          <cell r="G203" t="str">
            <v>3 - Administrativo</v>
          </cell>
          <cell r="H203">
            <v>142105</v>
          </cell>
          <cell r="I203">
            <v>44166</v>
          </cell>
          <cell r="J203" t="str">
            <v>2 - Diarista</v>
          </cell>
          <cell r="K203">
            <v>44</v>
          </cell>
          <cell r="L203">
            <v>3288.24</v>
          </cell>
          <cell r="P203">
            <v>0</v>
          </cell>
          <cell r="Q203">
            <v>3288.24</v>
          </cell>
          <cell r="R203">
            <v>0</v>
          </cell>
          <cell r="S203">
            <v>0</v>
          </cell>
          <cell r="W203">
            <v>2463.7600000000002</v>
          </cell>
          <cell r="X203">
            <v>4112.7199999999993</v>
          </cell>
        </row>
        <row r="204">
          <cell r="C204" t="str">
            <v>HOSPITAL DOM HÉLDER</v>
          </cell>
          <cell r="E204" t="str">
            <v>DEYSE DE OLIVEIRA CARDOSO SILVA</v>
          </cell>
          <cell r="G204" t="str">
            <v>2 - Outros Profissionais da Saúde</v>
          </cell>
          <cell r="H204">
            <v>223405</v>
          </cell>
          <cell r="I204">
            <v>44166</v>
          </cell>
          <cell r="J204" t="str">
            <v>2 - Diarista</v>
          </cell>
          <cell r="K204">
            <v>40</v>
          </cell>
          <cell r="L204">
            <v>1198.8</v>
          </cell>
          <cell r="P204">
            <v>4288.16</v>
          </cell>
          <cell r="Q204">
            <v>5136.03</v>
          </cell>
          <cell r="R204">
            <v>2939.130000000001</v>
          </cell>
          <cell r="S204">
            <v>299.7</v>
          </cell>
          <cell r="W204">
            <v>9816.98</v>
          </cell>
          <cell r="X204">
            <v>4044.840000000002</v>
          </cell>
        </row>
        <row r="205">
          <cell r="C205" t="str">
            <v>HOSPITAL DOM HÉLDER</v>
          </cell>
          <cell r="E205" t="str">
            <v>DIANA CARLA DIAS DOS SANTOS</v>
          </cell>
          <cell r="G205" t="str">
            <v>2 - Outros Profissionais da Saúde</v>
          </cell>
          <cell r="H205">
            <v>223505</v>
          </cell>
          <cell r="I205">
            <v>44166</v>
          </cell>
          <cell r="J205" t="str">
            <v>1 - Plantonista</v>
          </cell>
          <cell r="K205">
            <v>40</v>
          </cell>
          <cell r="L205">
            <v>1908.06</v>
          </cell>
          <cell r="P205">
            <v>0</v>
          </cell>
          <cell r="Q205">
            <v>3351.47</v>
          </cell>
          <cell r="R205">
            <v>4482.9600000000009</v>
          </cell>
          <cell r="S205">
            <v>667.83</v>
          </cell>
          <cell r="W205">
            <v>2131.0300000000002</v>
          </cell>
          <cell r="X205">
            <v>8279.2900000000009</v>
          </cell>
        </row>
        <row r="206">
          <cell r="C206" t="str">
            <v>HOSPITAL DOM HÉLDER</v>
          </cell>
          <cell r="E206" t="str">
            <v>DIEGO DE LIMA MARQUES</v>
          </cell>
          <cell r="G206" t="str">
            <v>2 - Outros Profissionais da Saúde</v>
          </cell>
          <cell r="H206">
            <v>521130</v>
          </cell>
          <cell r="I206">
            <v>44166</v>
          </cell>
          <cell r="J206" t="str">
            <v>2 - Diarista</v>
          </cell>
          <cell r="K206">
            <v>44</v>
          </cell>
          <cell r="L206">
            <v>1045</v>
          </cell>
          <cell r="P206">
            <v>0</v>
          </cell>
          <cell r="Q206">
            <v>775.48</v>
          </cell>
          <cell r="R206">
            <v>332.5</v>
          </cell>
          <cell r="S206">
            <v>0</v>
          </cell>
          <cell r="W206">
            <v>577.48</v>
          </cell>
          <cell r="X206">
            <v>1575.5</v>
          </cell>
        </row>
        <row r="207">
          <cell r="C207" t="str">
            <v>HOSPITAL DOM HÉLDER</v>
          </cell>
          <cell r="E207" t="str">
            <v>DIEGO LUIZ SILVA DE SOUZA</v>
          </cell>
          <cell r="G207" t="str">
            <v>3 - Administrativo</v>
          </cell>
          <cell r="H207">
            <v>517410</v>
          </cell>
          <cell r="I207">
            <v>44166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1524.77</v>
          </cell>
          <cell r="Q207">
            <v>1053.03</v>
          </cell>
          <cell r="R207">
            <v>187.50000000000023</v>
          </cell>
          <cell r="S207">
            <v>0</v>
          </cell>
          <cell r="W207">
            <v>2235.88</v>
          </cell>
          <cell r="X207">
            <v>529.42000000000007</v>
          </cell>
        </row>
        <row r="208">
          <cell r="C208" t="str">
            <v>HOSPITAL DOM HÉLDER</v>
          </cell>
          <cell r="E208" t="str">
            <v>DIEGO RAMOS DE CARVALHO</v>
          </cell>
          <cell r="G208" t="str">
            <v>3 - Administrativo</v>
          </cell>
          <cell r="H208">
            <v>517410</v>
          </cell>
          <cell r="I208">
            <v>44166</v>
          </cell>
          <cell r="J208" t="str">
            <v>1 - Plantonista</v>
          </cell>
          <cell r="K208">
            <v>44</v>
          </cell>
          <cell r="W208">
            <v>2211.02</v>
          </cell>
          <cell r="X208">
            <v>17.829999999999927</v>
          </cell>
        </row>
        <row r="209">
          <cell r="C209" t="str">
            <v>HOSPITAL DOM HÉLDER</v>
          </cell>
          <cell r="E209" t="str">
            <v>DIOGO ALVES DUARTE</v>
          </cell>
          <cell r="G209" t="str">
            <v>2 - Outros Profissionais da Saúde</v>
          </cell>
          <cell r="H209">
            <v>223605</v>
          </cell>
          <cell r="I209">
            <v>44166</v>
          </cell>
          <cell r="J209" t="str">
            <v>1 - Plantonista</v>
          </cell>
          <cell r="K209">
            <v>24</v>
          </cell>
          <cell r="L209">
            <v>53.49</v>
          </cell>
          <cell r="P209">
            <v>3777.24</v>
          </cell>
          <cell r="Q209">
            <v>2769.11</v>
          </cell>
          <cell r="R209">
            <v>104.89000000000013</v>
          </cell>
          <cell r="S209">
            <v>14.97</v>
          </cell>
          <cell r="W209">
            <v>5102</v>
          </cell>
          <cell r="X209">
            <v>1617.7000000000007</v>
          </cell>
        </row>
        <row r="210">
          <cell r="C210" t="str">
            <v>HOSPITAL DOM HÉLDER</v>
          </cell>
          <cell r="E210" t="str">
            <v>DION TIBURCIO DE OLIVEIRA</v>
          </cell>
          <cell r="G210" t="str">
            <v>2 - Outros Profissionais da Saúde</v>
          </cell>
          <cell r="H210">
            <v>515110</v>
          </cell>
          <cell r="I210">
            <v>44166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1358.5</v>
          </cell>
          <cell r="R210">
            <v>362.11999999999989</v>
          </cell>
          <cell r="S210">
            <v>0</v>
          </cell>
          <cell r="W210">
            <v>1150.8499999999999</v>
          </cell>
          <cell r="X210">
            <v>1614.77</v>
          </cell>
        </row>
        <row r="211">
          <cell r="C211" t="str">
            <v>HOSPITAL DOM HÉLDER</v>
          </cell>
          <cell r="E211" t="str">
            <v>DORALICE DA SILVA SOUZA</v>
          </cell>
          <cell r="G211" t="str">
            <v>2 - Outros Profissionais da Saúde</v>
          </cell>
          <cell r="H211">
            <v>322205</v>
          </cell>
          <cell r="I211">
            <v>44166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1719.99</v>
          </cell>
          <cell r="R211">
            <v>562.95000000000005</v>
          </cell>
          <cell r="S211">
            <v>104.5</v>
          </cell>
          <cell r="W211">
            <v>1084.19</v>
          </cell>
          <cell r="X211">
            <v>2348.2499999999995</v>
          </cell>
        </row>
        <row r="212">
          <cell r="C212" t="str">
            <v>HOSPITAL DOM HÉLDER</v>
          </cell>
          <cell r="E212" t="str">
            <v>DOUGLAS GOMES DA SILVA</v>
          </cell>
          <cell r="G212" t="str">
            <v>3 - Administrativo</v>
          </cell>
          <cell r="H212">
            <v>782305</v>
          </cell>
          <cell r="I212">
            <v>44166</v>
          </cell>
          <cell r="J212" t="str">
            <v>2 - Diarista</v>
          </cell>
          <cell r="K212">
            <v>44</v>
          </cell>
          <cell r="L212">
            <v>1361.5</v>
          </cell>
          <cell r="P212">
            <v>0</v>
          </cell>
          <cell r="Q212">
            <v>1757.86</v>
          </cell>
          <cell r="R212">
            <v>322.60000000000014</v>
          </cell>
          <cell r="S212">
            <v>0</v>
          </cell>
          <cell r="W212">
            <v>1343.97</v>
          </cell>
          <cell r="X212">
            <v>2097.9899999999998</v>
          </cell>
        </row>
        <row r="213">
          <cell r="C213" t="str">
            <v>HOSPITAL DOM HÉLDER</v>
          </cell>
          <cell r="E213" t="str">
            <v>DOUGLAS RAFAEL DE SANTANA SILVA</v>
          </cell>
          <cell r="G213" t="str">
            <v>3 - Administrativo</v>
          </cell>
          <cell r="H213">
            <v>517410</v>
          </cell>
          <cell r="I213">
            <v>44166</v>
          </cell>
          <cell r="J213" t="str">
            <v>1 - Plantonista</v>
          </cell>
          <cell r="K213">
            <v>44</v>
          </cell>
          <cell r="L213">
            <v>1045</v>
          </cell>
          <cell r="P213">
            <v>0</v>
          </cell>
          <cell r="Q213">
            <v>1218.57</v>
          </cell>
          <cell r="R213">
            <v>196.54000000000019</v>
          </cell>
          <cell r="S213">
            <v>0</v>
          </cell>
          <cell r="W213">
            <v>758.71</v>
          </cell>
          <cell r="X213">
            <v>1701.3999999999996</v>
          </cell>
        </row>
        <row r="214">
          <cell r="C214" t="str">
            <v>HOSPITAL DOM HÉLDER</v>
          </cell>
          <cell r="E214" t="str">
            <v>DULCINEIA MACIEL CALDEIRAS</v>
          </cell>
          <cell r="G214" t="str">
            <v>3 - Administrativo</v>
          </cell>
          <cell r="H214">
            <v>763210</v>
          </cell>
          <cell r="I214">
            <v>44166</v>
          </cell>
          <cell r="J214" t="str">
            <v>2 - Diarista</v>
          </cell>
          <cell r="K214">
            <v>44</v>
          </cell>
          <cell r="L214">
            <v>1188</v>
          </cell>
          <cell r="P214">
            <v>0</v>
          </cell>
          <cell r="Q214">
            <v>1595.86</v>
          </cell>
          <cell r="R214">
            <v>453.76</v>
          </cell>
          <cell r="S214">
            <v>0</v>
          </cell>
          <cell r="W214">
            <v>1068.0899999999999</v>
          </cell>
          <cell r="X214">
            <v>2169.5299999999997</v>
          </cell>
        </row>
        <row r="215">
          <cell r="C215" t="str">
            <v>HOSPITAL DOM HÉLDER</v>
          </cell>
          <cell r="E215" t="str">
            <v>DVANICE GRACILIANO DA SILVA MELO</v>
          </cell>
          <cell r="G215" t="str">
            <v>2 - Outros Profissionais da Saúde</v>
          </cell>
          <cell r="H215">
            <v>322205</v>
          </cell>
          <cell r="I215">
            <v>44166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1657.47</v>
          </cell>
          <cell r="R215">
            <v>410.20999999999981</v>
          </cell>
          <cell r="S215">
            <v>104.5</v>
          </cell>
          <cell r="W215">
            <v>1164.8699999999999</v>
          </cell>
          <cell r="X215">
            <v>2052.3100000000004</v>
          </cell>
        </row>
        <row r="216">
          <cell r="C216" t="str">
            <v>HOSPITAL DOM HÉLDER</v>
          </cell>
          <cell r="E216" t="str">
            <v>EDICILENE KATIA PEREIRA</v>
          </cell>
          <cell r="G216" t="str">
            <v>2 - Outros Profissionais da Saúde</v>
          </cell>
          <cell r="H216">
            <v>223505</v>
          </cell>
          <cell r="I216">
            <v>44166</v>
          </cell>
          <cell r="J216" t="str">
            <v>2 - Diarista</v>
          </cell>
          <cell r="K216">
            <v>40</v>
          </cell>
          <cell r="L216">
            <v>2055.94</v>
          </cell>
          <cell r="P216">
            <v>0</v>
          </cell>
          <cell r="Q216">
            <v>4669.3900000000003</v>
          </cell>
          <cell r="R216">
            <v>1486.5899999999992</v>
          </cell>
          <cell r="S216">
            <v>832.66</v>
          </cell>
          <cell r="W216">
            <v>2913.19</v>
          </cell>
          <cell r="X216">
            <v>6131.3899999999976</v>
          </cell>
        </row>
        <row r="217">
          <cell r="C217" t="str">
            <v>HOSPITAL DOM HÉLDER</v>
          </cell>
          <cell r="E217" t="str">
            <v>EDIELSON LAERCIO DA SILVA</v>
          </cell>
          <cell r="G217" t="str">
            <v>3 - Administrativo</v>
          </cell>
          <cell r="H217">
            <v>724440</v>
          </cell>
          <cell r="I217">
            <v>44166</v>
          </cell>
          <cell r="J217" t="str">
            <v>2 - Diarista</v>
          </cell>
          <cell r="K217">
            <v>44</v>
          </cell>
          <cell r="L217">
            <v>890.18</v>
          </cell>
          <cell r="P217">
            <v>0</v>
          </cell>
          <cell r="Q217">
            <v>1550.07</v>
          </cell>
          <cell r="R217">
            <v>654.09000000000037</v>
          </cell>
          <cell r="S217">
            <v>0</v>
          </cell>
          <cell r="W217">
            <v>1320.33</v>
          </cell>
          <cell r="X217">
            <v>1774.0100000000002</v>
          </cell>
        </row>
        <row r="218">
          <cell r="C218" t="str">
            <v>HOSPITAL DOM HÉLDER</v>
          </cell>
          <cell r="E218" t="str">
            <v>EDILANE IZABEL DA SILVA</v>
          </cell>
          <cell r="G218" t="str">
            <v>2 - Outros Profissionais da Saúde</v>
          </cell>
          <cell r="H218">
            <v>322205</v>
          </cell>
          <cell r="I218">
            <v>44166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2004.64</v>
          </cell>
          <cell r="Q218">
            <v>1581.97</v>
          </cell>
          <cell r="R218">
            <v>156.94000000000005</v>
          </cell>
          <cell r="S218">
            <v>104.5</v>
          </cell>
          <cell r="W218">
            <v>2828.2</v>
          </cell>
          <cell r="X218">
            <v>1019.8500000000004</v>
          </cell>
        </row>
        <row r="219">
          <cell r="C219" t="str">
            <v>HOSPITAL DOM HÉLDER</v>
          </cell>
          <cell r="E219" t="str">
            <v>EDILENE ALVES DA SILVA</v>
          </cell>
          <cell r="G219" t="str">
            <v>2 - Outros Profissionais da Saúde</v>
          </cell>
          <cell r="H219">
            <v>223710</v>
          </cell>
          <cell r="I219">
            <v>44166</v>
          </cell>
          <cell r="J219" t="str">
            <v>2 - Diarista</v>
          </cell>
          <cell r="K219">
            <v>44</v>
          </cell>
          <cell r="L219">
            <v>2720.43</v>
          </cell>
          <cell r="P219">
            <v>0</v>
          </cell>
          <cell r="Q219">
            <v>4568.24</v>
          </cell>
          <cell r="R219">
            <v>136.0199999999993</v>
          </cell>
          <cell r="S219">
            <v>1880.11</v>
          </cell>
          <cell r="W219">
            <v>3057.68</v>
          </cell>
          <cell r="X219">
            <v>6247.119999999999</v>
          </cell>
        </row>
        <row r="220">
          <cell r="C220" t="str">
            <v>HOSPITAL DOM HÉLDER</v>
          </cell>
          <cell r="E220" t="str">
            <v>EDILENE FALCAO DA SILVA</v>
          </cell>
          <cell r="G220" t="str">
            <v>2 - Outros Profissionais da Saúde</v>
          </cell>
          <cell r="H220">
            <v>322205</v>
          </cell>
          <cell r="I220">
            <v>44166</v>
          </cell>
          <cell r="J220" t="str">
            <v>1 - Plantonista</v>
          </cell>
          <cell r="K220">
            <v>44</v>
          </cell>
          <cell r="L220">
            <v>975.33</v>
          </cell>
          <cell r="P220">
            <v>0</v>
          </cell>
          <cell r="Q220">
            <v>1647.78</v>
          </cell>
          <cell r="R220">
            <v>1088.47</v>
          </cell>
          <cell r="S220">
            <v>104.5</v>
          </cell>
          <cell r="W220">
            <v>1209.07</v>
          </cell>
          <cell r="X220">
            <v>2607.0100000000002</v>
          </cell>
        </row>
        <row r="221">
          <cell r="C221" t="str">
            <v>HOSPITAL DOM HÉLDER</v>
          </cell>
          <cell r="E221" t="str">
            <v>EDILEUSA COELHO DE MEDEIROS FIGLIOULO</v>
          </cell>
          <cell r="G221" t="str">
            <v>1 - Médico</v>
          </cell>
          <cell r="H221">
            <v>225120</v>
          </cell>
          <cell r="I221">
            <v>44166</v>
          </cell>
          <cell r="J221" t="str">
            <v>1 - Plantonista</v>
          </cell>
          <cell r="K221">
            <v>11</v>
          </cell>
          <cell r="L221">
            <v>1355.2</v>
          </cell>
          <cell r="P221">
            <v>0</v>
          </cell>
          <cell r="Q221">
            <v>2994.84</v>
          </cell>
          <cell r="R221">
            <v>262.83000000000015</v>
          </cell>
          <cell r="S221">
            <v>1284.18</v>
          </cell>
          <cell r="W221">
            <v>1544.78</v>
          </cell>
          <cell r="X221">
            <v>4352.2700000000004</v>
          </cell>
        </row>
        <row r="222">
          <cell r="C222" t="str">
            <v>HOSPITAL DOM HÉLDER</v>
          </cell>
          <cell r="E222" t="str">
            <v>EDILEUZA MARTINS BATISTA</v>
          </cell>
          <cell r="G222" t="str">
            <v>2 - Outros Profissionais da Saúde</v>
          </cell>
          <cell r="H222">
            <v>322205</v>
          </cell>
          <cell r="I222">
            <v>44166</v>
          </cell>
          <cell r="J222" t="str">
            <v>1 - Plantonista</v>
          </cell>
          <cell r="K222">
            <v>44</v>
          </cell>
          <cell r="L222">
            <v>0</v>
          </cell>
          <cell r="P222">
            <v>0</v>
          </cell>
          <cell r="Q222">
            <v>259.25</v>
          </cell>
          <cell r="R222">
            <v>0</v>
          </cell>
          <cell r="S222">
            <v>0</v>
          </cell>
          <cell r="W222">
            <v>141.36000000000001</v>
          </cell>
          <cell r="X222">
            <v>117.88999999999999</v>
          </cell>
        </row>
        <row r="223">
          <cell r="C223" t="str">
            <v>HOSPITAL DOM HÉLDER</v>
          </cell>
          <cell r="E223" t="str">
            <v>EDILSON JOSE DA SILVA</v>
          </cell>
          <cell r="G223" t="str">
            <v>2 - Outros Profissionais da Saúde</v>
          </cell>
          <cell r="H223">
            <v>515110</v>
          </cell>
          <cell r="I223">
            <v>44166</v>
          </cell>
          <cell r="J223" t="str">
            <v>1 - Plantonista</v>
          </cell>
          <cell r="K223">
            <v>44</v>
          </cell>
          <cell r="L223">
            <v>1010.17</v>
          </cell>
          <cell r="P223">
            <v>0</v>
          </cell>
          <cell r="Q223">
            <v>1306.25</v>
          </cell>
          <cell r="R223">
            <v>301.15999999999985</v>
          </cell>
          <cell r="S223">
            <v>0</v>
          </cell>
          <cell r="W223">
            <v>1111.8900000000001</v>
          </cell>
          <cell r="X223">
            <v>1505.6899999999998</v>
          </cell>
        </row>
        <row r="224">
          <cell r="C224" t="str">
            <v>HOSPITAL DOM HÉLDER</v>
          </cell>
          <cell r="E224" t="str">
            <v>EDIVANE ALVES DE MORAES</v>
          </cell>
          <cell r="G224" t="str">
            <v>2 - Outros Profissionais da Saúde</v>
          </cell>
          <cell r="H224">
            <v>223505</v>
          </cell>
          <cell r="I224">
            <v>44166</v>
          </cell>
          <cell r="J224" t="str">
            <v>2 - Diarista</v>
          </cell>
          <cell r="K224">
            <v>40</v>
          </cell>
          <cell r="L224">
            <v>2055.94</v>
          </cell>
          <cell r="P224">
            <v>0</v>
          </cell>
          <cell r="Q224">
            <v>4206.84</v>
          </cell>
          <cell r="R224">
            <v>1215.1899999999987</v>
          </cell>
          <cell r="S224">
            <v>869.58</v>
          </cell>
          <cell r="W224">
            <v>3201.71</v>
          </cell>
          <cell r="X224">
            <v>5145.8399999999992</v>
          </cell>
        </row>
        <row r="225">
          <cell r="C225" t="str">
            <v>HOSPITAL DOM HÉLDER</v>
          </cell>
          <cell r="E225" t="str">
            <v>EDIVANIA MARIA BATISTA DE JESUS</v>
          </cell>
          <cell r="G225" t="str">
            <v>2 - Outros Profissionais da Saúde</v>
          </cell>
          <cell r="H225">
            <v>521130</v>
          </cell>
          <cell r="I225">
            <v>44166</v>
          </cell>
          <cell r="J225" t="str">
            <v>1 - Plantonista</v>
          </cell>
          <cell r="K225">
            <v>44</v>
          </cell>
          <cell r="L225">
            <v>1045</v>
          </cell>
          <cell r="P225">
            <v>0</v>
          </cell>
          <cell r="Q225">
            <v>1194.97</v>
          </cell>
          <cell r="R225">
            <v>52.249999999999773</v>
          </cell>
          <cell r="S225">
            <v>0</v>
          </cell>
          <cell r="W225">
            <v>775.25</v>
          </cell>
          <cell r="X225">
            <v>1516.9700000000003</v>
          </cell>
        </row>
        <row r="226">
          <cell r="C226" t="str">
            <v>HOSPITAL DOM HÉLDER</v>
          </cell>
          <cell r="E226" t="str">
            <v>EDJANE PEREIRA DE BARROS</v>
          </cell>
          <cell r="G226" t="str">
            <v>3 - Administrativo</v>
          </cell>
          <cell r="H226">
            <v>411010</v>
          </cell>
          <cell r="I226">
            <v>44166</v>
          </cell>
          <cell r="J226" t="str">
            <v>1 - Plantonista</v>
          </cell>
          <cell r="K226">
            <v>44</v>
          </cell>
          <cell r="L226">
            <v>0</v>
          </cell>
          <cell r="P226">
            <v>1574.73</v>
          </cell>
          <cell r="Q226">
            <v>1192.9000000000001</v>
          </cell>
          <cell r="R226">
            <v>465.5</v>
          </cell>
          <cell r="S226">
            <v>0</v>
          </cell>
          <cell r="W226">
            <v>2230.81</v>
          </cell>
          <cell r="X226">
            <v>1002.3200000000002</v>
          </cell>
        </row>
        <row r="227">
          <cell r="C227" t="str">
            <v>HOSPITAL DOM HÉLDER</v>
          </cell>
          <cell r="E227" t="str">
            <v>EDJANE TOME DO CARMO</v>
          </cell>
          <cell r="G227" t="str">
            <v>2 - Outros Profissionais da Saúde</v>
          </cell>
          <cell r="H227">
            <v>322205</v>
          </cell>
          <cell r="I227">
            <v>44166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1362.34</v>
          </cell>
          <cell r="R227">
            <v>593.75000000000023</v>
          </cell>
          <cell r="S227">
            <v>0</v>
          </cell>
          <cell r="W227">
            <v>1030.31</v>
          </cell>
          <cell r="X227">
            <v>1970.7800000000002</v>
          </cell>
        </row>
        <row r="228">
          <cell r="C228" t="str">
            <v>HOSPITAL DOM HÉLDER</v>
          </cell>
          <cell r="E228" t="str">
            <v>EDMAR GOMES DE SOUZA</v>
          </cell>
          <cell r="G228" t="str">
            <v>3 - Administrativo</v>
          </cell>
          <cell r="H228">
            <v>252605</v>
          </cell>
          <cell r="I228">
            <v>44166</v>
          </cell>
          <cell r="J228" t="str">
            <v>2 - Diarista</v>
          </cell>
          <cell r="K228">
            <v>44</v>
          </cell>
          <cell r="L228">
            <v>1825.84</v>
          </cell>
          <cell r="P228">
            <v>0</v>
          </cell>
          <cell r="Q228">
            <v>2231.2399999999998</v>
          </cell>
          <cell r="R228">
            <v>350.77999999999975</v>
          </cell>
          <cell r="S228">
            <v>0</v>
          </cell>
          <cell r="W228">
            <v>1665.24</v>
          </cell>
          <cell r="X228">
            <v>2742.62</v>
          </cell>
        </row>
        <row r="229">
          <cell r="C229" t="str">
            <v>HOSPITAL DOM HÉLDER</v>
          </cell>
          <cell r="E229" t="str">
            <v>EDNA LUCIA FERREIRA DA SILVA</v>
          </cell>
          <cell r="G229" t="str">
            <v>2 - Outros Profissionais da Saúde</v>
          </cell>
          <cell r="H229">
            <v>322205</v>
          </cell>
          <cell r="I229">
            <v>44166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1560.93</v>
          </cell>
          <cell r="R229">
            <v>473.10000000000014</v>
          </cell>
          <cell r="S229">
            <v>0</v>
          </cell>
          <cell r="W229">
            <v>1422.69</v>
          </cell>
          <cell r="X229">
            <v>1656.3400000000006</v>
          </cell>
        </row>
        <row r="230">
          <cell r="C230" t="str">
            <v>HOSPITAL DOM HÉLDER</v>
          </cell>
          <cell r="E230" t="str">
            <v>EDNA MARIA DA SILVA</v>
          </cell>
          <cell r="G230" t="str">
            <v>2 - Outros Profissionais da Saúde</v>
          </cell>
          <cell r="H230">
            <v>322205</v>
          </cell>
          <cell r="I230">
            <v>44166</v>
          </cell>
          <cell r="J230" t="str">
            <v>1 - Plantonista</v>
          </cell>
          <cell r="K230">
            <v>44</v>
          </cell>
          <cell r="L230">
            <v>870.83</v>
          </cell>
          <cell r="P230">
            <v>0</v>
          </cell>
          <cell r="Q230">
            <v>1114.3</v>
          </cell>
          <cell r="R230">
            <v>1233.76</v>
          </cell>
          <cell r="S230">
            <v>104.5</v>
          </cell>
          <cell r="W230">
            <v>1113.83</v>
          </cell>
          <cell r="X230">
            <v>2209.5600000000004</v>
          </cell>
        </row>
        <row r="231">
          <cell r="C231" t="str">
            <v>HOSPITAL DOM HÉLDER</v>
          </cell>
          <cell r="E231" t="str">
            <v>EDNA MARIA DA SILVA BARROS</v>
          </cell>
          <cell r="G231" t="str">
            <v>2 - Outros Profissionais da Saúde</v>
          </cell>
          <cell r="H231">
            <v>322205</v>
          </cell>
          <cell r="I231">
            <v>44166</v>
          </cell>
          <cell r="J231" t="str">
            <v>1 - Plantonista</v>
          </cell>
          <cell r="K231">
            <v>44</v>
          </cell>
          <cell r="L231">
            <v>1045</v>
          </cell>
          <cell r="P231">
            <v>0</v>
          </cell>
          <cell r="Q231">
            <v>1416.79</v>
          </cell>
          <cell r="R231">
            <v>313.5</v>
          </cell>
          <cell r="S231">
            <v>0</v>
          </cell>
          <cell r="W231">
            <v>1110.78</v>
          </cell>
          <cell r="X231">
            <v>1664.51</v>
          </cell>
        </row>
        <row r="232">
          <cell r="C232" t="str">
            <v>HOSPITAL DOM HÉLDER</v>
          </cell>
          <cell r="E232" t="str">
            <v>EDNA XAVIER DA SILVA</v>
          </cell>
          <cell r="G232" t="str">
            <v>2 - Outros Profissionais da Saúde</v>
          </cell>
          <cell r="H232">
            <v>322205</v>
          </cell>
          <cell r="I232">
            <v>44166</v>
          </cell>
          <cell r="J232" t="str">
            <v>1 - Plantonista</v>
          </cell>
          <cell r="K232">
            <v>44</v>
          </cell>
          <cell r="L232">
            <v>1045</v>
          </cell>
          <cell r="P232">
            <v>0</v>
          </cell>
          <cell r="Q232">
            <v>1306.25</v>
          </cell>
          <cell r="R232">
            <v>261.25</v>
          </cell>
          <cell r="S232">
            <v>0</v>
          </cell>
          <cell r="W232">
            <v>992.71</v>
          </cell>
          <cell r="X232">
            <v>1619.79</v>
          </cell>
        </row>
        <row r="233">
          <cell r="C233" t="str">
            <v>HOSPITAL DOM HÉLDER</v>
          </cell>
          <cell r="E233" t="str">
            <v>EDNARA RODRIGUES AIRES DE OLIVEIRA</v>
          </cell>
          <cell r="G233" t="str">
            <v>2 - Outros Profissionais da Saúde</v>
          </cell>
          <cell r="H233">
            <v>223505</v>
          </cell>
          <cell r="I233">
            <v>44166</v>
          </cell>
          <cell r="J233" t="str">
            <v>2 - Diarista</v>
          </cell>
          <cell r="K233">
            <v>40</v>
          </cell>
          <cell r="L233">
            <v>2055.94</v>
          </cell>
          <cell r="P233">
            <v>0</v>
          </cell>
          <cell r="Q233">
            <v>3979.83</v>
          </cell>
          <cell r="R233">
            <v>911.18000000000029</v>
          </cell>
          <cell r="S233">
            <v>1319.58</v>
          </cell>
          <cell r="W233">
            <v>2671.54</v>
          </cell>
          <cell r="X233">
            <v>5594.9900000000007</v>
          </cell>
        </row>
        <row r="234">
          <cell r="C234" t="str">
            <v>HOSPITAL DOM HÉLDER</v>
          </cell>
          <cell r="E234" t="str">
            <v>EDNEIDE GOUVEIA DA SILVA</v>
          </cell>
          <cell r="G234" t="str">
            <v>3 - Administrativo</v>
          </cell>
          <cell r="H234">
            <v>252305</v>
          </cell>
          <cell r="I234">
            <v>44166</v>
          </cell>
          <cell r="J234" t="str">
            <v>2 - Diarista</v>
          </cell>
          <cell r="K234">
            <v>44</v>
          </cell>
          <cell r="L234">
            <v>1843.11</v>
          </cell>
          <cell r="P234">
            <v>0</v>
          </cell>
          <cell r="Q234">
            <v>2056.9</v>
          </cell>
          <cell r="R234">
            <v>92.160000000000309</v>
          </cell>
          <cell r="S234">
            <v>0</v>
          </cell>
          <cell r="W234">
            <v>1319.13</v>
          </cell>
          <cell r="X234">
            <v>2673.0400000000004</v>
          </cell>
        </row>
        <row r="235">
          <cell r="C235" t="str">
            <v>HOSPITAL DOM HÉLDER</v>
          </cell>
          <cell r="E235" t="str">
            <v>EDNEUZA CARNEIRO DA SILVA</v>
          </cell>
          <cell r="G235" t="str">
            <v>3 - Administrativo</v>
          </cell>
          <cell r="H235">
            <v>411010</v>
          </cell>
          <cell r="I235">
            <v>44166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0</v>
          </cell>
          <cell r="Q235">
            <v>0</v>
          </cell>
          <cell r="R235">
            <v>6432.27</v>
          </cell>
          <cell r="S235">
            <v>0</v>
          </cell>
          <cell r="W235">
            <v>6432.27</v>
          </cell>
          <cell r="X235">
            <v>0</v>
          </cell>
        </row>
        <row r="236">
          <cell r="C236" t="str">
            <v>HOSPITAL DOM HÉLDER</v>
          </cell>
          <cell r="E236" t="str">
            <v>EDSON MANOEL DA SILVA</v>
          </cell>
          <cell r="G236" t="str">
            <v>2 - Outros Profissionais da Saúde</v>
          </cell>
          <cell r="H236">
            <v>324205</v>
          </cell>
          <cell r="I236">
            <v>44166</v>
          </cell>
          <cell r="J236" t="str">
            <v>1 - Plantonista</v>
          </cell>
          <cell r="K236">
            <v>30</v>
          </cell>
          <cell r="L236">
            <v>1292.31</v>
          </cell>
          <cell r="P236">
            <v>0</v>
          </cell>
          <cell r="Q236">
            <v>1899.08</v>
          </cell>
          <cell r="R236">
            <v>2785.0400000000009</v>
          </cell>
          <cell r="S236">
            <v>0</v>
          </cell>
          <cell r="W236">
            <v>1115.02</v>
          </cell>
          <cell r="X236">
            <v>4861.41</v>
          </cell>
        </row>
        <row r="237">
          <cell r="C237" t="str">
            <v>HOSPITAL DOM HÉLDER</v>
          </cell>
          <cell r="E237" t="str">
            <v>EDSON NERIS DO NASCIMENTO</v>
          </cell>
          <cell r="G237" t="str">
            <v>2 - Outros Profissionais da Saúde</v>
          </cell>
          <cell r="H237">
            <v>515110</v>
          </cell>
          <cell r="I237">
            <v>44166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1609.89</v>
          </cell>
          <cell r="R237">
            <v>825.83999999999992</v>
          </cell>
          <cell r="S237">
            <v>0</v>
          </cell>
          <cell r="W237">
            <v>1924.13</v>
          </cell>
          <cell r="X237">
            <v>1556.6000000000004</v>
          </cell>
        </row>
        <row r="238">
          <cell r="C238" t="str">
            <v>HOSPITAL DOM HÉLDER</v>
          </cell>
          <cell r="E238" t="str">
            <v>EDVALDO HENRIQUE DA SILVA FILHO</v>
          </cell>
          <cell r="G238" t="str">
            <v>3 - Administrativo</v>
          </cell>
          <cell r="H238">
            <v>517410</v>
          </cell>
          <cell r="I238">
            <v>44166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1160.98</v>
          </cell>
          <cell r="R238">
            <v>141.86999999999989</v>
          </cell>
          <cell r="S238">
            <v>0</v>
          </cell>
          <cell r="W238">
            <v>756.5</v>
          </cell>
          <cell r="X238">
            <v>1591.35</v>
          </cell>
        </row>
        <row r="239">
          <cell r="C239" t="str">
            <v>HOSPITAL DOM HÉLDER</v>
          </cell>
          <cell r="E239" t="str">
            <v>EDVANE BENEDITA DA CUNHA</v>
          </cell>
          <cell r="G239" t="str">
            <v>2 - Outros Profissionais da Saúde</v>
          </cell>
          <cell r="H239">
            <v>322205</v>
          </cell>
          <cell r="I239">
            <v>44166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1751.65</v>
          </cell>
          <cell r="R239">
            <v>451.44000000000005</v>
          </cell>
          <cell r="S239">
            <v>104.5</v>
          </cell>
          <cell r="W239">
            <v>936.49</v>
          </cell>
          <cell r="X239">
            <v>2416.1000000000004</v>
          </cell>
        </row>
        <row r="240">
          <cell r="C240" t="str">
            <v>HOSPITAL DOM HÉLDER</v>
          </cell>
          <cell r="E240" t="str">
            <v>EFLEURY LIRA LEITE JUNIOR</v>
          </cell>
          <cell r="G240" t="str">
            <v>2 - Outros Profissionais da Saúde</v>
          </cell>
          <cell r="H240">
            <v>223605</v>
          </cell>
          <cell r="I240">
            <v>44166</v>
          </cell>
          <cell r="J240" t="str">
            <v>2 - Diarista</v>
          </cell>
          <cell r="K240">
            <v>30</v>
          </cell>
          <cell r="L240">
            <v>2005.76</v>
          </cell>
          <cell r="P240">
            <v>0</v>
          </cell>
          <cell r="Q240">
            <v>3083.44</v>
          </cell>
          <cell r="R240">
            <v>588.89999999999975</v>
          </cell>
          <cell r="S240">
            <v>561.61</v>
          </cell>
          <cell r="W240">
            <v>2133.2399999999998</v>
          </cell>
          <cell r="X240">
            <v>4106.4699999999993</v>
          </cell>
        </row>
        <row r="241">
          <cell r="C241" t="str">
            <v>HOSPITAL DOM HÉLDER</v>
          </cell>
          <cell r="E241" t="str">
            <v>ELAINE CRISTINA DA SILVA</v>
          </cell>
          <cell r="G241" t="str">
            <v>2 - Outros Profissionais da Saúde</v>
          </cell>
          <cell r="H241">
            <v>322205</v>
          </cell>
          <cell r="I241">
            <v>44166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1097.73</v>
          </cell>
          <cell r="R241">
            <v>1098.8400000000001</v>
          </cell>
          <cell r="S241">
            <v>104.5</v>
          </cell>
          <cell r="W241">
            <v>830.13</v>
          </cell>
          <cell r="X241">
            <v>2515.94</v>
          </cell>
        </row>
        <row r="242">
          <cell r="C242" t="str">
            <v>HOSPITAL DOM HÉLDER</v>
          </cell>
          <cell r="E242" t="str">
            <v>ELAINE DOS SANTOS MONTEIRO</v>
          </cell>
          <cell r="G242" t="str">
            <v>3 - Administrativo</v>
          </cell>
          <cell r="H242">
            <v>411010</v>
          </cell>
          <cell r="I242">
            <v>44166</v>
          </cell>
          <cell r="J242" t="str">
            <v>2 - Diarista</v>
          </cell>
          <cell r="K242">
            <v>44</v>
          </cell>
          <cell r="L242">
            <v>1010.17</v>
          </cell>
          <cell r="P242">
            <v>0</v>
          </cell>
          <cell r="Q242">
            <v>261.25</v>
          </cell>
          <cell r="R242">
            <v>34.830000000000041</v>
          </cell>
          <cell r="S242">
            <v>0</v>
          </cell>
          <cell r="W242">
            <v>330.07</v>
          </cell>
          <cell r="X242">
            <v>976.18000000000006</v>
          </cell>
        </row>
        <row r="243">
          <cell r="C243" t="str">
            <v>HOSPITAL DOM HÉLDER</v>
          </cell>
          <cell r="E243" t="str">
            <v>ELENILSON JOSE DA SILVA</v>
          </cell>
          <cell r="G243" t="str">
            <v>3 - Administrativo</v>
          </cell>
          <cell r="H243">
            <v>517410</v>
          </cell>
          <cell r="I243">
            <v>44166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1175.21</v>
          </cell>
          <cell r="R243">
            <v>1619.8600000000001</v>
          </cell>
          <cell r="S243">
            <v>0</v>
          </cell>
          <cell r="W243">
            <v>768.43</v>
          </cell>
          <cell r="X243">
            <v>3071.6400000000003</v>
          </cell>
        </row>
        <row r="244">
          <cell r="C244" t="str">
            <v>HOSPITAL DOM HÉLDER</v>
          </cell>
          <cell r="E244" t="str">
            <v>ELIANE CONSTANTINO NEVES DE FRANCA</v>
          </cell>
          <cell r="G244" t="str">
            <v>3 - Administrativo</v>
          </cell>
          <cell r="H244">
            <v>322215</v>
          </cell>
          <cell r="I244">
            <v>44166</v>
          </cell>
          <cell r="J244" t="str">
            <v>2 - Diarista</v>
          </cell>
          <cell r="K244">
            <v>44</v>
          </cell>
          <cell r="L244">
            <v>0</v>
          </cell>
          <cell r="P244">
            <v>1848.13</v>
          </cell>
          <cell r="Q244">
            <v>1442.27</v>
          </cell>
          <cell r="R244">
            <v>0</v>
          </cell>
          <cell r="S244">
            <v>674</v>
          </cell>
          <cell r="W244">
            <v>2729.5</v>
          </cell>
          <cell r="X244">
            <v>1234.9000000000001</v>
          </cell>
        </row>
        <row r="245">
          <cell r="C245" t="str">
            <v>HOSPITAL DOM HÉLDER</v>
          </cell>
          <cell r="E245" t="str">
            <v>ELIDIANE BARBOSA DA SILVA</v>
          </cell>
          <cell r="G245" t="str">
            <v>3 - Administrativo</v>
          </cell>
          <cell r="H245">
            <v>411010</v>
          </cell>
          <cell r="I245">
            <v>44166</v>
          </cell>
          <cell r="J245" t="str">
            <v>2 - Diarista</v>
          </cell>
          <cell r="K245">
            <v>44</v>
          </cell>
          <cell r="L245">
            <v>1045</v>
          </cell>
          <cell r="P245">
            <v>0</v>
          </cell>
          <cell r="Q245">
            <v>1210.75</v>
          </cell>
          <cell r="R245">
            <v>104.5</v>
          </cell>
          <cell r="S245">
            <v>0</v>
          </cell>
          <cell r="W245">
            <v>819.53</v>
          </cell>
          <cell r="X245">
            <v>1540.72</v>
          </cell>
        </row>
        <row r="246">
          <cell r="C246" t="str">
            <v>HOSPITAL DOM HÉLDER</v>
          </cell>
          <cell r="E246" t="str">
            <v>ELIEL RODRIGUES DA SILVA</v>
          </cell>
          <cell r="G246" t="str">
            <v>3 - Administrativo</v>
          </cell>
          <cell r="H246">
            <v>517410</v>
          </cell>
          <cell r="I246">
            <v>44166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1213.24</v>
          </cell>
          <cell r="R246">
            <v>212.3599999999999</v>
          </cell>
          <cell r="S246">
            <v>0</v>
          </cell>
          <cell r="W246">
            <v>989.2</v>
          </cell>
          <cell r="X246">
            <v>1481.3999999999994</v>
          </cell>
        </row>
        <row r="247">
          <cell r="C247" t="str">
            <v>HOSPITAL DOM HÉLDER</v>
          </cell>
          <cell r="E247" t="str">
            <v>ELIELMA JULIANA MARIA DA SILVA</v>
          </cell>
          <cell r="G247" t="str">
            <v>3 - Administrativo</v>
          </cell>
          <cell r="H247">
            <v>411010</v>
          </cell>
          <cell r="I247">
            <v>44166</v>
          </cell>
          <cell r="J247" t="str">
            <v>2 - Diarista</v>
          </cell>
          <cell r="K247">
            <v>44</v>
          </cell>
          <cell r="L247">
            <v>1609.51</v>
          </cell>
          <cell r="P247">
            <v>0</v>
          </cell>
          <cell r="Q247">
            <v>2597.4</v>
          </cell>
          <cell r="R247">
            <v>366.00999999999976</v>
          </cell>
          <cell r="S247">
            <v>0</v>
          </cell>
          <cell r="W247">
            <v>1371.49</v>
          </cell>
          <cell r="X247">
            <v>3201.4300000000003</v>
          </cell>
        </row>
        <row r="248">
          <cell r="C248" t="str">
            <v>HOSPITAL DOM HÉLDER</v>
          </cell>
          <cell r="E248" t="str">
            <v>ELIESIDIA SOARES DA SILVA</v>
          </cell>
          <cell r="G248" t="str">
            <v>3 - Administrativo</v>
          </cell>
          <cell r="H248">
            <v>514225</v>
          </cell>
          <cell r="I248">
            <v>44166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1515.25</v>
          </cell>
          <cell r="R248">
            <v>470.25</v>
          </cell>
          <cell r="S248">
            <v>0</v>
          </cell>
          <cell r="W248">
            <v>1228.83</v>
          </cell>
          <cell r="X248">
            <v>1801.67</v>
          </cell>
        </row>
        <row r="249">
          <cell r="C249" t="str">
            <v>HOSPITAL DOM HÉLDER</v>
          </cell>
          <cell r="E249" t="str">
            <v>ELIETE MARIA DE SENA DOS SANTOS</v>
          </cell>
          <cell r="G249" t="str">
            <v>3 - Administrativo</v>
          </cell>
          <cell r="H249">
            <v>516345</v>
          </cell>
          <cell r="I249">
            <v>44166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0</v>
          </cell>
          <cell r="Q249">
            <v>108.85</v>
          </cell>
          <cell r="R249">
            <v>0</v>
          </cell>
          <cell r="S249">
            <v>0</v>
          </cell>
          <cell r="W249">
            <v>62.59</v>
          </cell>
          <cell r="X249">
            <v>46.259999999999991</v>
          </cell>
        </row>
        <row r="250">
          <cell r="C250" t="str">
            <v>HOSPITAL DOM HÉLDER</v>
          </cell>
          <cell r="E250" t="str">
            <v>ELINALVA LOPES DA SILVA</v>
          </cell>
          <cell r="G250" t="str">
            <v>3 - Administrativo</v>
          </cell>
          <cell r="H250">
            <v>516345</v>
          </cell>
          <cell r="I250">
            <v>44166</v>
          </cell>
          <cell r="J250" t="str">
            <v>1 - Plantonista</v>
          </cell>
          <cell r="K250">
            <v>44</v>
          </cell>
          <cell r="L250">
            <v>1045</v>
          </cell>
          <cell r="P250">
            <v>0</v>
          </cell>
          <cell r="Q250">
            <v>1816.89</v>
          </cell>
          <cell r="R250">
            <v>2534.0699999999997</v>
          </cell>
          <cell r="S250">
            <v>0</v>
          </cell>
          <cell r="W250">
            <v>1042.95</v>
          </cell>
          <cell r="X250">
            <v>4353.01</v>
          </cell>
        </row>
        <row r="251">
          <cell r="C251" t="str">
            <v>HOSPITAL DOM HÉLDER</v>
          </cell>
          <cell r="E251" t="str">
            <v>ELINDICE MARIA DOS PRAZERES ALMEIDA</v>
          </cell>
          <cell r="G251" t="str">
            <v>2 - Outros Profissionais da Saúde</v>
          </cell>
          <cell r="H251">
            <v>223710</v>
          </cell>
          <cell r="I251">
            <v>44166</v>
          </cell>
          <cell r="J251" t="str">
            <v>2 - Diarista</v>
          </cell>
          <cell r="K251">
            <v>44</v>
          </cell>
          <cell r="L251">
            <v>0</v>
          </cell>
          <cell r="P251">
            <v>4863.21</v>
          </cell>
          <cell r="Q251">
            <v>3756.74</v>
          </cell>
          <cell r="R251">
            <v>391.25999999999931</v>
          </cell>
          <cell r="S251">
            <v>0</v>
          </cell>
          <cell r="W251">
            <v>6918.55</v>
          </cell>
          <cell r="X251">
            <v>2092.6599999999989</v>
          </cell>
        </row>
        <row r="252">
          <cell r="C252" t="str">
            <v>HOSPITAL DOM HÉLDER</v>
          </cell>
          <cell r="E252" t="str">
            <v>ELISABETH DA SILVA XAVIER MONTEIRO</v>
          </cell>
          <cell r="G252" t="str">
            <v>2 - Outros Profissionais da Saúde</v>
          </cell>
          <cell r="H252">
            <v>322205</v>
          </cell>
          <cell r="I252">
            <v>44166</v>
          </cell>
          <cell r="J252" t="str">
            <v>1 - Plantonista</v>
          </cell>
          <cell r="K252">
            <v>44</v>
          </cell>
          <cell r="L252">
            <v>1010.17</v>
          </cell>
          <cell r="P252">
            <v>0</v>
          </cell>
          <cell r="Q252">
            <v>1542.81</v>
          </cell>
          <cell r="R252">
            <v>498.17999999999984</v>
          </cell>
          <cell r="S252">
            <v>104.5</v>
          </cell>
          <cell r="W252">
            <v>1316.72</v>
          </cell>
          <cell r="X252">
            <v>1838.9399999999998</v>
          </cell>
        </row>
        <row r="253">
          <cell r="C253" t="str">
            <v>HOSPITAL DOM HÉLDER</v>
          </cell>
          <cell r="E253" t="str">
            <v>ELISANGELA BISPO DE SOUZA PIMENTEL</v>
          </cell>
          <cell r="G253" t="str">
            <v>2 - Outros Profissionais da Saúde</v>
          </cell>
          <cell r="H253">
            <v>223505</v>
          </cell>
          <cell r="I253">
            <v>44166</v>
          </cell>
          <cell r="J253" t="str">
            <v>2 - Diarista</v>
          </cell>
          <cell r="K253">
            <v>40</v>
          </cell>
          <cell r="L253">
            <v>1277.1600000000001</v>
          </cell>
          <cell r="P253">
            <v>0</v>
          </cell>
          <cell r="Q253">
            <v>2041.28</v>
          </cell>
          <cell r="R253">
            <v>2290.8000000000006</v>
          </cell>
          <cell r="S253">
            <v>478.94</v>
          </cell>
          <cell r="W253">
            <v>1612.13</v>
          </cell>
          <cell r="X253">
            <v>4476.05</v>
          </cell>
        </row>
        <row r="254">
          <cell r="C254" t="str">
            <v>HOSPITAL DOM HÉLDER</v>
          </cell>
          <cell r="E254" t="str">
            <v>ELISANGELA CONCEICAO SILVA</v>
          </cell>
          <cell r="G254" t="str">
            <v>2 - Outros Profissionais da Saúde</v>
          </cell>
          <cell r="H254">
            <v>322205</v>
          </cell>
          <cell r="I254">
            <v>44166</v>
          </cell>
          <cell r="J254" t="str">
            <v>1 - Plantonista</v>
          </cell>
          <cell r="K254">
            <v>44</v>
          </cell>
          <cell r="L254">
            <v>1045</v>
          </cell>
          <cell r="P254">
            <v>0</v>
          </cell>
          <cell r="Q254">
            <v>1683.24</v>
          </cell>
          <cell r="R254">
            <v>744.04000000000019</v>
          </cell>
          <cell r="S254">
            <v>104.5</v>
          </cell>
          <cell r="W254">
            <v>1042.04</v>
          </cell>
          <cell r="X254">
            <v>2534.7399999999998</v>
          </cell>
        </row>
        <row r="255">
          <cell r="C255" t="str">
            <v>HOSPITAL DOM HÉLDER</v>
          </cell>
          <cell r="E255" t="str">
            <v>ELISANGELA JOSEFA DOS SANTOS</v>
          </cell>
          <cell r="G255" t="str">
            <v>2 - Outros Profissionais da Saúde</v>
          </cell>
          <cell r="H255">
            <v>223505</v>
          </cell>
          <cell r="I255">
            <v>44166</v>
          </cell>
          <cell r="J255" t="str">
            <v>1 - Plantonista</v>
          </cell>
          <cell r="K255">
            <v>40</v>
          </cell>
          <cell r="L255">
            <v>1689.61</v>
          </cell>
          <cell r="P255">
            <v>0</v>
          </cell>
          <cell r="Q255">
            <v>3145.47</v>
          </cell>
          <cell r="R255">
            <v>659.29000000000087</v>
          </cell>
          <cell r="S255">
            <v>897.19</v>
          </cell>
          <cell r="W255">
            <v>2079.77</v>
          </cell>
          <cell r="X255">
            <v>4311.7900000000009</v>
          </cell>
        </row>
        <row r="256">
          <cell r="C256" t="str">
            <v>HOSPITAL DOM HÉLDER</v>
          </cell>
          <cell r="E256" t="str">
            <v>ELISSANDRA CLEONICE NASCIMENTO DE SANTANA</v>
          </cell>
          <cell r="G256" t="str">
            <v>2 - Outros Profissionais da Saúde</v>
          </cell>
          <cell r="H256">
            <v>223710</v>
          </cell>
          <cell r="I256">
            <v>44166</v>
          </cell>
          <cell r="J256" t="str">
            <v>2 - Diarista</v>
          </cell>
          <cell r="K256">
            <v>44</v>
          </cell>
          <cell r="L256">
            <v>2720.43</v>
          </cell>
          <cell r="P256">
            <v>0</v>
          </cell>
          <cell r="Q256">
            <v>3700.31</v>
          </cell>
          <cell r="R256">
            <v>4530.5900000000011</v>
          </cell>
          <cell r="S256">
            <v>680.11</v>
          </cell>
          <cell r="W256">
            <v>2586.2399999999998</v>
          </cell>
          <cell r="X256">
            <v>9045.2000000000025</v>
          </cell>
        </row>
        <row r="257">
          <cell r="C257" t="str">
            <v>HOSPITAL DOM HÉLDER</v>
          </cell>
          <cell r="E257" t="str">
            <v>ELIZABETE ALVES DA SILVA</v>
          </cell>
          <cell r="G257" t="str">
            <v>2 - Outros Profissionais da Saúde</v>
          </cell>
          <cell r="H257">
            <v>322205</v>
          </cell>
          <cell r="I257">
            <v>44166</v>
          </cell>
          <cell r="J257" t="str">
            <v>1 - Plantonista</v>
          </cell>
          <cell r="K257">
            <v>44</v>
          </cell>
          <cell r="L257">
            <v>0</v>
          </cell>
          <cell r="P257">
            <v>1815.84</v>
          </cell>
          <cell r="Q257">
            <v>1330.26</v>
          </cell>
          <cell r="R257">
            <v>0</v>
          </cell>
          <cell r="S257">
            <v>104.5</v>
          </cell>
          <cell r="W257">
            <v>2522.19</v>
          </cell>
          <cell r="X257">
            <v>728.40999999999985</v>
          </cell>
        </row>
        <row r="258">
          <cell r="C258" t="str">
            <v>HOSPITAL DOM HÉLDER</v>
          </cell>
          <cell r="E258" t="str">
            <v>ELIZABETE MARIA GONZAGA</v>
          </cell>
          <cell r="G258" t="str">
            <v>2 - Outros Profissionais da Saúde</v>
          </cell>
          <cell r="H258">
            <v>322205</v>
          </cell>
          <cell r="I258">
            <v>44166</v>
          </cell>
          <cell r="J258" t="str">
            <v>1 - Plantonista</v>
          </cell>
          <cell r="K258">
            <v>44</v>
          </cell>
          <cell r="L258">
            <v>1045</v>
          </cell>
          <cell r="P258">
            <v>0</v>
          </cell>
          <cell r="Q258">
            <v>1755.8</v>
          </cell>
          <cell r="R258">
            <v>748.98000000000025</v>
          </cell>
          <cell r="S258">
            <v>104.5</v>
          </cell>
          <cell r="W258">
            <v>1106.03</v>
          </cell>
          <cell r="X258">
            <v>2548.2500000000009</v>
          </cell>
        </row>
        <row r="259">
          <cell r="C259" t="str">
            <v>HOSPITAL DOM HÉLDER</v>
          </cell>
          <cell r="E259" t="str">
            <v>ELLIS KAROLINE RODRIGUES DA SILVA</v>
          </cell>
          <cell r="G259" t="str">
            <v>2 - Outros Profissionais da Saúde</v>
          </cell>
          <cell r="H259">
            <v>223405</v>
          </cell>
          <cell r="I259">
            <v>44166</v>
          </cell>
          <cell r="J259" t="str">
            <v>2 - Diarista</v>
          </cell>
          <cell r="K259">
            <v>40</v>
          </cell>
          <cell r="L259">
            <v>0</v>
          </cell>
          <cell r="P259">
            <v>6343.28</v>
          </cell>
          <cell r="Q259">
            <v>4985.1099999999997</v>
          </cell>
          <cell r="R259">
            <v>1265.7200000000012</v>
          </cell>
          <cell r="S259">
            <v>0</v>
          </cell>
          <cell r="W259">
            <v>9423.8799999999992</v>
          </cell>
          <cell r="X259">
            <v>3170.2300000000014</v>
          </cell>
        </row>
        <row r="260">
          <cell r="C260" t="str">
            <v>HOSPITAL DOM HÉLDER</v>
          </cell>
          <cell r="E260" t="str">
            <v>ELOINA PAULINA DE LIMA</v>
          </cell>
          <cell r="G260" t="str">
            <v>2 - Outros Profissionais da Saúde</v>
          </cell>
          <cell r="H260">
            <v>223505</v>
          </cell>
          <cell r="I260">
            <v>44166</v>
          </cell>
          <cell r="J260" t="str">
            <v>1 - Plantonista</v>
          </cell>
          <cell r="K260">
            <v>40</v>
          </cell>
          <cell r="L260">
            <v>2055.94</v>
          </cell>
          <cell r="P260">
            <v>0</v>
          </cell>
          <cell r="Q260">
            <v>3819.42</v>
          </cell>
          <cell r="R260">
            <v>989.99999999999989</v>
          </cell>
          <cell r="S260">
            <v>832.66</v>
          </cell>
          <cell r="W260">
            <v>2461.3200000000002</v>
          </cell>
          <cell r="X260">
            <v>5236.7000000000007</v>
          </cell>
        </row>
        <row r="261">
          <cell r="C261" t="str">
            <v>HOSPITAL DOM HÉLDER</v>
          </cell>
          <cell r="E261" t="str">
            <v>ELOISE DO NASCIMENTO HOLANDA COSTA</v>
          </cell>
          <cell r="G261" t="str">
            <v>2 - Outros Profissionais da Saúde</v>
          </cell>
          <cell r="H261">
            <v>322605</v>
          </cell>
          <cell r="I261">
            <v>44166</v>
          </cell>
          <cell r="J261" t="str">
            <v>1 - Plantonista</v>
          </cell>
          <cell r="K261">
            <v>44</v>
          </cell>
          <cell r="L261">
            <v>1045</v>
          </cell>
          <cell r="P261">
            <v>0</v>
          </cell>
          <cell r="Q261">
            <v>1790.96</v>
          </cell>
          <cell r="R261">
            <v>1164.6999999999998</v>
          </cell>
          <cell r="S261">
            <v>0</v>
          </cell>
          <cell r="W261">
            <v>1077.4100000000001</v>
          </cell>
          <cell r="X261">
            <v>2923.25</v>
          </cell>
        </row>
        <row r="262">
          <cell r="C262" t="str">
            <v>HOSPITAL DOM HÉLDER</v>
          </cell>
          <cell r="E262" t="str">
            <v>ELTON CARLOS DE CAMPOS SILVA</v>
          </cell>
          <cell r="G262" t="str">
            <v>3 - Administrativo</v>
          </cell>
          <cell r="H262">
            <v>782320</v>
          </cell>
          <cell r="I262">
            <v>44166</v>
          </cell>
          <cell r="J262" t="str">
            <v>1 - Plantonista</v>
          </cell>
          <cell r="K262">
            <v>44</v>
          </cell>
          <cell r="L262">
            <v>949.49</v>
          </cell>
          <cell r="P262">
            <v>0</v>
          </cell>
          <cell r="Q262">
            <v>1994.86</v>
          </cell>
          <cell r="R262">
            <v>1057.1600000000005</v>
          </cell>
          <cell r="S262">
            <v>0</v>
          </cell>
          <cell r="W262">
            <v>1199.98</v>
          </cell>
          <cell r="X262">
            <v>2801.53</v>
          </cell>
        </row>
        <row r="263">
          <cell r="C263" t="str">
            <v>HOSPITAL DOM HÉLDER</v>
          </cell>
          <cell r="E263" t="str">
            <v>ELVIS DA SILVA PINO</v>
          </cell>
          <cell r="G263" t="str">
            <v>2 - Outros Profissionais da Saúde</v>
          </cell>
          <cell r="H263">
            <v>515110</v>
          </cell>
          <cell r="I263">
            <v>44166</v>
          </cell>
          <cell r="J263" t="str">
            <v>1 - Plantonista</v>
          </cell>
          <cell r="K263">
            <v>44</v>
          </cell>
          <cell r="L263">
            <v>1045</v>
          </cell>
          <cell r="P263">
            <v>0</v>
          </cell>
          <cell r="Q263">
            <v>722.17</v>
          </cell>
          <cell r="R263">
            <v>729.08</v>
          </cell>
          <cell r="S263">
            <v>0</v>
          </cell>
          <cell r="W263">
            <v>891.54</v>
          </cell>
          <cell r="X263">
            <v>1604.71</v>
          </cell>
        </row>
        <row r="264">
          <cell r="C264" t="str">
            <v>HOSPITAL DOM HÉLDER</v>
          </cell>
          <cell r="E264" t="str">
            <v>EMANOEL DINIZ DE SIQUEIRA</v>
          </cell>
          <cell r="G264" t="str">
            <v>3 - Administrativo</v>
          </cell>
          <cell r="H264">
            <v>723310</v>
          </cell>
          <cell r="I264">
            <v>44166</v>
          </cell>
          <cell r="J264" t="str">
            <v>2 - Diarista</v>
          </cell>
          <cell r="K264">
            <v>44</v>
          </cell>
          <cell r="L264">
            <v>1271.69</v>
          </cell>
          <cell r="P264">
            <v>0</v>
          </cell>
          <cell r="Q264">
            <v>1480.69</v>
          </cell>
          <cell r="R264">
            <v>209</v>
          </cell>
          <cell r="S264">
            <v>0</v>
          </cell>
          <cell r="W264">
            <v>1370.8</v>
          </cell>
          <cell r="X264">
            <v>1590.5800000000002</v>
          </cell>
        </row>
        <row r="265">
          <cell r="C265" t="str">
            <v>HOSPITAL DOM HÉLDER</v>
          </cell>
          <cell r="E265" t="str">
            <v>EMANUELA LIMA DE LUCENA</v>
          </cell>
          <cell r="G265" t="str">
            <v>2 - Outros Profissionais da Saúde</v>
          </cell>
          <cell r="H265">
            <v>223505</v>
          </cell>
          <cell r="I265">
            <v>44166</v>
          </cell>
          <cell r="J265" t="str">
            <v>1 - Plantonista</v>
          </cell>
          <cell r="K265">
            <v>40</v>
          </cell>
          <cell r="L265">
            <v>1781.81</v>
          </cell>
          <cell r="P265">
            <v>0</v>
          </cell>
          <cell r="Q265">
            <v>2884.83</v>
          </cell>
          <cell r="R265">
            <v>816.09999999999968</v>
          </cell>
          <cell r="S265">
            <v>749.05</v>
          </cell>
          <cell r="W265">
            <v>1896.47</v>
          </cell>
          <cell r="X265">
            <v>4335.3199999999988</v>
          </cell>
        </row>
        <row r="266">
          <cell r="C266" t="str">
            <v>HOSPITAL DOM HÉLDER</v>
          </cell>
          <cell r="E266" t="str">
            <v>EMANUELLI EVELYN SOARES DA SILVA</v>
          </cell>
          <cell r="G266" t="str">
            <v>2 - Outros Profissionais da Saúde</v>
          </cell>
          <cell r="H266">
            <v>521130</v>
          </cell>
          <cell r="I266">
            <v>44166</v>
          </cell>
          <cell r="J266" t="str">
            <v>1 - Plantonista</v>
          </cell>
          <cell r="K266">
            <v>44</v>
          </cell>
          <cell r="L266">
            <v>1045</v>
          </cell>
          <cell r="P266">
            <v>0</v>
          </cell>
          <cell r="Q266">
            <v>776.17</v>
          </cell>
          <cell r="R266">
            <v>230.52999999999986</v>
          </cell>
          <cell r="S266">
            <v>0</v>
          </cell>
          <cell r="W266">
            <v>510.62</v>
          </cell>
          <cell r="X266">
            <v>1541.08</v>
          </cell>
        </row>
        <row r="267">
          <cell r="C267" t="str">
            <v>HOSPITAL DOM HÉLDER</v>
          </cell>
          <cell r="E267" t="str">
            <v>EMERSOM DE MELO DA SILVA</v>
          </cell>
          <cell r="G267" t="str">
            <v>2 - Outros Profissionais da Saúde</v>
          </cell>
          <cell r="H267">
            <v>324115</v>
          </cell>
          <cell r="I267">
            <v>44166</v>
          </cell>
          <cell r="J267" t="str">
            <v>1 - Plantonista</v>
          </cell>
          <cell r="K267">
            <v>24</v>
          </cell>
          <cell r="L267">
            <v>2030.47</v>
          </cell>
          <cell r="P267">
            <v>0</v>
          </cell>
          <cell r="Q267">
            <v>3104.19</v>
          </cell>
          <cell r="R267">
            <v>1015.2399999999993</v>
          </cell>
          <cell r="S267">
            <v>0</v>
          </cell>
          <cell r="W267">
            <v>2236.14</v>
          </cell>
          <cell r="X267">
            <v>3913.7599999999998</v>
          </cell>
        </row>
        <row r="268">
          <cell r="C268" t="str">
            <v>HOSPITAL DOM HÉLDER</v>
          </cell>
          <cell r="E268" t="str">
            <v>EMERSON LUCAS SOUZA DOS SANTOS</v>
          </cell>
          <cell r="G268" t="str">
            <v>2 - Outros Profissionais da Saúde</v>
          </cell>
          <cell r="H268">
            <v>515110</v>
          </cell>
          <cell r="I268">
            <v>44166</v>
          </cell>
          <cell r="J268" t="str">
            <v>1 - Plantonista</v>
          </cell>
          <cell r="K268">
            <v>44</v>
          </cell>
          <cell r="L268">
            <v>975.33</v>
          </cell>
          <cell r="P268">
            <v>0</v>
          </cell>
          <cell r="Q268">
            <v>1254.56</v>
          </cell>
          <cell r="R268">
            <v>1899.4100000000003</v>
          </cell>
          <cell r="S268">
            <v>0</v>
          </cell>
          <cell r="W268">
            <v>884.39</v>
          </cell>
          <cell r="X268">
            <v>3244.9100000000003</v>
          </cell>
        </row>
        <row r="269">
          <cell r="C269" t="str">
            <v>HOSPITAL DOM HÉLDER</v>
          </cell>
          <cell r="E269" t="str">
            <v>EMILE DA SILVA SANTOS</v>
          </cell>
          <cell r="G269" t="str">
            <v>2 - Outros Profissionais da Saúde</v>
          </cell>
          <cell r="H269">
            <v>322205</v>
          </cell>
          <cell r="I269">
            <v>44166</v>
          </cell>
          <cell r="J269" t="str">
            <v>1 - Plantonista</v>
          </cell>
          <cell r="K269">
            <v>44</v>
          </cell>
          <cell r="L269">
            <v>1010.17</v>
          </cell>
          <cell r="P269">
            <v>0</v>
          </cell>
          <cell r="Q269">
            <v>1543.21</v>
          </cell>
          <cell r="R269">
            <v>348.32999999999993</v>
          </cell>
          <cell r="S269">
            <v>104.5</v>
          </cell>
          <cell r="W269">
            <v>994.01</v>
          </cell>
          <cell r="X269">
            <v>2012.2</v>
          </cell>
        </row>
        <row r="270">
          <cell r="C270" t="str">
            <v>HOSPITAL DOM HÉLDER</v>
          </cell>
          <cell r="E270" t="str">
            <v>EMILLY DAYANNE SANTOS FARIAS</v>
          </cell>
          <cell r="G270" t="str">
            <v>2 - Outros Profissionais da Saúde</v>
          </cell>
          <cell r="H270">
            <v>322205</v>
          </cell>
          <cell r="I270">
            <v>44166</v>
          </cell>
          <cell r="J270" t="str">
            <v>1 - Plantonista</v>
          </cell>
          <cell r="K270">
            <v>44</v>
          </cell>
          <cell r="L270">
            <v>418</v>
          </cell>
          <cell r="P270">
            <v>0</v>
          </cell>
          <cell r="Q270">
            <v>1415.16</v>
          </cell>
          <cell r="R270">
            <v>985.28</v>
          </cell>
          <cell r="S270">
            <v>0</v>
          </cell>
          <cell r="W270">
            <v>887.37</v>
          </cell>
          <cell r="X270">
            <v>1931.0700000000002</v>
          </cell>
        </row>
        <row r="271">
          <cell r="C271" t="str">
            <v>HOSPITAL DOM HÉLDER</v>
          </cell>
          <cell r="E271" t="str">
            <v>ENAISA MIRELE DA SILVA BENIZIO</v>
          </cell>
          <cell r="G271" t="str">
            <v>2 - Outros Profissionais da Saúde</v>
          </cell>
          <cell r="H271">
            <v>223405</v>
          </cell>
          <cell r="I271">
            <v>44166</v>
          </cell>
          <cell r="J271" t="str">
            <v>1 - Plantonista</v>
          </cell>
          <cell r="K271">
            <v>30</v>
          </cell>
          <cell r="L271">
            <v>3209.65</v>
          </cell>
          <cell r="P271">
            <v>0</v>
          </cell>
          <cell r="Q271">
            <v>4835.34</v>
          </cell>
          <cell r="R271">
            <v>971.14999999999952</v>
          </cell>
          <cell r="S271">
            <v>802.41</v>
          </cell>
          <cell r="W271">
            <v>3621.99</v>
          </cell>
          <cell r="X271">
            <v>6196.5599999999995</v>
          </cell>
        </row>
        <row r="272">
          <cell r="C272" t="str">
            <v>HOSPITAL DOM HÉLDER</v>
          </cell>
          <cell r="E272" t="str">
            <v>ENANDA ALINE REIS DA SILVA</v>
          </cell>
          <cell r="G272" t="str">
            <v>2 - Outros Profissionais da Saúde</v>
          </cell>
          <cell r="H272">
            <v>322205</v>
          </cell>
          <cell r="I272">
            <v>44166</v>
          </cell>
          <cell r="J272" t="str">
            <v>1 - Plantonista</v>
          </cell>
          <cell r="K272">
            <v>44</v>
          </cell>
          <cell r="L272">
            <v>1045</v>
          </cell>
          <cell r="P272">
            <v>0</v>
          </cell>
          <cell r="Q272">
            <v>1430.71</v>
          </cell>
          <cell r="R272">
            <v>1878.0500000000002</v>
          </cell>
          <cell r="S272">
            <v>104.5</v>
          </cell>
          <cell r="W272">
            <v>1292.0899999999999</v>
          </cell>
          <cell r="X272">
            <v>3166.17</v>
          </cell>
        </row>
        <row r="273">
          <cell r="C273" t="str">
            <v>HOSPITAL DOM HÉLDER</v>
          </cell>
          <cell r="E273" t="str">
            <v>ENOCK ALCOFORADO DE OLIVEIRA</v>
          </cell>
          <cell r="G273" t="str">
            <v>2 - Outros Profissionais da Saúde</v>
          </cell>
          <cell r="H273">
            <v>214915</v>
          </cell>
          <cell r="I273">
            <v>44166</v>
          </cell>
          <cell r="J273" t="str">
            <v>2 - Diarista</v>
          </cell>
          <cell r="K273">
            <v>20</v>
          </cell>
          <cell r="L273">
            <v>4093.77</v>
          </cell>
          <cell r="P273">
            <v>0</v>
          </cell>
          <cell r="Q273">
            <v>4470.5200000000004</v>
          </cell>
          <cell r="R273">
            <v>0</v>
          </cell>
          <cell r="S273">
            <v>0</v>
          </cell>
          <cell r="W273">
            <v>3418.85</v>
          </cell>
          <cell r="X273">
            <v>5145.4400000000005</v>
          </cell>
        </row>
        <row r="274">
          <cell r="C274" t="str">
            <v>HOSPITAL DOM HÉLDER</v>
          </cell>
          <cell r="E274" t="str">
            <v>ERIC CLEPTON GOMES DE SOUZA</v>
          </cell>
          <cell r="G274" t="str">
            <v>2 - Outros Profissionais da Saúde</v>
          </cell>
          <cell r="H274">
            <v>515110</v>
          </cell>
          <cell r="I274">
            <v>44166</v>
          </cell>
          <cell r="J274" t="str">
            <v>1 - Plantonista</v>
          </cell>
          <cell r="K274">
            <v>44</v>
          </cell>
          <cell r="L274">
            <v>1045</v>
          </cell>
          <cell r="P274">
            <v>0</v>
          </cell>
          <cell r="Q274">
            <v>1257.33</v>
          </cell>
          <cell r="R274">
            <v>306.24000000000024</v>
          </cell>
          <cell r="S274">
            <v>0</v>
          </cell>
          <cell r="W274">
            <v>890.05</v>
          </cell>
          <cell r="X274">
            <v>1718.5200000000002</v>
          </cell>
        </row>
        <row r="275">
          <cell r="C275" t="str">
            <v>HOSPITAL DOM HÉLDER</v>
          </cell>
          <cell r="E275" t="str">
            <v>ERICA CRISTINA LOPES DE SANTANA</v>
          </cell>
          <cell r="G275" t="str">
            <v>2 - Outros Profissionais da Saúde</v>
          </cell>
          <cell r="H275">
            <v>223505</v>
          </cell>
          <cell r="I275">
            <v>44166</v>
          </cell>
          <cell r="J275" t="str">
            <v>2 - Diarista</v>
          </cell>
          <cell r="K275">
            <v>40</v>
          </cell>
          <cell r="L275">
            <v>2055.94</v>
          </cell>
          <cell r="P275">
            <v>0</v>
          </cell>
          <cell r="Q275">
            <v>4513.71</v>
          </cell>
          <cell r="R275">
            <v>1710.7200000000003</v>
          </cell>
          <cell r="S275">
            <v>832.66</v>
          </cell>
          <cell r="W275">
            <v>2856.9</v>
          </cell>
          <cell r="X275">
            <v>6256.1299999999992</v>
          </cell>
        </row>
        <row r="276">
          <cell r="C276" t="str">
            <v>HOSPITAL DOM HÉLDER</v>
          </cell>
          <cell r="E276" t="str">
            <v>ERICA MARIA DA SILVA</v>
          </cell>
          <cell r="G276" t="str">
            <v>2 - Outros Profissionais da Saúde</v>
          </cell>
          <cell r="H276">
            <v>521130</v>
          </cell>
          <cell r="I276">
            <v>44166</v>
          </cell>
          <cell r="J276" t="str">
            <v>1 - Plantonista</v>
          </cell>
          <cell r="K276">
            <v>44</v>
          </cell>
          <cell r="L276">
            <v>1045</v>
          </cell>
          <cell r="P276">
            <v>0</v>
          </cell>
          <cell r="Q276">
            <v>1097.25</v>
          </cell>
          <cell r="R276">
            <v>52.25</v>
          </cell>
          <cell r="S276">
            <v>0</v>
          </cell>
          <cell r="W276">
            <v>981.63</v>
          </cell>
          <cell r="X276">
            <v>1212.8699999999999</v>
          </cell>
        </row>
        <row r="277">
          <cell r="C277" t="str">
            <v>HOSPITAL DOM HÉLDER</v>
          </cell>
          <cell r="E277" t="str">
            <v>ERICA MARIA DE LIMA</v>
          </cell>
          <cell r="G277" t="str">
            <v>2 - Outros Profissionais da Saúde</v>
          </cell>
          <cell r="H277">
            <v>322205</v>
          </cell>
          <cell r="I277">
            <v>44166</v>
          </cell>
          <cell r="J277" t="str">
            <v>1 - Plantonista</v>
          </cell>
          <cell r="K277">
            <v>44</v>
          </cell>
          <cell r="L277">
            <v>1045</v>
          </cell>
          <cell r="P277">
            <v>0</v>
          </cell>
          <cell r="Q277">
            <v>1364.15</v>
          </cell>
          <cell r="R277">
            <v>306.23999999999978</v>
          </cell>
          <cell r="S277">
            <v>104.5</v>
          </cell>
          <cell r="W277">
            <v>1155.5999999999999</v>
          </cell>
          <cell r="X277">
            <v>1664.29</v>
          </cell>
        </row>
        <row r="278">
          <cell r="C278" t="str">
            <v>HOSPITAL DOM HÉLDER</v>
          </cell>
          <cell r="E278" t="str">
            <v>ERICK LINEKER RIBEIRO DE MELO</v>
          </cell>
          <cell r="G278" t="str">
            <v>3 - Administrativo</v>
          </cell>
          <cell r="H278">
            <v>411010</v>
          </cell>
          <cell r="I278">
            <v>44166</v>
          </cell>
          <cell r="J278" t="str">
            <v>1 - Plantonista</v>
          </cell>
          <cell r="K278">
            <v>44</v>
          </cell>
          <cell r="L278">
            <v>1045</v>
          </cell>
          <cell r="P278">
            <v>0</v>
          </cell>
          <cell r="Q278">
            <v>1045</v>
          </cell>
          <cell r="R278">
            <v>0</v>
          </cell>
          <cell r="S278">
            <v>0</v>
          </cell>
          <cell r="W278">
            <v>752.19</v>
          </cell>
          <cell r="X278">
            <v>1337.81</v>
          </cell>
        </row>
        <row r="279">
          <cell r="C279" t="str">
            <v>HOSPITAL DOM HÉLDER</v>
          </cell>
          <cell r="E279" t="str">
            <v>ERICLES FELLIPE DA SILVA ACYOLE</v>
          </cell>
          <cell r="G279" t="str">
            <v>2 - Outros Profissionais da Saúde</v>
          </cell>
          <cell r="H279">
            <v>322205</v>
          </cell>
          <cell r="I279">
            <v>44166</v>
          </cell>
          <cell r="J279" t="str">
            <v>1 - Plantonista</v>
          </cell>
          <cell r="K279">
            <v>44</v>
          </cell>
          <cell r="L279">
            <v>1045</v>
          </cell>
          <cell r="P279">
            <v>0</v>
          </cell>
          <cell r="Q279">
            <v>1915.24</v>
          </cell>
          <cell r="R279">
            <v>520.22</v>
          </cell>
          <cell r="S279">
            <v>104.5</v>
          </cell>
          <cell r="W279">
            <v>1180.1300000000001</v>
          </cell>
          <cell r="X279">
            <v>2404.83</v>
          </cell>
        </row>
        <row r="280">
          <cell r="C280" t="str">
            <v>HOSPITAL DOM HÉLDER</v>
          </cell>
          <cell r="E280" t="str">
            <v>ERIK SAIMAR DE MORAIS</v>
          </cell>
          <cell r="G280" t="str">
            <v>3 - Administrativo</v>
          </cell>
          <cell r="H280">
            <v>411010</v>
          </cell>
          <cell r="I280">
            <v>44166</v>
          </cell>
          <cell r="J280" t="str">
            <v>2 - Diarista</v>
          </cell>
          <cell r="K280">
            <v>44</v>
          </cell>
          <cell r="L280">
            <v>1321.42</v>
          </cell>
          <cell r="P280">
            <v>0</v>
          </cell>
          <cell r="Q280">
            <v>1959.41</v>
          </cell>
          <cell r="R280">
            <v>1139.1600000000005</v>
          </cell>
          <cell r="S280">
            <v>1602.78</v>
          </cell>
          <cell r="W280">
            <v>1446.01</v>
          </cell>
          <cell r="X280">
            <v>4576.76</v>
          </cell>
        </row>
        <row r="281">
          <cell r="C281" t="str">
            <v>HOSPITAL DOM HÉLDER</v>
          </cell>
          <cell r="E281" t="str">
            <v>ERIKA JUSTINO DOS SANTOS</v>
          </cell>
          <cell r="G281" t="str">
            <v>2 - Outros Profissionais da Saúde</v>
          </cell>
          <cell r="H281">
            <v>223810</v>
          </cell>
          <cell r="I281">
            <v>44166</v>
          </cell>
          <cell r="J281" t="str">
            <v>1 - Plantonista</v>
          </cell>
          <cell r="K281">
            <v>30</v>
          </cell>
          <cell r="Q281">
            <v>1842.21</v>
          </cell>
          <cell r="W281">
            <v>2962.06</v>
          </cell>
          <cell r="X281">
            <v>3903.2899999999995</v>
          </cell>
        </row>
        <row r="282">
          <cell r="C282" t="str">
            <v>HOSPITAL DOM HÉLDER</v>
          </cell>
          <cell r="E282" t="str">
            <v>ERINELZA RAMOS DE ARAUJO</v>
          </cell>
          <cell r="G282" t="str">
            <v>2 - Outros Profissionais da Saúde</v>
          </cell>
          <cell r="H282">
            <v>322205</v>
          </cell>
          <cell r="I282">
            <v>44166</v>
          </cell>
          <cell r="J282" t="str">
            <v>1 - Plantonista</v>
          </cell>
          <cell r="K282">
            <v>44</v>
          </cell>
          <cell r="L282">
            <v>557.33000000000004</v>
          </cell>
          <cell r="P282">
            <v>0</v>
          </cell>
          <cell r="Q282">
            <v>1490.12</v>
          </cell>
          <cell r="R282">
            <v>1179.3600000000001</v>
          </cell>
          <cell r="S282">
            <v>104.5</v>
          </cell>
          <cell r="W282">
            <v>890.66</v>
          </cell>
          <cell r="X282">
            <v>2440.65</v>
          </cell>
        </row>
        <row r="283">
          <cell r="C283" t="str">
            <v>HOSPITAL DOM HÉLDER</v>
          </cell>
          <cell r="E283" t="str">
            <v>ERONILDO DOS SANTOS LIMA</v>
          </cell>
          <cell r="G283" t="str">
            <v>3 - Administrativo</v>
          </cell>
          <cell r="H283">
            <v>514225</v>
          </cell>
          <cell r="I283">
            <v>44166</v>
          </cell>
          <cell r="J283" t="str">
            <v>1 - Plantonista</v>
          </cell>
          <cell r="K283">
            <v>44</v>
          </cell>
          <cell r="L283">
            <v>1045</v>
          </cell>
          <cell r="P283">
            <v>0</v>
          </cell>
          <cell r="Q283">
            <v>1398</v>
          </cell>
          <cell r="R283">
            <v>209</v>
          </cell>
          <cell r="S283">
            <v>1048.77</v>
          </cell>
          <cell r="W283">
            <v>1260.1199999999999</v>
          </cell>
          <cell r="X283">
            <v>2440.65</v>
          </cell>
        </row>
        <row r="284">
          <cell r="C284" t="str">
            <v>HOSPITAL DOM HÉLDER</v>
          </cell>
          <cell r="E284" t="str">
            <v>ERONILDO JOSE RAMOS</v>
          </cell>
          <cell r="G284" t="str">
            <v>3 - Administrativo</v>
          </cell>
          <cell r="H284">
            <v>514225</v>
          </cell>
          <cell r="I284">
            <v>44166</v>
          </cell>
          <cell r="J284" t="str">
            <v>2 - Diarista</v>
          </cell>
          <cell r="K284">
            <v>44</v>
          </cell>
          <cell r="L284">
            <v>1045</v>
          </cell>
          <cell r="P284">
            <v>0</v>
          </cell>
          <cell r="Q284">
            <v>1306.25</v>
          </cell>
          <cell r="R284">
            <v>261.25</v>
          </cell>
          <cell r="S284">
            <v>0</v>
          </cell>
          <cell r="W284">
            <v>919.59</v>
          </cell>
          <cell r="X284">
            <v>1692.9099999999999</v>
          </cell>
        </row>
        <row r="285">
          <cell r="C285" t="str">
            <v>HOSPITAL DOM HÉLDER</v>
          </cell>
          <cell r="E285" t="str">
            <v>ESDRIENE DE ALMEIDA CUNHA</v>
          </cell>
          <cell r="G285" t="str">
            <v>2 - Outros Profissionais da Saúde</v>
          </cell>
          <cell r="H285">
            <v>322205</v>
          </cell>
          <cell r="I285">
            <v>44166</v>
          </cell>
          <cell r="J285" t="str">
            <v>1 - Plantonista</v>
          </cell>
          <cell r="K285">
            <v>44</v>
          </cell>
          <cell r="L285">
            <v>801.17</v>
          </cell>
          <cell r="P285">
            <v>0</v>
          </cell>
          <cell r="Q285">
            <v>1680.8</v>
          </cell>
          <cell r="R285">
            <v>1280.9399999999998</v>
          </cell>
          <cell r="S285">
            <v>104.5</v>
          </cell>
          <cell r="W285">
            <v>1035.6500000000001</v>
          </cell>
          <cell r="X285">
            <v>2831.7599999999998</v>
          </cell>
        </row>
        <row r="286">
          <cell r="C286" t="str">
            <v>HOSPITAL DOM HÉLDER</v>
          </cell>
          <cell r="E286" t="str">
            <v>ESTER FEIJO CORREIA DE SENA</v>
          </cell>
          <cell r="G286" t="str">
            <v>2 - Outros Profissionais da Saúde</v>
          </cell>
          <cell r="H286">
            <v>223810</v>
          </cell>
          <cell r="I286">
            <v>44166</v>
          </cell>
          <cell r="J286" t="str">
            <v>1 - Plantonista</v>
          </cell>
          <cell r="K286">
            <v>30</v>
          </cell>
          <cell r="L286">
            <v>1809.72</v>
          </cell>
          <cell r="P286">
            <v>0</v>
          </cell>
          <cell r="Q286">
            <v>1631.8</v>
          </cell>
          <cell r="R286">
            <v>1179.3899999999999</v>
          </cell>
          <cell r="S286">
            <v>452.43</v>
          </cell>
          <cell r="W286">
            <v>2212.77</v>
          </cell>
          <cell r="X286">
            <v>2860.57</v>
          </cell>
        </row>
        <row r="287">
          <cell r="C287" t="str">
            <v>HOSPITAL DOM HÉLDER</v>
          </cell>
          <cell r="E287" t="str">
            <v>ESTHER DOS SANTOS LEAL ALMEIDA</v>
          </cell>
          <cell r="G287" t="str">
            <v>2 - Outros Profissionais da Saúde</v>
          </cell>
          <cell r="H287">
            <v>324205</v>
          </cell>
          <cell r="I287">
            <v>44166</v>
          </cell>
          <cell r="J287" t="str">
            <v>1 - Plantonista</v>
          </cell>
          <cell r="K287">
            <v>30</v>
          </cell>
          <cell r="L287">
            <v>0</v>
          </cell>
          <cell r="P287">
            <v>2088.3200000000002</v>
          </cell>
          <cell r="Q287">
            <v>391.48</v>
          </cell>
          <cell r="R287">
            <v>35.899999999999636</v>
          </cell>
          <cell r="S287">
            <v>0</v>
          </cell>
          <cell r="W287">
            <v>2349.3200000000002</v>
          </cell>
          <cell r="X287">
            <v>166.37999999999965</v>
          </cell>
        </row>
        <row r="288">
          <cell r="C288" t="str">
            <v>HOSPITAL DOM HÉLDER</v>
          </cell>
          <cell r="E288" t="str">
            <v>EVANDRO ALBUQUERQUE DE CASTRO FILHO</v>
          </cell>
          <cell r="G288" t="str">
            <v>3 - Administrativo</v>
          </cell>
          <cell r="H288">
            <v>142105</v>
          </cell>
          <cell r="I288">
            <v>44166</v>
          </cell>
          <cell r="J288" t="str">
            <v>2 - Diarista</v>
          </cell>
          <cell r="K288">
            <v>20</v>
          </cell>
          <cell r="L288">
            <v>2947.25</v>
          </cell>
          <cell r="P288">
            <v>0</v>
          </cell>
          <cell r="Q288">
            <v>6859.78</v>
          </cell>
          <cell r="R288">
            <v>0</v>
          </cell>
          <cell r="S288">
            <v>4268.21</v>
          </cell>
          <cell r="W288">
            <v>4639.5600000000004</v>
          </cell>
          <cell r="X288">
            <v>9435.6799999999967</v>
          </cell>
        </row>
        <row r="289">
          <cell r="C289" t="str">
            <v>HOSPITAL DOM HÉLDER</v>
          </cell>
          <cell r="E289" t="str">
            <v>EVANGELA CRISTINA DIAS DE SOUZA</v>
          </cell>
          <cell r="G289" t="str">
            <v>3 - Administrativo</v>
          </cell>
          <cell r="H289">
            <v>413115</v>
          </cell>
          <cell r="I289">
            <v>44166</v>
          </cell>
          <cell r="J289" t="str">
            <v>2 - Diarista</v>
          </cell>
          <cell r="K289">
            <v>44</v>
          </cell>
          <cell r="L289">
            <v>1557.13</v>
          </cell>
          <cell r="P289">
            <v>0</v>
          </cell>
          <cell r="Q289">
            <v>1766.87</v>
          </cell>
          <cell r="R289">
            <v>77.860000000000127</v>
          </cell>
          <cell r="S289">
            <v>0</v>
          </cell>
          <cell r="W289">
            <v>1246.48</v>
          </cell>
          <cell r="X289">
            <v>2155.38</v>
          </cell>
        </row>
        <row r="290">
          <cell r="C290" t="str">
            <v>HOSPITAL DOM HÉLDER</v>
          </cell>
          <cell r="E290" t="str">
            <v>EVELLYN PEREIRA DO NASCIMENTO</v>
          </cell>
          <cell r="G290" t="str">
            <v>2 - Outros Profissionais da Saúde</v>
          </cell>
          <cell r="H290">
            <v>322205</v>
          </cell>
          <cell r="I290">
            <v>44166</v>
          </cell>
          <cell r="J290" t="str">
            <v>1 - Plantonista</v>
          </cell>
          <cell r="K290">
            <v>44</v>
          </cell>
          <cell r="L290">
            <v>1045</v>
          </cell>
          <cell r="P290">
            <v>0</v>
          </cell>
          <cell r="Q290">
            <v>1012.17</v>
          </cell>
          <cell r="R290">
            <v>283.48000000000013</v>
          </cell>
          <cell r="S290">
            <v>104.5</v>
          </cell>
          <cell r="W290">
            <v>642.38</v>
          </cell>
          <cell r="X290">
            <v>1802.77</v>
          </cell>
        </row>
        <row r="291">
          <cell r="C291" t="str">
            <v>HOSPITAL DOM HÉLDER</v>
          </cell>
          <cell r="E291" t="str">
            <v>EVERSON BATISTA DA SILVA</v>
          </cell>
          <cell r="G291" t="str">
            <v>2 - Outros Profissionais da Saúde</v>
          </cell>
          <cell r="H291">
            <v>324115</v>
          </cell>
          <cell r="I291">
            <v>44166</v>
          </cell>
          <cell r="J291" t="str">
            <v>1 - Plantonista</v>
          </cell>
          <cell r="K291">
            <v>24</v>
          </cell>
          <cell r="L291">
            <v>2030.47</v>
          </cell>
          <cell r="P291">
            <v>0</v>
          </cell>
          <cell r="Q291">
            <v>3251</v>
          </cell>
          <cell r="R291">
            <v>913.71</v>
          </cell>
          <cell r="S291">
            <v>0</v>
          </cell>
          <cell r="W291">
            <v>2219.52</v>
          </cell>
          <cell r="X291">
            <v>3975.6600000000003</v>
          </cell>
        </row>
        <row r="292">
          <cell r="C292" t="str">
            <v>HOSPITAL DOM HÉLDER</v>
          </cell>
          <cell r="E292" t="str">
            <v>EVERTON RENAN ALVES DOS SANTOS</v>
          </cell>
          <cell r="G292" t="str">
            <v>3 - Administrativo</v>
          </cell>
          <cell r="H292">
            <v>517410</v>
          </cell>
          <cell r="I292">
            <v>44166</v>
          </cell>
          <cell r="J292" t="str">
            <v>1 - Plantonista</v>
          </cell>
          <cell r="K292">
            <v>44</v>
          </cell>
          <cell r="L292">
            <v>905.67</v>
          </cell>
          <cell r="P292">
            <v>0</v>
          </cell>
          <cell r="Q292">
            <v>185.74</v>
          </cell>
          <cell r="R292">
            <v>444.9</v>
          </cell>
          <cell r="S292">
            <v>0</v>
          </cell>
          <cell r="W292">
            <v>215.92</v>
          </cell>
          <cell r="X292">
            <v>1320.3899999999999</v>
          </cell>
        </row>
        <row r="293">
          <cell r="C293" t="str">
            <v>HOSPITAL DOM HÉLDER</v>
          </cell>
          <cell r="E293" t="str">
            <v>EVILASIO NOVAES GOMINHO NETO</v>
          </cell>
          <cell r="G293" t="str">
            <v>2 - Outros Profissionais da Saúde</v>
          </cell>
          <cell r="H293">
            <v>324115</v>
          </cell>
          <cell r="I293">
            <v>44166</v>
          </cell>
          <cell r="J293" t="str">
            <v>1 - Plantonista</v>
          </cell>
          <cell r="K293">
            <v>24</v>
          </cell>
          <cell r="L293">
            <v>2030.47</v>
          </cell>
          <cell r="P293">
            <v>0</v>
          </cell>
          <cell r="Q293">
            <v>3212.37</v>
          </cell>
          <cell r="R293">
            <v>1015.2399999999998</v>
          </cell>
          <cell r="S293">
            <v>0</v>
          </cell>
          <cell r="W293">
            <v>2263.4699999999998</v>
          </cell>
          <cell r="X293">
            <v>3994.61</v>
          </cell>
        </row>
        <row r="294">
          <cell r="C294" t="str">
            <v>HOSPITAL DOM HÉLDER</v>
          </cell>
          <cell r="E294" t="str">
            <v>EZEQUIEL JOSE DA SILVA</v>
          </cell>
          <cell r="G294" t="str">
            <v>3 - Administrativo</v>
          </cell>
          <cell r="H294">
            <v>517410</v>
          </cell>
          <cell r="I294">
            <v>44166</v>
          </cell>
          <cell r="J294" t="str">
            <v>1 - Plantonista</v>
          </cell>
          <cell r="K294">
            <v>44</v>
          </cell>
          <cell r="L294">
            <v>975.33</v>
          </cell>
          <cell r="P294">
            <v>0</v>
          </cell>
          <cell r="Q294">
            <v>1097.25</v>
          </cell>
          <cell r="R294">
            <v>121.92000000000007</v>
          </cell>
          <cell r="S294">
            <v>0</v>
          </cell>
          <cell r="W294">
            <v>939.44</v>
          </cell>
          <cell r="X294">
            <v>1255.06</v>
          </cell>
        </row>
        <row r="295">
          <cell r="C295" t="str">
            <v>HOSPITAL DOM HÉLDER</v>
          </cell>
          <cell r="E295" t="str">
            <v>FABIANA CARLA DA CRUZ</v>
          </cell>
          <cell r="G295" t="str">
            <v>2 - Outros Profissionais da Saúde</v>
          </cell>
          <cell r="H295">
            <v>322205</v>
          </cell>
          <cell r="I295">
            <v>44166</v>
          </cell>
          <cell r="J295" t="str">
            <v>1 - Plantonista</v>
          </cell>
          <cell r="K295">
            <v>44</v>
          </cell>
          <cell r="Q295">
            <v>1510.01</v>
          </cell>
          <cell r="W295">
            <v>4270.01</v>
          </cell>
          <cell r="X295">
            <v>1355.7099999999991</v>
          </cell>
        </row>
        <row r="296">
          <cell r="C296" t="str">
            <v>HOSPITAL DOM HÉLDER</v>
          </cell>
          <cell r="E296" t="str">
            <v>FABIANA CRISTINA CAVALCANTI DE MACEDO</v>
          </cell>
          <cell r="G296" t="str">
            <v>3 - Administrativo</v>
          </cell>
          <cell r="H296">
            <v>411010</v>
          </cell>
          <cell r="I296">
            <v>44166</v>
          </cell>
          <cell r="J296" t="str">
            <v>1 - Plantonista</v>
          </cell>
          <cell r="K296">
            <v>44</v>
          </cell>
          <cell r="L296">
            <v>1045</v>
          </cell>
          <cell r="P296">
            <v>0</v>
          </cell>
          <cell r="Q296">
            <v>1273.57</v>
          </cell>
          <cell r="R296">
            <v>1793.2300000000002</v>
          </cell>
          <cell r="S296">
            <v>0</v>
          </cell>
          <cell r="W296">
            <v>773.43</v>
          </cell>
          <cell r="X296">
            <v>3338.3700000000003</v>
          </cell>
        </row>
        <row r="297">
          <cell r="C297" t="str">
            <v>HOSPITAL DOM HÉLDER</v>
          </cell>
          <cell r="E297" t="str">
            <v>FABIANA DA SILVA RAMOS</v>
          </cell>
          <cell r="G297" t="str">
            <v>2 - Outros Profissionais da Saúde</v>
          </cell>
          <cell r="H297">
            <v>322205</v>
          </cell>
          <cell r="I297">
            <v>44166</v>
          </cell>
          <cell r="J297" t="str">
            <v>1 - Plantonista</v>
          </cell>
          <cell r="K297">
            <v>44</v>
          </cell>
          <cell r="L297">
            <v>1045</v>
          </cell>
          <cell r="P297">
            <v>0</v>
          </cell>
          <cell r="Q297">
            <v>1306.25</v>
          </cell>
          <cell r="R297">
            <v>261.25</v>
          </cell>
          <cell r="S297">
            <v>0</v>
          </cell>
          <cell r="W297">
            <v>1260.93</v>
          </cell>
          <cell r="X297">
            <v>1351.57</v>
          </cell>
        </row>
        <row r="298">
          <cell r="C298" t="str">
            <v>HOSPITAL DOM HÉLDER</v>
          </cell>
          <cell r="E298" t="str">
            <v>FABIANA GERVASIO DA SILVA</v>
          </cell>
          <cell r="G298" t="str">
            <v>2 - Outros Profissionais da Saúde</v>
          </cell>
          <cell r="H298">
            <v>521130</v>
          </cell>
          <cell r="I298">
            <v>44166</v>
          </cell>
          <cell r="J298" t="str">
            <v>1 - Plantonista</v>
          </cell>
          <cell r="K298">
            <v>44</v>
          </cell>
          <cell r="L298">
            <v>0</v>
          </cell>
          <cell r="P298">
            <v>0</v>
          </cell>
          <cell r="Q298">
            <v>644.41</v>
          </cell>
          <cell r="R298">
            <v>0</v>
          </cell>
          <cell r="S298">
            <v>0</v>
          </cell>
          <cell r="W298">
            <v>567.83000000000004</v>
          </cell>
          <cell r="X298">
            <v>76.579999999999927</v>
          </cell>
        </row>
        <row r="299">
          <cell r="C299" t="str">
            <v>HOSPITAL DOM HÉLDER</v>
          </cell>
          <cell r="E299" t="str">
            <v>FABIANO ALCOFORADO SALGUES VASCONCELOS</v>
          </cell>
          <cell r="G299" t="str">
            <v>2 - Outros Profissionais da Saúde</v>
          </cell>
          <cell r="H299">
            <v>223505</v>
          </cell>
          <cell r="I299">
            <v>44166</v>
          </cell>
          <cell r="J299" t="str">
            <v>1 - Plantonista</v>
          </cell>
          <cell r="K299">
            <v>40</v>
          </cell>
          <cell r="L299">
            <v>1747.87</v>
          </cell>
          <cell r="P299">
            <v>0</v>
          </cell>
          <cell r="Q299">
            <v>3035.01</v>
          </cell>
          <cell r="R299">
            <v>663.43999999999983</v>
          </cell>
          <cell r="S299">
            <v>611.76</v>
          </cell>
          <cell r="W299">
            <v>2431.12</v>
          </cell>
          <cell r="X299">
            <v>3626.96</v>
          </cell>
        </row>
        <row r="300">
          <cell r="C300" t="str">
            <v>HOSPITAL DOM HÉLDER</v>
          </cell>
          <cell r="E300" t="str">
            <v>FABIANO JOSE DA SILVA</v>
          </cell>
          <cell r="G300" t="str">
            <v>2 - Outros Profissionais da Saúde</v>
          </cell>
          <cell r="H300">
            <v>324205</v>
          </cell>
          <cell r="I300">
            <v>44166</v>
          </cell>
          <cell r="J300" t="str">
            <v>1 - Plantonista</v>
          </cell>
          <cell r="K300">
            <v>30</v>
          </cell>
          <cell r="L300">
            <v>1292.31</v>
          </cell>
          <cell r="P300">
            <v>0</v>
          </cell>
          <cell r="Q300">
            <v>1769.8</v>
          </cell>
          <cell r="R300">
            <v>507.93000000000006</v>
          </cell>
          <cell r="S300">
            <v>0</v>
          </cell>
          <cell r="W300">
            <v>1093.5</v>
          </cell>
          <cell r="X300">
            <v>2476.54</v>
          </cell>
        </row>
        <row r="301">
          <cell r="C301" t="str">
            <v>HOSPITAL DOM HÉLDER</v>
          </cell>
          <cell r="E301" t="str">
            <v>FABIO DE MELO ALVES</v>
          </cell>
          <cell r="G301" t="str">
            <v>2 - Outros Profissionais da Saúde</v>
          </cell>
          <cell r="H301">
            <v>223605</v>
          </cell>
          <cell r="I301">
            <v>44166</v>
          </cell>
          <cell r="J301" t="str">
            <v>1 - Plantonista</v>
          </cell>
          <cell r="K301">
            <v>24</v>
          </cell>
          <cell r="L301">
            <v>53.49</v>
          </cell>
          <cell r="P301">
            <v>3545.56</v>
          </cell>
          <cell r="Q301">
            <v>2709.32</v>
          </cell>
          <cell r="R301">
            <v>144.54000000000022</v>
          </cell>
          <cell r="S301">
            <v>14.97</v>
          </cell>
          <cell r="W301">
            <v>4826.78</v>
          </cell>
          <cell r="X301">
            <v>1641.1000000000004</v>
          </cell>
        </row>
        <row r="302">
          <cell r="C302" t="str">
            <v>HOSPITAL DOM HÉLDER</v>
          </cell>
          <cell r="E302" t="str">
            <v>FABIO HENRIQUE SOUZA DA SILVA</v>
          </cell>
          <cell r="G302" t="str">
            <v>2 - Outros Profissionais da Saúde</v>
          </cell>
          <cell r="H302">
            <v>515110</v>
          </cell>
          <cell r="I302">
            <v>44166</v>
          </cell>
          <cell r="J302" t="str">
            <v>1 - Plantonista</v>
          </cell>
          <cell r="K302">
            <v>44</v>
          </cell>
          <cell r="L302">
            <v>592.16999999999996</v>
          </cell>
          <cell r="P302">
            <v>0</v>
          </cell>
          <cell r="Q302">
            <v>1430.32</v>
          </cell>
          <cell r="R302">
            <v>762.7</v>
          </cell>
          <cell r="S302">
            <v>0</v>
          </cell>
          <cell r="W302">
            <v>1194.54</v>
          </cell>
          <cell r="X302">
            <v>1590.6499999999996</v>
          </cell>
        </row>
        <row r="303">
          <cell r="C303" t="str">
            <v>HOSPITAL DOM HÉLDER</v>
          </cell>
          <cell r="E303" t="str">
            <v>FABIO JOSE DA SILVA</v>
          </cell>
          <cell r="G303" t="str">
            <v>3 - Administrativo</v>
          </cell>
          <cell r="H303">
            <v>771105</v>
          </cell>
          <cell r="I303">
            <v>44166</v>
          </cell>
          <cell r="J303" t="str">
            <v>2 - Diarista</v>
          </cell>
          <cell r="K303">
            <v>44</v>
          </cell>
          <cell r="L303">
            <v>254.34</v>
          </cell>
          <cell r="P303">
            <v>1643.88</v>
          </cell>
          <cell r="Q303">
            <v>1266.56</v>
          </cell>
          <cell r="R303">
            <v>41.799999999999727</v>
          </cell>
          <cell r="S303">
            <v>0</v>
          </cell>
          <cell r="W303">
            <v>2420.61</v>
          </cell>
          <cell r="X303">
            <v>785.96999999999935</v>
          </cell>
        </row>
        <row r="304">
          <cell r="C304" t="str">
            <v>HOSPITAL DOM HÉLDER</v>
          </cell>
          <cell r="E304" t="str">
            <v>FABIO VICENTE SOBRAL</v>
          </cell>
          <cell r="G304" t="str">
            <v>3 - Administrativo</v>
          </cell>
          <cell r="H304">
            <v>517410</v>
          </cell>
          <cell r="I304">
            <v>44166</v>
          </cell>
          <cell r="J304" t="str">
            <v>1 - Plantonista</v>
          </cell>
          <cell r="K304">
            <v>44</v>
          </cell>
          <cell r="L304">
            <v>418</v>
          </cell>
          <cell r="P304">
            <v>0</v>
          </cell>
          <cell r="Q304">
            <v>0</v>
          </cell>
          <cell r="R304">
            <v>19.449999999999989</v>
          </cell>
          <cell r="S304">
            <v>0</v>
          </cell>
          <cell r="W304">
            <v>31.35</v>
          </cell>
          <cell r="X304">
            <v>406.09999999999997</v>
          </cell>
        </row>
        <row r="305">
          <cell r="C305" t="str">
            <v>HOSPITAL DOM HÉLDER</v>
          </cell>
          <cell r="E305" t="str">
            <v>FABIOLA ARAUJO DA SILVA</v>
          </cell>
          <cell r="G305" t="str">
            <v>2 - Outros Profissionais da Saúde</v>
          </cell>
          <cell r="H305">
            <v>251605</v>
          </cell>
          <cell r="I305">
            <v>44166</v>
          </cell>
          <cell r="J305" t="str">
            <v>2 - Diarista</v>
          </cell>
          <cell r="K305">
            <v>30</v>
          </cell>
          <cell r="L305">
            <v>1809.72</v>
          </cell>
          <cell r="P305">
            <v>0</v>
          </cell>
          <cell r="Q305">
            <v>1957.37</v>
          </cell>
          <cell r="R305">
            <v>273.00000000000028</v>
          </cell>
          <cell r="S305">
            <v>452.43</v>
          </cell>
          <cell r="W305">
            <v>1281.3599999999999</v>
          </cell>
          <cell r="X305">
            <v>3211.1600000000008</v>
          </cell>
        </row>
        <row r="306">
          <cell r="C306" t="str">
            <v>HOSPITAL DOM HÉLDER</v>
          </cell>
          <cell r="E306" t="str">
            <v>FABIOLA MARIA FERREIRA</v>
          </cell>
          <cell r="G306" t="str">
            <v>3 - Administrativo</v>
          </cell>
          <cell r="H306">
            <v>513430</v>
          </cell>
          <cell r="I306">
            <v>44166</v>
          </cell>
          <cell r="J306" t="str">
            <v>1 - Plantonista</v>
          </cell>
          <cell r="K306">
            <v>44</v>
          </cell>
          <cell r="L306">
            <v>1045</v>
          </cell>
          <cell r="P306">
            <v>0</v>
          </cell>
          <cell r="Q306">
            <v>418</v>
          </cell>
          <cell r="R306">
            <v>209</v>
          </cell>
          <cell r="S306">
            <v>0</v>
          </cell>
          <cell r="W306">
            <v>401.61</v>
          </cell>
          <cell r="X306">
            <v>1270.3899999999999</v>
          </cell>
        </row>
        <row r="307">
          <cell r="C307" t="str">
            <v>HOSPITAL DOM HÉLDER</v>
          </cell>
          <cell r="E307" t="str">
            <v>FABIOLA MARIA PEREIRA ALEXANDRE</v>
          </cell>
          <cell r="G307" t="str">
            <v>2 - Outros Profissionais da Saúde</v>
          </cell>
          <cell r="H307">
            <v>223505</v>
          </cell>
          <cell r="I307">
            <v>44166</v>
          </cell>
          <cell r="J307" t="str">
            <v>1 - Plantonista</v>
          </cell>
          <cell r="K307">
            <v>40</v>
          </cell>
          <cell r="L307">
            <v>0</v>
          </cell>
          <cell r="P307">
            <v>5068.3599999999997</v>
          </cell>
          <cell r="Q307">
            <v>3667.18</v>
          </cell>
          <cell r="R307">
            <v>285.38000000000073</v>
          </cell>
          <cell r="S307">
            <v>355.59</v>
          </cell>
          <cell r="W307">
            <v>6875.19</v>
          </cell>
          <cell r="X307">
            <v>2501.3200000000006</v>
          </cell>
        </row>
        <row r="308">
          <cell r="C308" t="str">
            <v>HOSPITAL DOM HÉLDER</v>
          </cell>
          <cell r="E308" t="str">
            <v>FABIOLA MARQUES DO NASCIMENTO</v>
          </cell>
          <cell r="G308" t="str">
            <v>2 - Outros Profissionais da Saúde</v>
          </cell>
          <cell r="H308">
            <v>322205</v>
          </cell>
          <cell r="I308">
            <v>44166</v>
          </cell>
          <cell r="J308" t="str">
            <v>1 - Plantonista</v>
          </cell>
          <cell r="K308">
            <v>44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0</v>
          </cell>
        </row>
        <row r="309">
          <cell r="C309" t="str">
            <v>HOSPITAL DOM HÉLDER</v>
          </cell>
          <cell r="E309" t="str">
            <v>FABRICY JULIANNY AMORIM DA SILVA</v>
          </cell>
          <cell r="G309" t="str">
            <v>2 - Outros Profissionais da Saúde</v>
          </cell>
          <cell r="H309">
            <v>223710</v>
          </cell>
          <cell r="I309">
            <v>44166</v>
          </cell>
          <cell r="J309" t="str">
            <v>1 - Plantonista</v>
          </cell>
          <cell r="K309">
            <v>44</v>
          </cell>
          <cell r="L309">
            <v>2720.43</v>
          </cell>
          <cell r="P309">
            <v>0</v>
          </cell>
          <cell r="Q309">
            <v>3744.01</v>
          </cell>
          <cell r="R309">
            <v>345.01999999999975</v>
          </cell>
          <cell r="S309">
            <v>761.72</v>
          </cell>
          <cell r="W309">
            <v>2619.94</v>
          </cell>
          <cell r="X309">
            <v>4951.24</v>
          </cell>
        </row>
        <row r="310">
          <cell r="C310" t="str">
            <v>HOSPITAL DOM HÉLDER</v>
          </cell>
          <cell r="E310" t="str">
            <v>FELIPE FRANCELINO LINS</v>
          </cell>
          <cell r="G310" t="str">
            <v>3 - Administrativo</v>
          </cell>
          <cell r="H310">
            <v>411010</v>
          </cell>
          <cell r="I310">
            <v>44166</v>
          </cell>
          <cell r="J310" t="str">
            <v>2 - Diarista</v>
          </cell>
          <cell r="K310">
            <v>20</v>
          </cell>
          <cell r="L310">
            <v>522.5</v>
          </cell>
          <cell r="P310">
            <v>0</v>
          </cell>
          <cell r="Q310">
            <v>435.42</v>
          </cell>
          <cell r="R310">
            <v>-5.6843418860808015E-14</v>
          </cell>
          <cell r="S310">
            <v>0</v>
          </cell>
          <cell r="W310">
            <v>364.43</v>
          </cell>
          <cell r="X310">
            <v>593.49</v>
          </cell>
        </row>
        <row r="311">
          <cell r="C311" t="str">
            <v>HOSPITAL DOM HÉLDER</v>
          </cell>
          <cell r="E311" t="str">
            <v>FELIPE ROMULO DE OLIVEIRA SILVA</v>
          </cell>
          <cell r="G311" t="str">
            <v>2 - Outros Profissionais da Saúde</v>
          </cell>
          <cell r="H311">
            <v>521130</v>
          </cell>
          <cell r="I311">
            <v>44166</v>
          </cell>
          <cell r="J311" t="str">
            <v>1 - Plantonista</v>
          </cell>
          <cell r="K311">
            <v>44</v>
          </cell>
          <cell r="L311">
            <v>1045</v>
          </cell>
          <cell r="P311">
            <v>0</v>
          </cell>
          <cell r="Q311">
            <v>1123.94</v>
          </cell>
          <cell r="R311">
            <v>0</v>
          </cell>
          <cell r="S311">
            <v>0</v>
          </cell>
          <cell r="W311">
            <v>1259.8900000000001</v>
          </cell>
          <cell r="X311">
            <v>909.05</v>
          </cell>
        </row>
        <row r="312">
          <cell r="C312" t="str">
            <v>HOSPITAL DOM HÉLDER</v>
          </cell>
          <cell r="E312" t="str">
            <v>FELLIPE JOSE LINS</v>
          </cell>
          <cell r="G312" t="str">
            <v>2 - Outros Profissionais da Saúde</v>
          </cell>
          <cell r="H312">
            <v>515110</v>
          </cell>
          <cell r="I312">
            <v>44166</v>
          </cell>
          <cell r="J312" t="str">
            <v>1 - Plantonista</v>
          </cell>
          <cell r="K312">
            <v>44</v>
          </cell>
          <cell r="L312">
            <v>870.83</v>
          </cell>
          <cell r="P312">
            <v>0</v>
          </cell>
          <cell r="Q312">
            <v>1405.69</v>
          </cell>
          <cell r="R312">
            <v>575.57999999999993</v>
          </cell>
          <cell r="S312">
            <v>0</v>
          </cell>
          <cell r="W312">
            <v>1126.9100000000001</v>
          </cell>
          <cell r="X312">
            <v>1725.1899999999998</v>
          </cell>
        </row>
        <row r="313">
          <cell r="C313" t="str">
            <v>HOSPITAL DOM HÉLDER</v>
          </cell>
          <cell r="E313" t="str">
            <v>FERNANDA BARBOSA DE SOUZA</v>
          </cell>
          <cell r="G313" t="str">
            <v>2 - Outros Profissionais da Saúde</v>
          </cell>
          <cell r="H313">
            <v>223405</v>
          </cell>
          <cell r="I313">
            <v>44166</v>
          </cell>
          <cell r="J313" t="str">
            <v>1 - Plantonista</v>
          </cell>
          <cell r="K313">
            <v>40</v>
          </cell>
          <cell r="L313">
            <v>3209.65</v>
          </cell>
          <cell r="P313">
            <v>0</v>
          </cell>
          <cell r="Q313">
            <v>4536.08</v>
          </cell>
          <cell r="R313">
            <v>453.35000000000025</v>
          </cell>
          <cell r="S313">
            <v>802.41</v>
          </cell>
          <cell r="W313">
            <v>3412.16</v>
          </cell>
          <cell r="X313">
            <v>5589.33</v>
          </cell>
        </row>
        <row r="314">
          <cell r="C314" t="str">
            <v>HOSPITAL DOM HÉLDER</v>
          </cell>
          <cell r="E314" t="str">
            <v>FERNANDA ROBERTA PEREIRA PIMENTEL</v>
          </cell>
          <cell r="G314" t="str">
            <v>2 - Outros Profissionais da Saúde</v>
          </cell>
          <cell r="H314">
            <v>223505</v>
          </cell>
          <cell r="I314">
            <v>44166</v>
          </cell>
          <cell r="J314" t="str">
            <v>2 - Diarista</v>
          </cell>
          <cell r="K314">
            <v>40</v>
          </cell>
          <cell r="L314">
            <v>1170.73</v>
          </cell>
          <cell r="P314">
            <v>0</v>
          </cell>
          <cell r="Q314">
            <v>215.08</v>
          </cell>
          <cell r="R314">
            <v>1625.69</v>
          </cell>
          <cell r="S314">
            <v>452.33</v>
          </cell>
          <cell r="W314">
            <v>560.79999999999995</v>
          </cell>
          <cell r="X314">
            <v>2903.0299999999997</v>
          </cell>
        </row>
        <row r="315">
          <cell r="C315" t="str">
            <v>HOSPITAL DOM HÉLDER</v>
          </cell>
          <cell r="E315" t="str">
            <v>FERNANDO ANTONIO BALTAR RAMOS</v>
          </cell>
          <cell r="G315" t="str">
            <v>2 - Outros Profissionais da Saúde</v>
          </cell>
          <cell r="H315">
            <v>223605</v>
          </cell>
          <cell r="I315">
            <v>44166</v>
          </cell>
          <cell r="J315" t="str">
            <v>2 - Diarista</v>
          </cell>
          <cell r="K315">
            <v>30</v>
          </cell>
          <cell r="L315">
            <v>2005.76</v>
          </cell>
          <cell r="P315">
            <v>0</v>
          </cell>
          <cell r="Q315">
            <v>3151.02</v>
          </cell>
          <cell r="R315">
            <v>4513.53</v>
          </cell>
          <cell r="S315">
            <v>561.61</v>
          </cell>
          <cell r="W315">
            <v>2030.57</v>
          </cell>
          <cell r="X315">
            <v>8201.35</v>
          </cell>
        </row>
        <row r="316">
          <cell r="C316" t="str">
            <v>HOSPITAL DOM HÉLDER</v>
          </cell>
          <cell r="E316" t="str">
            <v>FERNANDO ANTONIO BARBOSA VARELA</v>
          </cell>
          <cell r="G316" t="str">
            <v>3 - Administrativo</v>
          </cell>
          <cell r="H316">
            <v>782320</v>
          </cell>
          <cell r="I316">
            <v>44166</v>
          </cell>
          <cell r="J316" t="str">
            <v>1 - Plantonista</v>
          </cell>
          <cell r="K316">
            <v>44</v>
          </cell>
          <cell r="L316">
            <v>1424.23</v>
          </cell>
          <cell r="P316">
            <v>0</v>
          </cell>
          <cell r="Q316">
            <v>1753.61</v>
          </cell>
          <cell r="R316">
            <v>280.21000000000026</v>
          </cell>
          <cell r="S316">
            <v>0</v>
          </cell>
          <cell r="W316">
            <v>1236.8399999999999</v>
          </cell>
          <cell r="X316">
            <v>2221.21</v>
          </cell>
        </row>
        <row r="317">
          <cell r="C317" t="str">
            <v>HOSPITAL DOM HÉLDER</v>
          </cell>
          <cell r="E317" t="str">
            <v>FERNANDO JOSE GONDIM</v>
          </cell>
          <cell r="G317" t="str">
            <v>2 - Outros Profissionais da Saúde</v>
          </cell>
          <cell r="H317">
            <v>515110</v>
          </cell>
          <cell r="I317">
            <v>44166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1771.88</v>
          </cell>
          <cell r="Q317">
            <v>1300.1099999999999</v>
          </cell>
          <cell r="R317">
            <v>143.6400000000001</v>
          </cell>
          <cell r="S317">
            <v>0</v>
          </cell>
          <cell r="W317">
            <v>2513.13</v>
          </cell>
          <cell r="X317">
            <v>702.5</v>
          </cell>
        </row>
        <row r="318">
          <cell r="C318" t="str">
            <v>HOSPITAL DOM HÉLDER</v>
          </cell>
          <cell r="E318" t="str">
            <v>FIAMA GOMES DOS SANTOS</v>
          </cell>
          <cell r="G318" t="str">
            <v>2 - Outros Profissionais da Saúde</v>
          </cell>
          <cell r="H318">
            <v>223605</v>
          </cell>
          <cell r="I318">
            <v>44166</v>
          </cell>
          <cell r="J318" t="str">
            <v>1 - Plantonista</v>
          </cell>
          <cell r="K318">
            <v>24</v>
          </cell>
          <cell r="L318">
            <v>728.08</v>
          </cell>
          <cell r="P318">
            <v>0</v>
          </cell>
          <cell r="Q318">
            <v>2092.1999999999998</v>
          </cell>
          <cell r="R318">
            <v>1024.4500000000003</v>
          </cell>
          <cell r="S318">
            <v>203.86</v>
          </cell>
          <cell r="W318">
            <v>1120.1600000000001</v>
          </cell>
          <cell r="X318">
            <v>2928.4300000000003</v>
          </cell>
        </row>
        <row r="319">
          <cell r="C319" t="str">
            <v>HOSPITAL DOM HÉLDER</v>
          </cell>
          <cell r="E319" t="str">
            <v>FLAVIA FERREIRA DA SILVA</v>
          </cell>
          <cell r="G319" t="str">
            <v>2 - Outros Profissionais da Saúde</v>
          </cell>
          <cell r="H319">
            <v>322205</v>
          </cell>
          <cell r="I319">
            <v>44166</v>
          </cell>
          <cell r="J319" t="str">
            <v>1 - Plantonista</v>
          </cell>
          <cell r="K319">
            <v>44</v>
          </cell>
          <cell r="L319">
            <v>1045</v>
          </cell>
          <cell r="P319">
            <v>0</v>
          </cell>
          <cell r="Q319">
            <v>2004.66</v>
          </cell>
          <cell r="R319">
            <v>909.08999999999992</v>
          </cell>
          <cell r="S319">
            <v>104.5</v>
          </cell>
          <cell r="W319">
            <v>1269.45</v>
          </cell>
          <cell r="X319">
            <v>2793.8</v>
          </cell>
        </row>
        <row r="320">
          <cell r="C320" t="str">
            <v>HOSPITAL DOM HÉLDER</v>
          </cell>
          <cell r="E320" t="str">
            <v>FLAVIA OLIVEIRA DANTAS</v>
          </cell>
          <cell r="G320" t="str">
            <v>2 - Outros Profissionais da Saúde</v>
          </cell>
          <cell r="H320">
            <v>322205</v>
          </cell>
          <cell r="I320">
            <v>44166</v>
          </cell>
          <cell r="J320" t="str">
            <v>1 - Plantonista</v>
          </cell>
          <cell r="K320">
            <v>44</v>
          </cell>
          <cell r="L320">
            <v>0</v>
          </cell>
          <cell r="P320">
            <v>2290.41</v>
          </cell>
          <cell r="Q320">
            <v>1656.72</v>
          </cell>
          <cell r="R320">
            <v>222.1099999999999</v>
          </cell>
          <cell r="S320">
            <v>104.5</v>
          </cell>
          <cell r="W320">
            <v>3206.88</v>
          </cell>
          <cell r="X320">
            <v>1066.8599999999997</v>
          </cell>
        </row>
        <row r="321">
          <cell r="C321" t="str">
            <v>HOSPITAL DOM HÉLDER</v>
          </cell>
          <cell r="E321" t="str">
            <v>FLAVIA REGINA ALVES FEITOZA</v>
          </cell>
          <cell r="G321" t="str">
            <v>3 - Administrativo</v>
          </cell>
          <cell r="H321">
            <v>514225</v>
          </cell>
          <cell r="I321">
            <v>44166</v>
          </cell>
          <cell r="J321" t="str">
            <v>1 - Plantonista</v>
          </cell>
          <cell r="K321">
            <v>44</v>
          </cell>
          <cell r="L321">
            <v>1045</v>
          </cell>
          <cell r="P321">
            <v>0</v>
          </cell>
          <cell r="Q321">
            <v>1358.84</v>
          </cell>
          <cell r="R321">
            <v>261.25000000000023</v>
          </cell>
          <cell r="S321">
            <v>0</v>
          </cell>
          <cell r="W321">
            <v>927.47</v>
          </cell>
          <cell r="X321">
            <v>1737.6200000000001</v>
          </cell>
        </row>
        <row r="322">
          <cell r="C322" t="str">
            <v>HOSPITAL DOM HÉLDER</v>
          </cell>
          <cell r="E322" t="str">
            <v>FLAVIO DANTAS GONCALVES</v>
          </cell>
          <cell r="G322" t="str">
            <v>3 - Administrativo</v>
          </cell>
          <cell r="H322">
            <v>411010</v>
          </cell>
          <cell r="I322">
            <v>44166</v>
          </cell>
          <cell r="J322" t="str">
            <v>2 - Diarista</v>
          </cell>
          <cell r="K322">
            <v>44</v>
          </cell>
          <cell r="L322">
            <v>1045</v>
          </cell>
          <cell r="P322">
            <v>0</v>
          </cell>
          <cell r="Q322">
            <v>1100.1600000000001</v>
          </cell>
          <cell r="R322">
            <v>52.249999999999773</v>
          </cell>
          <cell r="S322">
            <v>0</v>
          </cell>
          <cell r="W322">
            <v>715.03</v>
          </cell>
          <cell r="X322">
            <v>1482.3799999999999</v>
          </cell>
        </row>
        <row r="323">
          <cell r="C323" t="str">
            <v>HOSPITAL DOM HÉLDER</v>
          </cell>
          <cell r="E323" t="str">
            <v>FLAVIO TENORIO DA SILVA</v>
          </cell>
          <cell r="G323" t="str">
            <v>2 - Outros Profissionais da Saúde</v>
          </cell>
          <cell r="H323">
            <v>515110</v>
          </cell>
          <cell r="I323">
            <v>44166</v>
          </cell>
          <cell r="J323" t="str">
            <v>1 - Plantonista</v>
          </cell>
          <cell r="K323">
            <v>44</v>
          </cell>
          <cell r="L323">
            <v>0</v>
          </cell>
          <cell r="P323">
            <v>2052.17</v>
          </cell>
          <cell r="Q323">
            <v>1530.46</v>
          </cell>
          <cell r="R323">
            <v>574.55999999999949</v>
          </cell>
          <cell r="S323">
            <v>0</v>
          </cell>
          <cell r="W323">
            <v>2710.42</v>
          </cell>
          <cell r="X323">
            <v>1446.7699999999995</v>
          </cell>
        </row>
        <row r="324">
          <cell r="C324" t="str">
            <v>HOSPITAL DOM HÉLDER</v>
          </cell>
          <cell r="E324" t="str">
            <v>FRANCISCO HARRISON DE BRITO PEREIRA</v>
          </cell>
          <cell r="G324" t="str">
            <v>1 - Médico</v>
          </cell>
          <cell r="H324">
            <v>225203</v>
          </cell>
          <cell r="I324">
            <v>44166</v>
          </cell>
          <cell r="J324" t="str">
            <v>1 - Plantonista</v>
          </cell>
          <cell r="K324">
            <v>20</v>
          </cell>
          <cell r="L324">
            <v>0</v>
          </cell>
          <cell r="P324">
            <v>7213.56</v>
          </cell>
          <cell r="Q324">
            <v>5296.58</v>
          </cell>
          <cell r="R324">
            <v>-9.0949470177292824E-13</v>
          </cell>
          <cell r="S324">
            <v>0</v>
          </cell>
          <cell r="W324">
            <v>9726.58</v>
          </cell>
          <cell r="X324">
            <v>2783.5599999999995</v>
          </cell>
        </row>
        <row r="325">
          <cell r="C325" t="str">
            <v>HOSPITAL DOM HÉLDER</v>
          </cell>
          <cell r="E325" t="str">
            <v>GABRIEL RUGHERE BANDEIRA DA CRUZ</v>
          </cell>
          <cell r="G325" t="str">
            <v>3 - Administrativo</v>
          </cell>
          <cell r="H325">
            <v>411010</v>
          </cell>
          <cell r="I325">
            <v>44166</v>
          </cell>
          <cell r="J325" t="str">
            <v>2 - Diarista</v>
          </cell>
          <cell r="K325">
            <v>20</v>
          </cell>
          <cell r="L325">
            <v>487.67</v>
          </cell>
          <cell r="P325">
            <v>0</v>
          </cell>
          <cell r="Q325">
            <v>435.42</v>
          </cell>
          <cell r="R325">
            <v>52.25</v>
          </cell>
          <cell r="S325">
            <v>0</v>
          </cell>
          <cell r="W325">
            <v>363.65</v>
          </cell>
          <cell r="X325">
            <v>611.69000000000005</v>
          </cell>
        </row>
        <row r="326">
          <cell r="C326" t="str">
            <v>HOSPITAL DOM HÉLDER</v>
          </cell>
          <cell r="E326" t="str">
            <v>GABRIELA OLIVEIRA DO REGO MATOS</v>
          </cell>
          <cell r="G326" t="str">
            <v>2 - Outros Profissionais da Saúde</v>
          </cell>
          <cell r="H326">
            <v>223505</v>
          </cell>
          <cell r="I326">
            <v>44166</v>
          </cell>
          <cell r="J326" t="str">
            <v>1 - Plantonista</v>
          </cell>
          <cell r="K326">
            <v>40</v>
          </cell>
          <cell r="L326">
            <v>2055.94</v>
          </cell>
          <cell r="P326">
            <v>1210.08</v>
          </cell>
          <cell r="Q326">
            <v>3448.48</v>
          </cell>
          <cell r="R326">
            <v>1013.9700000000004</v>
          </cell>
          <cell r="S326">
            <v>627.07000000000005</v>
          </cell>
          <cell r="W326">
            <v>2356.5300000000002</v>
          </cell>
          <cell r="X326">
            <v>5999.01</v>
          </cell>
        </row>
        <row r="327">
          <cell r="C327" t="str">
            <v>HOSPITAL DOM HÉLDER</v>
          </cell>
          <cell r="E327" t="str">
            <v>GABRIELLA YANDRA FERNANDES SOUZA</v>
          </cell>
          <cell r="G327" t="str">
            <v>2 - Outros Profissionais da Saúde</v>
          </cell>
          <cell r="H327">
            <v>223710</v>
          </cell>
          <cell r="I327">
            <v>44166</v>
          </cell>
          <cell r="J327" t="str">
            <v>1 - Plantonista</v>
          </cell>
          <cell r="K327">
            <v>44</v>
          </cell>
          <cell r="L327">
            <v>2720.43</v>
          </cell>
          <cell r="P327">
            <v>0</v>
          </cell>
          <cell r="Q327">
            <v>2768.94</v>
          </cell>
          <cell r="R327">
            <v>209.00000000000023</v>
          </cell>
          <cell r="S327">
            <v>761.72</v>
          </cell>
          <cell r="W327">
            <v>1916.46</v>
          </cell>
          <cell r="X327">
            <v>4543.63</v>
          </cell>
        </row>
        <row r="328">
          <cell r="C328" t="str">
            <v>HOSPITAL DOM HÉLDER</v>
          </cell>
          <cell r="E328" t="str">
            <v>GECIANE SOARES DE ANDRADE</v>
          </cell>
          <cell r="G328" t="str">
            <v>2 - Outros Profissionais da Saúde</v>
          </cell>
          <cell r="H328">
            <v>223505</v>
          </cell>
          <cell r="I328">
            <v>44166</v>
          </cell>
          <cell r="J328" t="str">
            <v>2 - Diarista</v>
          </cell>
          <cell r="K328">
            <v>40</v>
          </cell>
          <cell r="L328">
            <v>2055.94</v>
          </cell>
          <cell r="P328">
            <v>0</v>
          </cell>
          <cell r="Q328">
            <v>3801.47</v>
          </cell>
          <cell r="R328">
            <v>5121.84</v>
          </cell>
          <cell r="S328">
            <v>832.66</v>
          </cell>
          <cell r="W328">
            <v>2621.91</v>
          </cell>
          <cell r="X328">
            <v>9190</v>
          </cell>
        </row>
        <row r="329">
          <cell r="C329" t="str">
            <v>HOSPITAL DOM HÉLDER</v>
          </cell>
          <cell r="E329" t="str">
            <v>GEDILSON ROSENDO DA SILVA</v>
          </cell>
          <cell r="G329" t="str">
            <v>2 - Outros Profissionais da Saúde</v>
          </cell>
          <cell r="H329">
            <v>515110</v>
          </cell>
          <cell r="I329">
            <v>44166</v>
          </cell>
          <cell r="J329" t="str">
            <v>1 - Plantonista</v>
          </cell>
          <cell r="K329">
            <v>44</v>
          </cell>
          <cell r="L329">
            <v>1045</v>
          </cell>
          <cell r="P329">
            <v>0</v>
          </cell>
          <cell r="Q329">
            <v>1431.04</v>
          </cell>
          <cell r="R329">
            <v>615.0300000000002</v>
          </cell>
          <cell r="S329">
            <v>0</v>
          </cell>
          <cell r="W329">
            <v>989.1</v>
          </cell>
          <cell r="X329">
            <v>2101.9700000000003</v>
          </cell>
        </row>
        <row r="330">
          <cell r="C330" t="str">
            <v>HOSPITAL DOM HÉLDER</v>
          </cell>
          <cell r="E330" t="str">
            <v>GEISIELE MENDES PEREIRA</v>
          </cell>
          <cell r="G330" t="str">
            <v>3 - Administrativo</v>
          </cell>
          <cell r="H330">
            <v>413115</v>
          </cell>
          <cell r="I330">
            <v>44166</v>
          </cell>
          <cell r="J330" t="str">
            <v>2 - Diarista</v>
          </cell>
          <cell r="K330">
            <v>44</v>
          </cell>
          <cell r="L330">
            <v>0</v>
          </cell>
          <cell r="P330">
            <v>2348.36</v>
          </cell>
          <cell r="Q330">
            <v>1761.27</v>
          </cell>
          <cell r="R330">
            <v>0</v>
          </cell>
          <cell r="S330">
            <v>0</v>
          </cell>
          <cell r="W330">
            <v>3367.08</v>
          </cell>
          <cell r="X330">
            <v>742.55000000000018</v>
          </cell>
        </row>
        <row r="331">
          <cell r="C331" t="str">
            <v>HOSPITAL DOM HÉLDER</v>
          </cell>
          <cell r="E331" t="str">
            <v>GENILDO VENTURA DA SILVA</v>
          </cell>
          <cell r="G331" t="str">
            <v>2 - Outros Profissionais da Saúde</v>
          </cell>
          <cell r="H331">
            <v>324115</v>
          </cell>
          <cell r="I331">
            <v>44166</v>
          </cell>
          <cell r="J331" t="str">
            <v>1 - Plantonista</v>
          </cell>
          <cell r="K331">
            <v>24</v>
          </cell>
          <cell r="L331">
            <v>2030.47</v>
          </cell>
          <cell r="P331">
            <v>0</v>
          </cell>
          <cell r="Q331">
            <v>3296.23</v>
          </cell>
          <cell r="R331">
            <v>3706.6799999999989</v>
          </cell>
          <cell r="S331">
            <v>0</v>
          </cell>
          <cell r="W331">
            <v>3982.05</v>
          </cell>
          <cell r="X331">
            <v>5051.329999999999</v>
          </cell>
        </row>
        <row r="332">
          <cell r="C332" t="str">
            <v>HOSPITAL DOM HÉLDER</v>
          </cell>
          <cell r="E332" t="str">
            <v>GENILSON SOUSA DOS SANTOS</v>
          </cell>
          <cell r="G332" t="str">
            <v>3 - Administrativo</v>
          </cell>
          <cell r="H332">
            <v>516345</v>
          </cell>
          <cell r="I332">
            <v>44166</v>
          </cell>
          <cell r="J332" t="str">
            <v>1 - Plantonista</v>
          </cell>
          <cell r="K332">
            <v>44</v>
          </cell>
          <cell r="L332">
            <v>0</v>
          </cell>
          <cell r="P332">
            <v>2201.64</v>
          </cell>
          <cell r="Q332">
            <v>1664.56</v>
          </cell>
          <cell r="R332">
            <v>0</v>
          </cell>
          <cell r="S332">
            <v>0</v>
          </cell>
          <cell r="W332">
            <v>2988.9</v>
          </cell>
          <cell r="X332">
            <v>877.29999999999973</v>
          </cell>
        </row>
        <row r="333">
          <cell r="C333" t="str">
            <v>HOSPITAL DOM HÉLDER</v>
          </cell>
          <cell r="E333" t="str">
            <v>GENIVALDO FERREIRA DOS SANTOS</v>
          </cell>
          <cell r="G333" t="str">
            <v>2 - Outros Profissionais da Saúde</v>
          </cell>
          <cell r="H333">
            <v>324115</v>
          </cell>
          <cell r="I333">
            <v>44166</v>
          </cell>
          <cell r="J333" t="str">
            <v>1 - Plantonista</v>
          </cell>
          <cell r="K333">
            <v>24</v>
          </cell>
          <cell r="L333">
            <v>2030.47</v>
          </cell>
          <cell r="P333">
            <v>0</v>
          </cell>
          <cell r="Q333">
            <v>3422.81</v>
          </cell>
          <cell r="R333">
            <v>913.70999999999958</v>
          </cell>
          <cell r="S333">
            <v>0</v>
          </cell>
          <cell r="W333">
            <v>2516.0500000000002</v>
          </cell>
          <cell r="X333">
            <v>3850.9399999999996</v>
          </cell>
        </row>
        <row r="334">
          <cell r="C334" t="str">
            <v>HOSPITAL DOM HÉLDER</v>
          </cell>
          <cell r="E334" t="str">
            <v>GENOVEVA MARIA RIBEIRO PINTO</v>
          </cell>
          <cell r="G334" t="str">
            <v>2 - Outros Profissionais da Saúde</v>
          </cell>
          <cell r="H334">
            <v>322205</v>
          </cell>
          <cell r="I334">
            <v>44166</v>
          </cell>
          <cell r="J334" t="str">
            <v>1 - Plantonista</v>
          </cell>
          <cell r="K334">
            <v>44</v>
          </cell>
          <cell r="L334">
            <v>905.67</v>
          </cell>
          <cell r="P334">
            <v>0</v>
          </cell>
          <cell r="Q334">
            <v>1355.55</v>
          </cell>
          <cell r="R334">
            <v>438.74999999999977</v>
          </cell>
          <cell r="S334">
            <v>104.5</v>
          </cell>
          <cell r="W334">
            <v>912.9</v>
          </cell>
          <cell r="X334">
            <v>1891.5699999999993</v>
          </cell>
        </row>
        <row r="335">
          <cell r="C335" t="str">
            <v>HOSPITAL DOM HÉLDER</v>
          </cell>
          <cell r="E335" t="str">
            <v>GEOVANA KIMBERLY DA SILVA</v>
          </cell>
          <cell r="G335" t="str">
            <v>2 - Outros Profissionais da Saúde</v>
          </cell>
          <cell r="H335">
            <v>322205</v>
          </cell>
          <cell r="I335">
            <v>44166</v>
          </cell>
          <cell r="J335" t="str">
            <v>1 - Plantonista</v>
          </cell>
          <cell r="K335">
            <v>44</v>
          </cell>
          <cell r="L335">
            <v>1045</v>
          </cell>
          <cell r="P335">
            <v>0</v>
          </cell>
          <cell r="Q335">
            <v>1205.9000000000001</v>
          </cell>
          <cell r="R335">
            <v>528.19999999999982</v>
          </cell>
          <cell r="S335">
            <v>0</v>
          </cell>
          <cell r="W335">
            <v>769.81</v>
          </cell>
          <cell r="X335">
            <v>2009.29</v>
          </cell>
        </row>
        <row r="336">
          <cell r="C336" t="str">
            <v>HOSPITAL DOM HÉLDER</v>
          </cell>
          <cell r="E336" t="str">
            <v>GEOVANA SILVA CALAZANS</v>
          </cell>
          <cell r="G336" t="str">
            <v>2 - Outros Profissionais da Saúde</v>
          </cell>
          <cell r="H336">
            <v>322205</v>
          </cell>
          <cell r="I336">
            <v>44166</v>
          </cell>
          <cell r="J336" t="str">
            <v>1 - Plantonista</v>
          </cell>
          <cell r="K336">
            <v>44</v>
          </cell>
          <cell r="L336">
            <v>1045</v>
          </cell>
          <cell r="P336">
            <v>0</v>
          </cell>
          <cell r="Q336">
            <v>875.16</v>
          </cell>
          <cell r="R336">
            <v>348.07999999999981</v>
          </cell>
          <cell r="S336">
            <v>104.5</v>
          </cell>
          <cell r="W336">
            <v>626.17999999999995</v>
          </cell>
          <cell r="X336">
            <v>1746.56</v>
          </cell>
        </row>
        <row r="337">
          <cell r="C337" t="str">
            <v>HOSPITAL DOM HÉLDER</v>
          </cell>
          <cell r="E337" t="str">
            <v>GEOVANIO JOSE DA SILVA</v>
          </cell>
          <cell r="G337" t="str">
            <v>3 - Administrativo</v>
          </cell>
          <cell r="H337">
            <v>516345</v>
          </cell>
          <cell r="I337">
            <v>44166</v>
          </cell>
          <cell r="J337" t="str">
            <v>1 - Plantonista</v>
          </cell>
          <cell r="K337">
            <v>44</v>
          </cell>
          <cell r="L337">
            <v>1045</v>
          </cell>
          <cell r="P337">
            <v>0</v>
          </cell>
          <cell r="Q337">
            <v>1408.64</v>
          </cell>
          <cell r="R337">
            <v>208.99999999999977</v>
          </cell>
          <cell r="S337">
            <v>0</v>
          </cell>
          <cell r="W337">
            <v>835.27</v>
          </cell>
          <cell r="X337">
            <v>1827.3700000000003</v>
          </cell>
        </row>
        <row r="338">
          <cell r="C338" t="str">
            <v>HOSPITAL DOM HÉLDER</v>
          </cell>
          <cell r="E338" t="str">
            <v>GERCICLEIDE ILMA DOS SANTOS</v>
          </cell>
          <cell r="G338" t="str">
            <v>2 - Outros Profissionais da Saúde</v>
          </cell>
          <cell r="H338">
            <v>322205</v>
          </cell>
          <cell r="I338">
            <v>44166</v>
          </cell>
          <cell r="J338" t="str">
            <v>1 - Plantonista</v>
          </cell>
          <cell r="K338">
            <v>44</v>
          </cell>
          <cell r="L338">
            <v>0</v>
          </cell>
          <cell r="P338">
            <v>1889.57</v>
          </cell>
          <cell r="Q338">
            <v>1384.91</v>
          </cell>
          <cell r="R338">
            <v>64.789999999999964</v>
          </cell>
          <cell r="S338">
            <v>0</v>
          </cell>
          <cell r="W338">
            <v>2667.83</v>
          </cell>
          <cell r="X338">
            <v>671.44</v>
          </cell>
        </row>
        <row r="339">
          <cell r="C339" t="str">
            <v>HOSPITAL DOM HÉLDER</v>
          </cell>
          <cell r="E339" t="str">
            <v>GERCINA MARIA DA SILVA</v>
          </cell>
          <cell r="G339" t="str">
            <v>2 - Outros Profissionais da Saúde</v>
          </cell>
          <cell r="H339">
            <v>322205</v>
          </cell>
          <cell r="I339">
            <v>44166</v>
          </cell>
          <cell r="J339" t="str">
            <v>1 - Plantonista</v>
          </cell>
          <cell r="K339">
            <v>44</v>
          </cell>
          <cell r="L339">
            <v>0</v>
          </cell>
          <cell r="P339">
            <v>0</v>
          </cell>
          <cell r="Q339">
            <v>237.03</v>
          </cell>
          <cell r="R339">
            <v>303.30000000000007</v>
          </cell>
          <cell r="S339">
            <v>0</v>
          </cell>
          <cell r="W339">
            <v>429.92</v>
          </cell>
          <cell r="X339">
            <v>110.41000000000003</v>
          </cell>
        </row>
        <row r="340">
          <cell r="C340" t="str">
            <v>HOSPITAL DOM HÉLDER</v>
          </cell>
          <cell r="E340" t="str">
            <v>GERINETE RODRIGUES DE ALMEIDA</v>
          </cell>
          <cell r="G340" t="str">
            <v>2 - Outros Profissionais da Saúde</v>
          </cell>
          <cell r="H340">
            <v>324115</v>
          </cell>
          <cell r="I340">
            <v>44166</v>
          </cell>
          <cell r="J340" t="str">
            <v>1 - Plantonista</v>
          </cell>
          <cell r="K340">
            <v>24</v>
          </cell>
          <cell r="L340">
            <v>1556.69</v>
          </cell>
          <cell r="P340">
            <v>0</v>
          </cell>
          <cell r="Q340">
            <v>3380.16</v>
          </cell>
          <cell r="R340">
            <v>1489.0200000000004</v>
          </cell>
          <cell r="S340">
            <v>0</v>
          </cell>
          <cell r="W340">
            <v>2416.2199999999998</v>
          </cell>
          <cell r="X340">
            <v>4009.650000000001</v>
          </cell>
        </row>
        <row r="341">
          <cell r="C341" t="str">
            <v>HOSPITAL DOM HÉLDER</v>
          </cell>
          <cell r="E341" t="str">
            <v>GERSON FREITAS DE OLIVEIRA</v>
          </cell>
          <cell r="G341" t="str">
            <v>3 - Administrativo</v>
          </cell>
          <cell r="H341">
            <v>517410</v>
          </cell>
          <cell r="I341">
            <v>44166</v>
          </cell>
          <cell r="J341" t="str">
            <v>1 - Plantonista</v>
          </cell>
          <cell r="K341">
            <v>44</v>
          </cell>
          <cell r="L341">
            <v>418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31.35</v>
          </cell>
          <cell r="X341">
            <v>386.65</v>
          </cell>
        </row>
        <row r="342">
          <cell r="C342" t="str">
            <v>HOSPITAL DOM HÉLDER</v>
          </cell>
          <cell r="E342" t="str">
            <v>GESSICA CAZUZA DE MEDEIROS</v>
          </cell>
          <cell r="G342" t="str">
            <v>2 - Outros Profissionais da Saúde</v>
          </cell>
          <cell r="H342">
            <v>223710</v>
          </cell>
          <cell r="I342">
            <v>44166</v>
          </cell>
          <cell r="J342" t="str">
            <v>1 - Plantonista</v>
          </cell>
          <cell r="K342">
            <v>44</v>
          </cell>
          <cell r="L342">
            <v>2720.43</v>
          </cell>
          <cell r="P342">
            <v>0</v>
          </cell>
          <cell r="Q342">
            <v>2823.68</v>
          </cell>
          <cell r="R342">
            <v>678.78000000000043</v>
          </cell>
          <cell r="S342">
            <v>761.72</v>
          </cell>
          <cell r="W342">
            <v>2202.92</v>
          </cell>
          <cell r="X342">
            <v>4781.6900000000005</v>
          </cell>
        </row>
        <row r="343">
          <cell r="C343" t="str">
            <v>HOSPITAL DOM HÉLDER</v>
          </cell>
          <cell r="E343" t="str">
            <v>GEYSE RAYANNE ARAUJO DA SILVA</v>
          </cell>
          <cell r="G343" t="str">
            <v>2 - Outros Profissionais da Saúde</v>
          </cell>
          <cell r="H343">
            <v>322205</v>
          </cell>
          <cell r="I343">
            <v>44166</v>
          </cell>
          <cell r="J343" t="str">
            <v>1 - Plantonista</v>
          </cell>
          <cell r="K343">
            <v>44</v>
          </cell>
          <cell r="L343">
            <v>975.33</v>
          </cell>
          <cell r="P343">
            <v>0</v>
          </cell>
          <cell r="Q343">
            <v>1623.56</v>
          </cell>
          <cell r="R343">
            <v>1116.5100000000002</v>
          </cell>
          <cell r="S343">
            <v>104.5</v>
          </cell>
          <cell r="W343">
            <v>1056.8499999999999</v>
          </cell>
          <cell r="X343">
            <v>2763.05</v>
          </cell>
        </row>
        <row r="344">
          <cell r="C344" t="str">
            <v>HOSPITAL DOM HÉLDER</v>
          </cell>
          <cell r="E344" t="str">
            <v>GILBERTO DA SILVA XAVIER</v>
          </cell>
          <cell r="G344" t="str">
            <v>2 - Outros Profissionais da Saúde</v>
          </cell>
          <cell r="H344">
            <v>515110</v>
          </cell>
          <cell r="I344">
            <v>44166</v>
          </cell>
          <cell r="J344" t="str">
            <v>1 - Plantonista</v>
          </cell>
          <cell r="K344">
            <v>44</v>
          </cell>
          <cell r="L344">
            <v>1045</v>
          </cell>
          <cell r="P344">
            <v>0</v>
          </cell>
          <cell r="Q344">
            <v>1491.51</v>
          </cell>
          <cell r="R344">
            <v>526.41999999999985</v>
          </cell>
          <cell r="S344">
            <v>0</v>
          </cell>
          <cell r="W344">
            <v>1721.49</v>
          </cell>
          <cell r="X344">
            <v>1341.4400000000003</v>
          </cell>
        </row>
        <row r="345">
          <cell r="C345" t="str">
            <v>HOSPITAL DOM HÉLDER</v>
          </cell>
          <cell r="E345" t="str">
            <v>GILKA DORIS DA SILVA</v>
          </cell>
          <cell r="G345" t="str">
            <v>2 - Outros Profissionais da Saúde</v>
          </cell>
          <cell r="H345">
            <v>322205</v>
          </cell>
          <cell r="I345">
            <v>44166</v>
          </cell>
          <cell r="J345" t="str">
            <v>1 - Plantonista</v>
          </cell>
          <cell r="K345">
            <v>44</v>
          </cell>
          <cell r="L345">
            <v>1045</v>
          </cell>
          <cell r="P345">
            <v>0</v>
          </cell>
          <cell r="Q345">
            <v>1594.01</v>
          </cell>
          <cell r="R345">
            <v>2285.91</v>
          </cell>
          <cell r="S345">
            <v>104.5</v>
          </cell>
          <cell r="W345">
            <v>904.26</v>
          </cell>
          <cell r="X345">
            <v>4125.16</v>
          </cell>
        </row>
        <row r="346">
          <cell r="C346" t="str">
            <v>HOSPITAL DOM HÉLDER</v>
          </cell>
          <cell r="E346" t="str">
            <v>GILSON COSMO DA SILVA</v>
          </cell>
          <cell r="G346" t="str">
            <v>3 - Administrativo</v>
          </cell>
          <cell r="H346">
            <v>724110</v>
          </cell>
          <cell r="I346">
            <v>44166</v>
          </cell>
          <cell r="J346" t="str">
            <v>1 - Plantonista</v>
          </cell>
          <cell r="K346">
            <v>44</v>
          </cell>
          <cell r="L346">
            <v>1271.69</v>
          </cell>
          <cell r="P346">
            <v>0</v>
          </cell>
          <cell r="Q346">
            <v>1837.89</v>
          </cell>
          <cell r="R346">
            <v>272.5799999999997</v>
          </cell>
          <cell r="S346">
            <v>0</v>
          </cell>
          <cell r="W346">
            <v>1188.5999999999999</v>
          </cell>
          <cell r="X346">
            <v>2193.56</v>
          </cell>
        </row>
        <row r="347">
          <cell r="C347" t="str">
            <v>HOSPITAL DOM HÉLDER</v>
          </cell>
          <cell r="E347" t="str">
            <v>GILSON RODRIGUES DO NASCIMENTO</v>
          </cell>
          <cell r="G347" t="str">
            <v>3 - Administrativo</v>
          </cell>
          <cell r="H347">
            <v>724110</v>
          </cell>
          <cell r="I347">
            <v>44166</v>
          </cell>
          <cell r="J347" t="str">
            <v>1 - Plantonista</v>
          </cell>
          <cell r="K347">
            <v>44</v>
          </cell>
          <cell r="L347">
            <v>974.96</v>
          </cell>
          <cell r="P347">
            <v>0</v>
          </cell>
          <cell r="Q347">
            <v>1480.69</v>
          </cell>
          <cell r="R347">
            <v>505.7199999999998</v>
          </cell>
          <cell r="S347">
            <v>0</v>
          </cell>
          <cell r="W347">
            <v>1045.79</v>
          </cell>
          <cell r="X347">
            <v>1915.58</v>
          </cell>
        </row>
        <row r="348">
          <cell r="C348" t="str">
            <v>HOSPITAL DOM HÉLDER</v>
          </cell>
          <cell r="E348" t="str">
            <v>GILVAN DOS SANTOS</v>
          </cell>
          <cell r="G348" t="str">
            <v>2 - Outros Profissionais da Saúde</v>
          </cell>
          <cell r="H348">
            <v>324205</v>
          </cell>
          <cell r="I348">
            <v>44166</v>
          </cell>
          <cell r="J348" t="str">
            <v>1 - Plantonista</v>
          </cell>
          <cell r="K348">
            <v>30</v>
          </cell>
          <cell r="L348">
            <v>1292.31</v>
          </cell>
          <cell r="P348">
            <v>0</v>
          </cell>
          <cell r="Q348">
            <v>1980.81</v>
          </cell>
          <cell r="R348">
            <v>937.64000000000033</v>
          </cell>
          <cell r="S348">
            <v>0</v>
          </cell>
          <cell r="W348">
            <v>1592.37</v>
          </cell>
          <cell r="X348">
            <v>2618.3900000000003</v>
          </cell>
        </row>
        <row r="349">
          <cell r="C349" t="str">
            <v>HOSPITAL DOM HÉLDER</v>
          </cell>
          <cell r="E349" t="str">
            <v>GILVANETE DA SILVA MATIAS</v>
          </cell>
          <cell r="G349" t="str">
            <v>2 - Outros Profissionais da Saúde</v>
          </cell>
          <cell r="H349">
            <v>322205</v>
          </cell>
          <cell r="I349">
            <v>44166</v>
          </cell>
          <cell r="J349" t="str">
            <v>2 - Diarista</v>
          </cell>
          <cell r="K349">
            <v>44</v>
          </cell>
          <cell r="L349">
            <v>1045</v>
          </cell>
          <cell r="P349">
            <v>0</v>
          </cell>
          <cell r="Q349">
            <v>1513.17</v>
          </cell>
          <cell r="R349">
            <v>2208.4700000000003</v>
          </cell>
          <cell r="S349">
            <v>104.5</v>
          </cell>
          <cell r="W349">
            <v>959.57</v>
          </cell>
          <cell r="X349">
            <v>3911.57</v>
          </cell>
        </row>
        <row r="350">
          <cell r="C350" t="str">
            <v>HOSPITAL DOM HÉLDER</v>
          </cell>
          <cell r="E350" t="str">
            <v>GILVANETE MIGUEL DE LIRA</v>
          </cell>
          <cell r="G350" t="str">
            <v>2 - Outros Profissionais da Saúde</v>
          </cell>
          <cell r="H350">
            <v>322205</v>
          </cell>
          <cell r="I350">
            <v>44166</v>
          </cell>
          <cell r="J350" t="str">
            <v>1 - Plantonista</v>
          </cell>
          <cell r="K350">
            <v>44</v>
          </cell>
          <cell r="L350">
            <v>0</v>
          </cell>
          <cell r="P350">
            <v>2073.35</v>
          </cell>
          <cell r="Q350">
            <v>1785.44</v>
          </cell>
          <cell r="R350">
            <v>399</v>
          </cell>
          <cell r="S350">
            <v>0</v>
          </cell>
          <cell r="W350">
            <v>2996.3</v>
          </cell>
          <cell r="X350">
            <v>1261.4899999999998</v>
          </cell>
        </row>
        <row r="351">
          <cell r="C351" t="str">
            <v>HOSPITAL DOM HÉLDER</v>
          </cell>
          <cell r="E351" t="str">
            <v>GIRLENE TAVARES DE LIMA</v>
          </cell>
          <cell r="G351" t="str">
            <v>2 - Outros Profissionais da Saúde</v>
          </cell>
          <cell r="H351">
            <v>324205</v>
          </cell>
          <cell r="I351">
            <v>44166</v>
          </cell>
          <cell r="J351" t="str">
            <v>1 - Plantonista</v>
          </cell>
          <cell r="K351">
            <v>30</v>
          </cell>
          <cell r="L351">
            <v>1292.31</v>
          </cell>
          <cell r="P351">
            <v>0</v>
          </cell>
          <cell r="Q351">
            <v>1806.18</v>
          </cell>
          <cell r="R351">
            <v>1251.3299999999997</v>
          </cell>
          <cell r="S351">
            <v>0</v>
          </cell>
          <cell r="W351">
            <v>1288.95</v>
          </cell>
          <cell r="X351">
            <v>3060.87</v>
          </cell>
        </row>
        <row r="352">
          <cell r="C352" t="str">
            <v>HOSPITAL DOM HÉLDER</v>
          </cell>
          <cell r="E352" t="str">
            <v>GISELE MARIA DE SANTANA SOUZA</v>
          </cell>
          <cell r="G352" t="str">
            <v>3 - Administrativo</v>
          </cell>
          <cell r="H352">
            <v>411010</v>
          </cell>
          <cell r="I352">
            <v>44166</v>
          </cell>
          <cell r="J352" t="str">
            <v>2 - Diarista</v>
          </cell>
          <cell r="K352">
            <v>44</v>
          </cell>
          <cell r="L352">
            <v>975.33</v>
          </cell>
          <cell r="P352">
            <v>0</v>
          </cell>
          <cell r="Q352">
            <v>1056.08</v>
          </cell>
          <cell r="R352">
            <v>0</v>
          </cell>
          <cell r="S352">
            <v>0</v>
          </cell>
          <cell r="W352">
            <v>733.98</v>
          </cell>
          <cell r="X352">
            <v>1297.4299999999998</v>
          </cell>
        </row>
        <row r="353">
          <cell r="C353" t="str">
            <v>HOSPITAL DOM HÉLDER</v>
          </cell>
          <cell r="E353" t="str">
            <v>GLEBSON ELTON DA SILVA ARAUJO</v>
          </cell>
          <cell r="G353" t="str">
            <v>3 - Administrativo</v>
          </cell>
          <cell r="H353">
            <v>317210</v>
          </cell>
          <cell r="I353">
            <v>44166</v>
          </cell>
          <cell r="J353" t="str">
            <v>1 - Plantonista</v>
          </cell>
          <cell r="K353">
            <v>44</v>
          </cell>
          <cell r="L353">
            <v>1683.59</v>
          </cell>
          <cell r="P353">
            <v>0</v>
          </cell>
          <cell r="Q353">
            <v>2113.67</v>
          </cell>
          <cell r="R353">
            <v>548.4399999999996</v>
          </cell>
          <cell r="S353">
            <v>0</v>
          </cell>
          <cell r="W353">
            <v>1372.61</v>
          </cell>
          <cell r="X353">
            <v>2973.09</v>
          </cell>
        </row>
        <row r="354">
          <cell r="C354" t="str">
            <v>HOSPITAL DOM HÉLDER</v>
          </cell>
          <cell r="E354" t="str">
            <v>GLEBSON LUCKWU ROCHA</v>
          </cell>
          <cell r="G354" t="str">
            <v>2 - Outros Profissionais da Saúde</v>
          </cell>
          <cell r="H354">
            <v>324115</v>
          </cell>
          <cell r="I354">
            <v>44166</v>
          </cell>
          <cell r="J354" t="str">
            <v>1 - Plantonista</v>
          </cell>
          <cell r="K354">
            <v>24</v>
          </cell>
          <cell r="L354">
            <v>1827.42</v>
          </cell>
          <cell r="P354">
            <v>0</v>
          </cell>
          <cell r="Q354">
            <v>3577.38</v>
          </cell>
          <cell r="R354">
            <v>913.72000000000025</v>
          </cell>
          <cell r="S354">
            <v>0</v>
          </cell>
          <cell r="W354">
            <v>2328.0500000000002</v>
          </cell>
          <cell r="X354">
            <v>3990.4700000000003</v>
          </cell>
        </row>
        <row r="355">
          <cell r="C355" t="str">
            <v>HOSPITAL DOM HÉLDER</v>
          </cell>
          <cell r="E355" t="str">
            <v>GLEICE FRANCISCA DOS SANTOS</v>
          </cell>
          <cell r="G355" t="str">
            <v>3 - Administrativo</v>
          </cell>
          <cell r="H355">
            <v>514225</v>
          </cell>
          <cell r="I355">
            <v>44166</v>
          </cell>
          <cell r="J355" t="str">
            <v>1 - Plantonista</v>
          </cell>
          <cell r="K355">
            <v>44</v>
          </cell>
          <cell r="L355">
            <v>1045</v>
          </cell>
          <cell r="P355">
            <v>0</v>
          </cell>
          <cell r="Q355">
            <v>1448.04</v>
          </cell>
          <cell r="R355">
            <v>420.84999999999991</v>
          </cell>
          <cell r="S355">
            <v>0</v>
          </cell>
          <cell r="W355">
            <v>1130.8499999999999</v>
          </cell>
          <cell r="X355">
            <v>1783.04</v>
          </cell>
        </row>
        <row r="356">
          <cell r="C356" t="str">
            <v>HOSPITAL DOM HÉLDER</v>
          </cell>
          <cell r="E356" t="str">
            <v>GLEICY KELLE VICTOR DOS SANTOS</v>
          </cell>
          <cell r="G356" t="str">
            <v>2 - Outros Profissionais da Saúde</v>
          </cell>
          <cell r="H356">
            <v>322205</v>
          </cell>
          <cell r="I356">
            <v>44166</v>
          </cell>
          <cell r="J356" t="str">
            <v>1 - Plantonista</v>
          </cell>
          <cell r="K356">
            <v>44</v>
          </cell>
          <cell r="L356">
            <v>0</v>
          </cell>
          <cell r="P356">
            <v>0</v>
          </cell>
          <cell r="Q356">
            <v>1185.1600000000001</v>
          </cell>
          <cell r="R356">
            <v>359.43999999999983</v>
          </cell>
          <cell r="S356">
            <v>104.5</v>
          </cell>
          <cell r="W356">
            <v>730.46</v>
          </cell>
          <cell r="X356">
            <v>918.63999999999987</v>
          </cell>
        </row>
        <row r="357">
          <cell r="C357" t="str">
            <v>HOSPITAL DOM HÉLDER</v>
          </cell>
          <cell r="E357" t="str">
            <v>GLEIDSON CAVALCANTE DA HORA FRAGA</v>
          </cell>
          <cell r="G357" t="str">
            <v>3 - Administrativo</v>
          </cell>
          <cell r="H357">
            <v>142105</v>
          </cell>
          <cell r="I357">
            <v>44166</v>
          </cell>
          <cell r="J357" t="str">
            <v>2 - Diarista</v>
          </cell>
          <cell r="K357">
            <v>44</v>
          </cell>
          <cell r="L357">
            <v>0</v>
          </cell>
          <cell r="P357">
            <v>6513.09</v>
          </cell>
          <cell r="Q357">
            <v>4989.6899999999996</v>
          </cell>
          <cell r="R357">
            <v>13.4399999999996</v>
          </cell>
          <cell r="S357">
            <v>0</v>
          </cell>
          <cell r="W357">
            <v>9696.81</v>
          </cell>
          <cell r="X357">
            <v>1819.409999999998</v>
          </cell>
        </row>
        <row r="358">
          <cell r="C358" t="str">
            <v>HOSPITAL DOM HÉLDER</v>
          </cell>
          <cell r="E358" t="str">
            <v>GLEISSY KELLY RICARDO PROFIRO</v>
          </cell>
          <cell r="G358" t="str">
            <v>2 - Outros Profissionais da Saúde</v>
          </cell>
          <cell r="H358">
            <v>521130</v>
          </cell>
          <cell r="I358">
            <v>44166</v>
          </cell>
          <cell r="J358" t="str">
            <v>1 - Plantonista</v>
          </cell>
          <cell r="K358">
            <v>44</v>
          </cell>
          <cell r="L358">
            <v>1045</v>
          </cell>
          <cell r="P358">
            <v>0</v>
          </cell>
          <cell r="Q358">
            <v>1358.61</v>
          </cell>
          <cell r="R358">
            <v>707.43000000000006</v>
          </cell>
          <cell r="S358">
            <v>0</v>
          </cell>
          <cell r="W358">
            <v>1093.25</v>
          </cell>
          <cell r="X358">
            <v>2017.79</v>
          </cell>
        </row>
        <row r="359">
          <cell r="C359" t="str">
            <v>HOSPITAL DOM HÉLDER</v>
          </cell>
          <cell r="E359" t="str">
            <v>GRACIENE PEREIRA DOS SANTOS</v>
          </cell>
          <cell r="G359" t="str">
            <v>2 - Outros Profissionais da Saúde</v>
          </cell>
          <cell r="H359">
            <v>223505</v>
          </cell>
          <cell r="I359">
            <v>44166</v>
          </cell>
          <cell r="J359" t="str">
            <v>2 - Diarista</v>
          </cell>
          <cell r="K359">
            <v>40</v>
          </cell>
          <cell r="L359">
            <v>2055.94</v>
          </cell>
          <cell r="P359">
            <v>0</v>
          </cell>
          <cell r="Q359">
            <v>3344.55</v>
          </cell>
          <cell r="R359">
            <v>704.61999999999955</v>
          </cell>
          <cell r="S359">
            <v>627.07000000000005</v>
          </cell>
          <cell r="W359">
            <v>2180.54</v>
          </cell>
          <cell r="X359">
            <v>4551.6399999999994</v>
          </cell>
        </row>
        <row r="360">
          <cell r="C360" t="str">
            <v>HOSPITAL DOM HÉLDER</v>
          </cell>
          <cell r="E360" t="str">
            <v>HAMILTON MACHADO DE MOURA FARIAS</v>
          </cell>
          <cell r="G360" t="str">
            <v>3 - Administrativo</v>
          </cell>
          <cell r="H360">
            <v>142115</v>
          </cell>
          <cell r="I360">
            <v>44166</v>
          </cell>
          <cell r="J360" t="str">
            <v>2 - Diarista</v>
          </cell>
          <cell r="K360">
            <v>44</v>
          </cell>
          <cell r="L360">
            <v>3051.75</v>
          </cell>
          <cell r="P360">
            <v>0</v>
          </cell>
          <cell r="Q360">
            <v>2719.86</v>
          </cell>
          <cell r="R360">
            <v>859.85000000000036</v>
          </cell>
          <cell r="S360">
            <v>2274.89</v>
          </cell>
          <cell r="W360">
            <v>2529.58</v>
          </cell>
          <cell r="X360">
            <v>6376.77</v>
          </cell>
        </row>
        <row r="361">
          <cell r="C361" t="str">
            <v>HOSPITAL DOM HÉLDER</v>
          </cell>
          <cell r="E361" t="str">
            <v>HAROLDO ROMULO FREIRE DE MIRANDA</v>
          </cell>
          <cell r="G361" t="str">
            <v>3 - Administrativo</v>
          </cell>
          <cell r="H361">
            <v>514225</v>
          </cell>
          <cell r="I361">
            <v>44166</v>
          </cell>
          <cell r="J361" t="str">
            <v>2 - Diarista</v>
          </cell>
          <cell r="K361">
            <v>44</v>
          </cell>
          <cell r="L361">
            <v>1045</v>
          </cell>
          <cell r="P361">
            <v>0</v>
          </cell>
          <cell r="Q361">
            <v>1258.0999999999999</v>
          </cell>
          <cell r="R361">
            <v>216.57999999999993</v>
          </cell>
          <cell r="S361">
            <v>0</v>
          </cell>
          <cell r="W361">
            <v>1067.55</v>
          </cell>
          <cell r="X361">
            <v>1452.1299999999999</v>
          </cell>
        </row>
        <row r="362">
          <cell r="C362" t="str">
            <v>HOSPITAL DOM HÉLDER</v>
          </cell>
          <cell r="E362" t="str">
            <v>HAVILA LAIS DA CONCEICAO DE ARAUJO</v>
          </cell>
          <cell r="G362" t="str">
            <v>2 - Outros Profissionais da Saúde</v>
          </cell>
          <cell r="H362">
            <v>521130</v>
          </cell>
          <cell r="I362">
            <v>44166</v>
          </cell>
          <cell r="J362" t="str">
            <v>1 - Plantonista</v>
          </cell>
          <cell r="K362">
            <v>44</v>
          </cell>
          <cell r="L362">
            <v>1045</v>
          </cell>
          <cell r="P362">
            <v>0</v>
          </cell>
          <cell r="Q362">
            <v>760.15</v>
          </cell>
          <cell r="R362">
            <v>415.8399999999998</v>
          </cell>
          <cell r="S362">
            <v>0</v>
          </cell>
          <cell r="W362">
            <v>583.83000000000004</v>
          </cell>
          <cell r="X362">
            <v>1637.1599999999999</v>
          </cell>
        </row>
        <row r="363">
          <cell r="C363" t="str">
            <v>HOSPITAL DOM HÉLDER</v>
          </cell>
          <cell r="E363" t="str">
            <v>HEBERTHY FILIPE DA SILVA</v>
          </cell>
          <cell r="G363" t="str">
            <v>3 - Administrativo</v>
          </cell>
          <cell r="H363">
            <v>411010</v>
          </cell>
          <cell r="I363">
            <v>44166</v>
          </cell>
          <cell r="J363" t="str">
            <v>2 - Diarista</v>
          </cell>
          <cell r="K363">
            <v>20</v>
          </cell>
          <cell r="L363">
            <v>522.5</v>
          </cell>
          <cell r="P363">
            <v>0</v>
          </cell>
          <cell r="Q363">
            <v>435.42</v>
          </cell>
          <cell r="R363">
            <v>-5.6843418860808015E-14</v>
          </cell>
          <cell r="S363">
            <v>0</v>
          </cell>
          <cell r="W363">
            <v>386.48</v>
          </cell>
          <cell r="X363">
            <v>571.44000000000005</v>
          </cell>
        </row>
        <row r="364">
          <cell r="C364" t="str">
            <v>HOSPITAL DOM HÉLDER</v>
          </cell>
          <cell r="E364" t="str">
            <v>HEITOR KAELIS DOS SANTOS</v>
          </cell>
          <cell r="G364" t="str">
            <v>3 - Administrativo</v>
          </cell>
          <cell r="H364">
            <v>411010</v>
          </cell>
          <cell r="I364">
            <v>44166</v>
          </cell>
          <cell r="J364" t="str">
            <v>2 - Diarista</v>
          </cell>
          <cell r="K364">
            <v>20</v>
          </cell>
          <cell r="W364">
            <v>287.98</v>
          </cell>
          <cell r="X364">
            <v>716.39</v>
          </cell>
        </row>
        <row r="365">
          <cell r="C365" t="str">
            <v>HOSPITAL DOM HÉLDER</v>
          </cell>
          <cell r="E365" t="str">
            <v>HIGO MENDES SANTOS</v>
          </cell>
          <cell r="G365" t="str">
            <v>2 - Outros Profissionais da Saúde</v>
          </cell>
          <cell r="H365">
            <v>324115</v>
          </cell>
          <cell r="I365">
            <v>44166</v>
          </cell>
          <cell r="J365" t="str">
            <v>1 - Plantonista</v>
          </cell>
          <cell r="K365">
            <v>24</v>
          </cell>
          <cell r="L365">
            <v>2030.47</v>
          </cell>
          <cell r="P365">
            <v>0</v>
          </cell>
          <cell r="Q365">
            <v>3146.92</v>
          </cell>
          <cell r="R365">
            <v>913.71</v>
          </cell>
          <cell r="S365">
            <v>0</v>
          </cell>
          <cell r="W365">
            <v>2472.46</v>
          </cell>
          <cell r="X365">
            <v>3618.6400000000003</v>
          </cell>
        </row>
        <row r="366">
          <cell r="C366" t="str">
            <v>HOSPITAL DOM HÉLDER</v>
          </cell>
          <cell r="E366" t="str">
            <v>HOMERO AUGUSTO DE FARIA NEVES</v>
          </cell>
          <cell r="G366" t="str">
            <v>2 - Outros Profissionais da Saúde</v>
          </cell>
          <cell r="H366">
            <v>324115</v>
          </cell>
          <cell r="I366">
            <v>44166</v>
          </cell>
          <cell r="J366" t="str">
            <v>1 - Plantonista</v>
          </cell>
          <cell r="K366">
            <v>24</v>
          </cell>
          <cell r="L366">
            <v>1827.42</v>
          </cell>
          <cell r="P366">
            <v>0</v>
          </cell>
          <cell r="Q366">
            <v>3776.65</v>
          </cell>
          <cell r="R366">
            <v>822.34</v>
          </cell>
          <cell r="S366">
            <v>406.1</v>
          </cell>
          <cell r="W366">
            <v>2849.76</v>
          </cell>
          <cell r="X366">
            <v>3982.75</v>
          </cell>
        </row>
        <row r="367">
          <cell r="C367" t="str">
            <v>HOSPITAL DOM HÉLDER</v>
          </cell>
          <cell r="E367" t="str">
            <v>IARANDI MARIA BARBOSA DE ASSUNCAO</v>
          </cell>
          <cell r="G367" t="str">
            <v>2 - Outros Profissionais da Saúde</v>
          </cell>
          <cell r="H367">
            <v>515205</v>
          </cell>
          <cell r="I367">
            <v>44166</v>
          </cell>
          <cell r="J367" t="str">
            <v>1 - Plantonista</v>
          </cell>
          <cell r="K367">
            <v>44</v>
          </cell>
          <cell r="L367">
            <v>1080</v>
          </cell>
          <cell r="P367">
            <v>0</v>
          </cell>
          <cell r="Q367">
            <v>1399.98</v>
          </cell>
          <cell r="R367">
            <v>946.71</v>
          </cell>
          <cell r="S367">
            <v>0</v>
          </cell>
          <cell r="W367">
            <v>1184.0899999999999</v>
          </cell>
          <cell r="X367">
            <v>2242.6000000000004</v>
          </cell>
        </row>
        <row r="368">
          <cell r="C368" t="str">
            <v>HOSPITAL DOM HÉLDER</v>
          </cell>
          <cell r="E368" t="str">
            <v>IBYSON ANTONIO DOS SANTOS</v>
          </cell>
          <cell r="G368" t="str">
            <v>3 - Administrativo</v>
          </cell>
          <cell r="H368">
            <v>410205</v>
          </cell>
          <cell r="I368">
            <v>44166</v>
          </cell>
          <cell r="J368" t="str">
            <v>2 - Diarista</v>
          </cell>
          <cell r="K368">
            <v>44</v>
          </cell>
          <cell r="L368">
            <v>2000.12</v>
          </cell>
          <cell r="P368">
            <v>0</v>
          </cell>
          <cell r="Q368">
            <v>2178.7600000000002</v>
          </cell>
          <cell r="R368">
            <v>87.619999999999891</v>
          </cell>
          <cell r="S368">
            <v>0</v>
          </cell>
          <cell r="W368">
            <v>1477.84</v>
          </cell>
          <cell r="X368">
            <v>2788.66</v>
          </cell>
        </row>
        <row r="369">
          <cell r="C369" t="str">
            <v>HOSPITAL DOM HÉLDER</v>
          </cell>
          <cell r="E369" t="str">
            <v>IGOR LEONARDO DE MORAES TINOCO</v>
          </cell>
          <cell r="G369" t="str">
            <v>3 - Administrativo</v>
          </cell>
          <cell r="H369">
            <v>252605</v>
          </cell>
          <cell r="I369">
            <v>44166</v>
          </cell>
          <cell r="J369" t="str">
            <v>1 - Plantonista</v>
          </cell>
          <cell r="K369">
            <v>44</v>
          </cell>
          <cell r="L369">
            <v>1825.84</v>
          </cell>
          <cell r="P369">
            <v>0</v>
          </cell>
          <cell r="Q369">
            <v>1902.11</v>
          </cell>
          <cell r="R369">
            <v>233.93000000000006</v>
          </cell>
          <cell r="S369">
            <v>0</v>
          </cell>
          <cell r="W369">
            <v>1570.59</v>
          </cell>
          <cell r="X369">
            <v>2391.29</v>
          </cell>
        </row>
        <row r="370">
          <cell r="C370" t="str">
            <v>HOSPITAL DOM HÉLDER</v>
          </cell>
          <cell r="E370" t="str">
            <v>ILKA REGINA CABRAL</v>
          </cell>
          <cell r="G370" t="str">
            <v>2 - Outros Profissionais da Saúde</v>
          </cell>
          <cell r="H370">
            <v>322205</v>
          </cell>
          <cell r="I370">
            <v>44166</v>
          </cell>
          <cell r="J370" t="str">
            <v>1 - Plantonista</v>
          </cell>
          <cell r="K370">
            <v>44</v>
          </cell>
          <cell r="L370">
            <v>1045</v>
          </cell>
          <cell r="P370">
            <v>0</v>
          </cell>
          <cell r="Q370">
            <v>1789.36</v>
          </cell>
          <cell r="R370">
            <v>449.18000000000006</v>
          </cell>
          <cell r="S370">
            <v>104.5</v>
          </cell>
          <cell r="W370">
            <v>1068.01</v>
          </cell>
          <cell r="X370">
            <v>2320.0299999999997</v>
          </cell>
        </row>
        <row r="371">
          <cell r="C371" t="str">
            <v>HOSPITAL DOM HÉLDER</v>
          </cell>
          <cell r="E371" t="str">
            <v>ILMA VELOSO DA SILVA</v>
          </cell>
          <cell r="G371" t="str">
            <v>2 - Outros Profissionais da Saúde</v>
          </cell>
          <cell r="H371">
            <v>324205</v>
          </cell>
          <cell r="I371">
            <v>44166</v>
          </cell>
          <cell r="J371" t="str">
            <v>1 - Plantonista</v>
          </cell>
          <cell r="K371">
            <v>30</v>
          </cell>
          <cell r="L371">
            <v>1292.31</v>
          </cell>
          <cell r="P371">
            <v>0</v>
          </cell>
          <cell r="Q371">
            <v>1910.12</v>
          </cell>
          <cell r="R371">
            <v>2761.5800000000008</v>
          </cell>
          <cell r="S371">
            <v>0</v>
          </cell>
          <cell r="W371">
            <v>1197.9100000000001</v>
          </cell>
          <cell r="X371">
            <v>4766.1000000000004</v>
          </cell>
        </row>
        <row r="372">
          <cell r="C372" t="str">
            <v>HOSPITAL DOM HÉLDER</v>
          </cell>
          <cell r="E372" t="str">
            <v>INGRID CAROLAINE FELICIANO VIEIRA</v>
          </cell>
          <cell r="G372" t="str">
            <v>2 - Outros Profissionais da Saúde</v>
          </cell>
          <cell r="H372">
            <v>322605</v>
          </cell>
          <cell r="I372">
            <v>44166</v>
          </cell>
          <cell r="J372" t="str">
            <v>2 - Diarista</v>
          </cell>
          <cell r="K372">
            <v>44</v>
          </cell>
          <cell r="L372">
            <v>1045</v>
          </cell>
          <cell r="P372">
            <v>0</v>
          </cell>
          <cell r="Q372">
            <v>1348.6</v>
          </cell>
          <cell r="R372">
            <v>257.61999999999989</v>
          </cell>
          <cell r="S372">
            <v>0</v>
          </cell>
          <cell r="W372">
            <v>829.87</v>
          </cell>
          <cell r="X372">
            <v>1821.35</v>
          </cell>
        </row>
        <row r="373">
          <cell r="C373" t="str">
            <v>HOSPITAL DOM HÉLDER</v>
          </cell>
          <cell r="E373" t="str">
            <v>INGRID PEDROSA DO NASCIMENTO</v>
          </cell>
          <cell r="G373" t="str">
            <v>2 - Outros Profissionais da Saúde</v>
          </cell>
          <cell r="H373">
            <v>223505</v>
          </cell>
          <cell r="I373">
            <v>44166</v>
          </cell>
          <cell r="J373" t="str">
            <v>2 - Diarista</v>
          </cell>
          <cell r="K373">
            <v>40</v>
          </cell>
          <cell r="L373">
            <v>2055.94</v>
          </cell>
          <cell r="P373">
            <v>0</v>
          </cell>
          <cell r="Q373">
            <v>4157.62</v>
          </cell>
          <cell r="R373">
            <v>704.61999999999966</v>
          </cell>
          <cell r="S373">
            <v>1527.07</v>
          </cell>
          <cell r="W373">
            <v>2588.75</v>
          </cell>
          <cell r="X373">
            <v>5856.5</v>
          </cell>
        </row>
        <row r="374">
          <cell r="C374" t="str">
            <v>HOSPITAL DOM HÉLDER</v>
          </cell>
          <cell r="E374" t="str">
            <v>IONEIDE CANDIDO DE ALENCAR</v>
          </cell>
          <cell r="G374" t="str">
            <v>2 - Outros Profissionais da Saúde</v>
          </cell>
          <cell r="H374">
            <v>223505</v>
          </cell>
          <cell r="I374">
            <v>44166</v>
          </cell>
          <cell r="J374" t="str">
            <v>1 - Plantonista</v>
          </cell>
          <cell r="K374">
            <v>40</v>
          </cell>
          <cell r="L374">
            <v>2055.94</v>
          </cell>
          <cell r="P374">
            <v>0</v>
          </cell>
          <cell r="Q374">
            <v>4346.2299999999996</v>
          </cell>
          <cell r="R374">
            <v>792.07999999999981</v>
          </cell>
          <cell r="S374">
            <v>832.66</v>
          </cell>
          <cell r="W374">
            <v>2369.08</v>
          </cell>
          <cell r="X374">
            <v>5657.83</v>
          </cell>
        </row>
        <row r="375">
          <cell r="C375" t="str">
            <v>HOSPITAL DOM HÉLDER</v>
          </cell>
          <cell r="E375" t="str">
            <v>IRENE DE OLIVEIRA</v>
          </cell>
          <cell r="G375" t="str">
            <v>2 - Outros Profissionais da Saúde</v>
          </cell>
          <cell r="H375">
            <v>322205</v>
          </cell>
          <cell r="I375">
            <v>44166</v>
          </cell>
          <cell r="J375" t="str">
            <v>1 - Plantonista</v>
          </cell>
          <cell r="K375">
            <v>44</v>
          </cell>
          <cell r="L375">
            <v>940.5</v>
          </cell>
          <cell r="P375">
            <v>0</v>
          </cell>
          <cell r="Q375">
            <v>1571.84</v>
          </cell>
          <cell r="R375">
            <v>988.12999999999988</v>
          </cell>
          <cell r="S375">
            <v>0</v>
          </cell>
          <cell r="W375">
            <v>1000.9</v>
          </cell>
          <cell r="X375">
            <v>2499.5700000000002</v>
          </cell>
        </row>
        <row r="376">
          <cell r="C376" t="str">
            <v>HOSPITAL DOM HÉLDER</v>
          </cell>
          <cell r="E376" t="str">
            <v>IRVANIA MARIA SILVA BARBOSA</v>
          </cell>
          <cell r="G376" t="str">
            <v>2 - Outros Profissionais da Saúde</v>
          </cell>
          <cell r="H376">
            <v>521130</v>
          </cell>
          <cell r="I376">
            <v>44166</v>
          </cell>
          <cell r="J376" t="str">
            <v>1 - Plantonista</v>
          </cell>
          <cell r="K376">
            <v>44</v>
          </cell>
          <cell r="L376">
            <v>0</v>
          </cell>
          <cell r="P376">
            <v>1615.09</v>
          </cell>
          <cell r="Q376">
            <v>1225.01</v>
          </cell>
          <cell r="R376">
            <v>88.670000000000073</v>
          </cell>
          <cell r="S376">
            <v>0</v>
          </cell>
          <cell r="W376">
            <v>2266.27</v>
          </cell>
          <cell r="X376">
            <v>662.5</v>
          </cell>
        </row>
        <row r="377">
          <cell r="C377" t="str">
            <v>HOSPITAL DOM HÉLDER</v>
          </cell>
          <cell r="E377" t="str">
            <v>ISWONARIA BEATRIZ RIBEIRO DA SILVA</v>
          </cell>
          <cell r="G377" t="str">
            <v>2 - Outros Profissionais da Saúde</v>
          </cell>
          <cell r="H377">
            <v>322205</v>
          </cell>
          <cell r="I377">
            <v>44166</v>
          </cell>
          <cell r="J377" t="str">
            <v>1 - Plantonista</v>
          </cell>
          <cell r="K377">
            <v>44</v>
          </cell>
          <cell r="L377">
            <v>1045</v>
          </cell>
          <cell r="P377">
            <v>0</v>
          </cell>
          <cell r="Q377">
            <v>1470.35</v>
          </cell>
          <cell r="R377">
            <v>209</v>
          </cell>
          <cell r="S377">
            <v>0</v>
          </cell>
          <cell r="W377">
            <v>871.06</v>
          </cell>
          <cell r="X377">
            <v>1853.29</v>
          </cell>
        </row>
        <row r="378">
          <cell r="C378" t="str">
            <v>HOSPITAL DOM HÉLDER</v>
          </cell>
          <cell r="E378" t="str">
            <v>IVANEIDE FRANCISCO DE LIMA VASCONCELOS</v>
          </cell>
          <cell r="G378" t="str">
            <v>2 - Outros Profissionais da Saúde</v>
          </cell>
          <cell r="H378">
            <v>322205</v>
          </cell>
          <cell r="I378">
            <v>44166</v>
          </cell>
          <cell r="J378" t="str">
            <v>1 - Plantonista</v>
          </cell>
          <cell r="K378">
            <v>44</v>
          </cell>
          <cell r="L378">
            <v>1045</v>
          </cell>
          <cell r="P378">
            <v>0</v>
          </cell>
          <cell r="Q378">
            <v>1412.36</v>
          </cell>
          <cell r="R378">
            <v>693.12000000000012</v>
          </cell>
          <cell r="S378">
            <v>104.5</v>
          </cell>
          <cell r="W378">
            <v>800.62</v>
          </cell>
          <cell r="X378">
            <v>2454.3599999999997</v>
          </cell>
        </row>
        <row r="379">
          <cell r="C379" t="str">
            <v>HOSPITAL DOM HÉLDER</v>
          </cell>
          <cell r="E379" t="str">
            <v>IVANETE MENDES DA SILVA</v>
          </cell>
          <cell r="G379" t="str">
            <v>2 - Outros Profissionais da Saúde</v>
          </cell>
          <cell r="H379">
            <v>322205</v>
          </cell>
          <cell r="I379">
            <v>44166</v>
          </cell>
          <cell r="J379" t="str">
            <v>1 - Plantonista</v>
          </cell>
          <cell r="K379">
            <v>44</v>
          </cell>
          <cell r="L379">
            <v>940.5</v>
          </cell>
          <cell r="P379">
            <v>0</v>
          </cell>
          <cell r="Q379">
            <v>1475.36</v>
          </cell>
          <cell r="R379">
            <v>976.60000000000014</v>
          </cell>
          <cell r="S379">
            <v>0</v>
          </cell>
          <cell r="W379">
            <v>966.81</v>
          </cell>
          <cell r="X379">
            <v>2425.65</v>
          </cell>
        </row>
        <row r="380">
          <cell r="C380" t="str">
            <v>HOSPITAL DOM HÉLDER</v>
          </cell>
          <cell r="E380" t="str">
            <v>IVANI GABRIELA BARBOSA DE ARAUJO</v>
          </cell>
          <cell r="G380" t="str">
            <v>2 - Outros Profissionais da Saúde</v>
          </cell>
          <cell r="H380">
            <v>322205</v>
          </cell>
          <cell r="I380">
            <v>44166</v>
          </cell>
          <cell r="J380" t="str">
            <v>1 - Plantonista</v>
          </cell>
          <cell r="K380">
            <v>44</v>
          </cell>
          <cell r="L380">
            <v>0</v>
          </cell>
          <cell r="P380">
            <v>0</v>
          </cell>
          <cell r="Q380">
            <v>1065.8800000000001</v>
          </cell>
          <cell r="R380">
            <v>1890.5299999999997</v>
          </cell>
          <cell r="S380">
            <v>0</v>
          </cell>
          <cell r="W380">
            <v>874.71</v>
          </cell>
          <cell r="X380">
            <v>2081.6999999999998</v>
          </cell>
        </row>
        <row r="381">
          <cell r="C381" t="str">
            <v>HOSPITAL DOM HÉLDER</v>
          </cell>
          <cell r="E381" t="str">
            <v>IVANIA MARIA SANTOS DA SILVA</v>
          </cell>
          <cell r="G381" t="str">
            <v>3 - Administrativo</v>
          </cell>
          <cell r="H381">
            <v>516345</v>
          </cell>
          <cell r="I381">
            <v>44166</v>
          </cell>
          <cell r="J381" t="str">
            <v>1 - Plantonista</v>
          </cell>
          <cell r="K381">
            <v>44</v>
          </cell>
          <cell r="L381">
            <v>1045</v>
          </cell>
          <cell r="P381">
            <v>0</v>
          </cell>
          <cell r="Q381">
            <v>1185.21</v>
          </cell>
          <cell r="R381">
            <v>2028.0500000000002</v>
          </cell>
          <cell r="S381">
            <v>0</v>
          </cell>
          <cell r="W381">
            <v>769.7</v>
          </cell>
          <cell r="X381">
            <v>3488.5600000000004</v>
          </cell>
        </row>
        <row r="382">
          <cell r="C382" t="str">
            <v>HOSPITAL DOM HÉLDER</v>
          </cell>
          <cell r="E382" t="str">
            <v>IVANISE MARIA MOREIRA</v>
          </cell>
          <cell r="G382" t="str">
            <v>2 - Outros Profissionais da Saúde</v>
          </cell>
          <cell r="H382">
            <v>322205</v>
          </cell>
          <cell r="I382">
            <v>44166</v>
          </cell>
          <cell r="J382" t="str">
            <v>1 - Plantonista</v>
          </cell>
          <cell r="K382">
            <v>44</v>
          </cell>
          <cell r="L382">
            <v>1045</v>
          </cell>
          <cell r="P382">
            <v>0</v>
          </cell>
          <cell r="Q382">
            <v>1469.76</v>
          </cell>
          <cell r="R382">
            <v>499.70000000000005</v>
          </cell>
          <cell r="S382">
            <v>104.5</v>
          </cell>
          <cell r="W382">
            <v>1004.28</v>
          </cell>
          <cell r="X382">
            <v>2114.6800000000003</v>
          </cell>
        </row>
        <row r="383">
          <cell r="C383" t="str">
            <v>HOSPITAL DOM HÉLDER</v>
          </cell>
          <cell r="E383" t="str">
            <v>IVONE DA CUNHA SILVA</v>
          </cell>
          <cell r="G383" t="str">
            <v>2 - Outros Profissionais da Saúde</v>
          </cell>
          <cell r="H383">
            <v>322205</v>
          </cell>
          <cell r="I383">
            <v>44166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C384" t="str">
            <v>HOSPITAL DOM HÉLDER</v>
          </cell>
          <cell r="E384" t="str">
            <v>IVSON DUARTE SILVA</v>
          </cell>
          <cell r="G384" t="str">
            <v>3 - Administrativo</v>
          </cell>
          <cell r="H384">
            <v>517410</v>
          </cell>
          <cell r="I384">
            <v>44166</v>
          </cell>
          <cell r="J384" t="str">
            <v>1 - Plantonista</v>
          </cell>
          <cell r="K384">
            <v>44</v>
          </cell>
          <cell r="L384">
            <v>1045</v>
          </cell>
          <cell r="P384">
            <v>0</v>
          </cell>
          <cell r="Q384">
            <v>812.99</v>
          </cell>
          <cell r="R384">
            <v>0</v>
          </cell>
          <cell r="S384">
            <v>0</v>
          </cell>
          <cell r="W384">
            <v>593.91999999999996</v>
          </cell>
          <cell r="X384">
            <v>1264.0700000000002</v>
          </cell>
        </row>
        <row r="385">
          <cell r="C385" t="str">
            <v>HOSPITAL DOM HÉLDER</v>
          </cell>
          <cell r="E385" t="str">
            <v>JACIANE BIONES DE OLIVEIRA</v>
          </cell>
          <cell r="G385" t="str">
            <v>3 - Administrativo</v>
          </cell>
          <cell r="H385">
            <v>411010</v>
          </cell>
          <cell r="I385">
            <v>44166</v>
          </cell>
          <cell r="J385" t="str">
            <v>1 - Plantonista</v>
          </cell>
          <cell r="K385">
            <v>44</v>
          </cell>
          <cell r="L385">
            <v>1010.17</v>
          </cell>
          <cell r="P385">
            <v>0</v>
          </cell>
          <cell r="Q385">
            <v>1107</v>
          </cell>
          <cell r="R385">
            <v>110.48999999999978</v>
          </cell>
          <cell r="S385">
            <v>0</v>
          </cell>
          <cell r="W385">
            <v>969.49</v>
          </cell>
          <cell r="X385">
            <v>1258.1699999999998</v>
          </cell>
        </row>
        <row r="386">
          <cell r="C386" t="str">
            <v>HOSPITAL DOM HÉLDER</v>
          </cell>
          <cell r="E386" t="str">
            <v>JACICLEIDE BEZERRA DE OLIVEIRA SILVA</v>
          </cell>
          <cell r="G386" t="str">
            <v>3 - Administrativo</v>
          </cell>
          <cell r="H386">
            <v>411010</v>
          </cell>
          <cell r="I386">
            <v>44166</v>
          </cell>
          <cell r="J386" t="str">
            <v>1 - Plantonista</v>
          </cell>
          <cell r="K386">
            <v>44</v>
          </cell>
          <cell r="L386">
            <v>1045</v>
          </cell>
          <cell r="P386">
            <v>0</v>
          </cell>
          <cell r="Q386">
            <v>1073.08</v>
          </cell>
          <cell r="R386">
            <v>269.99000000000024</v>
          </cell>
          <cell r="S386">
            <v>0</v>
          </cell>
          <cell r="W386">
            <v>694.23</v>
          </cell>
          <cell r="X386">
            <v>1693.8400000000001</v>
          </cell>
        </row>
        <row r="387">
          <cell r="C387" t="str">
            <v>HOSPITAL DOM HÉLDER</v>
          </cell>
          <cell r="E387" t="str">
            <v>JACKSON JOSE DA SILVA</v>
          </cell>
          <cell r="G387" t="str">
            <v>3 - Administrativo</v>
          </cell>
          <cell r="H387">
            <v>517410</v>
          </cell>
          <cell r="I387">
            <v>44166</v>
          </cell>
          <cell r="J387" t="str">
            <v>1 - Plantonista</v>
          </cell>
          <cell r="K387">
            <v>44</v>
          </cell>
          <cell r="L387">
            <v>1045</v>
          </cell>
          <cell r="P387">
            <v>0</v>
          </cell>
          <cell r="Q387">
            <v>1045</v>
          </cell>
          <cell r="R387">
            <v>48.619999999999891</v>
          </cell>
          <cell r="S387">
            <v>0</v>
          </cell>
          <cell r="W387">
            <v>976.56</v>
          </cell>
          <cell r="X387">
            <v>1162.06</v>
          </cell>
        </row>
        <row r="388">
          <cell r="C388" t="str">
            <v>HOSPITAL DOM HÉLDER</v>
          </cell>
          <cell r="E388" t="str">
            <v>JACKSON VELOSO TINOCO</v>
          </cell>
          <cell r="G388" t="str">
            <v>2 - Outros Profissionais da Saúde</v>
          </cell>
          <cell r="H388">
            <v>515110</v>
          </cell>
          <cell r="I388">
            <v>44166</v>
          </cell>
          <cell r="J388" t="str">
            <v>2 - Diarista</v>
          </cell>
          <cell r="K388">
            <v>44</v>
          </cell>
          <cell r="Q388">
            <v>1325.32</v>
          </cell>
          <cell r="W388">
            <v>2203.92</v>
          </cell>
          <cell r="X388">
            <v>296.34000000000015</v>
          </cell>
        </row>
        <row r="389">
          <cell r="C389" t="str">
            <v>HOSPITAL DOM HÉLDER</v>
          </cell>
          <cell r="E389" t="str">
            <v>JACYANE DA SILVA MENDES</v>
          </cell>
          <cell r="G389" t="str">
            <v>2 - Outros Profissionais da Saúde</v>
          </cell>
          <cell r="H389">
            <v>223505</v>
          </cell>
          <cell r="I389">
            <v>44166</v>
          </cell>
          <cell r="J389" t="str">
            <v>2 - Diarista</v>
          </cell>
          <cell r="K389">
            <v>40</v>
          </cell>
          <cell r="L389">
            <v>2055.94</v>
          </cell>
          <cell r="P389">
            <v>0</v>
          </cell>
          <cell r="Q389">
            <v>3712.68</v>
          </cell>
          <cell r="R389">
            <v>5129.1299999999992</v>
          </cell>
          <cell r="S389">
            <v>832.66</v>
          </cell>
          <cell r="W389">
            <v>2470.31</v>
          </cell>
          <cell r="X389">
            <v>9260.1</v>
          </cell>
        </row>
        <row r="390">
          <cell r="C390" t="str">
            <v>HOSPITAL DOM HÉLDER</v>
          </cell>
          <cell r="E390" t="str">
            <v>JAIDETT ESTEFFANY DO NASCIMENTO SILVA</v>
          </cell>
          <cell r="G390" t="str">
            <v>3 - Administrativo</v>
          </cell>
          <cell r="H390">
            <v>411010</v>
          </cell>
          <cell r="I390">
            <v>44166</v>
          </cell>
          <cell r="J390" t="str">
            <v>1 - Plantonista</v>
          </cell>
          <cell r="K390">
            <v>44</v>
          </cell>
          <cell r="L390">
            <v>1045</v>
          </cell>
          <cell r="P390">
            <v>0</v>
          </cell>
          <cell r="Q390">
            <v>1278.19</v>
          </cell>
          <cell r="R390">
            <v>266</v>
          </cell>
          <cell r="S390">
            <v>0</v>
          </cell>
          <cell r="W390">
            <v>1217.3</v>
          </cell>
          <cell r="X390">
            <v>1371.89</v>
          </cell>
        </row>
        <row r="391">
          <cell r="C391" t="str">
            <v>HOSPITAL DOM HÉLDER</v>
          </cell>
          <cell r="E391" t="str">
            <v>JAILSON CARDOSO DA SILVA</v>
          </cell>
          <cell r="G391" t="str">
            <v>3 - Administrativo</v>
          </cell>
          <cell r="H391">
            <v>354205</v>
          </cell>
          <cell r="I391">
            <v>44166</v>
          </cell>
          <cell r="J391" t="str">
            <v>2 - Diarista</v>
          </cell>
          <cell r="K391">
            <v>44</v>
          </cell>
          <cell r="L391">
            <v>1850</v>
          </cell>
          <cell r="P391">
            <v>0</v>
          </cell>
          <cell r="Q391">
            <v>1870.08</v>
          </cell>
          <cell r="R391">
            <v>2409.7200000000003</v>
          </cell>
          <cell r="S391">
            <v>0</v>
          </cell>
          <cell r="W391">
            <v>1339.44</v>
          </cell>
          <cell r="X391">
            <v>4790.3600000000006</v>
          </cell>
        </row>
        <row r="392">
          <cell r="C392" t="str">
            <v>HOSPITAL DOM HÉLDER</v>
          </cell>
          <cell r="E392" t="str">
            <v>JAILTON MARQUES DE MACEDO</v>
          </cell>
          <cell r="G392" t="str">
            <v>3 - Administrativo</v>
          </cell>
          <cell r="H392">
            <v>212420</v>
          </cell>
          <cell r="I392">
            <v>44166</v>
          </cell>
          <cell r="J392" t="str">
            <v>2 - Diarista</v>
          </cell>
          <cell r="K392">
            <v>44</v>
          </cell>
          <cell r="L392">
            <v>0</v>
          </cell>
          <cell r="P392">
            <v>4571.5200000000004</v>
          </cell>
          <cell r="Q392">
            <v>3428.64</v>
          </cell>
          <cell r="R392">
            <v>-4.5474735088646412E-13</v>
          </cell>
          <cell r="S392">
            <v>0</v>
          </cell>
          <cell r="W392">
            <v>6733.43</v>
          </cell>
          <cell r="X392">
            <v>1266.7299999999996</v>
          </cell>
        </row>
        <row r="393">
          <cell r="C393" t="str">
            <v>HOSPITAL DOM HÉLDER</v>
          </cell>
          <cell r="E393" t="str">
            <v>JAIRO ALVES DA SILVA JUNIOR</v>
          </cell>
          <cell r="G393" t="str">
            <v>3 - Administrativo</v>
          </cell>
          <cell r="H393">
            <v>782320</v>
          </cell>
          <cell r="I393">
            <v>44166</v>
          </cell>
          <cell r="J393" t="str">
            <v>1 - Plantonista</v>
          </cell>
          <cell r="K393">
            <v>44</v>
          </cell>
          <cell r="L393">
            <v>1424.23</v>
          </cell>
          <cell r="P393">
            <v>0</v>
          </cell>
          <cell r="Q393">
            <v>1742.09</v>
          </cell>
          <cell r="R393">
            <v>280.21000000000026</v>
          </cell>
          <cell r="S393">
            <v>0</v>
          </cell>
          <cell r="W393">
            <v>1959.29</v>
          </cell>
          <cell r="X393">
            <v>1487.2399999999998</v>
          </cell>
        </row>
        <row r="394">
          <cell r="C394" t="str">
            <v>HOSPITAL DOM HÉLDER</v>
          </cell>
          <cell r="E394" t="str">
            <v>JAMERSON DOS SANTOS SILVA</v>
          </cell>
          <cell r="G394" t="str">
            <v>3 - Administrativo</v>
          </cell>
          <cell r="H394">
            <v>514225</v>
          </cell>
          <cell r="I394">
            <v>44166</v>
          </cell>
          <cell r="J394" t="str">
            <v>2 - Diarista</v>
          </cell>
          <cell r="K394">
            <v>44</v>
          </cell>
          <cell r="L394">
            <v>975.33</v>
          </cell>
          <cell r="P394">
            <v>0</v>
          </cell>
          <cell r="Q394">
            <v>1388.5</v>
          </cell>
          <cell r="R394">
            <v>243.84000000000015</v>
          </cell>
          <cell r="S394">
            <v>0</v>
          </cell>
          <cell r="W394">
            <v>1166.24</v>
          </cell>
          <cell r="X394">
            <v>1441.43</v>
          </cell>
        </row>
        <row r="395">
          <cell r="C395" t="str">
            <v>HOSPITAL DOM HÉLDER</v>
          </cell>
          <cell r="E395" t="str">
            <v>JAMILLY MARIA MACEDO DE MELO</v>
          </cell>
          <cell r="G395" t="str">
            <v>2 - Outros Profissionais da Saúde</v>
          </cell>
          <cell r="H395">
            <v>322205</v>
          </cell>
          <cell r="I395">
            <v>44166</v>
          </cell>
          <cell r="J395" t="str">
            <v>1 - Plantonista</v>
          </cell>
          <cell r="K395">
            <v>44</v>
          </cell>
          <cell r="L395">
            <v>696.67</v>
          </cell>
          <cell r="P395">
            <v>0</v>
          </cell>
          <cell r="Q395">
            <v>1340.4</v>
          </cell>
          <cell r="R395">
            <v>557.32999999999993</v>
          </cell>
          <cell r="S395">
            <v>0</v>
          </cell>
          <cell r="W395">
            <v>763.4</v>
          </cell>
          <cell r="X395">
            <v>1831</v>
          </cell>
        </row>
        <row r="396">
          <cell r="C396" t="str">
            <v>HOSPITAL DOM HÉLDER</v>
          </cell>
          <cell r="E396" t="str">
            <v>JANAINA DE OLIVEIRA RABELO</v>
          </cell>
          <cell r="G396" t="str">
            <v>2 - Outros Profissionais da Saúde</v>
          </cell>
          <cell r="H396">
            <v>322205</v>
          </cell>
          <cell r="I396">
            <v>44166</v>
          </cell>
          <cell r="J396" t="str">
            <v>1 - Plantonista</v>
          </cell>
          <cell r="K396">
            <v>44</v>
          </cell>
          <cell r="L396">
            <v>1045</v>
          </cell>
          <cell r="P396">
            <v>0</v>
          </cell>
          <cell r="Q396">
            <v>1291.1400000000001</v>
          </cell>
          <cell r="R396">
            <v>313.49999999999977</v>
          </cell>
          <cell r="S396">
            <v>0</v>
          </cell>
          <cell r="W396">
            <v>835.84</v>
          </cell>
          <cell r="X396">
            <v>1813.8000000000002</v>
          </cell>
        </row>
        <row r="397">
          <cell r="C397" t="str">
            <v>HOSPITAL DOM HÉLDER</v>
          </cell>
          <cell r="E397" t="str">
            <v>JANDIRA DA ROCHA GUEDES MARCOLINO</v>
          </cell>
          <cell r="G397" t="str">
            <v>2 - Outros Profissionais da Saúde</v>
          </cell>
          <cell r="H397">
            <v>223505</v>
          </cell>
          <cell r="I397">
            <v>44166</v>
          </cell>
          <cell r="J397" t="str">
            <v>1 - Plantonista</v>
          </cell>
          <cell r="K397">
            <v>40</v>
          </cell>
          <cell r="L397">
            <v>1747.87</v>
          </cell>
          <cell r="P397">
            <v>0</v>
          </cell>
          <cell r="Q397">
            <v>3409.63</v>
          </cell>
          <cell r="R397">
            <v>1438.7500000000002</v>
          </cell>
          <cell r="S397">
            <v>611.76</v>
          </cell>
          <cell r="W397">
            <v>2172.86</v>
          </cell>
          <cell r="X397">
            <v>5035.1499999999996</v>
          </cell>
        </row>
        <row r="398">
          <cell r="C398" t="str">
            <v>HOSPITAL DOM HÉLDER</v>
          </cell>
          <cell r="E398" t="str">
            <v>JANEISE PATRICIA FERREIRA DA SILVA</v>
          </cell>
          <cell r="G398" t="str">
            <v>2 - Outros Profissionais da Saúde</v>
          </cell>
          <cell r="H398">
            <v>322205</v>
          </cell>
          <cell r="I398">
            <v>44166</v>
          </cell>
          <cell r="J398" t="str">
            <v>1 - Plantonista</v>
          </cell>
          <cell r="K398">
            <v>44</v>
          </cell>
          <cell r="L398">
            <v>0</v>
          </cell>
          <cell r="P398">
            <v>1972.48</v>
          </cell>
          <cell r="Q398">
            <v>1569.64</v>
          </cell>
          <cell r="R398">
            <v>430.91999999999985</v>
          </cell>
          <cell r="S398">
            <v>104.5</v>
          </cell>
          <cell r="W398">
            <v>2774.79</v>
          </cell>
          <cell r="X398">
            <v>1302.75</v>
          </cell>
        </row>
        <row r="399">
          <cell r="C399" t="str">
            <v>HOSPITAL DOM HÉLDER</v>
          </cell>
          <cell r="E399" t="str">
            <v>JAQUELINE DA SILVA</v>
          </cell>
          <cell r="G399" t="str">
            <v>3 - Administrativo</v>
          </cell>
          <cell r="H399">
            <v>516345</v>
          </cell>
          <cell r="I399">
            <v>44166</v>
          </cell>
          <cell r="J399" t="str">
            <v>1 - Plantonista</v>
          </cell>
          <cell r="K399">
            <v>44</v>
          </cell>
          <cell r="L399">
            <v>975.33</v>
          </cell>
          <cell r="P399">
            <v>0</v>
          </cell>
          <cell r="Q399">
            <v>1528.69</v>
          </cell>
          <cell r="R399">
            <v>330.92000000000007</v>
          </cell>
          <cell r="S399">
            <v>0</v>
          </cell>
          <cell r="W399">
            <v>1245.29</v>
          </cell>
          <cell r="X399">
            <v>1589.65</v>
          </cell>
        </row>
        <row r="400">
          <cell r="C400" t="str">
            <v>HOSPITAL DOM HÉLDER</v>
          </cell>
          <cell r="E400" t="str">
            <v>JAQUELINE DO NASCIMENTO MAGNO</v>
          </cell>
          <cell r="G400" t="str">
            <v>2 - Outros Profissionais da Saúde</v>
          </cell>
          <cell r="H400">
            <v>322205</v>
          </cell>
          <cell r="I400">
            <v>44166</v>
          </cell>
          <cell r="J400" t="str">
            <v>1 - Plantonista</v>
          </cell>
          <cell r="K400">
            <v>44</v>
          </cell>
          <cell r="L400">
            <v>940.5</v>
          </cell>
          <cell r="P400">
            <v>0</v>
          </cell>
          <cell r="Q400">
            <v>1414.97</v>
          </cell>
          <cell r="R400">
            <v>889.95999999999981</v>
          </cell>
          <cell r="S400">
            <v>0</v>
          </cell>
          <cell r="W400">
            <v>802.72</v>
          </cell>
          <cell r="X400">
            <v>2442.71</v>
          </cell>
        </row>
        <row r="401">
          <cell r="C401" t="str">
            <v>HOSPITAL DOM HÉLDER</v>
          </cell>
          <cell r="E401" t="str">
            <v>JAQUELINE MARIA DO NASCIMENTO</v>
          </cell>
          <cell r="G401" t="str">
            <v>2 - Outros Profissionais da Saúde</v>
          </cell>
          <cell r="H401">
            <v>324205</v>
          </cell>
          <cell r="I401">
            <v>44166</v>
          </cell>
          <cell r="J401" t="str">
            <v>1 - Plantonista</v>
          </cell>
          <cell r="K401">
            <v>30</v>
          </cell>
          <cell r="L401">
            <v>1292.31</v>
          </cell>
          <cell r="P401">
            <v>0</v>
          </cell>
          <cell r="Q401">
            <v>1785.33</v>
          </cell>
          <cell r="R401">
            <v>1068.4200000000005</v>
          </cell>
          <cell r="S401">
            <v>0</v>
          </cell>
          <cell r="W401">
            <v>1198.06</v>
          </cell>
          <cell r="X401">
            <v>2948.0000000000005</v>
          </cell>
        </row>
        <row r="402">
          <cell r="C402" t="str">
            <v>HOSPITAL DOM HÉLDER</v>
          </cell>
          <cell r="E402" t="str">
            <v>JARCILENE ALBINO DE OLIVEIRA RODRIGUES</v>
          </cell>
          <cell r="G402" t="str">
            <v>2 - Outros Profissionais da Saúde</v>
          </cell>
          <cell r="H402">
            <v>251605</v>
          </cell>
          <cell r="I402">
            <v>44166</v>
          </cell>
          <cell r="J402" t="str">
            <v>1 - Plantonista</v>
          </cell>
          <cell r="K402">
            <v>30</v>
          </cell>
          <cell r="L402">
            <v>1749.4</v>
          </cell>
          <cell r="P402">
            <v>0</v>
          </cell>
          <cell r="Q402">
            <v>2856.22</v>
          </cell>
          <cell r="R402">
            <v>3845.4300000000007</v>
          </cell>
          <cell r="S402">
            <v>437.35</v>
          </cell>
          <cell r="W402">
            <v>1664.43</v>
          </cell>
          <cell r="X402">
            <v>7223.9700000000012</v>
          </cell>
        </row>
        <row r="403">
          <cell r="C403" t="str">
            <v>HOSPITAL DOM HÉLDER</v>
          </cell>
          <cell r="E403" t="str">
            <v>JESSE SANTIAGO FERREIRA JUNIOR</v>
          </cell>
          <cell r="G403" t="str">
            <v>2 - Outros Profissionais da Saúde</v>
          </cell>
          <cell r="H403">
            <v>322205</v>
          </cell>
          <cell r="I403">
            <v>44166</v>
          </cell>
          <cell r="J403" t="str">
            <v>1 - Plantonista</v>
          </cell>
          <cell r="K403">
            <v>44</v>
          </cell>
          <cell r="L403">
            <v>1045</v>
          </cell>
          <cell r="P403">
            <v>0</v>
          </cell>
          <cell r="Q403">
            <v>1498.05</v>
          </cell>
          <cell r="R403">
            <v>399.56999999999994</v>
          </cell>
          <cell r="S403">
            <v>104.5</v>
          </cell>
          <cell r="W403">
            <v>974.49</v>
          </cell>
          <cell r="X403">
            <v>2072.63</v>
          </cell>
        </row>
        <row r="404">
          <cell r="C404" t="str">
            <v>HOSPITAL DOM HÉLDER</v>
          </cell>
          <cell r="E404" t="str">
            <v>JESSICA LESSA DE ALBUQUERQUE MESQUITA</v>
          </cell>
          <cell r="G404" t="str">
            <v>3 - Administrativo</v>
          </cell>
          <cell r="H404">
            <v>411010</v>
          </cell>
          <cell r="I404">
            <v>44166</v>
          </cell>
          <cell r="J404" t="str">
            <v>2 - Diarista</v>
          </cell>
          <cell r="K404">
            <v>44</v>
          </cell>
          <cell r="L404">
            <v>1843.13</v>
          </cell>
          <cell r="P404">
            <v>0</v>
          </cell>
          <cell r="Q404">
            <v>1162.74</v>
          </cell>
          <cell r="R404">
            <v>57.089999999999918</v>
          </cell>
          <cell r="S404">
            <v>0</v>
          </cell>
          <cell r="W404">
            <v>820.5</v>
          </cell>
          <cell r="X404">
            <v>2242.46</v>
          </cell>
        </row>
        <row r="405">
          <cell r="C405" t="str">
            <v>HOSPITAL DOM HÉLDER</v>
          </cell>
          <cell r="E405" t="str">
            <v>JOANA D ARC DA ROCHA DUARTE</v>
          </cell>
          <cell r="G405" t="str">
            <v>2 - Outros Profissionais da Saúde</v>
          </cell>
          <cell r="H405">
            <v>223505</v>
          </cell>
          <cell r="I405">
            <v>44166</v>
          </cell>
          <cell r="J405" t="str">
            <v>2 - Diarista</v>
          </cell>
          <cell r="K405">
            <v>40</v>
          </cell>
          <cell r="L405">
            <v>1596.45</v>
          </cell>
          <cell r="P405">
            <v>0</v>
          </cell>
          <cell r="Q405">
            <v>3000.85</v>
          </cell>
          <cell r="R405">
            <v>535.6400000000001</v>
          </cell>
          <cell r="S405">
            <v>708.76</v>
          </cell>
          <cell r="W405">
            <v>1680.81</v>
          </cell>
          <cell r="X405">
            <v>4160.8900000000012</v>
          </cell>
        </row>
        <row r="406">
          <cell r="C406" t="str">
            <v>HOSPITAL DOM HÉLDER</v>
          </cell>
          <cell r="E406" t="str">
            <v>JOAO EMMANUEL MENDES DO NASCIMENTO</v>
          </cell>
          <cell r="G406" t="str">
            <v>1 - Médico</v>
          </cell>
          <cell r="H406">
            <v>225140</v>
          </cell>
          <cell r="I406">
            <v>44166</v>
          </cell>
          <cell r="J406" t="str">
            <v>2 - Diarista</v>
          </cell>
          <cell r="K406">
            <v>18</v>
          </cell>
          <cell r="L406">
            <v>792</v>
          </cell>
          <cell r="P406">
            <v>4753.57</v>
          </cell>
          <cell r="Q406">
            <v>4943.0600000000004</v>
          </cell>
          <cell r="R406">
            <v>2446.4699999999998</v>
          </cell>
          <cell r="S406">
            <v>949.4</v>
          </cell>
          <cell r="W406">
            <v>9646.57</v>
          </cell>
          <cell r="X406">
            <v>4237.93</v>
          </cell>
        </row>
        <row r="407">
          <cell r="C407" t="str">
            <v>HOSPITAL DOM HÉLDER</v>
          </cell>
          <cell r="E407" t="str">
            <v>JOAO FERREIRA DE SOUZA</v>
          </cell>
          <cell r="G407" t="str">
            <v>3 - Administrativo</v>
          </cell>
          <cell r="H407">
            <v>517410</v>
          </cell>
          <cell r="I407">
            <v>44166</v>
          </cell>
          <cell r="J407" t="str">
            <v>1 - Plantonista</v>
          </cell>
          <cell r="K407">
            <v>44</v>
          </cell>
          <cell r="L407">
            <v>0</v>
          </cell>
          <cell r="P407">
            <v>1430.6</v>
          </cell>
          <cell r="Q407">
            <v>794.84</v>
          </cell>
          <cell r="R407">
            <v>56.290000000000077</v>
          </cell>
          <cell r="S407">
            <v>0</v>
          </cell>
          <cell r="W407">
            <v>1938.38</v>
          </cell>
          <cell r="X407">
            <v>343.34999999999991</v>
          </cell>
        </row>
        <row r="408">
          <cell r="C408" t="str">
            <v>HOSPITAL DOM HÉLDER</v>
          </cell>
          <cell r="E408" t="str">
            <v>JOAO LENON ASSIS DO MONTE</v>
          </cell>
          <cell r="G408" t="str">
            <v>2 - Outros Profissionais da Saúde</v>
          </cell>
          <cell r="H408">
            <v>515110</v>
          </cell>
          <cell r="I408">
            <v>44166</v>
          </cell>
          <cell r="J408" t="str">
            <v>2 - Diarista</v>
          </cell>
          <cell r="K408">
            <v>44</v>
          </cell>
          <cell r="L408">
            <v>1045</v>
          </cell>
          <cell r="P408">
            <v>0</v>
          </cell>
          <cell r="Q408">
            <v>1306.25</v>
          </cell>
          <cell r="R408">
            <v>309.86999999999989</v>
          </cell>
          <cell r="S408">
            <v>0</v>
          </cell>
          <cell r="W408">
            <v>880.12</v>
          </cell>
          <cell r="X408">
            <v>1781</v>
          </cell>
        </row>
        <row r="409">
          <cell r="C409" t="str">
            <v>HOSPITAL DOM HÉLDER</v>
          </cell>
          <cell r="E409" t="str">
            <v>JOAO RAIMUNDO DA SILVA NETO</v>
          </cell>
          <cell r="G409" t="str">
            <v>3 - Administrativo</v>
          </cell>
          <cell r="H409">
            <v>516345</v>
          </cell>
          <cell r="I409">
            <v>44166</v>
          </cell>
          <cell r="J409" t="str">
            <v>1 - Plantonista</v>
          </cell>
          <cell r="K409">
            <v>44</v>
          </cell>
          <cell r="L409">
            <v>1045</v>
          </cell>
          <cell r="P409">
            <v>0</v>
          </cell>
          <cell r="Q409">
            <v>1788.27</v>
          </cell>
          <cell r="R409">
            <v>646</v>
          </cell>
          <cell r="S409">
            <v>0</v>
          </cell>
          <cell r="W409">
            <v>1369.21</v>
          </cell>
          <cell r="X409">
            <v>2110.06</v>
          </cell>
        </row>
        <row r="410">
          <cell r="C410" t="str">
            <v>HOSPITAL DOM HÉLDER</v>
          </cell>
          <cell r="E410" t="str">
            <v>JOCILENE OLIVEIRA MESQUITA DE LIMA</v>
          </cell>
          <cell r="G410" t="str">
            <v>3 - Administrativo</v>
          </cell>
          <cell r="H410">
            <v>411010</v>
          </cell>
          <cell r="I410">
            <v>44166</v>
          </cell>
          <cell r="J410" t="str">
            <v>1 - Plantonista</v>
          </cell>
          <cell r="K410">
            <v>44</v>
          </cell>
          <cell r="L410">
            <v>1045</v>
          </cell>
          <cell r="P410">
            <v>0</v>
          </cell>
          <cell r="Q410">
            <v>1127.02</v>
          </cell>
          <cell r="R410">
            <v>0</v>
          </cell>
          <cell r="S410">
            <v>0</v>
          </cell>
          <cell r="W410">
            <v>772.77</v>
          </cell>
          <cell r="X410">
            <v>1399.25</v>
          </cell>
        </row>
        <row r="411">
          <cell r="C411" t="str">
            <v>HOSPITAL DOM HÉLDER</v>
          </cell>
          <cell r="E411" t="str">
            <v>JOELMA CLEMENTE BATISTA</v>
          </cell>
          <cell r="G411" t="str">
            <v>2 - Outros Profissionais da Saúde</v>
          </cell>
          <cell r="H411">
            <v>322205</v>
          </cell>
          <cell r="I411">
            <v>44166</v>
          </cell>
          <cell r="J411" t="str">
            <v>1 - Plantonista</v>
          </cell>
          <cell r="K411">
            <v>44</v>
          </cell>
          <cell r="L411">
            <v>1045</v>
          </cell>
          <cell r="P411">
            <v>0</v>
          </cell>
          <cell r="Q411">
            <v>1530.89</v>
          </cell>
          <cell r="R411">
            <v>755.05999999999972</v>
          </cell>
          <cell r="S411">
            <v>0</v>
          </cell>
          <cell r="W411">
            <v>1261.24</v>
          </cell>
          <cell r="X411">
            <v>2069.71</v>
          </cell>
        </row>
        <row r="412">
          <cell r="C412" t="str">
            <v>HOSPITAL DOM HÉLDER</v>
          </cell>
          <cell r="E412" t="str">
            <v>JOELMA MARIA BRAUNA</v>
          </cell>
          <cell r="G412" t="str">
            <v>2 - Outros Profissionais da Saúde</v>
          </cell>
          <cell r="H412">
            <v>521130</v>
          </cell>
          <cell r="I412">
            <v>44166</v>
          </cell>
          <cell r="J412" t="str">
            <v>1 - Plantonista</v>
          </cell>
          <cell r="K412">
            <v>44</v>
          </cell>
          <cell r="L412">
            <v>1045</v>
          </cell>
          <cell r="P412">
            <v>0</v>
          </cell>
          <cell r="Q412">
            <v>746.58</v>
          </cell>
          <cell r="R412">
            <v>531.99999999999989</v>
          </cell>
          <cell r="S412">
            <v>0</v>
          </cell>
          <cell r="W412">
            <v>599.67999999999995</v>
          </cell>
          <cell r="X412">
            <v>1723.9</v>
          </cell>
        </row>
        <row r="413">
          <cell r="C413" t="str">
            <v>HOSPITAL DOM HÉLDER</v>
          </cell>
          <cell r="E413" t="str">
            <v>JONAS ALVES DOS SANTOS</v>
          </cell>
          <cell r="G413" t="str">
            <v>3 - Administrativo</v>
          </cell>
          <cell r="H413">
            <v>517410</v>
          </cell>
          <cell r="I413">
            <v>44166</v>
          </cell>
          <cell r="J413" t="str">
            <v>1 - Plantonista</v>
          </cell>
          <cell r="K413">
            <v>44</v>
          </cell>
          <cell r="L413">
            <v>1045</v>
          </cell>
          <cell r="P413">
            <v>0</v>
          </cell>
          <cell r="Q413">
            <v>1151.81</v>
          </cell>
          <cell r="R413">
            <v>175.11999999999989</v>
          </cell>
          <cell r="S413">
            <v>0</v>
          </cell>
          <cell r="W413">
            <v>777.33</v>
          </cell>
          <cell r="X413">
            <v>1594.6</v>
          </cell>
        </row>
        <row r="414">
          <cell r="C414" t="str">
            <v>HOSPITAL DOM HÉLDER</v>
          </cell>
          <cell r="E414" t="str">
            <v>JONATA RODRIGO BEZERRA</v>
          </cell>
          <cell r="G414" t="str">
            <v>2 - Outros Profissionais da Saúde</v>
          </cell>
          <cell r="H414">
            <v>521130</v>
          </cell>
          <cell r="I414">
            <v>44166</v>
          </cell>
          <cell r="J414" t="str">
            <v>1 - Plantonista</v>
          </cell>
          <cell r="K414">
            <v>44</v>
          </cell>
          <cell r="L414">
            <v>1045</v>
          </cell>
          <cell r="P414">
            <v>0</v>
          </cell>
          <cell r="Q414">
            <v>803.89</v>
          </cell>
          <cell r="R414">
            <v>611.80000000000007</v>
          </cell>
          <cell r="S414">
            <v>0</v>
          </cell>
          <cell r="W414">
            <v>606.4</v>
          </cell>
          <cell r="X414">
            <v>1854.29</v>
          </cell>
        </row>
        <row r="415">
          <cell r="C415" t="str">
            <v>HOSPITAL DOM HÉLDER</v>
          </cell>
          <cell r="E415" t="str">
            <v>JOSE ALEXANDRE DA SILVA FILHO</v>
          </cell>
          <cell r="G415" t="str">
            <v>3 - Administrativo</v>
          </cell>
          <cell r="H415">
            <v>411010</v>
          </cell>
          <cell r="I415">
            <v>44166</v>
          </cell>
          <cell r="J415" t="str">
            <v>1 - Plantonista</v>
          </cell>
          <cell r="K415">
            <v>44</v>
          </cell>
          <cell r="L415">
            <v>1045</v>
          </cell>
          <cell r="P415">
            <v>0</v>
          </cell>
          <cell r="Q415">
            <v>1270.6099999999999</v>
          </cell>
          <cell r="R415">
            <v>228.62999999999988</v>
          </cell>
          <cell r="S415">
            <v>0</v>
          </cell>
          <cell r="W415">
            <v>1106.18</v>
          </cell>
          <cell r="X415">
            <v>1438.0599999999997</v>
          </cell>
        </row>
        <row r="416">
          <cell r="C416" t="str">
            <v>HOSPITAL DOM HÉLDER</v>
          </cell>
          <cell r="E416" t="str">
            <v>JOSE ALEXANDRE DE SIQUEIRA</v>
          </cell>
          <cell r="G416" t="str">
            <v>3 - Administrativo</v>
          </cell>
          <cell r="H416">
            <v>411010</v>
          </cell>
          <cell r="I416">
            <v>44166</v>
          </cell>
          <cell r="J416" t="str">
            <v>1 - Plantonista</v>
          </cell>
          <cell r="K416">
            <v>44</v>
          </cell>
          <cell r="L416">
            <v>1045</v>
          </cell>
          <cell r="P416">
            <v>0</v>
          </cell>
          <cell r="Q416">
            <v>1168.31</v>
          </cell>
          <cell r="R416">
            <v>1284.98</v>
          </cell>
          <cell r="S416">
            <v>0</v>
          </cell>
          <cell r="W416">
            <v>1083.3499999999999</v>
          </cell>
          <cell r="X416">
            <v>2414.94</v>
          </cell>
        </row>
        <row r="417">
          <cell r="C417" t="str">
            <v>HOSPITAL DOM HÉLDER</v>
          </cell>
          <cell r="E417" t="str">
            <v>JOSE AMARO DA SILVA</v>
          </cell>
          <cell r="G417" t="str">
            <v>3 - Administrativo</v>
          </cell>
          <cell r="H417">
            <v>951105</v>
          </cell>
          <cell r="I417">
            <v>44166</v>
          </cell>
          <cell r="J417" t="str">
            <v>1 - Plantonista</v>
          </cell>
          <cell r="K417">
            <v>44</v>
          </cell>
          <cell r="L417">
            <v>1186.9100000000001</v>
          </cell>
          <cell r="P417">
            <v>0</v>
          </cell>
          <cell r="Q417">
            <v>1722.99</v>
          </cell>
          <cell r="R417">
            <v>749.61000000000035</v>
          </cell>
          <cell r="S417">
            <v>0</v>
          </cell>
          <cell r="W417">
            <v>1195.79</v>
          </cell>
          <cell r="X417">
            <v>2463.7200000000003</v>
          </cell>
        </row>
        <row r="418">
          <cell r="C418" t="str">
            <v>HOSPITAL DOM HÉLDER</v>
          </cell>
          <cell r="E418" t="str">
            <v>JOSE AMARO DA SILVA</v>
          </cell>
          <cell r="G418" t="str">
            <v>2 - Outros Profissionais da Saúde</v>
          </cell>
          <cell r="H418">
            <v>322605</v>
          </cell>
          <cell r="I418">
            <v>44166</v>
          </cell>
          <cell r="J418" t="str">
            <v>1 - Plantonista</v>
          </cell>
          <cell r="K418">
            <v>44</v>
          </cell>
          <cell r="L418">
            <v>1045</v>
          </cell>
          <cell r="P418">
            <v>0</v>
          </cell>
          <cell r="Q418">
            <v>1851.12</v>
          </cell>
          <cell r="R418">
            <v>1038.6300000000001</v>
          </cell>
          <cell r="S418">
            <v>0</v>
          </cell>
          <cell r="W418">
            <v>1064.71</v>
          </cell>
          <cell r="X418">
            <v>2870.04</v>
          </cell>
        </row>
        <row r="419">
          <cell r="C419" t="str">
            <v>HOSPITAL DOM HÉLDER</v>
          </cell>
          <cell r="E419" t="str">
            <v>JOSE ARNALDO VIEIRA MACHADO</v>
          </cell>
          <cell r="G419" t="str">
            <v>2 - Outros Profissionais da Saúde</v>
          </cell>
          <cell r="H419">
            <v>322205</v>
          </cell>
          <cell r="I419">
            <v>44166</v>
          </cell>
          <cell r="J419" t="str">
            <v>1 - Plantonista</v>
          </cell>
          <cell r="K419">
            <v>44</v>
          </cell>
          <cell r="L419">
            <v>1045</v>
          </cell>
          <cell r="P419">
            <v>0</v>
          </cell>
          <cell r="Q419">
            <v>1427.15</v>
          </cell>
          <cell r="R419">
            <v>313.5</v>
          </cell>
          <cell r="S419">
            <v>104.5</v>
          </cell>
          <cell r="W419">
            <v>984.91</v>
          </cell>
          <cell r="X419">
            <v>1905.2400000000002</v>
          </cell>
        </row>
        <row r="420">
          <cell r="C420" t="str">
            <v>HOSPITAL DOM HÉLDER</v>
          </cell>
          <cell r="E420" t="str">
            <v>JOSE BATISTA DE SANTANA NETO</v>
          </cell>
          <cell r="G420" t="str">
            <v>2 - Outros Profissionais da Saúde</v>
          </cell>
          <cell r="H420">
            <v>515110</v>
          </cell>
          <cell r="I420">
            <v>44166</v>
          </cell>
          <cell r="J420" t="str">
            <v>1 - Plantonista</v>
          </cell>
          <cell r="K420">
            <v>44</v>
          </cell>
          <cell r="L420">
            <v>905.67</v>
          </cell>
          <cell r="P420">
            <v>0</v>
          </cell>
          <cell r="Q420">
            <v>1440.89</v>
          </cell>
          <cell r="R420">
            <v>519.33999999999992</v>
          </cell>
          <cell r="S420">
            <v>0</v>
          </cell>
          <cell r="W420">
            <v>1335.97</v>
          </cell>
          <cell r="X420">
            <v>1529.9299999999996</v>
          </cell>
        </row>
        <row r="421">
          <cell r="C421" t="str">
            <v>HOSPITAL DOM HÉLDER</v>
          </cell>
          <cell r="E421" t="str">
            <v>JOSE BEZERRA DA SILVA FILHO</v>
          </cell>
          <cell r="G421" t="str">
            <v>3 - Administrativo</v>
          </cell>
          <cell r="H421">
            <v>517410</v>
          </cell>
          <cell r="I421">
            <v>44166</v>
          </cell>
          <cell r="J421" t="str">
            <v>1 - Plantonista</v>
          </cell>
          <cell r="K421">
            <v>44</v>
          </cell>
          <cell r="L421">
            <v>1045</v>
          </cell>
          <cell r="P421">
            <v>0</v>
          </cell>
          <cell r="Q421">
            <v>174.17</v>
          </cell>
          <cell r="R421">
            <v>8.5265128291212022E-14</v>
          </cell>
          <cell r="S421">
            <v>0</v>
          </cell>
          <cell r="W421">
            <v>178.51</v>
          </cell>
          <cell r="X421">
            <v>1040.6600000000001</v>
          </cell>
        </row>
        <row r="422">
          <cell r="C422" t="str">
            <v>HOSPITAL DOM HÉLDER</v>
          </cell>
          <cell r="E422" t="str">
            <v>JOSE CARLOS DA SILVA</v>
          </cell>
          <cell r="G422" t="str">
            <v>2 - Outros Profissionais da Saúde</v>
          </cell>
          <cell r="H422">
            <v>322205</v>
          </cell>
          <cell r="I422">
            <v>44166</v>
          </cell>
          <cell r="J422" t="str">
            <v>1 - Plantonista</v>
          </cell>
          <cell r="K422">
            <v>44</v>
          </cell>
          <cell r="L422">
            <v>557.33000000000004</v>
          </cell>
          <cell r="P422">
            <v>0</v>
          </cell>
          <cell r="Q422">
            <v>1584.94</v>
          </cell>
          <cell r="R422">
            <v>960.77</v>
          </cell>
          <cell r="S422">
            <v>104.5</v>
          </cell>
          <cell r="W422">
            <v>949.56</v>
          </cell>
          <cell r="X422">
            <v>2257.98</v>
          </cell>
        </row>
        <row r="423">
          <cell r="C423" t="str">
            <v>HOSPITAL DOM HÉLDER</v>
          </cell>
          <cell r="E423" t="str">
            <v>JOSE CASSIANO DOS SANTOS</v>
          </cell>
          <cell r="G423" t="str">
            <v>3 - Administrativo</v>
          </cell>
          <cell r="H423">
            <v>411010</v>
          </cell>
          <cell r="I423">
            <v>44166</v>
          </cell>
          <cell r="J423" t="str">
            <v>2 - Diarista</v>
          </cell>
          <cell r="K423">
            <v>20</v>
          </cell>
          <cell r="L423">
            <v>522.5</v>
          </cell>
          <cell r="P423">
            <v>0</v>
          </cell>
          <cell r="Q423">
            <v>391.88</v>
          </cell>
          <cell r="R423">
            <v>0</v>
          </cell>
          <cell r="S423">
            <v>0</v>
          </cell>
          <cell r="W423">
            <v>382.19</v>
          </cell>
          <cell r="X423">
            <v>532.19000000000005</v>
          </cell>
        </row>
        <row r="424">
          <cell r="C424" t="str">
            <v>HOSPITAL DOM HÉLDER</v>
          </cell>
          <cell r="E424" t="str">
            <v>JOSE CLAUDEMIR FERREIRA</v>
          </cell>
          <cell r="G424" t="str">
            <v>3 - Administrativo</v>
          </cell>
          <cell r="H424">
            <v>411010</v>
          </cell>
          <cell r="I424">
            <v>44166</v>
          </cell>
          <cell r="J424" t="str">
            <v>1 - Plantonista</v>
          </cell>
          <cell r="K424">
            <v>44</v>
          </cell>
          <cell r="L424">
            <v>0</v>
          </cell>
          <cell r="P424">
            <v>0</v>
          </cell>
          <cell r="Q424">
            <v>0</v>
          </cell>
          <cell r="R424">
            <v>1546.91</v>
          </cell>
          <cell r="S424">
            <v>0</v>
          </cell>
          <cell r="W424">
            <v>1546.91</v>
          </cell>
          <cell r="X424">
            <v>0</v>
          </cell>
        </row>
        <row r="425">
          <cell r="C425" t="str">
            <v>HOSPITAL DOM HÉLDER</v>
          </cell>
          <cell r="E425" t="str">
            <v>JOSE FRANCISCO DE MOURA</v>
          </cell>
          <cell r="G425" t="str">
            <v>2 - Outros Profissionais da Saúde</v>
          </cell>
          <cell r="H425">
            <v>223505</v>
          </cell>
          <cell r="I425">
            <v>44166</v>
          </cell>
          <cell r="J425" t="str">
            <v>2 - Diarista</v>
          </cell>
          <cell r="K425">
            <v>40</v>
          </cell>
          <cell r="L425">
            <v>2055.94</v>
          </cell>
          <cell r="P425">
            <v>0</v>
          </cell>
          <cell r="Q425">
            <v>3365.14</v>
          </cell>
          <cell r="R425">
            <v>601.82000000000085</v>
          </cell>
          <cell r="S425">
            <v>813.99</v>
          </cell>
          <cell r="W425">
            <v>2173.3200000000002</v>
          </cell>
          <cell r="X425">
            <v>4663.57</v>
          </cell>
        </row>
        <row r="426">
          <cell r="C426" t="str">
            <v>HOSPITAL DOM HÉLDER</v>
          </cell>
          <cell r="E426" t="str">
            <v>JOSE JULIO DA SILVA SANTOS</v>
          </cell>
          <cell r="G426" t="str">
            <v>3 - Administrativo</v>
          </cell>
          <cell r="H426">
            <v>411010</v>
          </cell>
          <cell r="I426">
            <v>44166</v>
          </cell>
          <cell r="J426" t="str">
            <v>2 - Diarista</v>
          </cell>
          <cell r="K426">
            <v>44</v>
          </cell>
          <cell r="L426">
            <v>1045</v>
          </cell>
          <cell r="P426">
            <v>0</v>
          </cell>
          <cell r="Q426">
            <v>1047.77</v>
          </cell>
          <cell r="R426">
            <v>0</v>
          </cell>
          <cell r="S426">
            <v>0</v>
          </cell>
          <cell r="W426">
            <v>742.18</v>
          </cell>
          <cell r="X426">
            <v>1350.5900000000001</v>
          </cell>
        </row>
        <row r="427">
          <cell r="C427" t="str">
            <v>HOSPITAL DOM HÉLDER</v>
          </cell>
          <cell r="E427" t="str">
            <v>JOSE MARCIO COELHO DE ALBUQUERQUE</v>
          </cell>
          <cell r="G427" t="str">
            <v>3 - Administrativo</v>
          </cell>
          <cell r="H427">
            <v>142705</v>
          </cell>
          <cell r="I427">
            <v>44166</v>
          </cell>
          <cell r="J427" t="str">
            <v>2 - Diarista</v>
          </cell>
          <cell r="K427">
            <v>44</v>
          </cell>
          <cell r="L427">
            <v>4326.6400000000003</v>
          </cell>
          <cell r="P427">
            <v>0</v>
          </cell>
          <cell r="Q427">
            <v>4542.97</v>
          </cell>
          <cell r="R427">
            <v>4966.5000000000009</v>
          </cell>
          <cell r="S427">
            <v>0</v>
          </cell>
          <cell r="W427">
            <v>3861.66</v>
          </cell>
          <cell r="X427">
            <v>9974.4500000000007</v>
          </cell>
        </row>
        <row r="428">
          <cell r="C428" t="str">
            <v>HOSPITAL DOM HÉLDER</v>
          </cell>
          <cell r="E428" t="str">
            <v>JOSE MARCIO DE MELO</v>
          </cell>
          <cell r="G428" t="str">
            <v>3 - Administrativo</v>
          </cell>
          <cell r="H428">
            <v>252605</v>
          </cell>
          <cell r="I428">
            <v>44166</v>
          </cell>
          <cell r="J428" t="str">
            <v>1 - Plantonista</v>
          </cell>
          <cell r="K428">
            <v>44</v>
          </cell>
          <cell r="L428">
            <v>1825.84</v>
          </cell>
          <cell r="P428">
            <v>0</v>
          </cell>
          <cell r="Q428">
            <v>1222.73</v>
          </cell>
          <cell r="R428">
            <v>154.91999999999985</v>
          </cell>
          <cell r="S428">
            <v>0</v>
          </cell>
          <cell r="W428">
            <v>796.54</v>
          </cell>
          <cell r="X428">
            <v>2406.9499999999998</v>
          </cell>
        </row>
        <row r="429">
          <cell r="C429" t="str">
            <v>HOSPITAL DOM HÉLDER</v>
          </cell>
          <cell r="E429" t="str">
            <v>JOSE PEREIRA DE SOUSA SILVA</v>
          </cell>
          <cell r="G429" t="str">
            <v>3 - Administrativo</v>
          </cell>
          <cell r="H429">
            <v>950110</v>
          </cell>
          <cell r="I429">
            <v>44166</v>
          </cell>
          <cell r="J429" t="str">
            <v>1 - Plantonista</v>
          </cell>
          <cell r="K429">
            <v>44</v>
          </cell>
          <cell r="L429">
            <v>2168.6799999999998</v>
          </cell>
          <cell r="P429">
            <v>0</v>
          </cell>
          <cell r="Q429">
            <v>2909.43</v>
          </cell>
          <cell r="R429">
            <v>209</v>
          </cell>
          <cell r="S429">
            <v>0</v>
          </cell>
          <cell r="W429">
            <v>1758.86</v>
          </cell>
          <cell r="X429">
            <v>3528.25</v>
          </cell>
        </row>
        <row r="430">
          <cell r="C430" t="str">
            <v>HOSPITAL DOM HÉLDER</v>
          </cell>
          <cell r="E430" t="str">
            <v>JOSE RENATO GOMES DE SANTANA</v>
          </cell>
          <cell r="G430" t="str">
            <v>3 - Administrativo</v>
          </cell>
          <cell r="H430">
            <v>317210</v>
          </cell>
          <cell r="I430">
            <v>44166</v>
          </cell>
          <cell r="J430" t="str">
            <v>1 - Plantonista</v>
          </cell>
          <cell r="K430">
            <v>44</v>
          </cell>
          <cell r="L430">
            <v>1683.59</v>
          </cell>
          <cell r="P430">
            <v>0</v>
          </cell>
          <cell r="Q430">
            <v>1764.35</v>
          </cell>
          <cell r="R430">
            <v>2.2737367544323206E-13</v>
          </cell>
          <cell r="S430">
            <v>0</v>
          </cell>
          <cell r="W430">
            <v>1660.55</v>
          </cell>
          <cell r="X430">
            <v>1787.3899999999996</v>
          </cell>
        </row>
        <row r="431">
          <cell r="C431" t="str">
            <v>HOSPITAL DOM HÉLDER</v>
          </cell>
          <cell r="E431" t="str">
            <v>JOSE RINALDO DA SILVA</v>
          </cell>
          <cell r="G431" t="str">
            <v>3 - Administrativo</v>
          </cell>
          <cell r="H431">
            <v>414105</v>
          </cell>
          <cell r="I431">
            <v>44166</v>
          </cell>
          <cell r="J431" t="str">
            <v>2 - Diarista</v>
          </cell>
          <cell r="K431">
            <v>44</v>
          </cell>
          <cell r="L431">
            <v>1264.31</v>
          </cell>
          <cell r="P431">
            <v>0</v>
          </cell>
          <cell r="Q431">
            <v>1388.28</v>
          </cell>
          <cell r="R431">
            <v>189.94000000000028</v>
          </cell>
          <cell r="S431">
            <v>0</v>
          </cell>
          <cell r="W431">
            <v>964.09</v>
          </cell>
          <cell r="X431">
            <v>1878.4400000000005</v>
          </cell>
        </row>
        <row r="432">
          <cell r="C432" t="str">
            <v>HOSPITAL DOM HÉLDER</v>
          </cell>
          <cell r="E432" t="str">
            <v>JOSE THIAGO ALVES DE CARVALHO</v>
          </cell>
          <cell r="G432" t="str">
            <v>3 - Administrativo</v>
          </cell>
          <cell r="H432">
            <v>517410</v>
          </cell>
          <cell r="I432">
            <v>44166</v>
          </cell>
          <cell r="J432" t="str">
            <v>1 - Plantonista</v>
          </cell>
          <cell r="K432">
            <v>44</v>
          </cell>
          <cell r="W432">
            <v>704.65</v>
          </cell>
          <cell r="X432">
            <v>1566.9499999999998</v>
          </cell>
        </row>
        <row r="433">
          <cell r="C433" t="str">
            <v>HOSPITAL DOM HÉLDER</v>
          </cell>
          <cell r="E433" t="str">
            <v>JOSEANA DE SANTANA BARROS</v>
          </cell>
          <cell r="G433" t="str">
            <v>3 - Administrativo</v>
          </cell>
          <cell r="H433">
            <v>411010</v>
          </cell>
          <cell r="I433">
            <v>44166</v>
          </cell>
          <cell r="J433" t="str">
            <v>2 - Diarista</v>
          </cell>
          <cell r="K433">
            <v>44</v>
          </cell>
          <cell r="L433">
            <v>1072.47</v>
          </cell>
          <cell r="P433">
            <v>0</v>
          </cell>
          <cell r="Q433">
            <v>1213.1500000000001</v>
          </cell>
          <cell r="R433">
            <v>53.619999999999663</v>
          </cell>
          <cell r="S433">
            <v>0</v>
          </cell>
          <cell r="W433">
            <v>854.48</v>
          </cell>
          <cell r="X433">
            <v>1484.7599999999998</v>
          </cell>
        </row>
        <row r="434">
          <cell r="C434" t="str">
            <v>HOSPITAL DOM HÉLDER</v>
          </cell>
          <cell r="E434" t="str">
            <v>JOSEFA DA SILVA CRUZ</v>
          </cell>
          <cell r="G434" t="str">
            <v>2 - Outros Profissionais da Saúde</v>
          </cell>
          <cell r="H434">
            <v>322205</v>
          </cell>
          <cell r="I434">
            <v>44166</v>
          </cell>
          <cell r="J434" t="str">
            <v>1 - Plantonista</v>
          </cell>
          <cell r="K434">
            <v>44</v>
          </cell>
          <cell r="L434">
            <v>1045</v>
          </cell>
          <cell r="P434">
            <v>0</v>
          </cell>
          <cell r="Q434">
            <v>1455.49</v>
          </cell>
          <cell r="R434">
            <v>313.49999999999977</v>
          </cell>
          <cell r="S434">
            <v>0</v>
          </cell>
          <cell r="W434">
            <v>884.27</v>
          </cell>
          <cell r="X434">
            <v>1929.7199999999998</v>
          </cell>
        </row>
        <row r="435">
          <cell r="C435" t="str">
            <v>HOSPITAL DOM HÉLDER</v>
          </cell>
          <cell r="E435" t="str">
            <v>JOSEFA MARTINELLY DOS SANTOS SILVA</v>
          </cell>
          <cell r="G435" t="str">
            <v>2 - Outros Profissionais da Saúde</v>
          </cell>
          <cell r="H435">
            <v>223505</v>
          </cell>
          <cell r="I435">
            <v>44166</v>
          </cell>
          <cell r="J435" t="str">
            <v>2 - Diarista</v>
          </cell>
          <cell r="K435">
            <v>40</v>
          </cell>
          <cell r="L435">
            <v>2055.94</v>
          </cell>
          <cell r="P435">
            <v>0</v>
          </cell>
          <cell r="Q435">
            <v>4371.87</v>
          </cell>
          <cell r="R435">
            <v>1589.38</v>
          </cell>
          <cell r="S435">
            <v>832.66</v>
          </cell>
          <cell r="W435">
            <v>2923.21</v>
          </cell>
          <cell r="X435">
            <v>5926.64</v>
          </cell>
        </row>
        <row r="436">
          <cell r="C436" t="str">
            <v>HOSPITAL DOM HÉLDER</v>
          </cell>
          <cell r="E436" t="str">
            <v>JOSELMA CARVALHO DE LIMA</v>
          </cell>
          <cell r="G436" t="str">
            <v>2 - Outros Profissionais da Saúde</v>
          </cell>
          <cell r="H436">
            <v>322205</v>
          </cell>
          <cell r="I436">
            <v>44166</v>
          </cell>
          <cell r="J436" t="str">
            <v>1 - Plantonista</v>
          </cell>
          <cell r="K436">
            <v>44</v>
          </cell>
          <cell r="L436">
            <v>0</v>
          </cell>
          <cell r="P436">
            <v>2038.73</v>
          </cell>
          <cell r="Q436">
            <v>1518.02</v>
          </cell>
          <cell r="R436">
            <v>159.59999999999991</v>
          </cell>
          <cell r="S436">
            <v>0</v>
          </cell>
          <cell r="W436">
            <v>2870.38</v>
          </cell>
          <cell r="X436">
            <v>845.9699999999998</v>
          </cell>
        </row>
        <row r="437">
          <cell r="C437" t="str">
            <v>HOSPITAL DOM HÉLDER</v>
          </cell>
          <cell r="E437" t="str">
            <v>JOSENALDO RODRIGUES RIBEIRO DA SILVA</v>
          </cell>
          <cell r="G437" t="str">
            <v>2 - Outros Profissionais da Saúde</v>
          </cell>
          <cell r="H437">
            <v>521130</v>
          </cell>
          <cell r="I437">
            <v>44166</v>
          </cell>
          <cell r="J437" t="str">
            <v>1 - Plantonista</v>
          </cell>
          <cell r="K437">
            <v>44</v>
          </cell>
          <cell r="L437">
            <v>1045</v>
          </cell>
          <cell r="P437">
            <v>0</v>
          </cell>
          <cell r="Q437">
            <v>1244.97</v>
          </cell>
          <cell r="R437">
            <v>52.249999999999773</v>
          </cell>
          <cell r="S437">
            <v>0</v>
          </cell>
          <cell r="W437">
            <v>790.76</v>
          </cell>
          <cell r="X437">
            <v>1551.4600000000003</v>
          </cell>
        </row>
        <row r="438">
          <cell r="C438" t="str">
            <v>HOSPITAL DOM HÉLDER</v>
          </cell>
          <cell r="E438" t="str">
            <v>JOSIANA MIGUEL DA SILVA</v>
          </cell>
          <cell r="G438" t="str">
            <v>2 - Outros Profissionais da Saúde</v>
          </cell>
          <cell r="H438">
            <v>521130</v>
          </cell>
          <cell r="I438">
            <v>44166</v>
          </cell>
          <cell r="J438" t="str">
            <v>1 - Plantonista</v>
          </cell>
          <cell r="K438">
            <v>44</v>
          </cell>
          <cell r="L438">
            <v>1045</v>
          </cell>
          <cell r="P438">
            <v>0</v>
          </cell>
          <cell r="Q438">
            <v>1181.46</v>
          </cell>
          <cell r="R438">
            <v>200.76999999999998</v>
          </cell>
          <cell r="S438">
            <v>0</v>
          </cell>
          <cell r="W438">
            <v>1082.9100000000001</v>
          </cell>
          <cell r="X438">
            <v>1344.32</v>
          </cell>
        </row>
        <row r="439">
          <cell r="C439" t="str">
            <v>HOSPITAL DOM HÉLDER</v>
          </cell>
          <cell r="E439" t="str">
            <v>JOSIANE FERREIRA DE OLIVEIRA PRAZERES</v>
          </cell>
          <cell r="G439" t="str">
            <v>2 - Outros Profissionais da Saúde</v>
          </cell>
          <cell r="H439">
            <v>515205</v>
          </cell>
          <cell r="I439">
            <v>44166</v>
          </cell>
          <cell r="J439" t="str">
            <v>1 - Plantonista</v>
          </cell>
          <cell r="K439">
            <v>44</v>
          </cell>
          <cell r="L439">
            <v>1080</v>
          </cell>
          <cell r="P439">
            <v>0</v>
          </cell>
          <cell r="Q439">
            <v>1343</v>
          </cell>
          <cell r="R439">
            <v>263</v>
          </cell>
          <cell r="S439">
            <v>0</v>
          </cell>
          <cell r="W439">
            <v>1070.1300000000001</v>
          </cell>
          <cell r="X439">
            <v>1615.87</v>
          </cell>
        </row>
        <row r="440">
          <cell r="C440" t="str">
            <v>HOSPITAL DOM HÉLDER</v>
          </cell>
          <cell r="E440" t="str">
            <v>JOSILDO GOMES DE SOUZA</v>
          </cell>
          <cell r="G440" t="str">
            <v>2 - Outros Profissionais da Saúde</v>
          </cell>
          <cell r="H440">
            <v>521130</v>
          </cell>
          <cell r="I440">
            <v>44166</v>
          </cell>
          <cell r="J440" t="str">
            <v>1 - Plantonista</v>
          </cell>
          <cell r="K440">
            <v>44</v>
          </cell>
          <cell r="L440">
            <v>1045</v>
          </cell>
          <cell r="P440">
            <v>0</v>
          </cell>
          <cell r="Q440">
            <v>1068.6500000000001</v>
          </cell>
          <cell r="R440">
            <v>48.619999999999891</v>
          </cell>
          <cell r="S440">
            <v>0</v>
          </cell>
          <cell r="W440">
            <v>691.25</v>
          </cell>
          <cell r="X440">
            <v>1471.02</v>
          </cell>
        </row>
        <row r="441">
          <cell r="C441" t="str">
            <v>HOSPITAL DOM HÉLDER</v>
          </cell>
          <cell r="E441" t="str">
            <v>JOSINALDO RODRIGUES DE ANDRADE</v>
          </cell>
          <cell r="G441" t="str">
            <v>3 - Administrativo</v>
          </cell>
          <cell r="H441">
            <v>782320</v>
          </cell>
          <cell r="I441">
            <v>44166</v>
          </cell>
          <cell r="J441" t="str">
            <v>2 - Diarista</v>
          </cell>
          <cell r="K441">
            <v>44</v>
          </cell>
          <cell r="L441">
            <v>1424.23</v>
          </cell>
          <cell r="P441">
            <v>0</v>
          </cell>
          <cell r="Q441">
            <v>1685.48</v>
          </cell>
          <cell r="R441">
            <v>253.17000000000007</v>
          </cell>
          <cell r="S441">
            <v>0</v>
          </cell>
          <cell r="W441">
            <v>1087.9100000000001</v>
          </cell>
          <cell r="X441">
            <v>2274.9700000000003</v>
          </cell>
        </row>
        <row r="442">
          <cell r="C442" t="str">
            <v>HOSPITAL DOM HÉLDER</v>
          </cell>
          <cell r="E442" t="str">
            <v>JOSINEIDE MARIA SOUZA DA SILVA</v>
          </cell>
          <cell r="G442" t="str">
            <v>2 - Outros Profissionais da Saúde</v>
          </cell>
          <cell r="H442">
            <v>322205</v>
          </cell>
          <cell r="I442">
            <v>44166</v>
          </cell>
          <cell r="J442" t="str">
            <v>1 - Plantonista</v>
          </cell>
          <cell r="K442">
            <v>44</v>
          </cell>
          <cell r="L442">
            <v>1010.17</v>
          </cell>
          <cell r="P442">
            <v>0</v>
          </cell>
          <cell r="Q442">
            <v>1538.15</v>
          </cell>
          <cell r="R442">
            <v>963.79999999999973</v>
          </cell>
          <cell r="S442">
            <v>104.5</v>
          </cell>
          <cell r="W442">
            <v>994.74</v>
          </cell>
          <cell r="X442">
            <v>2621.88</v>
          </cell>
        </row>
        <row r="443">
          <cell r="C443" t="str">
            <v>HOSPITAL DOM HÉLDER</v>
          </cell>
          <cell r="E443" t="str">
            <v>JOSUEL SOARES DA SILVA</v>
          </cell>
          <cell r="G443" t="str">
            <v>3 - Administrativo</v>
          </cell>
          <cell r="H443">
            <v>951105</v>
          </cell>
          <cell r="I443">
            <v>44166</v>
          </cell>
          <cell r="J443" t="str">
            <v>1 - Plantonista</v>
          </cell>
          <cell r="K443">
            <v>44</v>
          </cell>
          <cell r="L443">
            <v>1271.69</v>
          </cell>
          <cell r="P443">
            <v>0</v>
          </cell>
          <cell r="Q443">
            <v>1911.12</v>
          </cell>
          <cell r="R443">
            <v>641.48</v>
          </cell>
          <cell r="S443">
            <v>0</v>
          </cell>
          <cell r="W443">
            <v>1255.76</v>
          </cell>
          <cell r="X443">
            <v>2568.5299999999997</v>
          </cell>
        </row>
        <row r="444">
          <cell r="C444" t="str">
            <v>HOSPITAL DOM HÉLDER</v>
          </cell>
          <cell r="E444" t="str">
            <v>JOUSI SOARES MOTA DOS SANTOS</v>
          </cell>
          <cell r="G444" t="str">
            <v>2 - Outros Profissionais da Saúde</v>
          </cell>
          <cell r="H444">
            <v>515205</v>
          </cell>
          <cell r="I444">
            <v>44166</v>
          </cell>
          <cell r="J444" t="str">
            <v>1 - Plantonista</v>
          </cell>
          <cell r="K444">
            <v>44</v>
          </cell>
          <cell r="L444">
            <v>1044</v>
          </cell>
          <cell r="P444">
            <v>0</v>
          </cell>
          <cell r="Q444">
            <v>1521.44</v>
          </cell>
          <cell r="R444">
            <v>254.23000000000002</v>
          </cell>
          <cell r="S444">
            <v>0</v>
          </cell>
          <cell r="W444">
            <v>946.62</v>
          </cell>
          <cell r="X444">
            <v>1873.0500000000002</v>
          </cell>
        </row>
        <row r="445">
          <cell r="C445" t="str">
            <v>HOSPITAL DOM HÉLDER</v>
          </cell>
          <cell r="E445" t="str">
            <v>JOYCE BATISTA DA SILVA</v>
          </cell>
          <cell r="G445" t="str">
            <v>2 - Outros Profissionais da Saúde</v>
          </cell>
          <cell r="H445">
            <v>521130</v>
          </cell>
          <cell r="I445">
            <v>44166</v>
          </cell>
          <cell r="J445" t="str">
            <v>1 - Plantonista</v>
          </cell>
          <cell r="K445">
            <v>44</v>
          </cell>
          <cell r="L445">
            <v>1010.17</v>
          </cell>
          <cell r="P445">
            <v>0</v>
          </cell>
          <cell r="Q445">
            <v>1090.07</v>
          </cell>
          <cell r="R445">
            <v>48.620000000000118</v>
          </cell>
          <cell r="S445">
            <v>0</v>
          </cell>
          <cell r="W445">
            <v>775.97</v>
          </cell>
          <cell r="X445">
            <v>1372.8899999999996</v>
          </cell>
        </row>
        <row r="446">
          <cell r="C446" t="str">
            <v>HOSPITAL DOM HÉLDER</v>
          </cell>
          <cell r="E446" t="str">
            <v>JOYCE CRISTINA SIMPLICIO GOMES</v>
          </cell>
          <cell r="G446" t="str">
            <v>2 - Outros Profissionais da Saúde</v>
          </cell>
          <cell r="H446">
            <v>322205</v>
          </cell>
          <cell r="I446">
            <v>44166</v>
          </cell>
          <cell r="J446" t="str">
            <v>1 - Plantonista</v>
          </cell>
          <cell r="K446">
            <v>44</v>
          </cell>
          <cell r="L446">
            <v>1045</v>
          </cell>
          <cell r="P446">
            <v>0</v>
          </cell>
          <cell r="Q446">
            <v>1671.27</v>
          </cell>
          <cell r="R446">
            <v>1055.7800000000002</v>
          </cell>
          <cell r="S446">
            <v>104.5</v>
          </cell>
          <cell r="W446">
            <v>1260.8499999999999</v>
          </cell>
          <cell r="X446">
            <v>2615.7000000000003</v>
          </cell>
        </row>
        <row r="447">
          <cell r="C447" t="str">
            <v>HOSPITAL DOM HÉLDER</v>
          </cell>
          <cell r="E447" t="str">
            <v>JOYCE FRANCINY DA SILVA</v>
          </cell>
          <cell r="G447" t="str">
            <v>2 - Outros Profissionais da Saúde</v>
          </cell>
          <cell r="H447">
            <v>521130</v>
          </cell>
          <cell r="I447">
            <v>44166</v>
          </cell>
          <cell r="J447" t="str">
            <v>1 - Plantonista</v>
          </cell>
          <cell r="K447">
            <v>44</v>
          </cell>
          <cell r="L447">
            <v>1010.17</v>
          </cell>
          <cell r="P447">
            <v>0</v>
          </cell>
          <cell r="Q447">
            <v>1212.45</v>
          </cell>
          <cell r="R447">
            <v>50.509999999999991</v>
          </cell>
          <cell r="S447">
            <v>0</v>
          </cell>
          <cell r="W447">
            <v>739.89</v>
          </cell>
          <cell r="X447">
            <v>1533.2400000000002</v>
          </cell>
        </row>
        <row r="448">
          <cell r="C448" t="str">
            <v>HOSPITAL DOM HÉLDER</v>
          </cell>
          <cell r="E448" t="str">
            <v>JUCILENE MARIA DA SILVA</v>
          </cell>
          <cell r="G448" t="str">
            <v>2 - Outros Profissionais da Saúde</v>
          </cell>
          <cell r="H448">
            <v>322205</v>
          </cell>
          <cell r="I448">
            <v>44166</v>
          </cell>
          <cell r="J448" t="str">
            <v>1 - Plantonista</v>
          </cell>
          <cell r="K448">
            <v>44</v>
          </cell>
          <cell r="L448">
            <v>1010.17</v>
          </cell>
          <cell r="P448">
            <v>0</v>
          </cell>
          <cell r="Q448">
            <v>1791.62</v>
          </cell>
          <cell r="R448">
            <v>349.7800000000002</v>
          </cell>
          <cell r="S448">
            <v>0</v>
          </cell>
          <cell r="W448">
            <v>971.3</v>
          </cell>
          <cell r="X448">
            <v>2180.2700000000004</v>
          </cell>
        </row>
        <row r="449">
          <cell r="C449" t="str">
            <v>HOSPITAL DOM HÉLDER</v>
          </cell>
          <cell r="E449" t="str">
            <v>JULIA GABRIELA DE OLIVEIRA RAMOS</v>
          </cell>
          <cell r="G449" t="str">
            <v>2 - Outros Profissionais da Saúde</v>
          </cell>
          <cell r="H449">
            <v>322205</v>
          </cell>
          <cell r="I449">
            <v>44166</v>
          </cell>
          <cell r="J449" t="str">
            <v>1 - Plantonista</v>
          </cell>
          <cell r="K449">
            <v>44</v>
          </cell>
          <cell r="L449">
            <v>1045</v>
          </cell>
          <cell r="P449">
            <v>0</v>
          </cell>
          <cell r="Q449">
            <v>1456.95</v>
          </cell>
          <cell r="R449">
            <v>208.99999999999977</v>
          </cell>
          <cell r="S449">
            <v>104.5</v>
          </cell>
          <cell r="W449">
            <v>925.28</v>
          </cell>
          <cell r="X449">
            <v>1890.1699999999998</v>
          </cell>
        </row>
        <row r="450">
          <cell r="C450" t="str">
            <v>HOSPITAL DOM HÉLDER</v>
          </cell>
          <cell r="E450" t="str">
            <v>JULIANA CANDIDO DA SILVA</v>
          </cell>
          <cell r="G450" t="str">
            <v>2 - Outros Profissionais da Saúde</v>
          </cell>
          <cell r="H450">
            <v>324205</v>
          </cell>
          <cell r="I450">
            <v>44166</v>
          </cell>
          <cell r="J450" t="str">
            <v>1 - Plantonista</v>
          </cell>
          <cell r="K450">
            <v>30</v>
          </cell>
          <cell r="L450">
            <v>1292.31</v>
          </cell>
          <cell r="P450">
            <v>0</v>
          </cell>
          <cell r="Q450">
            <v>1801.65</v>
          </cell>
          <cell r="R450">
            <v>209</v>
          </cell>
          <cell r="S450">
            <v>0</v>
          </cell>
          <cell r="W450">
            <v>1016.55</v>
          </cell>
          <cell r="X450">
            <v>2286.41</v>
          </cell>
        </row>
        <row r="451">
          <cell r="C451" t="str">
            <v>HOSPITAL DOM HÉLDER</v>
          </cell>
          <cell r="E451" t="str">
            <v>JULIANA CLECIA DO NASCIMENTO</v>
          </cell>
          <cell r="G451" t="str">
            <v>2 - Outros Profissionais da Saúde</v>
          </cell>
          <cell r="H451">
            <v>251605</v>
          </cell>
          <cell r="I451">
            <v>44166</v>
          </cell>
          <cell r="J451" t="str">
            <v>2 - Diarista</v>
          </cell>
          <cell r="K451">
            <v>30</v>
          </cell>
          <cell r="L451">
            <v>0</v>
          </cell>
          <cell r="P451">
            <v>888.1</v>
          </cell>
          <cell r="Q451">
            <v>1262.76</v>
          </cell>
          <cell r="R451">
            <v>2749.4100000000008</v>
          </cell>
          <cell r="S451">
            <v>0</v>
          </cell>
          <cell r="W451">
            <v>1442.88</v>
          </cell>
          <cell r="X451">
            <v>3457.3900000000003</v>
          </cell>
        </row>
        <row r="452">
          <cell r="C452" t="str">
            <v>HOSPITAL DOM HÉLDER</v>
          </cell>
          <cell r="E452" t="str">
            <v>JULIANA CRISTINA RODRIGUES DO PASSO VICENTE</v>
          </cell>
          <cell r="G452" t="str">
            <v>3 - Administrativo</v>
          </cell>
          <cell r="H452">
            <v>516345</v>
          </cell>
          <cell r="I452">
            <v>44166</v>
          </cell>
          <cell r="J452" t="str">
            <v>1 - Plantonista</v>
          </cell>
          <cell r="K452">
            <v>44</v>
          </cell>
          <cell r="L452">
            <v>661.83</v>
          </cell>
          <cell r="P452">
            <v>0</v>
          </cell>
          <cell r="Q452">
            <v>1708.92</v>
          </cell>
          <cell r="R452">
            <v>869.63000000000011</v>
          </cell>
          <cell r="S452">
            <v>0</v>
          </cell>
          <cell r="W452">
            <v>944.08</v>
          </cell>
          <cell r="X452">
            <v>2296.3000000000002</v>
          </cell>
        </row>
        <row r="453">
          <cell r="C453" t="str">
            <v>HOSPITAL DOM HÉLDER</v>
          </cell>
          <cell r="E453" t="str">
            <v>JULIANA MARIA CANUTO</v>
          </cell>
          <cell r="G453" t="str">
            <v>3 - Administrativo</v>
          </cell>
          <cell r="H453">
            <v>411010</v>
          </cell>
          <cell r="I453">
            <v>44166</v>
          </cell>
          <cell r="J453" t="str">
            <v>2 - Diarista</v>
          </cell>
          <cell r="K453">
            <v>44</v>
          </cell>
          <cell r="L453">
            <v>1045</v>
          </cell>
          <cell r="P453">
            <v>0</v>
          </cell>
          <cell r="Q453">
            <v>1112.21</v>
          </cell>
          <cell r="R453">
            <v>52.25</v>
          </cell>
          <cell r="S453">
            <v>0</v>
          </cell>
          <cell r="W453">
            <v>852.38</v>
          </cell>
          <cell r="X453">
            <v>1357.08</v>
          </cell>
        </row>
        <row r="454">
          <cell r="C454" t="str">
            <v>HOSPITAL DOM HÉLDER</v>
          </cell>
          <cell r="E454" t="str">
            <v>JULIANA MAYONE MARIA LIMA</v>
          </cell>
          <cell r="G454" t="str">
            <v>2 - Outros Profissionais da Saúde</v>
          </cell>
          <cell r="H454">
            <v>223405</v>
          </cell>
          <cell r="I454">
            <v>44166</v>
          </cell>
          <cell r="J454" t="str">
            <v>1 - Plantonista</v>
          </cell>
          <cell r="K454">
            <v>30</v>
          </cell>
          <cell r="L454">
            <v>3209.65</v>
          </cell>
          <cell r="P454">
            <v>0</v>
          </cell>
          <cell r="Q454">
            <v>4969.13</v>
          </cell>
          <cell r="R454">
            <v>473.98000000000036</v>
          </cell>
          <cell r="S454">
            <v>802.41</v>
          </cell>
          <cell r="W454">
            <v>3688.41</v>
          </cell>
          <cell r="X454">
            <v>5766.76</v>
          </cell>
        </row>
        <row r="455">
          <cell r="C455" t="str">
            <v>HOSPITAL DOM HÉLDER</v>
          </cell>
          <cell r="E455" t="str">
            <v>JULIANA PEREIRA DE MEDEIROS</v>
          </cell>
          <cell r="G455" t="str">
            <v>2 - Outros Profissionais da Saúde</v>
          </cell>
          <cell r="H455">
            <v>223505</v>
          </cell>
          <cell r="I455">
            <v>44166</v>
          </cell>
          <cell r="J455" t="str">
            <v>2 - Diarista</v>
          </cell>
          <cell r="K455">
            <v>40</v>
          </cell>
          <cell r="L455">
            <v>2055.94</v>
          </cell>
          <cell r="P455">
            <v>0</v>
          </cell>
          <cell r="Q455">
            <v>3831.42</v>
          </cell>
          <cell r="R455">
            <v>4592.2299999999996</v>
          </cell>
          <cell r="S455">
            <v>1019.58</v>
          </cell>
          <cell r="W455">
            <v>2216.56</v>
          </cell>
          <cell r="X455">
            <v>9282.61</v>
          </cell>
        </row>
        <row r="456">
          <cell r="C456" t="str">
            <v>HOSPITAL DOM HÉLDER</v>
          </cell>
          <cell r="E456" t="str">
            <v>JULIANA QUEIROZ DOS SANTOS</v>
          </cell>
          <cell r="G456" t="str">
            <v>2 - Outros Profissionais da Saúde</v>
          </cell>
          <cell r="H456">
            <v>223505</v>
          </cell>
          <cell r="I456">
            <v>44166</v>
          </cell>
          <cell r="J456" t="str">
            <v>1 - Plantonista</v>
          </cell>
          <cell r="K456">
            <v>40</v>
          </cell>
          <cell r="L456">
            <v>1596.45</v>
          </cell>
          <cell r="P456">
            <v>0</v>
          </cell>
          <cell r="Q456">
            <v>2789.85</v>
          </cell>
          <cell r="R456">
            <v>1369.68</v>
          </cell>
          <cell r="S456">
            <v>558.76</v>
          </cell>
          <cell r="W456">
            <v>1628.3</v>
          </cell>
          <cell r="X456">
            <v>4686.4400000000005</v>
          </cell>
        </row>
        <row r="457">
          <cell r="C457" t="str">
            <v>HOSPITAL DOM HÉLDER</v>
          </cell>
          <cell r="E457" t="str">
            <v>JULIANO DA SILVA MOTA</v>
          </cell>
          <cell r="G457" t="str">
            <v>2 - Outros Profissionais da Saúde</v>
          </cell>
          <cell r="H457">
            <v>324115</v>
          </cell>
          <cell r="I457">
            <v>44166</v>
          </cell>
          <cell r="J457" t="str">
            <v>1 - Plantonista</v>
          </cell>
          <cell r="K457">
            <v>24</v>
          </cell>
          <cell r="L457">
            <v>2030.47</v>
          </cell>
          <cell r="P457">
            <v>0</v>
          </cell>
          <cell r="Q457">
            <v>3615.68</v>
          </cell>
          <cell r="R457">
            <v>1280.55</v>
          </cell>
          <cell r="S457">
            <v>203.05</v>
          </cell>
          <cell r="W457">
            <v>2544.7600000000002</v>
          </cell>
          <cell r="X457">
            <v>4584.99</v>
          </cell>
        </row>
        <row r="458">
          <cell r="C458" t="str">
            <v>HOSPITAL DOM HÉLDER</v>
          </cell>
          <cell r="E458" t="str">
            <v>JULIO TADEU ARRAES DA CUNHA SOUZA</v>
          </cell>
          <cell r="G458" t="str">
            <v>3 - Administrativo</v>
          </cell>
          <cell r="H458">
            <v>121010</v>
          </cell>
          <cell r="I458">
            <v>44166</v>
          </cell>
          <cell r="J458" t="str">
            <v>2 - Diarista</v>
          </cell>
          <cell r="K458">
            <v>44</v>
          </cell>
          <cell r="L458">
            <v>19532.830000000002</v>
          </cell>
          <cell r="P458">
            <v>0</v>
          </cell>
          <cell r="Q458">
            <v>20509.47</v>
          </cell>
          <cell r="R458">
            <v>976.63999999999942</v>
          </cell>
          <cell r="S458">
            <v>0</v>
          </cell>
          <cell r="W458">
            <v>20830.18</v>
          </cell>
          <cell r="X458">
            <v>20188.760000000002</v>
          </cell>
        </row>
        <row r="459">
          <cell r="C459" t="str">
            <v>HOSPITAL DOM HÉLDER</v>
          </cell>
          <cell r="E459" t="str">
            <v>JULYE ANNE CHRYSTINA BENTO DE ANDRADE</v>
          </cell>
          <cell r="G459" t="str">
            <v>2 - Outros Profissionais da Saúde</v>
          </cell>
          <cell r="H459">
            <v>322205</v>
          </cell>
          <cell r="I459">
            <v>44166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2349.87</v>
          </cell>
          <cell r="Q459">
            <v>1752.91</v>
          </cell>
          <cell r="R459">
            <v>514.77000000000021</v>
          </cell>
          <cell r="S459">
            <v>104.5</v>
          </cell>
          <cell r="W459">
            <v>3235.15</v>
          </cell>
          <cell r="X459">
            <v>1486.9</v>
          </cell>
        </row>
        <row r="460">
          <cell r="C460" t="str">
            <v>HOSPITAL DOM HÉLDER</v>
          </cell>
          <cell r="E460" t="str">
            <v>KAIO JOSE ALVES</v>
          </cell>
          <cell r="G460" t="str">
            <v>3 - Administrativo</v>
          </cell>
          <cell r="H460">
            <v>411010</v>
          </cell>
          <cell r="I460">
            <v>44166</v>
          </cell>
          <cell r="J460" t="str">
            <v>2 - Diarista</v>
          </cell>
          <cell r="K460">
            <v>20</v>
          </cell>
          <cell r="L460">
            <v>522.5</v>
          </cell>
          <cell r="P460">
            <v>0</v>
          </cell>
          <cell r="Q460">
            <v>435.42</v>
          </cell>
          <cell r="R460">
            <v>-5.6843418860808015E-14</v>
          </cell>
          <cell r="S460">
            <v>0</v>
          </cell>
          <cell r="W460">
            <v>364.43</v>
          </cell>
          <cell r="X460">
            <v>593.49</v>
          </cell>
        </row>
        <row r="461">
          <cell r="C461" t="str">
            <v>HOSPITAL DOM HÉLDER</v>
          </cell>
          <cell r="E461" t="str">
            <v>KAREN HUANA FREITAS DA SILVA</v>
          </cell>
          <cell r="G461" t="str">
            <v>2 - Outros Profissionais da Saúde</v>
          </cell>
          <cell r="H461">
            <v>322205</v>
          </cell>
          <cell r="I461">
            <v>44166</v>
          </cell>
          <cell r="J461" t="str">
            <v>1 - Plantonista</v>
          </cell>
          <cell r="K461">
            <v>44</v>
          </cell>
          <cell r="L461">
            <v>1010.17</v>
          </cell>
          <cell r="P461">
            <v>0</v>
          </cell>
          <cell r="Q461">
            <v>1396.44</v>
          </cell>
          <cell r="R461">
            <v>243.82999999999993</v>
          </cell>
          <cell r="S461">
            <v>0</v>
          </cell>
          <cell r="W461">
            <v>919.56</v>
          </cell>
          <cell r="X461">
            <v>1730.88</v>
          </cell>
        </row>
        <row r="462">
          <cell r="C462" t="str">
            <v>HOSPITAL DOM HÉLDER</v>
          </cell>
          <cell r="E462" t="str">
            <v>KARINA RAMOS DE SANTANA</v>
          </cell>
          <cell r="G462" t="str">
            <v>2 - Outros Profissionais da Saúde</v>
          </cell>
          <cell r="H462">
            <v>322205</v>
          </cell>
          <cell r="I462">
            <v>44166</v>
          </cell>
          <cell r="J462" t="str">
            <v>1 - Plantonista</v>
          </cell>
          <cell r="K462">
            <v>44</v>
          </cell>
          <cell r="L462">
            <v>1045</v>
          </cell>
          <cell r="P462">
            <v>0</v>
          </cell>
          <cell r="Q462">
            <v>1649.08</v>
          </cell>
          <cell r="R462">
            <v>2309.8900000000003</v>
          </cell>
          <cell r="S462">
            <v>104.5</v>
          </cell>
          <cell r="W462">
            <v>1003.67</v>
          </cell>
          <cell r="X462">
            <v>4104.8</v>
          </cell>
        </row>
        <row r="463">
          <cell r="C463" t="str">
            <v>HOSPITAL DOM HÉLDER</v>
          </cell>
          <cell r="E463" t="str">
            <v>KARINA REJANE DA SILVA LIMA SANTOS</v>
          </cell>
          <cell r="G463" t="str">
            <v>2 - Outros Profissionais da Saúde</v>
          </cell>
          <cell r="H463">
            <v>322205</v>
          </cell>
          <cell r="I463">
            <v>44166</v>
          </cell>
          <cell r="J463" t="str">
            <v>1 - Plantonista</v>
          </cell>
          <cell r="K463">
            <v>44</v>
          </cell>
          <cell r="L463">
            <v>0</v>
          </cell>
          <cell r="P463">
            <v>0</v>
          </cell>
          <cell r="Q463">
            <v>0</v>
          </cell>
          <cell r="R463">
            <v>4912.7700000000004</v>
          </cell>
          <cell r="S463">
            <v>0</v>
          </cell>
          <cell r="W463">
            <v>4912.7700000000004</v>
          </cell>
          <cell r="X463">
            <v>0</v>
          </cell>
        </row>
        <row r="464">
          <cell r="C464" t="str">
            <v>HOSPITAL DOM HÉLDER</v>
          </cell>
          <cell r="E464" t="str">
            <v>KARLA VALERIA DA SILVA TRAVASSOS</v>
          </cell>
          <cell r="G464" t="str">
            <v>2 - Outros Profissionais da Saúde</v>
          </cell>
          <cell r="H464">
            <v>223405</v>
          </cell>
          <cell r="I464">
            <v>44166</v>
          </cell>
          <cell r="J464" t="str">
            <v>1 - Plantonista</v>
          </cell>
          <cell r="K464">
            <v>30</v>
          </cell>
          <cell r="L464">
            <v>0</v>
          </cell>
          <cell r="P464">
            <v>5508.67</v>
          </cell>
          <cell r="Q464">
            <v>4318.62</v>
          </cell>
          <cell r="R464">
            <v>246.42999999999938</v>
          </cell>
          <cell r="S464">
            <v>0</v>
          </cell>
          <cell r="W464">
            <v>8172.95</v>
          </cell>
          <cell r="X464">
            <v>1900.7700000000013</v>
          </cell>
        </row>
        <row r="465">
          <cell r="C465" t="str">
            <v>HOSPITAL DOM HÉLDER</v>
          </cell>
          <cell r="E465" t="str">
            <v>KAROLA RAFAELA SILVA DE AMORIM</v>
          </cell>
          <cell r="G465" t="str">
            <v>2 - Outros Profissionais da Saúde</v>
          </cell>
          <cell r="H465">
            <v>322205</v>
          </cell>
          <cell r="I465">
            <v>44166</v>
          </cell>
          <cell r="J465" t="str">
            <v>1 - Plantonista</v>
          </cell>
          <cell r="K465">
            <v>44</v>
          </cell>
          <cell r="L465">
            <v>0</v>
          </cell>
          <cell r="P465">
            <v>2349.52</v>
          </cell>
          <cell r="Q465">
            <v>1640.1</v>
          </cell>
          <cell r="R465">
            <v>535.10000000000036</v>
          </cell>
          <cell r="S465">
            <v>104.5</v>
          </cell>
          <cell r="W465">
            <v>3255.5</v>
          </cell>
          <cell r="X465">
            <v>1373.7200000000003</v>
          </cell>
        </row>
        <row r="466">
          <cell r="C466" t="str">
            <v>HOSPITAL DOM HÉLDER</v>
          </cell>
          <cell r="E466" t="str">
            <v>KAROLAYNE NUNES GOMES DE OLIVEIRA</v>
          </cell>
          <cell r="G466" t="str">
            <v>2 - Outros Profissionais da Saúde</v>
          </cell>
          <cell r="H466">
            <v>322205</v>
          </cell>
          <cell r="I466">
            <v>44166</v>
          </cell>
          <cell r="J466" t="str">
            <v>1 - Plantonista</v>
          </cell>
          <cell r="K466">
            <v>44</v>
          </cell>
          <cell r="L466">
            <v>1045</v>
          </cell>
          <cell r="P466">
            <v>0</v>
          </cell>
          <cell r="Q466">
            <v>1409.5</v>
          </cell>
          <cell r="R466">
            <v>209</v>
          </cell>
          <cell r="S466">
            <v>104.5</v>
          </cell>
          <cell r="W466">
            <v>859.62</v>
          </cell>
          <cell r="X466">
            <v>1908.38</v>
          </cell>
        </row>
        <row r="467">
          <cell r="C467" t="str">
            <v>HOSPITAL DOM HÉLDER</v>
          </cell>
          <cell r="E467" t="str">
            <v>KATIA COSTA DE FRANCA</v>
          </cell>
          <cell r="G467" t="str">
            <v>2 - Outros Profissionais da Saúde</v>
          </cell>
          <cell r="H467">
            <v>521130</v>
          </cell>
          <cell r="I467">
            <v>44166</v>
          </cell>
          <cell r="J467" t="str">
            <v>1 - Plantonista</v>
          </cell>
          <cell r="K467">
            <v>44</v>
          </cell>
          <cell r="L467">
            <v>0</v>
          </cell>
          <cell r="P467">
            <v>0</v>
          </cell>
          <cell r="Q467">
            <v>0</v>
          </cell>
          <cell r="R467">
            <v>55.45</v>
          </cell>
          <cell r="S467">
            <v>0</v>
          </cell>
          <cell r="W467">
            <v>55.45</v>
          </cell>
          <cell r="X467">
            <v>0</v>
          </cell>
        </row>
        <row r="468">
          <cell r="C468" t="str">
            <v>HOSPITAL DOM HÉLDER</v>
          </cell>
          <cell r="E468" t="str">
            <v>KATIA DIAS DE LUNA</v>
          </cell>
          <cell r="G468" t="str">
            <v>2 - Outros Profissionais da Saúde</v>
          </cell>
          <cell r="H468">
            <v>521130</v>
          </cell>
          <cell r="I468">
            <v>44166</v>
          </cell>
          <cell r="J468" t="str">
            <v>2 - Diarista</v>
          </cell>
          <cell r="K468">
            <v>44</v>
          </cell>
          <cell r="L468">
            <v>1045</v>
          </cell>
          <cell r="P468">
            <v>0</v>
          </cell>
          <cell r="Q468">
            <v>1046.46</v>
          </cell>
          <cell r="R468">
            <v>213.48999999999978</v>
          </cell>
          <cell r="S468">
            <v>0</v>
          </cell>
          <cell r="W468">
            <v>727.18</v>
          </cell>
          <cell r="X468">
            <v>1577.77</v>
          </cell>
        </row>
        <row r="469">
          <cell r="C469" t="str">
            <v>HOSPITAL DOM HÉLDER</v>
          </cell>
          <cell r="E469" t="str">
            <v>KATIA JANAINA PEREIRA BENTO DOS SANTOS</v>
          </cell>
          <cell r="G469" t="str">
            <v>2 - Outros Profissionais da Saúde</v>
          </cell>
          <cell r="H469">
            <v>322205</v>
          </cell>
          <cell r="I469">
            <v>44166</v>
          </cell>
          <cell r="J469" t="str">
            <v>1 - Plantonista</v>
          </cell>
          <cell r="K469">
            <v>44</v>
          </cell>
          <cell r="L469">
            <v>1045</v>
          </cell>
          <cell r="P469">
            <v>0</v>
          </cell>
          <cell r="Q469">
            <v>1584.7</v>
          </cell>
          <cell r="R469">
            <v>501.35000000000014</v>
          </cell>
          <cell r="S469">
            <v>104.5</v>
          </cell>
          <cell r="W469">
            <v>1006.57</v>
          </cell>
          <cell r="X469">
            <v>2228.98</v>
          </cell>
        </row>
        <row r="470">
          <cell r="C470" t="str">
            <v>HOSPITAL DOM HÉLDER</v>
          </cell>
          <cell r="E470" t="str">
            <v>KATIA RENEIDE DA SILVA</v>
          </cell>
          <cell r="G470" t="str">
            <v>2 - Outros Profissionais da Saúde</v>
          </cell>
          <cell r="H470">
            <v>322205</v>
          </cell>
          <cell r="I470">
            <v>44166</v>
          </cell>
          <cell r="J470" t="str">
            <v>2 - Diarista</v>
          </cell>
          <cell r="K470">
            <v>44</v>
          </cell>
          <cell r="L470">
            <v>1045</v>
          </cell>
          <cell r="P470">
            <v>0</v>
          </cell>
          <cell r="Q470">
            <v>1760.27</v>
          </cell>
          <cell r="R470">
            <v>821.17999999999984</v>
          </cell>
          <cell r="S470">
            <v>104.5</v>
          </cell>
          <cell r="W470">
            <v>1104.4000000000001</v>
          </cell>
          <cell r="X470">
            <v>2626.5499999999997</v>
          </cell>
        </row>
        <row r="471">
          <cell r="C471" t="str">
            <v>HOSPITAL DOM HÉLDER</v>
          </cell>
          <cell r="E471" t="str">
            <v>KATIANA HIPOLITO DE OLIVEIRA CRUZ</v>
          </cell>
          <cell r="G471" t="str">
            <v>2 - Outros Profissionais da Saúde</v>
          </cell>
          <cell r="H471">
            <v>223505</v>
          </cell>
          <cell r="I471">
            <v>44166</v>
          </cell>
          <cell r="J471" t="str">
            <v>2 - Diarista</v>
          </cell>
          <cell r="K471">
            <v>40</v>
          </cell>
          <cell r="L471">
            <v>0</v>
          </cell>
          <cell r="P471">
            <v>0</v>
          </cell>
          <cell r="Q471">
            <v>1362.46</v>
          </cell>
          <cell r="R471">
            <v>4697.37</v>
          </cell>
          <cell r="S471">
            <v>0</v>
          </cell>
          <cell r="W471">
            <v>1531.22</v>
          </cell>
          <cell r="X471">
            <v>4528.6099999999997</v>
          </cell>
        </row>
        <row r="472">
          <cell r="C472" t="str">
            <v>HOSPITAL DOM HÉLDER</v>
          </cell>
          <cell r="E472" t="str">
            <v>KATIANE BALBINO LIMA</v>
          </cell>
          <cell r="G472" t="str">
            <v>2 - Outros Profissionais da Saúde</v>
          </cell>
          <cell r="H472">
            <v>322205</v>
          </cell>
          <cell r="I472">
            <v>44166</v>
          </cell>
          <cell r="J472" t="str">
            <v>1 - Plantonista</v>
          </cell>
          <cell r="K472">
            <v>44</v>
          </cell>
          <cell r="L472">
            <v>1045</v>
          </cell>
          <cell r="P472">
            <v>0</v>
          </cell>
          <cell r="Q472">
            <v>1380.18</v>
          </cell>
          <cell r="R472">
            <v>323.72999999999979</v>
          </cell>
          <cell r="S472">
            <v>104.5</v>
          </cell>
          <cell r="W472">
            <v>855.86</v>
          </cell>
          <cell r="X472">
            <v>1997.5499999999997</v>
          </cell>
        </row>
        <row r="473">
          <cell r="C473" t="str">
            <v>HOSPITAL DOM HÉLDER</v>
          </cell>
          <cell r="E473" t="str">
            <v>KEILA ALVES PEREIRA BARRETO</v>
          </cell>
          <cell r="G473" t="str">
            <v>2 - Outros Profissionais da Saúde</v>
          </cell>
          <cell r="H473">
            <v>223710</v>
          </cell>
          <cell r="I473">
            <v>44166</v>
          </cell>
          <cell r="J473" t="str">
            <v>1 - Plantonista</v>
          </cell>
          <cell r="K473">
            <v>44</v>
          </cell>
          <cell r="L473">
            <v>0</v>
          </cell>
          <cell r="P473">
            <v>4965.88</v>
          </cell>
          <cell r="Q473">
            <v>3668.41</v>
          </cell>
          <cell r="R473">
            <v>1.8499999999994543</v>
          </cell>
          <cell r="S473">
            <v>0</v>
          </cell>
          <cell r="W473">
            <v>7012.55</v>
          </cell>
          <cell r="X473">
            <v>1623.5899999999992</v>
          </cell>
        </row>
        <row r="474">
          <cell r="C474" t="str">
            <v>HOSPITAL DOM HÉLDER</v>
          </cell>
          <cell r="E474" t="str">
            <v>KETILLY RAYANE DO AMARAL SILVA</v>
          </cell>
          <cell r="G474" t="str">
            <v>2 - Outros Profissionais da Saúde</v>
          </cell>
          <cell r="H474">
            <v>223505</v>
          </cell>
          <cell r="I474">
            <v>44166</v>
          </cell>
          <cell r="J474" t="str">
            <v>2 - Diarista</v>
          </cell>
          <cell r="K474">
            <v>40</v>
          </cell>
          <cell r="L474">
            <v>1908.06</v>
          </cell>
          <cell r="P474">
            <v>0</v>
          </cell>
          <cell r="Q474">
            <v>3341.77</v>
          </cell>
          <cell r="R474">
            <v>1106.21</v>
          </cell>
          <cell r="S474">
            <v>777.02</v>
          </cell>
          <cell r="W474">
            <v>2142.37</v>
          </cell>
          <cell r="X474">
            <v>4990.6899999999996</v>
          </cell>
        </row>
        <row r="475">
          <cell r="C475" t="str">
            <v>HOSPITAL DOM HÉLDER</v>
          </cell>
          <cell r="E475" t="str">
            <v>KLAUDIA ELIZABETH DA SILVA POTTES</v>
          </cell>
          <cell r="G475" t="str">
            <v>2 - Outros Profissionais da Saúde</v>
          </cell>
          <cell r="H475">
            <v>223505</v>
          </cell>
          <cell r="I475">
            <v>44166</v>
          </cell>
          <cell r="J475" t="str">
            <v>1 - Plantonista</v>
          </cell>
          <cell r="K475">
            <v>40</v>
          </cell>
          <cell r="L475">
            <v>2055.94</v>
          </cell>
          <cell r="P475">
            <v>0</v>
          </cell>
          <cell r="Q475">
            <v>3969.6</v>
          </cell>
          <cell r="R475">
            <v>1415.1700000000005</v>
          </cell>
          <cell r="S475">
            <v>719.58</v>
          </cell>
          <cell r="W475">
            <v>2523.91</v>
          </cell>
          <cell r="X475">
            <v>5636.380000000001</v>
          </cell>
        </row>
        <row r="476">
          <cell r="C476" t="str">
            <v>HOSPITAL DOM HÉLDER</v>
          </cell>
          <cell r="E476" t="str">
            <v>KLEONICE INACIO DA SILVA</v>
          </cell>
          <cell r="G476" t="str">
            <v>2 - Outros Profissionais da Saúde</v>
          </cell>
          <cell r="H476">
            <v>322205</v>
          </cell>
          <cell r="I476">
            <v>44166</v>
          </cell>
          <cell r="J476" t="str">
            <v>1 - Plantonista</v>
          </cell>
          <cell r="K476">
            <v>44</v>
          </cell>
          <cell r="L476">
            <v>1045</v>
          </cell>
          <cell r="P476">
            <v>0</v>
          </cell>
          <cell r="Q476">
            <v>1557.24</v>
          </cell>
          <cell r="R476">
            <v>1003.2</v>
          </cell>
          <cell r="S476">
            <v>104.5</v>
          </cell>
          <cell r="W476">
            <v>851.31</v>
          </cell>
          <cell r="X476">
            <v>2858.6299999999997</v>
          </cell>
        </row>
        <row r="477">
          <cell r="C477" t="str">
            <v>HOSPITAL DOM HÉLDER</v>
          </cell>
          <cell r="E477" t="str">
            <v>LADJANE SEVERINA DA SILVA</v>
          </cell>
          <cell r="G477" t="str">
            <v>2 - Outros Profissionais da Saúde</v>
          </cell>
          <cell r="H477">
            <v>322605</v>
          </cell>
          <cell r="I477">
            <v>44166</v>
          </cell>
          <cell r="J477" t="str">
            <v>1 - Plantonista</v>
          </cell>
          <cell r="K477">
            <v>44</v>
          </cell>
          <cell r="L477">
            <v>1045</v>
          </cell>
          <cell r="P477">
            <v>0</v>
          </cell>
          <cell r="Q477">
            <v>104.5</v>
          </cell>
          <cell r="R477">
            <v>209</v>
          </cell>
          <cell r="S477">
            <v>0</v>
          </cell>
          <cell r="W477">
            <v>219.96</v>
          </cell>
          <cell r="X477">
            <v>1138.54</v>
          </cell>
        </row>
        <row r="478">
          <cell r="C478" t="str">
            <v>HOSPITAL DOM HÉLDER</v>
          </cell>
          <cell r="E478" t="str">
            <v>LAIS MARIA DA SILVA ROCHA</v>
          </cell>
          <cell r="G478" t="str">
            <v>3 - Administrativo</v>
          </cell>
          <cell r="H478">
            <v>411010</v>
          </cell>
          <cell r="I478">
            <v>44166</v>
          </cell>
          <cell r="J478" t="str">
            <v>2 - Diarista</v>
          </cell>
          <cell r="K478">
            <v>44</v>
          </cell>
          <cell r="L478">
            <v>1045</v>
          </cell>
          <cell r="P478">
            <v>0</v>
          </cell>
          <cell r="Q478">
            <v>1108.27</v>
          </cell>
          <cell r="R478">
            <v>52.25</v>
          </cell>
          <cell r="S478">
            <v>0</v>
          </cell>
          <cell r="W478">
            <v>806.82</v>
          </cell>
          <cell r="X478">
            <v>1398.6999999999998</v>
          </cell>
        </row>
        <row r="479">
          <cell r="C479" t="str">
            <v>HOSPITAL DOM HÉLDER</v>
          </cell>
          <cell r="E479" t="str">
            <v>LAIS REGINA DOS SANTOS</v>
          </cell>
          <cell r="G479" t="str">
            <v>2 - Outros Profissionais da Saúde</v>
          </cell>
          <cell r="H479">
            <v>322205</v>
          </cell>
          <cell r="I479">
            <v>44166</v>
          </cell>
          <cell r="J479" t="str">
            <v>1 - Plantonista</v>
          </cell>
          <cell r="K479">
            <v>44</v>
          </cell>
          <cell r="L479">
            <v>1045</v>
          </cell>
          <cell r="P479">
            <v>0</v>
          </cell>
          <cell r="Q479">
            <v>1576.85</v>
          </cell>
          <cell r="R479">
            <v>895.15000000000009</v>
          </cell>
          <cell r="S479">
            <v>104.5</v>
          </cell>
          <cell r="W479">
            <v>1078.3599999999999</v>
          </cell>
          <cell r="X479">
            <v>2543.1400000000003</v>
          </cell>
        </row>
        <row r="480">
          <cell r="C480" t="str">
            <v>HOSPITAL DOM HÉLDER</v>
          </cell>
          <cell r="E480" t="str">
            <v>LAIS REGINA RODRIGUES DA SILVA</v>
          </cell>
          <cell r="G480" t="str">
            <v>2 - Outros Profissionais da Saúde</v>
          </cell>
          <cell r="H480">
            <v>251605</v>
          </cell>
          <cell r="I480">
            <v>44166</v>
          </cell>
          <cell r="J480" t="str">
            <v>1 - Plantonista</v>
          </cell>
          <cell r="K480">
            <v>30</v>
          </cell>
          <cell r="L480">
            <v>1809.72</v>
          </cell>
          <cell r="P480">
            <v>0</v>
          </cell>
          <cell r="Q480">
            <v>1959.89</v>
          </cell>
          <cell r="R480">
            <v>272.9999999999996</v>
          </cell>
          <cell r="S480">
            <v>452.43</v>
          </cell>
          <cell r="W480">
            <v>1281.3699999999999</v>
          </cell>
          <cell r="X480">
            <v>3213.67</v>
          </cell>
        </row>
        <row r="481">
          <cell r="C481" t="str">
            <v>HOSPITAL DOM HÉLDER</v>
          </cell>
          <cell r="E481" t="str">
            <v>LARISSA CARVALHAL BARRETO COUTINHO DA SILVEIRA CAMPOS</v>
          </cell>
          <cell r="G481" t="str">
            <v>2 - Outros Profissionais da Saúde</v>
          </cell>
          <cell r="H481">
            <v>223505</v>
          </cell>
          <cell r="I481">
            <v>44166</v>
          </cell>
          <cell r="J481" t="str">
            <v>2 - Diarista</v>
          </cell>
          <cell r="K481">
            <v>40</v>
          </cell>
          <cell r="L481">
            <v>2055.94</v>
          </cell>
          <cell r="P481">
            <v>0</v>
          </cell>
          <cell r="Q481">
            <v>3386.68</v>
          </cell>
          <cell r="R481">
            <v>1029.8600000000008</v>
          </cell>
          <cell r="S481">
            <v>513.99</v>
          </cell>
          <cell r="W481">
            <v>2095.39</v>
          </cell>
          <cell r="X481">
            <v>4891.08</v>
          </cell>
        </row>
        <row r="482">
          <cell r="C482" t="str">
            <v>HOSPITAL DOM HÉLDER</v>
          </cell>
          <cell r="E482" t="str">
            <v>LARISSA DOS SANTOS SOUZA LIMA</v>
          </cell>
          <cell r="G482" t="str">
            <v>2 - Outros Profissionais da Saúde</v>
          </cell>
          <cell r="H482">
            <v>223710</v>
          </cell>
          <cell r="I482">
            <v>44166</v>
          </cell>
          <cell r="J482" t="str">
            <v>2 - Diarista</v>
          </cell>
          <cell r="K482">
            <v>44</v>
          </cell>
          <cell r="L482">
            <v>2629.75</v>
          </cell>
          <cell r="P482">
            <v>0</v>
          </cell>
          <cell r="Q482">
            <v>3573.8</v>
          </cell>
          <cell r="R482">
            <v>202.02999999999963</v>
          </cell>
          <cell r="S482">
            <v>736.33</v>
          </cell>
          <cell r="W482">
            <v>2445.3000000000002</v>
          </cell>
          <cell r="X482">
            <v>4696.6099999999997</v>
          </cell>
        </row>
        <row r="483">
          <cell r="C483" t="str">
            <v>HOSPITAL DOM HÉLDER</v>
          </cell>
          <cell r="E483" t="str">
            <v>LARISSA MARIA BARROS DA SILVA</v>
          </cell>
          <cell r="G483" t="str">
            <v>2 - Outros Profissionais da Saúde</v>
          </cell>
          <cell r="H483">
            <v>251605</v>
          </cell>
          <cell r="I483">
            <v>44166</v>
          </cell>
          <cell r="J483" t="str">
            <v>1 - Plantonista</v>
          </cell>
          <cell r="K483">
            <v>30</v>
          </cell>
          <cell r="L483">
            <v>1809.72</v>
          </cell>
          <cell r="P483">
            <v>0</v>
          </cell>
          <cell r="Q483">
            <v>2801.29</v>
          </cell>
          <cell r="R483">
            <v>334.62000000000018</v>
          </cell>
          <cell r="S483">
            <v>452.43</v>
          </cell>
          <cell r="W483">
            <v>1665.31</v>
          </cell>
          <cell r="X483">
            <v>3732.7500000000005</v>
          </cell>
        </row>
        <row r="484">
          <cell r="C484" t="str">
            <v>HOSPITAL DOM HÉLDER</v>
          </cell>
          <cell r="E484" t="str">
            <v>LARISSA MIRELA BARROS DA SILVA</v>
          </cell>
          <cell r="G484" t="str">
            <v>2 - Outros Profissionais da Saúde</v>
          </cell>
          <cell r="H484">
            <v>521130</v>
          </cell>
          <cell r="I484">
            <v>44166</v>
          </cell>
          <cell r="J484" t="str">
            <v>2 - Diarista</v>
          </cell>
          <cell r="K484">
            <v>44</v>
          </cell>
          <cell r="L484">
            <v>975.33</v>
          </cell>
          <cell r="P484">
            <v>0</v>
          </cell>
          <cell r="Q484">
            <v>1353.26</v>
          </cell>
          <cell r="R484">
            <v>48.770000000000209</v>
          </cell>
          <cell r="S484">
            <v>0</v>
          </cell>
          <cell r="W484">
            <v>732.78</v>
          </cell>
          <cell r="X484">
            <v>1644.5800000000006</v>
          </cell>
        </row>
        <row r="485">
          <cell r="C485" t="str">
            <v>HOSPITAL DOM HÉLDER</v>
          </cell>
          <cell r="E485" t="str">
            <v>LAUDECI MARIA DE FRANCA</v>
          </cell>
          <cell r="G485" t="str">
            <v>2 - Outros Profissionais da Saúde</v>
          </cell>
          <cell r="H485">
            <v>322205</v>
          </cell>
          <cell r="I485">
            <v>44166</v>
          </cell>
          <cell r="J485" t="str">
            <v>1 - Plantonista</v>
          </cell>
          <cell r="K485">
            <v>44</v>
          </cell>
          <cell r="L485">
            <v>1045</v>
          </cell>
          <cell r="P485">
            <v>0</v>
          </cell>
          <cell r="Q485">
            <v>1824.93</v>
          </cell>
          <cell r="R485">
            <v>440.79999999999995</v>
          </cell>
          <cell r="S485">
            <v>104.5</v>
          </cell>
          <cell r="W485">
            <v>1004.83</v>
          </cell>
          <cell r="X485">
            <v>2410.4000000000005</v>
          </cell>
        </row>
        <row r="486">
          <cell r="C486" t="str">
            <v>HOSPITAL DOM HÉLDER</v>
          </cell>
          <cell r="E486" t="str">
            <v>LAURA DENISE DE ALCANTARA FEITOSA</v>
          </cell>
          <cell r="G486" t="str">
            <v>2 - Outros Profissionais da Saúde</v>
          </cell>
          <cell r="H486">
            <v>322205</v>
          </cell>
          <cell r="I486">
            <v>44166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2023.88</v>
          </cell>
          <cell r="Q486">
            <v>1609.19</v>
          </cell>
          <cell r="R486">
            <v>0</v>
          </cell>
          <cell r="S486">
            <v>104.5</v>
          </cell>
          <cell r="W486">
            <v>2933.12</v>
          </cell>
          <cell r="X486">
            <v>804.45000000000027</v>
          </cell>
        </row>
        <row r="487">
          <cell r="C487" t="str">
            <v>HOSPITAL DOM HÉLDER</v>
          </cell>
          <cell r="E487" t="str">
            <v>LAURINETE MARTINS DE SOUZA</v>
          </cell>
          <cell r="G487" t="str">
            <v>2 - Outros Profissionais da Saúde</v>
          </cell>
          <cell r="H487">
            <v>515205</v>
          </cell>
          <cell r="I487">
            <v>44166</v>
          </cell>
          <cell r="J487" t="str">
            <v>1 - Plantonista</v>
          </cell>
          <cell r="K487">
            <v>44</v>
          </cell>
          <cell r="L487">
            <v>1044</v>
          </cell>
          <cell r="P487">
            <v>0</v>
          </cell>
          <cell r="Q487">
            <v>1615.54</v>
          </cell>
          <cell r="R487">
            <v>254.23000000000002</v>
          </cell>
          <cell r="S487">
            <v>0</v>
          </cell>
          <cell r="W487">
            <v>989.7</v>
          </cell>
          <cell r="X487">
            <v>1924.07</v>
          </cell>
        </row>
        <row r="488">
          <cell r="C488" t="str">
            <v>HOSPITAL DOM HÉLDER</v>
          </cell>
          <cell r="E488" t="str">
            <v>LAZARONI COSTA AGUIAR</v>
          </cell>
          <cell r="G488" t="str">
            <v>3 - Administrativo</v>
          </cell>
          <cell r="H488">
            <v>411010</v>
          </cell>
          <cell r="I488">
            <v>44166</v>
          </cell>
          <cell r="J488" t="str">
            <v>1 - Plantonista</v>
          </cell>
          <cell r="K488">
            <v>44</v>
          </cell>
          <cell r="L488">
            <v>1045</v>
          </cell>
          <cell r="P488">
            <v>0</v>
          </cell>
          <cell r="Q488">
            <v>1097.25</v>
          </cell>
          <cell r="R488">
            <v>52.25</v>
          </cell>
          <cell r="S488">
            <v>0</v>
          </cell>
          <cell r="W488">
            <v>1008.75</v>
          </cell>
          <cell r="X488">
            <v>1185.75</v>
          </cell>
        </row>
        <row r="489">
          <cell r="C489" t="str">
            <v>HOSPITAL DOM HÉLDER</v>
          </cell>
          <cell r="E489" t="str">
            <v>LEANDRO FRANCISCO DA SILVA</v>
          </cell>
          <cell r="G489" t="str">
            <v>2 - Outros Profissionais da Saúde</v>
          </cell>
          <cell r="H489">
            <v>515110</v>
          </cell>
          <cell r="I489">
            <v>44166</v>
          </cell>
          <cell r="J489" t="str">
            <v>1 - Plantonista</v>
          </cell>
          <cell r="K489">
            <v>44</v>
          </cell>
          <cell r="L489">
            <v>661.83</v>
          </cell>
          <cell r="P489">
            <v>0</v>
          </cell>
          <cell r="Q489">
            <v>1389.47</v>
          </cell>
          <cell r="R489">
            <v>1004.28</v>
          </cell>
          <cell r="S489">
            <v>0</v>
          </cell>
          <cell r="W489">
            <v>1149.44</v>
          </cell>
          <cell r="X489">
            <v>1906.1399999999999</v>
          </cell>
        </row>
        <row r="490">
          <cell r="C490" t="str">
            <v>HOSPITAL DOM HÉLDER</v>
          </cell>
          <cell r="E490" t="str">
            <v>LEDENILZA RIDILLAM DE SANTANA</v>
          </cell>
          <cell r="G490" t="str">
            <v>2 - Outros Profissionais da Saúde</v>
          </cell>
          <cell r="H490">
            <v>322205</v>
          </cell>
          <cell r="I490">
            <v>44166</v>
          </cell>
          <cell r="J490" t="str">
            <v>1 - Plantonista</v>
          </cell>
          <cell r="K490">
            <v>44</v>
          </cell>
          <cell r="L490">
            <v>1045</v>
          </cell>
          <cell r="P490">
            <v>0</v>
          </cell>
          <cell r="Q490">
            <v>1578.8</v>
          </cell>
          <cell r="R490">
            <v>437.54999999999995</v>
          </cell>
          <cell r="S490">
            <v>104.5</v>
          </cell>
          <cell r="W490">
            <v>1446.7</v>
          </cell>
          <cell r="X490">
            <v>1719.1500000000003</v>
          </cell>
        </row>
        <row r="491">
          <cell r="C491" t="str">
            <v>HOSPITAL DOM HÉLDER</v>
          </cell>
          <cell r="E491" t="str">
            <v>LEIDJANE ALVES DA COSTA</v>
          </cell>
          <cell r="G491" t="str">
            <v>2 - Outros Profissionais da Saúde</v>
          </cell>
          <cell r="H491">
            <v>521130</v>
          </cell>
          <cell r="I491">
            <v>44166</v>
          </cell>
          <cell r="J491" t="str">
            <v>1 - Plantonista</v>
          </cell>
          <cell r="K491">
            <v>44</v>
          </cell>
          <cell r="L491">
            <v>836</v>
          </cell>
          <cell r="P491">
            <v>0</v>
          </cell>
          <cell r="Q491">
            <v>731.5</v>
          </cell>
          <cell r="R491">
            <v>826.63999999999987</v>
          </cell>
          <cell r="S491">
            <v>0</v>
          </cell>
          <cell r="W491">
            <v>1042.44</v>
          </cell>
          <cell r="X491">
            <v>1351.6999999999998</v>
          </cell>
        </row>
        <row r="492">
          <cell r="C492" t="str">
            <v>HOSPITAL DOM HÉLDER</v>
          </cell>
          <cell r="E492" t="str">
            <v>LEONARDO CAMAROTTI DE OLIVEIRA CANEJO</v>
          </cell>
          <cell r="G492" t="str">
            <v>1 - Médico</v>
          </cell>
          <cell r="H492">
            <v>225125</v>
          </cell>
          <cell r="I492">
            <v>44166</v>
          </cell>
          <cell r="J492" t="str">
            <v>2 - Diarista</v>
          </cell>
          <cell r="K492">
            <v>30</v>
          </cell>
          <cell r="L492">
            <v>3960</v>
          </cell>
          <cell r="P492">
            <v>0</v>
          </cell>
          <cell r="Q492">
            <v>9382.08</v>
          </cell>
          <cell r="R492">
            <v>209.00000000000182</v>
          </cell>
          <cell r="S492">
            <v>5687</v>
          </cell>
          <cell r="W492">
            <v>6670.21</v>
          </cell>
          <cell r="X492">
            <v>12567.870000000003</v>
          </cell>
        </row>
        <row r="493">
          <cell r="C493" t="str">
            <v>HOSPITAL DOM HÉLDER</v>
          </cell>
          <cell r="E493" t="str">
            <v>LEONARDO JERONIMO DA SILVA</v>
          </cell>
          <cell r="G493" t="str">
            <v>3 - Administrativo</v>
          </cell>
          <cell r="H493">
            <v>950110</v>
          </cell>
          <cell r="I493">
            <v>44166</v>
          </cell>
          <cell r="J493" t="str">
            <v>2 - Diarista</v>
          </cell>
          <cell r="K493">
            <v>44</v>
          </cell>
          <cell r="L493">
            <v>2096.39</v>
          </cell>
          <cell r="P493">
            <v>0</v>
          </cell>
          <cell r="Q493">
            <v>2728.59</v>
          </cell>
          <cell r="R493">
            <v>1131.31</v>
          </cell>
          <cell r="S493">
            <v>0</v>
          </cell>
          <cell r="W493">
            <v>2057.63</v>
          </cell>
          <cell r="X493">
            <v>3898.6599999999989</v>
          </cell>
        </row>
        <row r="494">
          <cell r="C494" t="str">
            <v>HOSPITAL DOM HÉLDER</v>
          </cell>
          <cell r="E494" t="str">
            <v>LEONICE AMARA DO NASCIMENTO</v>
          </cell>
          <cell r="G494" t="str">
            <v>2 - Outros Profissionais da Saúde</v>
          </cell>
          <cell r="H494">
            <v>322205</v>
          </cell>
          <cell r="I494">
            <v>44166</v>
          </cell>
          <cell r="J494" t="str">
            <v>1 - Plantonista</v>
          </cell>
          <cell r="K494">
            <v>44</v>
          </cell>
          <cell r="L494">
            <v>1045</v>
          </cell>
          <cell r="P494">
            <v>0</v>
          </cell>
          <cell r="Q494">
            <v>1146.3599999999999</v>
          </cell>
          <cell r="R494">
            <v>261.25000000000023</v>
          </cell>
          <cell r="S494">
            <v>104.5</v>
          </cell>
          <cell r="W494">
            <v>820.3</v>
          </cell>
          <cell r="X494">
            <v>1736.8099999999997</v>
          </cell>
        </row>
        <row r="495">
          <cell r="C495" t="str">
            <v>HOSPITAL DOM HÉLDER</v>
          </cell>
          <cell r="E495" t="str">
            <v>LETICIA BITTENCOURT VELLOSO FRANCA</v>
          </cell>
          <cell r="G495" t="str">
            <v>2 - Outros Profissionais da Saúde</v>
          </cell>
          <cell r="H495">
            <v>223505</v>
          </cell>
          <cell r="I495">
            <v>44166</v>
          </cell>
          <cell r="J495" t="str">
            <v>1 - Plantonista</v>
          </cell>
          <cell r="K495">
            <v>40</v>
          </cell>
          <cell r="L495">
            <v>1596.45</v>
          </cell>
          <cell r="P495">
            <v>0</v>
          </cell>
          <cell r="Q495">
            <v>2005.56</v>
          </cell>
          <cell r="R495">
            <v>531.65000000000055</v>
          </cell>
          <cell r="S495">
            <v>646.55999999999995</v>
          </cell>
          <cell r="W495">
            <v>1155.42</v>
          </cell>
          <cell r="X495">
            <v>3624.8000000000011</v>
          </cell>
        </row>
        <row r="496">
          <cell r="C496" t="str">
            <v>HOSPITAL DOM HÉLDER</v>
          </cell>
          <cell r="E496" t="str">
            <v>LIDIA DE CASSIA DA SILVA LINS</v>
          </cell>
          <cell r="G496" t="str">
            <v>2 - Outros Profissionais da Saúde</v>
          </cell>
          <cell r="H496">
            <v>322205</v>
          </cell>
          <cell r="I496">
            <v>44166</v>
          </cell>
          <cell r="J496" t="str">
            <v>1 - Plantonista</v>
          </cell>
          <cell r="K496">
            <v>44</v>
          </cell>
          <cell r="L496">
            <v>0</v>
          </cell>
          <cell r="P496">
            <v>1811.33</v>
          </cell>
          <cell r="Q496">
            <v>1358.5</v>
          </cell>
          <cell r="R496">
            <v>13</v>
          </cell>
          <cell r="S496">
            <v>0</v>
          </cell>
          <cell r="W496">
            <v>2610.16</v>
          </cell>
          <cell r="X496">
            <v>572.67000000000007</v>
          </cell>
        </row>
        <row r="497">
          <cell r="C497" t="str">
            <v>HOSPITAL DOM HÉLDER</v>
          </cell>
          <cell r="E497" t="str">
            <v>LIDIANE MARIA DA SILVA</v>
          </cell>
          <cell r="G497" t="str">
            <v>2 - Outros Profissionais da Saúde</v>
          </cell>
          <cell r="H497">
            <v>322205</v>
          </cell>
          <cell r="I497">
            <v>44166</v>
          </cell>
          <cell r="J497" t="str">
            <v>1 - Plantonista</v>
          </cell>
          <cell r="K497">
            <v>44</v>
          </cell>
          <cell r="L497">
            <v>731.5</v>
          </cell>
          <cell r="P497">
            <v>0</v>
          </cell>
          <cell r="Q497">
            <v>1670.04</v>
          </cell>
          <cell r="R497">
            <v>852.15999999999985</v>
          </cell>
          <cell r="S497">
            <v>104.5</v>
          </cell>
          <cell r="W497">
            <v>1037.68</v>
          </cell>
          <cell r="X497">
            <v>2320.5199999999995</v>
          </cell>
        </row>
        <row r="498">
          <cell r="C498" t="str">
            <v>HOSPITAL DOM HÉLDER</v>
          </cell>
          <cell r="E498" t="str">
            <v>LINDOMAR ANGELO DOS SANTOS</v>
          </cell>
          <cell r="G498" t="str">
            <v>2 - Outros Profissionais da Saúde</v>
          </cell>
          <cell r="H498">
            <v>521130</v>
          </cell>
          <cell r="I498">
            <v>44166</v>
          </cell>
          <cell r="J498" t="str">
            <v>2 - Diarista</v>
          </cell>
          <cell r="K498">
            <v>44</v>
          </cell>
          <cell r="L498">
            <v>1045</v>
          </cell>
          <cell r="P498">
            <v>0</v>
          </cell>
          <cell r="Q498">
            <v>88.47</v>
          </cell>
          <cell r="R498">
            <v>81.869999999999919</v>
          </cell>
          <cell r="S498">
            <v>0</v>
          </cell>
          <cell r="W498">
            <v>194.23</v>
          </cell>
          <cell r="X498">
            <v>1021.1099999999999</v>
          </cell>
        </row>
        <row r="499">
          <cell r="C499" t="str">
            <v>HOSPITAL DOM HÉLDER</v>
          </cell>
          <cell r="E499" t="str">
            <v>LINDON JONSON GOMES DA SILVA</v>
          </cell>
          <cell r="G499" t="str">
            <v>3 - Administrativo</v>
          </cell>
          <cell r="H499">
            <v>517410</v>
          </cell>
          <cell r="I499">
            <v>44166</v>
          </cell>
          <cell r="J499" t="str">
            <v>1 - Plantonista</v>
          </cell>
          <cell r="K499">
            <v>44</v>
          </cell>
          <cell r="L499">
            <v>1010.17</v>
          </cell>
          <cell r="P499">
            <v>0</v>
          </cell>
          <cell r="Q499">
            <v>1163.9000000000001</v>
          </cell>
          <cell r="R499">
            <v>0</v>
          </cell>
          <cell r="S499">
            <v>0</v>
          </cell>
          <cell r="W499">
            <v>974.56</v>
          </cell>
          <cell r="X499">
            <v>1199.5100000000002</v>
          </cell>
        </row>
        <row r="500">
          <cell r="C500" t="str">
            <v>HOSPITAL DOM HÉLDER</v>
          </cell>
          <cell r="E500" t="str">
            <v>LISIANE VASCONCELLOS DE LIMA</v>
          </cell>
          <cell r="G500" t="str">
            <v>3 - Administrativo</v>
          </cell>
          <cell r="H500">
            <v>411010</v>
          </cell>
          <cell r="I500">
            <v>44166</v>
          </cell>
          <cell r="J500" t="str">
            <v>1 - Plantonista</v>
          </cell>
          <cell r="K500">
            <v>44</v>
          </cell>
          <cell r="L500">
            <v>836</v>
          </cell>
          <cell r="P500">
            <v>0</v>
          </cell>
          <cell r="Q500">
            <v>914.38</v>
          </cell>
          <cell r="R500">
            <v>261.25000000000011</v>
          </cell>
          <cell r="S500">
            <v>0</v>
          </cell>
          <cell r="W500">
            <v>726.18</v>
          </cell>
          <cell r="X500">
            <v>1285.4500000000003</v>
          </cell>
        </row>
        <row r="501">
          <cell r="C501" t="str">
            <v>HOSPITAL DOM HÉLDER</v>
          </cell>
          <cell r="E501" t="str">
            <v>LIVANEIDE PERPETUA BISPO DE ANDRADE</v>
          </cell>
          <cell r="G501" t="str">
            <v>2 - Outros Profissionais da Saúde</v>
          </cell>
          <cell r="H501">
            <v>322205</v>
          </cell>
          <cell r="I501">
            <v>44166</v>
          </cell>
          <cell r="J501" t="str">
            <v>1 - Plantonista</v>
          </cell>
          <cell r="K501">
            <v>44</v>
          </cell>
          <cell r="L501">
            <v>1045</v>
          </cell>
          <cell r="P501">
            <v>0</v>
          </cell>
          <cell r="Q501">
            <v>1580.82</v>
          </cell>
          <cell r="R501">
            <v>430.54000000000019</v>
          </cell>
          <cell r="S501">
            <v>104.5</v>
          </cell>
          <cell r="W501">
            <v>1033.6400000000001</v>
          </cell>
          <cell r="X501">
            <v>2127.2199999999993</v>
          </cell>
        </row>
        <row r="502">
          <cell r="C502" t="str">
            <v>HOSPITAL DOM HÉLDER</v>
          </cell>
          <cell r="E502" t="str">
            <v>LIVIA KARLA GOMES DE ALBUQUERQUE</v>
          </cell>
          <cell r="G502" t="str">
            <v>2 - Outros Profissionais da Saúde</v>
          </cell>
          <cell r="H502">
            <v>223505</v>
          </cell>
          <cell r="I502">
            <v>44166</v>
          </cell>
          <cell r="J502" t="str">
            <v>1 - Plantonista</v>
          </cell>
          <cell r="K502">
            <v>40</v>
          </cell>
          <cell r="L502">
            <v>2055.94</v>
          </cell>
          <cell r="P502">
            <v>0</v>
          </cell>
          <cell r="Q502">
            <v>3747.26</v>
          </cell>
          <cell r="R502">
            <v>926.57999999999981</v>
          </cell>
          <cell r="S502">
            <v>719.58</v>
          </cell>
          <cell r="W502">
            <v>2405.73</v>
          </cell>
          <cell r="X502">
            <v>5043.630000000001</v>
          </cell>
        </row>
        <row r="503">
          <cell r="C503" t="str">
            <v>HOSPITAL DOM HÉLDER</v>
          </cell>
          <cell r="E503" t="str">
            <v>LIVIA KELLEN DOS SANTOS ALENCAR CORREIA</v>
          </cell>
          <cell r="G503" t="str">
            <v>2 - Outros Profissionais da Saúde</v>
          </cell>
          <cell r="H503">
            <v>322205</v>
          </cell>
          <cell r="I503">
            <v>44166</v>
          </cell>
          <cell r="J503" t="str">
            <v>1 - Plantonista</v>
          </cell>
          <cell r="K503">
            <v>44</v>
          </cell>
          <cell r="L503">
            <v>1045</v>
          </cell>
          <cell r="P503">
            <v>0</v>
          </cell>
          <cell r="Q503">
            <v>960.79</v>
          </cell>
          <cell r="R503">
            <v>942.86000000000013</v>
          </cell>
          <cell r="S503">
            <v>0</v>
          </cell>
          <cell r="W503">
            <v>1246.3699999999999</v>
          </cell>
          <cell r="X503">
            <v>1702.2800000000002</v>
          </cell>
        </row>
        <row r="504">
          <cell r="C504" t="str">
            <v>HOSPITAL DOM HÉLDER</v>
          </cell>
          <cell r="E504" t="str">
            <v>LIZANGELA MARIA ZACARIAS DA SILVA</v>
          </cell>
          <cell r="G504" t="str">
            <v>3 - Administrativo</v>
          </cell>
          <cell r="H504">
            <v>142205</v>
          </cell>
          <cell r="I504">
            <v>44166</v>
          </cell>
          <cell r="J504" t="str">
            <v>2 - Diarista</v>
          </cell>
          <cell r="K504">
            <v>44</v>
          </cell>
          <cell r="L504">
            <v>5326.64</v>
          </cell>
          <cell r="P504">
            <v>0</v>
          </cell>
          <cell r="Q504">
            <v>8904.48</v>
          </cell>
          <cell r="R504">
            <v>6559.7900000000009</v>
          </cell>
          <cell r="S504">
            <v>0</v>
          </cell>
          <cell r="W504">
            <v>8205.7999999999993</v>
          </cell>
          <cell r="X504">
            <v>12585.11</v>
          </cell>
        </row>
        <row r="505">
          <cell r="C505" t="str">
            <v>HOSPITAL DOM HÉLDER</v>
          </cell>
          <cell r="E505" t="str">
            <v>LORENA MAYARA BILRO DE SOUZA</v>
          </cell>
          <cell r="G505" t="str">
            <v>2 - Outros Profissionais da Saúde</v>
          </cell>
          <cell r="H505">
            <v>223505</v>
          </cell>
          <cell r="I505">
            <v>44166</v>
          </cell>
          <cell r="J505" t="str">
            <v>1 - Plantonista</v>
          </cell>
          <cell r="K505">
            <v>40</v>
          </cell>
          <cell r="L505">
            <v>2055.94</v>
          </cell>
          <cell r="P505">
            <v>0</v>
          </cell>
          <cell r="Q505">
            <v>3815.25</v>
          </cell>
          <cell r="R505">
            <v>1093.2800000000007</v>
          </cell>
          <cell r="S505">
            <v>719.58</v>
          </cell>
          <cell r="W505">
            <v>2242.4699999999998</v>
          </cell>
          <cell r="X505">
            <v>5441.5800000000017</v>
          </cell>
        </row>
        <row r="506">
          <cell r="C506" t="str">
            <v>HOSPITAL DOM HÉLDER</v>
          </cell>
          <cell r="E506" t="str">
            <v>LOUISE MACHADO SCHULER</v>
          </cell>
          <cell r="G506" t="str">
            <v>2 - Outros Profissionais da Saúde</v>
          </cell>
          <cell r="H506">
            <v>322205</v>
          </cell>
          <cell r="I506">
            <v>44166</v>
          </cell>
          <cell r="J506" t="str">
            <v>1 - Plantonista</v>
          </cell>
          <cell r="K506">
            <v>44</v>
          </cell>
          <cell r="L506">
            <v>0</v>
          </cell>
          <cell r="P506">
            <v>0</v>
          </cell>
          <cell r="Q506">
            <v>0</v>
          </cell>
          <cell r="R506">
            <v>470.82</v>
          </cell>
          <cell r="S506">
            <v>0</v>
          </cell>
          <cell r="W506">
            <v>470.82</v>
          </cell>
          <cell r="X506">
            <v>0</v>
          </cell>
        </row>
        <row r="507">
          <cell r="C507" t="str">
            <v>HOSPITAL DOM HÉLDER</v>
          </cell>
          <cell r="E507" t="str">
            <v>LUANA SANTANA MARROQUIM DA SILVA</v>
          </cell>
          <cell r="G507" t="str">
            <v>2 - Outros Profissionais da Saúde</v>
          </cell>
          <cell r="H507">
            <v>322205</v>
          </cell>
          <cell r="I507">
            <v>44166</v>
          </cell>
          <cell r="J507" t="str">
            <v>1 - Plantonista</v>
          </cell>
          <cell r="K507">
            <v>44</v>
          </cell>
          <cell r="L507">
            <v>1045</v>
          </cell>
          <cell r="P507">
            <v>0</v>
          </cell>
          <cell r="Q507">
            <v>1107.44</v>
          </cell>
          <cell r="R507">
            <v>313.5</v>
          </cell>
          <cell r="S507">
            <v>104.5</v>
          </cell>
          <cell r="W507">
            <v>801.1</v>
          </cell>
          <cell r="X507">
            <v>1769.3400000000001</v>
          </cell>
        </row>
        <row r="508">
          <cell r="C508" t="str">
            <v>HOSPITAL DOM HÉLDER</v>
          </cell>
          <cell r="E508" t="str">
            <v>LUCAS PAULO DE FRANCA</v>
          </cell>
          <cell r="G508" t="str">
            <v>2 - Outros Profissionais da Saúde</v>
          </cell>
          <cell r="H508">
            <v>322205</v>
          </cell>
          <cell r="I508">
            <v>44166</v>
          </cell>
          <cell r="J508" t="str">
            <v>1 - Plantonista</v>
          </cell>
          <cell r="K508">
            <v>44</v>
          </cell>
          <cell r="L508">
            <v>522.5</v>
          </cell>
          <cell r="P508">
            <v>0</v>
          </cell>
          <cell r="Q508">
            <v>810.66</v>
          </cell>
          <cell r="R508">
            <v>906.4</v>
          </cell>
          <cell r="S508">
            <v>104.5</v>
          </cell>
          <cell r="W508">
            <v>622.99</v>
          </cell>
          <cell r="X508">
            <v>1721.07</v>
          </cell>
        </row>
        <row r="509">
          <cell r="C509" t="str">
            <v>HOSPITAL DOM HÉLDER</v>
          </cell>
          <cell r="E509" t="str">
            <v>LUCIA DE FATIMA ESCOREL POLIMENI</v>
          </cell>
          <cell r="G509" t="str">
            <v>2 - Outros Profissionais da Saúde</v>
          </cell>
          <cell r="H509">
            <v>322205</v>
          </cell>
          <cell r="I509">
            <v>44166</v>
          </cell>
          <cell r="J509" t="str">
            <v>1 - Plantonista</v>
          </cell>
          <cell r="K509">
            <v>44</v>
          </cell>
          <cell r="L509">
            <v>1045</v>
          </cell>
          <cell r="P509">
            <v>0</v>
          </cell>
          <cell r="Q509">
            <v>2035.83</v>
          </cell>
          <cell r="R509">
            <v>3470.7</v>
          </cell>
          <cell r="S509">
            <v>104.5</v>
          </cell>
          <cell r="W509">
            <v>1124.7</v>
          </cell>
          <cell r="X509">
            <v>5531.33</v>
          </cell>
        </row>
        <row r="510">
          <cell r="C510" t="str">
            <v>HOSPITAL DOM HÉLDER</v>
          </cell>
          <cell r="E510" t="str">
            <v>LUCIANA ERNESTO DA SILVA</v>
          </cell>
          <cell r="G510" t="str">
            <v>2 - Outros Profissionais da Saúde</v>
          </cell>
          <cell r="H510">
            <v>324115</v>
          </cell>
          <cell r="I510">
            <v>44166</v>
          </cell>
          <cell r="J510" t="str">
            <v>1 - Plantonista</v>
          </cell>
          <cell r="K510">
            <v>24</v>
          </cell>
          <cell r="L510">
            <v>135.36000000000001</v>
          </cell>
          <cell r="P510">
            <v>5417.64</v>
          </cell>
          <cell r="Q510">
            <v>3971.39</v>
          </cell>
          <cell r="R510">
            <v>1173.18</v>
          </cell>
          <cell r="S510">
            <v>81.22</v>
          </cell>
          <cell r="W510">
            <v>7696.38</v>
          </cell>
          <cell r="X510">
            <v>3082.4099999999989</v>
          </cell>
        </row>
        <row r="511">
          <cell r="C511" t="str">
            <v>HOSPITAL DOM HÉLDER</v>
          </cell>
          <cell r="E511" t="str">
            <v>LUCIANA MARIA DE MESQUITA SILVA</v>
          </cell>
          <cell r="G511" t="str">
            <v>2 - Outros Profissionais da Saúde</v>
          </cell>
          <cell r="H511">
            <v>322205</v>
          </cell>
          <cell r="I511">
            <v>44166</v>
          </cell>
          <cell r="J511" t="str">
            <v>1 - Plantonista</v>
          </cell>
          <cell r="K511">
            <v>44</v>
          </cell>
          <cell r="L511">
            <v>0</v>
          </cell>
          <cell r="P511">
            <v>2249.48</v>
          </cell>
          <cell r="Q511">
            <v>1713.39</v>
          </cell>
          <cell r="R511">
            <v>172.90000000000032</v>
          </cell>
          <cell r="S511">
            <v>104.5</v>
          </cell>
          <cell r="W511">
            <v>3157.69</v>
          </cell>
          <cell r="X511">
            <v>1082.5800000000004</v>
          </cell>
        </row>
        <row r="512">
          <cell r="C512" t="str">
            <v>HOSPITAL DOM HÉLDER</v>
          </cell>
          <cell r="E512" t="str">
            <v>LUCIANA MARIA QUINTINO DE OLIVEIRA</v>
          </cell>
          <cell r="G512" t="str">
            <v>2 - Outros Profissionais da Saúde</v>
          </cell>
          <cell r="H512">
            <v>322205</v>
          </cell>
          <cell r="I512">
            <v>44166</v>
          </cell>
          <cell r="J512" t="str">
            <v>1 - Plantonista</v>
          </cell>
          <cell r="K512">
            <v>44</v>
          </cell>
          <cell r="L512">
            <v>1010.17</v>
          </cell>
          <cell r="P512">
            <v>0</v>
          </cell>
          <cell r="Q512">
            <v>1726.7</v>
          </cell>
          <cell r="R512">
            <v>452.83999999999992</v>
          </cell>
          <cell r="S512">
            <v>104.5</v>
          </cell>
          <cell r="W512">
            <v>1485.01</v>
          </cell>
          <cell r="X512">
            <v>1809.2</v>
          </cell>
        </row>
        <row r="513">
          <cell r="C513" t="str">
            <v>HOSPITAL DOM HÉLDER</v>
          </cell>
          <cell r="E513" t="str">
            <v>LUCIANO ROBERTO BELANGER DE VASCONCELOS SILVA</v>
          </cell>
          <cell r="G513" t="str">
            <v>3 - Administrativo</v>
          </cell>
          <cell r="H513">
            <v>517410</v>
          </cell>
          <cell r="I513">
            <v>44166</v>
          </cell>
          <cell r="J513" t="str">
            <v>1 - Plantonista</v>
          </cell>
          <cell r="K513">
            <v>44</v>
          </cell>
          <cell r="L513">
            <v>1045</v>
          </cell>
          <cell r="P513">
            <v>0</v>
          </cell>
          <cell r="Q513">
            <v>1180.96</v>
          </cell>
          <cell r="R513">
            <v>88.670000000000073</v>
          </cell>
          <cell r="S513">
            <v>0</v>
          </cell>
          <cell r="W513">
            <v>746.57</v>
          </cell>
          <cell r="X513">
            <v>1568.06</v>
          </cell>
        </row>
        <row r="514">
          <cell r="C514" t="str">
            <v>HOSPITAL DOM HÉLDER</v>
          </cell>
          <cell r="E514" t="str">
            <v>LUCICLEIDE DA SILVA FIRMINO</v>
          </cell>
          <cell r="G514" t="str">
            <v>2 - Outros Profissionais da Saúde</v>
          </cell>
          <cell r="H514">
            <v>322205</v>
          </cell>
          <cell r="I514">
            <v>44166</v>
          </cell>
          <cell r="J514" t="str">
            <v>1 - Plantonista</v>
          </cell>
          <cell r="K514">
            <v>44</v>
          </cell>
          <cell r="L514">
            <v>1045</v>
          </cell>
          <cell r="P514">
            <v>0</v>
          </cell>
          <cell r="Q514">
            <v>1444.57</v>
          </cell>
          <cell r="R514">
            <v>463.77000000000021</v>
          </cell>
          <cell r="S514">
            <v>104.5</v>
          </cell>
          <cell r="W514">
            <v>896.72</v>
          </cell>
          <cell r="X514">
            <v>2161.12</v>
          </cell>
        </row>
        <row r="515">
          <cell r="C515" t="str">
            <v>HOSPITAL DOM HÉLDER</v>
          </cell>
          <cell r="E515" t="str">
            <v>LUCICLEIDE GOMES DO NASCIMENTO</v>
          </cell>
          <cell r="G515" t="str">
            <v>2 - Outros Profissionais da Saúde</v>
          </cell>
          <cell r="H515">
            <v>322205</v>
          </cell>
          <cell r="I515">
            <v>44166</v>
          </cell>
          <cell r="J515" t="str">
            <v>2 - Diarista</v>
          </cell>
          <cell r="K515">
            <v>44</v>
          </cell>
          <cell r="L515">
            <v>1045</v>
          </cell>
          <cell r="P515">
            <v>0</v>
          </cell>
          <cell r="Q515">
            <v>1358.5</v>
          </cell>
          <cell r="R515">
            <v>1960.2700000000004</v>
          </cell>
          <cell r="S515">
            <v>0</v>
          </cell>
          <cell r="W515">
            <v>985.34</v>
          </cell>
          <cell r="X515">
            <v>3378.4300000000003</v>
          </cell>
        </row>
        <row r="516">
          <cell r="C516" t="str">
            <v>HOSPITAL DOM HÉLDER</v>
          </cell>
          <cell r="E516" t="str">
            <v>LUCICLEIDE LIMA DO NASCIMENTO</v>
          </cell>
          <cell r="G516" t="str">
            <v>2 - Outros Profissionais da Saúde</v>
          </cell>
          <cell r="H516">
            <v>322205</v>
          </cell>
          <cell r="I516">
            <v>44166</v>
          </cell>
          <cell r="J516" t="str">
            <v>1 - Plantonista</v>
          </cell>
          <cell r="K516">
            <v>44</v>
          </cell>
          <cell r="L516">
            <v>1045</v>
          </cell>
          <cell r="P516">
            <v>0</v>
          </cell>
          <cell r="Q516">
            <v>1640.6</v>
          </cell>
          <cell r="R516">
            <v>2453.98</v>
          </cell>
          <cell r="S516">
            <v>104.5</v>
          </cell>
          <cell r="W516">
            <v>1064.56</v>
          </cell>
          <cell r="X516">
            <v>4179.5200000000004</v>
          </cell>
        </row>
        <row r="517">
          <cell r="C517" t="str">
            <v>HOSPITAL DOM HÉLDER</v>
          </cell>
          <cell r="E517" t="str">
            <v>LUCIENE AVELINO DE LIMA</v>
          </cell>
          <cell r="G517" t="str">
            <v>3 - Administrativo</v>
          </cell>
          <cell r="H517">
            <v>411010</v>
          </cell>
          <cell r="I517">
            <v>44166</v>
          </cell>
          <cell r="J517" t="str">
            <v>1 - Plantonista</v>
          </cell>
          <cell r="K517">
            <v>44</v>
          </cell>
          <cell r="L517">
            <v>1045</v>
          </cell>
          <cell r="P517">
            <v>0</v>
          </cell>
          <cell r="Q517">
            <v>1097.25</v>
          </cell>
          <cell r="R517">
            <v>1649.9099999999999</v>
          </cell>
          <cell r="S517">
            <v>0</v>
          </cell>
          <cell r="W517">
            <v>795.65</v>
          </cell>
          <cell r="X517">
            <v>2996.5099999999998</v>
          </cell>
        </row>
        <row r="518">
          <cell r="C518" t="str">
            <v>HOSPITAL DOM HÉLDER</v>
          </cell>
          <cell r="E518" t="str">
            <v>LUCIENE MARIA ROBERTO</v>
          </cell>
          <cell r="G518" t="str">
            <v>2 - Outros Profissionais da Saúde</v>
          </cell>
          <cell r="H518">
            <v>322205</v>
          </cell>
          <cell r="I518">
            <v>44166</v>
          </cell>
          <cell r="J518" t="str">
            <v>1 - Plantonista</v>
          </cell>
          <cell r="K518">
            <v>44</v>
          </cell>
          <cell r="L518">
            <v>0</v>
          </cell>
          <cell r="P518">
            <v>2099.4499999999998</v>
          </cell>
          <cell r="Q518">
            <v>1523.02</v>
          </cell>
          <cell r="R518">
            <v>0</v>
          </cell>
          <cell r="S518">
            <v>104.5</v>
          </cell>
          <cell r="W518">
            <v>3012.64</v>
          </cell>
          <cell r="X518">
            <v>714.32999999999993</v>
          </cell>
        </row>
        <row r="519">
          <cell r="C519" t="str">
            <v>HOSPITAL DOM HÉLDER</v>
          </cell>
          <cell r="E519" t="str">
            <v>LUCIENE PATRICIA DA SILVA NASCIMENTO</v>
          </cell>
          <cell r="G519" t="str">
            <v>2 - Outros Profissionais da Saúde</v>
          </cell>
          <cell r="H519">
            <v>322205</v>
          </cell>
          <cell r="I519">
            <v>44166</v>
          </cell>
          <cell r="J519" t="str">
            <v>1 - Plantonista</v>
          </cell>
          <cell r="K519">
            <v>44</v>
          </cell>
          <cell r="L519">
            <v>766.33</v>
          </cell>
          <cell r="P519">
            <v>0</v>
          </cell>
          <cell r="Q519">
            <v>1483.46</v>
          </cell>
          <cell r="R519">
            <v>803.42000000000007</v>
          </cell>
          <cell r="S519">
            <v>104.5</v>
          </cell>
          <cell r="W519">
            <v>1070.46</v>
          </cell>
          <cell r="X519">
            <v>2087.25</v>
          </cell>
        </row>
        <row r="520">
          <cell r="C520" t="str">
            <v>HOSPITAL DOM HÉLDER</v>
          </cell>
          <cell r="E520" t="str">
            <v>LUCIERIA JOSE ALVES AMORIM</v>
          </cell>
          <cell r="G520" t="str">
            <v>2 - Outros Profissionais da Saúde</v>
          </cell>
          <cell r="H520">
            <v>322205</v>
          </cell>
          <cell r="I520">
            <v>44166</v>
          </cell>
          <cell r="J520" t="str">
            <v>2 - Diarista</v>
          </cell>
          <cell r="K520">
            <v>44</v>
          </cell>
          <cell r="L520">
            <v>1045</v>
          </cell>
          <cell r="P520">
            <v>0</v>
          </cell>
          <cell r="Q520">
            <v>1347.53</v>
          </cell>
          <cell r="R520">
            <v>488.16999999999985</v>
          </cell>
          <cell r="S520">
            <v>0</v>
          </cell>
          <cell r="W520">
            <v>970.3</v>
          </cell>
          <cell r="X520">
            <v>1910.3999999999999</v>
          </cell>
        </row>
        <row r="521">
          <cell r="C521" t="str">
            <v>HOSPITAL DOM HÉLDER</v>
          </cell>
          <cell r="E521" t="str">
            <v>LUCINALVA TACIANA MARTINS DA SILVA</v>
          </cell>
          <cell r="G521" t="str">
            <v>2 - Outros Profissionais da Saúde</v>
          </cell>
          <cell r="H521">
            <v>322205</v>
          </cell>
          <cell r="I521">
            <v>44166</v>
          </cell>
          <cell r="J521" t="str">
            <v>1 - Plantonista</v>
          </cell>
          <cell r="K521">
            <v>44</v>
          </cell>
          <cell r="L521">
            <v>696.67</v>
          </cell>
          <cell r="P521">
            <v>0</v>
          </cell>
          <cell r="Q521">
            <v>1479.33</v>
          </cell>
          <cell r="R521">
            <v>774.56</v>
          </cell>
          <cell r="S521">
            <v>104.5</v>
          </cell>
          <cell r="W521">
            <v>926.09</v>
          </cell>
          <cell r="X521">
            <v>2128.9699999999998</v>
          </cell>
        </row>
        <row r="522">
          <cell r="C522" t="str">
            <v>HOSPITAL DOM HÉLDER</v>
          </cell>
          <cell r="E522" t="str">
            <v>LUCINEA GOMES DA SILVA</v>
          </cell>
          <cell r="G522" t="str">
            <v>2 - Outros Profissionais da Saúde</v>
          </cell>
          <cell r="H522">
            <v>324205</v>
          </cell>
          <cell r="I522">
            <v>44166</v>
          </cell>
          <cell r="J522" t="str">
            <v>1 - Plantonista</v>
          </cell>
          <cell r="K522">
            <v>30</v>
          </cell>
          <cell r="L522">
            <v>1292.31</v>
          </cell>
          <cell r="P522">
            <v>0</v>
          </cell>
          <cell r="Q522">
            <v>1088.28</v>
          </cell>
          <cell r="R522">
            <v>395.83000000000015</v>
          </cell>
          <cell r="S522">
            <v>0</v>
          </cell>
          <cell r="W522">
            <v>661.7</v>
          </cell>
          <cell r="X522">
            <v>2114.7200000000003</v>
          </cell>
        </row>
        <row r="523">
          <cell r="C523" t="str">
            <v>HOSPITAL DOM HÉLDER</v>
          </cell>
          <cell r="E523" t="str">
            <v>LUCRECIA DA SILVA GODE</v>
          </cell>
          <cell r="G523" t="str">
            <v>3 - Administrativo</v>
          </cell>
          <cell r="H523">
            <v>514225</v>
          </cell>
          <cell r="I523">
            <v>44166</v>
          </cell>
          <cell r="J523" t="str">
            <v>1 - Plantonista</v>
          </cell>
          <cell r="K523">
            <v>44</v>
          </cell>
          <cell r="L523">
            <v>1045</v>
          </cell>
          <cell r="P523">
            <v>0</v>
          </cell>
          <cell r="Q523">
            <v>1358.5</v>
          </cell>
          <cell r="R523">
            <v>313.5</v>
          </cell>
          <cell r="S523">
            <v>0</v>
          </cell>
          <cell r="W523">
            <v>1226.6500000000001</v>
          </cell>
          <cell r="X523">
            <v>1490.35</v>
          </cell>
        </row>
        <row r="524">
          <cell r="C524" t="str">
            <v>HOSPITAL DOM HÉLDER</v>
          </cell>
          <cell r="E524" t="str">
            <v>LUCY MARY PEREIRA SAMPAIO DE SOUZA</v>
          </cell>
          <cell r="G524" t="str">
            <v>2 - Outros Profissionais da Saúde</v>
          </cell>
          <cell r="H524">
            <v>223505</v>
          </cell>
          <cell r="I524">
            <v>44166</v>
          </cell>
          <cell r="J524" t="str">
            <v>2 - Diarista</v>
          </cell>
          <cell r="K524">
            <v>40</v>
          </cell>
          <cell r="W524">
            <v>2188.4499999999998</v>
          </cell>
          <cell r="X524">
            <v>6988.9299999999994</v>
          </cell>
        </row>
        <row r="525">
          <cell r="C525" t="str">
            <v>HOSPITAL DOM HÉLDER</v>
          </cell>
          <cell r="E525" t="str">
            <v>LUDMILLA INGRID MARINHO</v>
          </cell>
          <cell r="G525" t="str">
            <v>2 - Outros Profissionais da Saúde</v>
          </cell>
          <cell r="H525">
            <v>322205</v>
          </cell>
          <cell r="I525">
            <v>44166</v>
          </cell>
          <cell r="J525" t="str">
            <v>1 - Plantonista</v>
          </cell>
          <cell r="K525">
            <v>44</v>
          </cell>
          <cell r="L525">
            <v>1045</v>
          </cell>
          <cell r="P525">
            <v>0</v>
          </cell>
          <cell r="Q525">
            <v>1536.69</v>
          </cell>
          <cell r="R525">
            <v>410.21000000000004</v>
          </cell>
          <cell r="S525">
            <v>104.5</v>
          </cell>
          <cell r="W525">
            <v>925.79</v>
          </cell>
          <cell r="X525">
            <v>2170.61</v>
          </cell>
        </row>
        <row r="526">
          <cell r="C526" t="str">
            <v>HOSPITAL DOM HÉLDER</v>
          </cell>
          <cell r="E526" t="str">
            <v>LUIS AUGUSTO FERREIRA DO NASCIMENTO</v>
          </cell>
          <cell r="G526" t="str">
            <v>3 - Administrativo</v>
          </cell>
          <cell r="H526">
            <v>782320</v>
          </cell>
          <cell r="I526">
            <v>44166</v>
          </cell>
          <cell r="J526" t="str">
            <v>1 - Plantonista</v>
          </cell>
          <cell r="K526">
            <v>44</v>
          </cell>
          <cell r="L526">
            <v>1424.23</v>
          </cell>
          <cell r="P526">
            <v>0</v>
          </cell>
          <cell r="Q526">
            <v>1991.02</v>
          </cell>
          <cell r="R526">
            <v>2922.9300000000007</v>
          </cell>
          <cell r="S526">
            <v>0</v>
          </cell>
          <cell r="W526">
            <v>1418.14</v>
          </cell>
          <cell r="X526">
            <v>4920.04</v>
          </cell>
        </row>
        <row r="527">
          <cell r="C527" t="str">
            <v>HOSPITAL DOM HÉLDER</v>
          </cell>
          <cell r="E527" t="str">
            <v>LUIZ DE FRANCA SILVA</v>
          </cell>
          <cell r="G527" t="str">
            <v>2 - Outros Profissionais da Saúde</v>
          </cell>
          <cell r="H527">
            <v>521130</v>
          </cell>
          <cell r="I527">
            <v>44166</v>
          </cell>
          <cell r="J527" t="str">
            <v>1 - Plantonista</v>
          </cell>
          <cell r="K527">
            <v>44</v>
          </cell>
          <cell r="L527">
            <v>1045</v>
          </cell>
          <cell r="P527">
            <v>0</v>
          </cell>
          <cell r="Q527">
            <v>87.08</v>
          </cell>
          <cell r="R527">
            <v>-7.1054273576010019E-14</v>
          </cell>
          <cell r="S527">
            <v>0</v>
          </cell>
          <cell r="W527">
            <v>191.14</v>
          </cell>
          <cell r="X527">
            <v>940.93999999999994</v>
          </cell>
        </row>
        <row r="528">
          <cell r="C528" t="str">
            <v>HOSPITAL DOM HÉLDER</v>
          </cell>
          <cell r="E528" t="str">
            <v>LUIZ EDUARDO DE MAGALHAES MENEZES PONTES RAMOS</v>
          </cell>
          <cell r="G528" t="str">
            <v>1 - Médico</v>
          </cell>
          <cell r="H528">
            <v>225140</v>
          </cell>
          <cell r="I528">
            <v>44166</v>
          </cell>
          <cell r="J528" t="str">
            <v>1 - Plantonista</v>
          </cell>
          <cell r="K528">
            <v>12</v>
          </cell>
          <cell r="L528">
            <v>1584</v>
          </cell>
          <cell r="P528">
            <v>0</v>
          </cell>
          <cell r="Q528">
            <v>237.08</v>
          </cell>
          <cell r="R528">
            <v>209.00000000000023</v>
          </cell>
          <cell r="S528">
            <v>1502.8</v>
          </cell>
          <cell r="W528">
            <v>504.34</v>
          </cell>
          <cell r="X528">
            <v>3028.54</v>
          </cell>
        </row>
        <row r="529">
          <cell r="C529" t="str">
            <v>HOSPITAL DOM HÉLDER</v>
          </cell>
          <cell r="E529" t="str">
            <v>LUIZ HENRIQUE SOARES DA SILVA</v>
          </cell>
          <cell r="G529" t="str">
            <v>2 - Outros Profissionais da Saúde</v>
          </cell>
          <cell r="H529">
            <v>223505</v>
          </cell>
          <cell r="I529">
            <v>44166</v>
          </cell>
          <cell r="J529" t="str">
            <v>1 - Plantonista</v>
          </cell>
          <cell r="K529">
            <v>40</v>
          </cell>
          <cell r="L529">
            <v>2055.94</v>
          </cell>
          <cell r="P529">
            <v>0</v>
          </cell>
          <cell r="Q529">
            <v>3621.34</v>
          </cell>
          <cell r="R529">
            <v>855.48999999999967</v>
          </cell>
          <cell r="S529">
            <v>719.58</v>
          </cell>
          <cell r="W529">
            <v>2787.24</v>
          </cell>
          <cell r="X529">
            <v>4465.1100000000006</v>
          </cell>
        </row>
        <row r="530">
          <cell r="C530" t="str">
            <v>HOSPITAL DOM HÉLDER</v>
          </cell>
          <cell r="E530" t="str">
            <v>LUZIARA DE FATIMA DA SILVA</v>
          </cell>
          <cell r="G530" t="str">
            <v>3 - Administrativo</v>
          </cell>
          <cell r="H530">
            <v>517410</v>
          </cell>
          <cell r="I530">
            <v>44166</v>
          </cell>
          <cell r="J530" t="str">
            <v>1 - Plantonista</v>
          </cell>
          <cell r="K530">
            <v>44</v>
          </cell>
          <cell r="L530">
            <v>1045</v>
          </cell>
          <cell r="P530">
            <v>0</v>
          </cell>
          <cell r="Q530">
            <v>1243.28</v>
          </cell>
          <cell r="R530">
            <v>184.29999999999995</v>
          </cell>
          <cell r="S530">
            <v>0</v>
          </cell>
          <cell r="W530">
            <v>1098.99</v>
          </cell>
          <cell r="X530">
            <v>1373.59</v>
          </cell>
        </row>
        <row r="531">
          <cell r="C531" t="str">
            <v>HOSPITAL DOM HÉLDER</v>
          </cell>
          <cell r="E531" t="str">
            <v>LYTUANNE CRISTINA SANTIAGO DE ASSIS</v>
          </cell>
          <cell r="G531" t="str">
            <v>2 - Outros Profissionais da Saúde</v>
          </cell>
          <cell r="H531">
            <v>322205</v>
          </cell>
          <cell r="I531">
            <v>44166</v>
          </cell>
          <cell r="J531" t="str">
            <v>1 - Plantonista</v>
          </cell>
          <cell r="K531">
            <v>44</v>
          </cell>
          <cell r="L531">
            <v>1045</v>
          </cell>
          <cell r="P531">
            <v>0</v>
          </cell>
          <cell r="Q531">
            <v>1363.43</v>
          </cell>
          <cell r="R531">
            <v>208.99999999999977</v>
          </cell>
          <cell r="S531">
            <v>0</v>
          </cell>
          <cell r="W531">
            <v>906.9</v>
          </cell>
          <cell r="X531">
            <v>1710.5300000000002</v>
          </cell>
        </row>
        <row r="532">
          <cell r="C532" t="str">
            <v>HOSPITAL DOM HÉLDER</v>
          </cell>
          <cell r="E532" t="str">
            <v>MANOEL FERREIRA DE LIMA JUNIOR</v>
          </cell>
          <cell r="G532" t="str">
            <v>3 - Administrativo</v>
          </cell>
          <cell r="H532">
            <v>252605</v>
          </cell>
          <cell r="I532">
            <v>44166</v>
          </cell>
          <cell r="J532" t="str">
            <v>1 - Plantonista</v>
          </cell>
          <cell r="K532">
            <v>44</v>
          </cell>
          <cell r="L532">
            <v>1825.84</v>
          </cell>
          <cell r="P532">
            <v>0</v>
          </cell>
          <cell r="Q532">
            <v>2043.41</v>
          </cell>
          <cell r="R532">
            <v>2724.24</v>
          </cell>
          <cell r="S532">
            <v>0</v>
          </cell>
          <cell r="W532">
            <v>1467.4</v>
          </cell>
          <cell r="X532">
            <v>5126.09</v>
          </cell>
        </row>
        <row r="533">
          <cell r="C533" t="str">
            <v>HOSPITAL DOM HÉLDER</v>
          </cell>
          <cell r="E533" t="str">
            <v>MANOEL FRANCISCO DA SILVA FILHO</v>
          </cell>
          <cell r="G533" t="str">
            <v>2 - Outros Profissionais da Saúde</v>
          </cell>
          <cell r="H533">
            <v>515110</v>
          </cell>
          <cell r="I533">
            <v>44166</v>
          </cell>
          <cell r="J533" t="str">
            <v>1 - Plantonista</v>
          </cell>
          <cell r="K533">
            <v>44</v>
          </cell>
          <cell r="L533">
            <v>1010.17</v>
          </cell>
          <cell r="P533">
            <v>0</v>
          </cell>
          <cell r="Q533">
            <v>1442.73</v>
          </cell>
          <cell r="R533">
            <v>301.15999999999985</v>
          </cell>
          <cell r="S533">
            <v>0</v>
          </cell>
          <cell r="W533">
            <v>1667.15</v>
          </cell>
          <cell r="X533">
            <v>1086.9099999999999</v>
          </cell>
        </row>
        <row r="534">
          <cell r="C534" t="str">
            <v>HOSPITAL DOM HÉLDER</v>
          </cell>
          <cell r="E534" t="str">
            <v>MANOEL FRANCISCO GODOY</v>
          </cell>
          <cell r="G534" t="str">
            <v>3 - Administrativo</v>
          </cell>
          <cell r="H534">
            <v>411010</v>
          </cell>
          <cell r="I534">
            <v>44166</v>
          </cell>
          <cell r="J534" t="str">
            <v>2 - Diarista</v>
          </cell>
          <cell r="K534">
            <v>44</v>
          </cell>
          <cell r="L534">
            <v>1045</v>
          </cell>
          <cell r="P534">
            <v>0</v>
          </cell>
          <cell r="Q534">
            <v>1097.25</v>
          </cell>
          <cell r="R534">
            <v>52.25</v>
          </cell>
          <cell r="S534">
            <v>0</v>
          </cell>
          <cell r="W534">
            <v>1046.6300000000001</v>
          </cell>
          <cell r="X534">
            <v>1147.8699999999999</v>
          </cell>
        </row>
        <row r="535">
          <cell r="C535" t="str">
            <v>HOSPITAL DOM HÉLDER</v>
          </cell>
          <cell r="E535" t="str">
            <v>MANOEL JOSE DA SILVA</v>
          </cell>
          <cell r="G535" t="str">
            <v>2 - Outros Profissionais da Saúde</v>
          </cell>
          <cell r="H535">
            <v>515110</v>
          </cell>
          <cell r="I535">
            <v>44166</v>
          </cell>
          <cell r="J535" t="str">
            <v>1 - Plantonista</v>
          </cell>
          <cell r="K535">
            <v>44</v>
          </cell>
          <cell r="L535">
            <v>661.83</v>
          </cell>
          <cell r="P535">
            <v>0</v>
          </cell>
          <cell r="Q535">
            <v>1272.25</v>
          </cell>
          <cell r="R535">
            <v>811.18000000000029</v>
          </cell>
          <cell r="S535">
            <v>0</v>
          </cell>
          <cell r="W535">
            <v>1211.1400000000001</v>
          </cell>
          <cell r="X535">
            <v>1534.1200000000001</v>
          </cell>
        </row>
        <row r="536">
          <cell r="C536" t="str">
            <v>HOSPITAL DOM HÉLDER</v>
          </cell>
          <cell r="E536" t="str">
            <v>MANOEL OLIMPIO DA SILVA JUNIOR</v>
          </cell>
          <cell r="G536" t="str">
            <v>3 - Administrativo</v>
          </cell>
          <cell r="H536">
            <v>142105</v>
          </cell>
          <cell r="I536">
            <v>44166</v>
          </cell>
          <cell r="J536" t="str">
            <v>2 - Diarista</v>
          </cell>
          <cell r="K536">
            <v>44</v>
          </cell>
          <cell r="L536">
            <v>4326.6400000000003</v>
          </cell>
          <cell r="P536">
            <v>0</v>
          </cell>
          <cell r="Q536">
            <v>5646.47</v>
          </cell>
          <cell r="R536">
            <v>1191.7299999999996</v>
          </cell>
          <cell r="S536">
            <v>0</v>
          </cell>
          <cell r="W536">
            <v>5254.51</v>
          </cell>
          <cell r="X536">
            <v>5910.33</v>
          </cell>
        </row>
        <row r="537">
          <cell r="C537" t="str">
            <v>HOSPITAL DOM HÉLDER</v>
          </cell>
          <cell r="E537" t="str">
            <v>MARCELA JOSELMA DA SILVA</v>
          </cell>
          <cell r="G537" t="str">
            <v>3 - Administrativo</v>
          </cell>
          <cell r="H537">
            <v>411010</v>
          </cell>
          <cell r="I537">
            <v>44166</v>
          </cell>
          <cell r="J537" t="str">
            <v>2 - Diarista</v>
          </cell>
          <cell r="K537">
            <v>44</v>
          </cell>
          <cell r="L537">
            <v>1072.47</v>
          </cell>
          <cell r="P537">
            <v>0</v>
          </cell>
          <cell r="Q537">
            <v>1346.12</v>
          </cell>
          <cell r="R537">
            <v>264.22000000000003</v>
          </cell>
          <cell r="S537">
            <v>0</v>
          </cell>
          <cell r="W537">
            <v>846.87</v>
          </cell>
          <cell r="X537">
            <v>1835.9400000000005</v>
          </cell>
        </row>
        <row r="538">
          <cell r="C538" t="str">
            <v>HOSPITAL DOM HÉLDER</v>
          </cell>
          <cell r="E538" t="str">
            <v>MARCELA KARLA DE ALMEIDA LIRA</v>
          </cell>
          <cell r="G538" t="str">
            <v>2 - Outros Profissionais da Saúde</v>
          </cell>
          <cell r="H538">
            <v>223710</v>
          </cell>
          <cell r="I538">
            <v>44166</v>
          </cell>
          <cell r="J538" t="str">
            <v>1 - Plantonista</v>
          </cell>
          <cell r="K538">
            <v>44</v>
          </cell>
          <cell r="L538">
            <v>2720.43</v>
          </cell>
          <cell r="P538">
            <v>0</v>
          </cell>
          <cell r="Q538">
            <v>3806.18</v>
          </cell>
          <cell r="R538">
            <v>345.02000000000021</v>
          </cell>
          <cell r="S538">
            <v>761.72</v>
          </cell>
          <cell r="W538">
            <v>2650.23</v>
          </cell>
          <cell r="X538">
            <v>4983.1200000000008</v>
          </cell>
        </row>
        <row r="539">
          <cell r="C539" t="str">
            <v>HOSPITAL DOM HÉLDER</v>
          </cell>
          <cell r="E539" t="str">
            <v>MARCELA MARQUES DE LIRA</v>
          </cell>
          <cell r="G539" t="str">
            <v>3 - Administrativo</v>
          </cell>
          <cell r="H539">
            <v>411010</v>
          </cell>
          <cell r="I539">
            <v>44166</v>
          </cell>
          <cell r="J539" t="str">
            <v>2 - Diarista</v>
          </cell>
          <cell r="K539">
            <v>44</v>
          </cell>
          <cell r="L539">
            <v>766.33</v>
          </cell>
          <cell r="P539">
            <v>0</v>
          </cell>
          <cell r="Q539">
            <v>967.78</v>
          </cell>
          <cell r="R539">
            <v>498.99</v>
          </cell>
          <cell r="S539">
            <v>0</v>
          </cell>
          <cell r="W539">
            <v>517.16999999999996</v>
          </cell>
          <cell r="X539">
            <v>1715.9300000000003</v>
          </cell>
        </row>
        <row r="540">
          <cell r="C540" t="str">
            <v>HOSPITAL DOM HÉLDER</v>
          </cell>
          <cell r="E540" t="str">
            <v>MARCELO PARENTE DE ANDRADE</v>
          </cell>
          <cell r="G540" t="str">
            <v>1 - Médico</v>
          </cell>
          <cell r="H540">
            <v>225120</v>
          </cell>
          <cell r="I540">
            <v>44166</v>
          </cell>
          <cell r="J540" t="str">
            <v>2 - Diarista</v>
          </cell>
          <cell r="K540">
            <v>15</v>
          </cell>
          <cell r="L540">
            <v>1980</v>
          </cell>
          <cell r="P540">
            <v>0</v>
          </cell>
          <cell r="Q540">
            <v>5002.5</v>
          </cell>
          <cell r="R540">
            <v>5609.7199999999993</v>
          </cell>
          <cell r="S540">
            <v>2813.5</v>
          </cell>
          <cell r="W540">
            <v>2940.24</v>
          </cell>
          <cell r="X540">
            <v>12465.48</v>
          </cell>
        </row>
        <row r="541">
          <cell r="C541" t="str">
            <v>HOSPITAL DOM HÉLDER</v>
          </cell>
          <cell r="E541" t="str">
            <v>MARCIA DA SILVA BORGES DA ROCHA</v>
          </cell>
          <cell r="G541" t="str">
            <v>2 - Outros Profissionais da Saúde</v>
          </cell>
          <cell r="H541">
            <v>322205</v>
          </cell>
          <cell r="I541">
            <v>44166</v>
          </cell>
          <cell r="J541" t="str">
            <v>1 - Plantonista</v>
          </cell>
          <cell r="K541">
            <v>44</v>
          </cell>
          <cell r="L541">
            <v>1010.17</v>
          </cell>
          <cell r="P541">
            <v>0</v>
          </cell>
          <cell r="Q541">
            <v>1506.49</v>
          </cell>
          <cell r="R541">
            <v>466.08999999999992</v>
          </cell>
          <cell r="S541">
            <v>0</v>
          </cell>
          <cell r="W541">
            <v>1415.92</v>
          </cell>
          <cell r="X541">
            <v>1566.83</v>
          </cell>
        </row>
        <row r="542">
          <cell r="C542" t="str">
            <v>HOSPITAL DOM HÉLDER</v>
          </cell>
          <cell r="E542" t="str">
            <v>MARCIA LUIZA MELO DA SILVA</v>
          </cell>
          <cell r="G542" t="str">
            <v>2 - Outros Profissionais da Saúde</v>
          </cell>
          <cell r="H542">
            <v>521130</v>
          </cell>
          <cell r="I542">
            <v>44166</v>
          </cell>
          <cell r="J542" t="str">
            <v>1 - Plantonista</v>
          </cell>
          <cell r="K542">
            <v>44</v>
          </cell>
          <cell r="L542">
            <v>1045</v>
          </cell>
          <cell r="P542">
            <v>0</v>
          </cell>
          <cell r="Q542">
            <v>1265.81</v>
          </cell>
          <cell r="R542">
            <v>104.5</v>
          </cell>
          <cell r="S542">
            <v>0</v>
          </cell>
          <cell r="W542">
            <v>1091.76</v>
          </cell>
          <cell r="X542">
            <v>1323.55</v>
          </cell>
        </row>
        <row r="543">
          <cell r="C543" t="str">
            <v>HOSPITAL DOM HÉLDER</v>
          </cell>
          <cell r="E543" t="str">
            <v>MARCIA MARIA BARBOSA DA SILVA</v>
          </cell>
          <cell r="G543" t="str">
            <v>2 - Outros Profissionais da Saúde</v>
          </cell>
          <cell r="H543">
            <v>322205</v>
          </cell>
          <cell r="I543">
            <v>44166</v>
          </cell>
          <cell r="J543" t="str">
            <v>1 - Plantonista</v>
          </cell>
          <cell r="K543">
            <v>44</v>
          </cell>
          <cell r="L543">
            <v>0</v>
          </cell>
          <cell r="P543">
            <v>2204.81</v>
          </cell>
          <cell r="Q543">
            <v>1788.61</v>
          </cell>
          <cell r="R543">
            <v>470.81999999999994</v>
          </cell>
          <cell r="S543">
            <v>104.5</v>
          </cell>
          <cell r="W543">
            <v>3085.27</v>
          </cell>
          <cell r="X543">
            <v>1483.4699999999998</v>
          </cell>
        </row>
        <row r="544">
          <cell r="C544" t="str">
            <v>HOSPITAL DOM HÉLDER</v>
          </cell>
          <cell r="E544" t="str">
            <v>MARCIA SILVA DE ABREU</v>
          </cell>
          <cell r="G544" t="str">
            <v>2 - Outros Profissionais da Saúde</v>
          </cell>
          <cell r="H544">
            <v>322205</v>
          </cell>
          <cell r="I544">
            <v>44166</v>
          </cell>
          <cell r="J544" t="str">
            <v>1 - Plantonista</v>
          </cell>
          <cell r="K544">
            <v>44</v>
          </cell>
          <cell r="L544">
            <v>1010.17</v>
          </cell>
          <cell r="P544">
            <v>0</v>
          </cell>
          <cell r="Q544">
            <v>1788.05</v>
          </cell>
          <cell r="R544">
            <v>700.72999999999979</v>
          </cell>
          <cell r="S544">
            <v>104.5</v>
          </cell>
          <cell r="W544">
            <v>1133.3900000000001</v>
          </cell>
          <cell r="X544">
            <v>2470.0599999999995</v>
          </cell>
        </row>
        <row r="545">
          <cell r="C545" t="str">
            <v>HOSPITAL DOM HÉLDER</v>
          </cell>
          <cell r="E545" t="str">
            <v>MARCIANA CLEMENTE DA CONCEICAO</v>
          </cell>
          <cell r="G545" t="str">
            <v>2 - Outros Profissionais da Saúde</v>
          </cell>
          <cell r="H545">
            <v>223505</v>
          </cell>
          <cell r="I545">
            <v>44166</v>
          </cell>
          <cell r="J545" t="str">
            <v>2 - Diarista</v>
          </cell>
          <cell r="K545">
            <v>40</v>
          </cell>
          <cell r="L545">
            <v>1747.87</v>
          </cell>
          <cell r="P545">
            <v>0</v>
          </cell>
          <cell r="Q545">
            <v>3174.6</v>
          </cell>
          <cell r="R545">
            <v>1381.7499999999998</v>
          </cell>
          <cell r="S545">
            <v>911.76</v>
          </cell>
          <cell r="W545">
            <v>2061.0500000000002</v>
          </cell>
          <cell r="X545">
            <v>5154.9299999999994</v>
          </cell>
        </row>
        <row r="546">
          <cell r="C546" t="str">
            <v>HOSPITAL DOM HÉLDER</v>
          </cell>
          <cell r="E546" t="str">
            <v>MARCONI GOMES BARBOSA</v>
          </cell>
          <cell r="G546" t="str">
            <v>3 - Administrativo</v>
          </cell>
          <cell r="H546">
            <v>517410</v>
          </cell>
          <cell r="I546">
            <v>44166</v>
          </cell>
          <cell r="J546" t="str">
            <v>1 - Plantonista</v>
          </cell>
          <cell r="K546">
            <v>44</v>
          </cell>
          <cell r="L546">
            <v>1045</v>
          </cell>
          <cell r="P546">
            <v>0</v>
          </cell>
          <cell r="Q546">
            <v>87.08</v>
          </cell>
          <cell r="R546">
            <v>48.620000000000047</v>
          </cell>
          <cell r="S546">
            <v>0</v>
          </cell>
          <cell r="W546">
            <v>191.14</v>
          </cell>
          <cell r="X546">
            <v>989.56000000000006</v>
          </cell>
        </row>
        <row r="547">
          <cell r="C547" t="str">
            <v>HOSPITAL DOM HÉLDER</v>
          </cell>
          <cell r="E547" t="str">
            <v>MARCOS ANTONIO DA COSTA</v>
          </cell>
          <cell r="G547" t="str">
            <v>3 - Administrativo</v>
          </cell>
          <cell r="H547">
            <v>950110</v>
          </cell>
          <cell r="I547">
            <v>44166</v>
          </cell>
          <cell r="J547" t="str">
            <v>1 - Plantonista</v>
          </cell>
          <cell r="K547">
            <v>44</v>
          </cell>
          <cell r="L547">
            <v>2024.1</v>
          </cell>
          <cell r="P547">
            <v>0</v>
          </cell>
          <cell r="Q547">
            <v>2594.64</v>
          </cell>
          <cell r="R547">
            <v>296.27000000000044</v>
          </cell>
          <cell r="S547">
            <v>0</v>
          </cell>
          <cell r="W547">
            <v>1892.09</v>
          </cell>
          <cell r="X547">
            <v>3022.92</v>
          </cell>
        </row>
        <row r="548">
          <cell r="C548" t="str">
            <v>HOSPITAL DOM HÉLDER</v>
          </cell>
          <cell r="E548" t="str">
            <v>MARCOS HENRIQUE GUIMARAES DO NASCIMENTO</v>
          </cell>
          <cell r="G548" t="str">
            <v>3 - Administrativo</v>
          </cell>
          <cell r="H548">
            <v>517410</v>
          </cell>
          <cell r="I548">
            <v>44166</v>
          </cell>
          <cell r="J548" t="str">
            <v>1 - Plantonista</v>
          </cell>
          <cell r="K548">
            <v>44</v>
          </cell>
          <cell r="L548">
            <v>1045</v>
          </cell>
          <cell r="P548">
            <v>0</v>
          </cell>
          <cell r="Q548">
            <v>1045</v>
          </cell>
          <cell r="R548">
            <v>0</v>
          </cell>
          <cell r="S548">
            <v>0</v>
          </cell>
          <cell r="W548">
            <v>680.56</v>
          </cell>
          <cell r="X548">
            <v>1409.44</v>
          </cell>
        </row>
        <row r="549">
          <cell r="C549" t="str">
            <v>HOSPITAL DOM HÉLDER</v>
          </cell>
          <cell r="E549" t="str">
            <v>MARCOS ZACARIAS DOS SANTOS</v>
          </cell>
          <cell r="G549" t="str">
            <v>2 - Outros Profissionais da Saúde</v>
          </cell>
          <cell r="H549">
            <v>324205</v>
          </cell>
          <cell r="I549">
            <v>44166</v>
          </cell>
          <cell r="J549" t="str">
            <v>1 - Plantonista</v>
          </cell>
          <cell r="K549">
            <v>30</v>
          </cell>
          <cell r="L549">
            <v>1292.31</v>
          </cell>
          <cell r="P549">
            <v>0</v>
          </cell>
          <cell r="Q549">
            <v>1820.47</v>
          </cell>
          <cell r="R549">
            <v>525.06000000000017</v>
          </cell>
          <cell r="S549">
            <v>0</v>
          </cell>
          <cell r="W549">
            <v>1366.27</v>
          </cell>
          <cell r="X549">
            <v>2271.5700000000002</v>
          </cell>
        </row>
        <row r="550">
          <cell r="C550" t="str">
            <v>HOSPITAL DOM HÉLDER</v>
          </cell>
          <cell r="E550" t="str">
            <v>MARIA ANDREA PAES CARDOSO DE MATOS</v>
          </cell>
          <cell r="G550" t="str">
            <v>2 - Outros Profissionais da Saúde</v>
          </cell>
          <cell r="H550">
            <v>221205</v>
          </cell>
          <cell r="I550">
            <v>44166</v>
          </cell>
          <cell r="J550" t="str">
            <v>2 - Diarista</v>
          </cell>
          <cell r="K550">
            <v>30</v>
          </cell>
          <cell r="L550">
            <v>2697.32</v>
          </cell>
          <cell r="P550">
            <v>0</v>
          </cell>
          <cell r="Q550">
            <v>3406.52</v>
          </cell>
          <cell r="R550">
            <v>448.36999999999944</v>
          </cell>
          <cell r="S550">
            <v>300</v>
          </cell>
          <cell r="W550">
            <v>2477.58</v>
          </cell>
          <cell r="X550">
            <v>4374.6299999999992</v>
          </cell>
        </row>
        <row r="551">
          <cell r="C551" t="str">
            <v>HOSPITAL DOM HÉLDER</v>
          </cell>
          <cell r="E551" t="str">
            <v>MARIA ANDREZA BARBOSA DUARTE</v>
          </cell>
          <cell r="G551" t="str">
            <v>2 - Outros Profissionais da Saúde</v>
          </cell>
          <cell r="H551">
            <v>322205</v>
          </cell>
          <cell r="I551">
            <v>44166</v>
          </cell>
          <cell r="J551" t="str">
            <v>1 - Plantonista</v>
          </cell>
          <cell r="K551">
            <v>44</v>
          </cell>
          <cell r="L551">
            <v>1045</v>
          </cell>
          <cell r="P551">
            <v>0</v>
          </cell>
          <cell r="Q551">
            <v>1629.62</v>
          </cell>
          <cell r="R551">
            <v>494.2800000000002</v>
          </cell>
          <cell r="S551">
            <v>104.5</v>
          </cell>
          <cell r="W551">
            <v>963.76</v>
          </cell>
          <cell r="X551">
            <v>2309.6400000000003</v>
          </cell>
        </row>
        <row r="552">
          <cell r="C552" t="str">
            <v>HOSPITAL DOM HÉLDER</v>
          </cell>
          <cell r="E552" t="str">
            <v>MARIA ANUNCIADA DA SILVA BATISTA</v>
          </cell>
          <cell r="G552" t="str">
            <v>2 - Outros Profissionais da Saúde</v>
          </cell>
          <cell r="H552">
            <v>223505</v>
          </cell>
          <cell r="I552">
            <v>44166</v>
          </cell>
          <cell r="J552" t="str">
            <v>1 - Plantonista</v>
          </cell>
          <cell r="K552">
            <v>40</v>
          </cell>
          <cell r="L552">
            <v>2055.94</v>
          </cell>
          <cell r="P552">
            <v>0</v>
          </cell>
          <cell r="Q552">
            <v>3993.83</v>
          </cell>
          <cell r="R552">
            <v>1091.5</v>
          </cell>
          <cell r="S552">
            <v>719.58</v>
          </cell>
          <cell r="W552">
            <v>2422.06</v>
          </cell>
          <cell r="X552">
            <v>5438.7900000000009</v>
          </cell>
        </row>
        <row r="553">
          <cell r="C553" t="str">
            <v>HOSPITAL DOM HÉLDER</v>
          </cell>
          <cell r="E553" t="str">
            <v>MARIA APARECIDA FERREIRA DA SILVA</v>
          </cell>
          <cell r="G553" t="str">
            <v>2 - Outros Profissionais da Saúde</v>
          </cell>
          <cell r="H553">
            <v>322205</v>
          </cell>
          <cell r="I553">
            <v>44166</v>
          </cell>
          <cell r="J553" t="str">
            <v>1 - Plantonista</v>
          </cell>
          <cell r="K553">
            <v>44</v>
          </cell>
          <cell r="L553">
            <v>1045</v>
          </cell>
          <cell r="P553">
            <v>0</v>
          </cell>
          <cell r="Q553">
            <v>2061.3200000000002</v>
          </cell>
          <cell r="R553">
            <v>3446.72</v>
          </cell>
          <cell r="S553">
            <v>104.5</v>
          </cell>
          <cell r="W553">
            <v>1194.1600000000001</v>
          </cell>
          <cell r="X553">
            <v>5463.38</v>
          </cell>
        </row>
        <row r="554">
          <cell r="C554" t="str">
            <v>HOSPITAL DOM HÉLDER</v>
          </cell>
          <cell r="E554" t="str">
            <v>MARIA AUGUSTA GOMES DOS SANTOS SILVA</v>
          </cell>
          <cell r="G554" t="str">
            <v>2 - Outros Profissionais da Saúde</v>
          </cell>
          <cell r="H554">
            <v>322205</v>
          </cell>
          <cell r="I554">
            <v>44166</v>
          </cell>
          <cell r="J554" t="str">
            <v>1 - Plantonista</v>
          </cell>
          <cell r="K554">
            <v>44</v>
          </cell>
          <cell r="L554">
            <v>1045</v>
          </cell>
          <cell r="P554">
            <v>0</v>
          </cell>
          <cell r="Q554">
            <v>1358.5</v>
          </cell>
          <cell r="R554">
            <v>362.11999999999989</v>
          </cell>
          <cell r="S554">
            <v>0</v>
          </cell>
          <cell r="W554">
            <v>1119.93</v>
          </cell>
          <cell r="X554">
            <v>1645.6899999999998</v>
          </cell>
        </row>
        <row r="555">
          <cell r="C555" t="str">
            <v>HOSPITAL DOM HÉLDER</v>
          </cell>
          <cell r="E555" t="str">
            <v>MARIA BETANIA SOUZA RODRIGUES</v>
          </cell>
          <cell r="G555" t="str">
            <v>3 - Administrativo</v>
          </cell>
          <cell r="H555">
            <v>516345</v>
          </cell>
          <cell r="I555">
            <v>44166</v>
          </cell>
          <cell r="J555" t="str">
            <v>1 - Plantonista</v>
          </cell>
          <cell r="K555">
            <v>44</v>
          </cell>
          <cell r="L555">
            <v>940.5</v>
          </cell>
          <cell r="P555">
            <v>0</v>
          </cell>
          <cell r="Q555">
            <v>1665</v>
          </cell>
          <cell r="R555">
            <v>555.94999999999982</v>
          </cell>
          <cell r="S555">
            <v>0</v>
          </cell>
          <cell r="W555">
            <v>962.73</v>
          </cell>
          <cell r="X555">
            <v>2198.7199999999998</v>
          </cell>
        </row>
        <row r="556">
          <cell r="C556" t="str">
            <v>HOSPITAL DOM HÉLDER</v>
          </cell>
          <cell r="E556" t="str">
            <v>MARIA CAROLINA DE ARAUJO CUNHA</v>
          </cell>
          <cell r="G556" t="str">
            <v>2 - Outros Profissionais da Saúde</v>
          </cell>
          <cell r="H556">
            <v>223505</v>
          </cell>
          <cell r="I556">
            <v>44166</v>
          </cell>
          <cell r="J556" t="str">
            <v>2 - Diarista</v>
          </cell>
          <cell r="K556">
            <v>40</v>
          </cell>
          <cell r="L556">
            <v>2055.94</v>
          </cell>
          <cell r="P556">
            <v>0</v>
          </cell>
          <cell r="Q556">
            <v>3700.59</v>
          </cell>
          <cell r="R556">
            <v>1074.6499999999996</v>
          </cell>
          <cell r="S556">
            <v>719.58</v>
          </cell>
          <cell r="W556">
            <v>2214.19</v>
          </cell>
          <cell r="X556">
            <v>5336.57</v>
          </cell>
        </row>
        <row r="557">
          <cell r="C557" t="str">
            <v>HOSPITAL DOM HÉLDER</v>
          </cell>
          <cell r="E557" t="str">
            <v>MARIA CAROLINE DA SILVA FRANCA</v>
          </cell>
          <cell r="G557" t="str">
            <v>2 - Outros Profissionais da Saúde</v>
          </cell>
          <cell r="H557">
            <v>223505</v>
          </cell>
          <cell r="I557">
            <v>44166</v>
          </cell>
          <cell r="J557" t="str">
            <v>2 - Diarista</v>
          </cell>
          <cell r="K557">
            <v>40</v>
          </cell>
          <cell r="L557">
            <v>1653.65</v>
          </cell>
          <cell r="P557">
            <v>0</v>
          </cell>
          <cell r="Q557">
            <v>3240.4</v>
          </cell>
          <cell r="R557">
            <v>964.22999999999922</v>
          </cell>
          <cell r="S557">
            <v>563.41999999999996</v>
          </cell>
          <cell r="W557">
            <v>2009.96</v>
          </cell>
          <cell r="X557">
            <v>4411.74</v>
          </cell>
        </row>
        <row r="558">
          <cell r="C558" t="str">
            <v>HOSPITAL DOM HÉLDER</v>
          </cell>
          <cell r="E558" t="str">
            <v>MARIA CASSIA DE MORAES GUERRA</v>
          </cell>
          <cell r="G558" t="str">
            <v>2 - Outros Profissionais da Saúde</v>
          </cell>
          <cell r="H558">
            <v>251510</v>
          </cell>
          <cell r="I558">
            <v>44166</v>
          </cell>
          <cell r="J558" t="str">
            <v>2 - Diarista</v>
          </cell>
          <cell r="K558">
            <v>30</v>
          </cell>
          <cell r="L558">
            <v>1707.26</v>
          </cell>
          <cell r="P558">
            <v>0</v>
          </cell>
          <cell r="Q558">
            <v>1588.39</v>
          </cell>
          <cell r="R558">
            <v>379.72999999999945</v>
          </cell>
          <cell r="S558">
            <v>726.82</v>
          </cell>
          <cell r="W558">
            <v>1274.8800000000001</v>
          </cell>
          <cell r="X558">
            <v>3127.3199999999997</v>
          </cell>
        </row>
        <row r="559">
          <cell r="C559" t="str">
            <v>HOSPITAL DOM HÉLDER</v>
          </cell>
          <cell r="E559" t="str">
            <v>MARIA CECILIA DO NASCIMENTO</v>
          </cell>
          <cell r="G559" t="str">
            <v>2 - Outros Profissionais da Saúde</v>
          </cell>
          <cell r="H559">
            <v>251605</v>
          </cell>
          <cell r="I559">
            <v>44166</v>
          </cell>
          <cell r="J559" t="str">
            <v>1 - Plantonista</v>
          </cell>
          <cell r="K559">
            <v>30</v>
          </cell>
          <cell r="L559">
            <v>1749.4</v>
          </cell>
          <cell r="P559">
            <v>0</v>
          </cell>
          <cell r="Q559">
            <v>3032.35</v>
          </cell>
          <cell r="R559">
            <v>351.37000000000023</v>
          </cell>
          <cell r="S559">
            <v>437.35</v>
          </cell>
          <cell r="W559">
            <v>1654.17</v>
          </cell>
          <cell r="X559">
            <v>3916.3</v>
          </cell>
        </row>
        <row r="560">
          <cell r="C560" t="str">
            <v>HOSPITAL DOM HÉLDER</v>
          </cell>
          <cell r="E560" t="str">
            <v>MARIA CLARA COCINA</v>
          </cell>
          <cell r="G560" t="str">
            <v>2 - Outros Profissionais da Saúde</v>
          </cell>
          <cell r="H560">
            <v>223505</v>
          </cell>
          <cell r="I560">
            <v>44166</v>
          </cell>
          <cell r="J560" t="str">
            <v>2 - Diarista</v>
          </cell>
          <cell r="K560">
            <v>40</v>
          </cell>
          <cell r="L560">
            <v>1631.35</v>
          </cell>
          <cell r="P560">
            <v>0</v>
          </cell>
          <cell r="Q560">
            <v>3366.28</v>
          </cell>
          <cell r="R560">
            <v>948.719999999999</v>
          </cell>
          <cell r="S560">
            <v>582.63</v>
          </cell>
          <cell r="W560">
            <v>2087.4899999999998</v>
          </cell>
          <cell r="X560">
            <v>4441.49</v>
          </cell>
        </row>
        <row r="561">
          <cell r="C561" t="str">
            <v>HOSPITAL DOM HÉLDER</v>
          </cell>
          <cell r="E561" t="str">
            <v>MARIA DA SOLEDADE DE OLIVEIRA</v>
          </cell>
          <cell r="G561" t="str">
            <v>2 - Outros Profissionais da Saúde</v>
          </cell>
          <cell r="H561">
            <v>322205</v>
          </cell>
          <cell r="I561">
            <v>44166</v>
          </cell>
          <cell r="J561" t="str">
            <v>2 - Diarista</v>
          </cell>
          <cell r="K561">
            <v>44</v>
          </cell>
          <cell r="L561">
            <v>1045</v>
          </cell>
          <cell r="P561">
            <v>0</v>
          </cell>
          <cell r="Q561">
            <v>1388.01</v>
          </cell>
          <cell r="R561">
            <v>604.20000000000005</v>
          </cell>
          <cell r="S561">
            <v>0</v>
          </cell>
          <cell r="W561">
            <v>916.96</v>
          </cell>
          <cell r="X561">
            <v>2120.25</v>
          </cell>
        </row>
        <row r="562">
          <cell r="C562" t="str">
            <v>HOSPITAL DOM HÉLDER</v>
          </cell>
          <cell r="E562" t="str">
            <v>MARIA DANIELA SILVA DE SANTANA</v>
          </cell>
          <cell r="G562" t="str">
            <v>2 - Outros Profissionais da Saúde</v>
          </cell>
          <cell r="H562">
            <v>322205</v>
          </cell>
          <cell r="I562">
            <v>44166</v>
          </cell>
          <cell r="J562" t="str">
            <v>1 - Plantonista</v>
          </cell>
          <cell r="K562">
            <v>44</v>
          </cell>
          <cell r="L562">
            <v>975.33</v>
          </cell>
          <cell r="P562">
            <v>0</v>
          </cell>
          <cell r="Q562">
            <v>1592.17</v>
          </cell>
          <cell r="R562">
            <v>820.94</v>
          </cell>
          <cell r="S562">
            <v>104.5</v>
          </cell>
          <cell r="W562">
            <v>1387.28</v>
          </cell>
          <cell r="X562">
            <v>2105.66</v>
          </cell>
        </row>
        <row r="563">
          <cell r="C563" t="str">
            <v>HOSPITAL DOM HÉLDER</v>
          </cell>
          <cell r="E563" t="str">
            <v>MARIA DAS DORES SOARES DA SILVA</v>
          </cell>
          <cell r="G563" t="str">
            <v>3 - Administrativo</v>
          </cell>
          <cell r="H563">
            <v>252305</v>
          </cell>
          <cell r="I563">
            <v>44166</v>
          </cell>
          <cell r="J563" t="str">
            <v>2 - Diarista</v>
          </cell>
          <cell r="K563">
            <v>44</v>
          </cell>
          <cell r="L563">
            <v>0</v>
          </cell>
          <cell r="P563">
            <v>2809.56</v>
          </cell>
          <cell r="Q563">
            <v>2099.42</v>
          </cell>
          <cell r="R563">
            <v>11.730000000000018</v>
          </cell>
          <cell r="S563">
            <v>0</v>
          </cell>
          <cell r="W563">
            <v>4008.55</v>
          </cell>
          <cell r="X563">
            <v>912.15999999999894</v>
          </cell>
        </row>
        <row r="564">
          <cell r="C564" t="str">
            <v>HOSPITAL DOM HÉLDER</v>
          </cell>
          <cell r="E564" t="str">
            <v>MARIA DE FATIMA DE SOUZA LAGES</v>
          </cell>
          <cell r="G564" t="str">
            <v>2 - Outros Profissionais da Saúde</v>
          </cell>
          <cell r="H564">
            <v>766420</v>
          </cell>
          <cell r="I564">
            <v>44166</v>
          </cell>
          <cell r="J564" t="str">
            <v>1 - Plantonista</v>
          </cell>
          <cell r="K564">
            <v>24</v>
          </cell>
          <cell r="L564">
            <v>1045</v>
          </cell>
          <cell r="P564">
            <v>0</v>
          </cell>
          <cell r="Q564">
            <v>1572.51</v>
          </cell>
          <cell r="R564">
            <v>1737.1700000000003</v>
          </cell>
          <cell r="S564">
            <v>0</v>
          </cell>
          <cell r="W564">
            <v>1167.57</v>
          </cell>
          <cell r="X564">
            <v>3187.1100000000006</v>
          </cell>
        </row>
        <row r="565">
          <cell r="C565" t="str">
            <v>HOSPITAL DOM HÉLDER</v>
          </cell>
          <cell r="E565" t="str">
            <v>MARIA DO CARMO DE SANTANA SILVA</v>
          </cell>
          <cell r="G565" t="str">
            <v>3 - Administrativo</v>
          </cell>
          <cell r="H565">
            <v>411010</v>
          </cell>
          <cell r="I565">
            <v>44166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C566" t="str">
            <v>HOSPITAL DOM HÉLDER</v>
          </cell>
          <cell r="E566" t="str">
            <v>MARIA DO SOCORRO BATISTA DOS SANTOS SOUZA</v>
          </cell>
          <cell r="G566" t="str">
            <v>2 - Outros Profissionais da Saúde</v>
          </cell>
          <cell r="H566">
            <v>322205</v>
          </cell>
          <cell r="I566">
            <v>44166</v>
          </cell>
          <cell r="J566" t="str">
            <v>1 - Plantonista</v>
          </cell>
          <cell r="K566">
            <v>44</v>
          </cell>
          <cell r="L566">
            <v>1045</v>
          </cell>
          <cell r="P566">
            <v>0</v>
          </cell>
          <cell r="Q566">
            <v>1721.09</v>
          </cell>
          <cell r="R566">
            <v>831.81999999999994</v>
          </cell>
          <cell r="S566">
            <v>104.5</v>
          </cell>
          <cell r="W566">
            <v>1065.1300000000001</v>
          </cell>
          <cell r="X566">
            <v>2637.2799999999997</v>
          </cell>
        </row>
        <row r="567">
          <cell r="C567" t="str">
            <v>HOSPITAL DOM HÉLDER</v>
          </cell>
          <cell r="E567" t="str">
            <v>MARIA DOS PRAZERES BARROS BEZERRA</v>
          </cell>
          <cell r="G567" t="str">
            <v>2 - Outros Profissionais da Saúde</v>
          </cell>
          <cell r="H567">
            <v>223710</v>
          </cell>
          <cell r="I567">
            <v>44166</v>
          </cell>
          <cell r="J567" t="str">
            <v>1 - Plantonista</v>
          </cell>
          <cell r="K567">
            <v>44</v>
          </cell>
          <cell r="L567">
            <v>2629.75</v>
          </cell>
          <cell r="P567">
            <v>0</v>
          </cell>
          <cell r="Q567">
            <v>3965.6</v>
          </cell>
          <cell r="R567">
            <v>333.52000000000044</v>
          </cell>
          <cell r="S567">
            <v>657.44</v>
          </cell>
          <cell r="W567">
            <v>2633.94</v>
          </cell>
          <cell r="X567">
            <v>4952.3700000000008</v>
          </cell>
        </row>
        <row r="568">
          <cell r="C568" t="str">
            <v>HOSPITAL DOM HÉLDER</v>
          </cell>
          <cell r="E568" t="str">
            <v>MARIA EDUARDA SOARES DA SILVA</v>
          </cell>
          <cell r="G568" t="str">
            <v>3 - Administrativo</v>
          </cell>
          <cell r="H568">
            <v>411010</v>
          </cell>
          <cell r="I568">
            <v>44166</v>
          </cell>
          <cell r="J568" t="str">
            <v>2 - Diarista</v>
          </cell>
          <cell r="K568">
            <v>44</v>
          </cell>
          <cell r="L568">
            <v>1609.51</v>
          </cell>
          <cell r="P568">
            <v>0</v>
          </cell>
          <cell r="Q568">
            <v>2289.39</v>
          </cell>
          <cell r="R568">
            <v>2365.9900000000002</v>
          </cell>
          <cell r="S568">
            <v>0</v>
          </cell>
          <cell r="W568">
            <v>1144.45</v>
          </cell>
          <cell r="X568">
            <v>5120.4399999999996</v>
          </cell>
        </row>
        <row r="569">
          <cell r="C569" t="str">
            <v>HOSPITAL DOM HÉLDER</v>
          </cell>
          <cell r="E569" t="str">
            <v>MARIA EDUARDA SOARES JUCA</v>
          </cell>
          <cell r="G569" t="str">
            <v>2 - Outros Profissionais da Saúde</v>
          </cell>
          <cell r="H569">
            <v>521130</v>
          </cell>
          <cell r="I569">
            <v>44166</v>
          </cell>
          <cell r="J569" t="str">
            <v>2 - Diarista</v>
          </cell>
          <cell r="K569">
            <v>44</v>
          </cell>
          <cell r="L569">
            <v>766.33</v>
          </cell>
          <cell r="P569">
            <v>0</v>
          </cell>
          <cell r="Q569">
            <v>634.38</v>
          </cell>
          <cell r="R569">
            <v>327.28999999999996</v>
          </cell>
          <cell r="S569">
            <v>0</v>
          </cell>
          <cell r="W569">
            <v>507.32</v>
          </cell>
          <cell r="X569">
            <v>1220.68</v>
          </cell>
        </row>
        <row r="570">
          <cell r="C570" t="str">
            <v>HOSPITAL DOM HÉLDER</v>
          </cell>
          <cell r="E570" t="str">
            <v>MARIA HELENA DA SILVA</v>
          </cell>
          <cell r="G570" t="str">
            <v>2 - Outros Profissionais da Saúde</v>
          </cell>
          <cell r="H570">
            <v>223505</v>
          </cell>
          <cell r="I570">
            <v>44166</v>
          </cell>
          <cell r="J570" t="str">
            <v>1 - Plantonista</v>
          </cell>
          <cell r="K570">
            <v>40</v>
          </cell>
          <cell r="L570">
            <v>1117.52</v>
          </cell>
          <cell r="P570">
            <v>0</v>
          </cell>
          <cell r="Q570">
            <v>1679</v>
          </cell>
          <cell r="R570">
            <v>972.76999999999975</v>
          </cell>
          <cell r="S570">
            <v>439.03</v>
          </cell>
          <cell r="W570">
            <v>981.6</v>
          </cell>
          <cell r="X570">
            <v>3226.72</v>
          </cell>
        </row>
        <row r="571">
          <cell r="C571" t="str">
            <v>HOSPITAL DOM HÉLDER</v>
          </cell>
          <cell r="E571" t="str">
            <v>MARIA HELENA DA SILVA</v>
          </cell>
          <cell r="G571" t="str">
            <v>2 - Outros Profissionais da Saúde</v>
          </cell>
          <cell r="H571">
            <v>322205</v>
          </cell>
          <cell r="I571">
            <v>44166</v>
          </cell>
          <cell r="J571" t="str">
            <v>1 - Plantonista</v>
          </cell>
          <cell r="K571">
            <v>44</v>
          </cell>
          <cell r="L571">
            <v>209</v>
          </cell>
          <cell r="P571">
            <v>1506.59</v>
          </cell>
          <cell r="Q571">
            <v>1479.71</v>
          </cell>
          <cell r="R571">
            <v>73.149999999999864</v>
          </cell>
          <cell r="S571">
            <v>0</v>
          </cell>
          <cell r="W571">
            <v>2384.4</v>
          </cell>
          <cell r="X571">
            <v>884.04999999999973</v>
          </cell>
        </row>
        <row r="572">
          <cell r="C572" t="str">
            <v>HOSPITAL DOM HÉLDER</v>
          </cell>
          <cell r="E572" t="str">
            <v>MARIA HELENA DA SILVA ARAUJO</v>
          </cell>
          <cell r="G572" t="str">
            <v>2 - Outros Profissionais da Saúde</v>
          </cell>
          <cell r="H572">
            <v>521130</v>
          </cell>
          <cell r="I572">
            <v>44166</v>
          </cell>
          <cell r="J572" t="str">
            <v>1 - Plantonista</v>
          </cell>
          <cell r="K572">
            <v>44</v>
          </cell>
          <cell r="L572">
            <v>940.5</v>
          </cell>
          <cell r="P572">
            <v>0</v>
          </cell>
          <cell r="Q572">
            <v>1097.25</v>
          </cell>
          <cell r="R572">
            <v>156.76000000000022</v>
          </cell>
          <cell r="S572">
            <v>0</v>
          </cell>
          <cell r="W572">
            <v>839.43</v>
          </cell>
          <cell r="X572">
            <v>1355.0800000000004</v>
          </cell>
        </row>
        <row r="573">
          <cell r="C573" t="str">
            <v>HOSPITAL DOM HÉLDER</v>
          </cell>
          <cell r="E573" t="str">
            <v>MARIA JOSE DA SILVA</v>
          </cell>
          <cell r="G573" t="str">
            <v>2 - Outros Profissionais da Saúde</v>
          </cell>
          <cell r="H573">
            <v>322205</v>
          </cell>
          <cell r="I573">
            <v>44166</v>
          </cell>
          <cell r="J573" t="str">
            <v>1 - Plantonista</v>
          </cell>
          <cell r="K573">
            <v>44</v>
          </cell>
          <cell r="L573">
            <v>1045</v>
          </cell>
          <cell r="P573">
            <v>0</v>
          </cell>
          <cell r="Q573">
            <v>1692.87</v>
          </cell>
          <cell r="R573">
            <v>1046.4000000000001</v>
          </cell>
          <cell r="S573">
            <v>104.5</v>
          </cell>
          <cell r="W573">
            <v>1061.93</v>
          </cell>
          <cell r="X573">
            <v>2826.84</v>
          </cell>
        </row>
        <row r="574">
          <cell r="C574" t="str">
            <v>HOSPITAL DOM HÉLDER</v>
          </cell>
          <cell r="E574" t="str">
            <v>MARIA JOSE DA SILVA</v>
          </cell>
          <cell r="G574" t="str">
            <v>2 - Outros Profissionais da Saúde</v>
          </cell>
          <cell r="H574">
            <v>322205</v>
          </cell>
          <cell r="I574">
            <v>44166</v>
          </cell>
          <cell r="J574" t="str">
            <v>1 - Plantonista</v>
          </cell>
          <cell r="K574">
            <v>44</v>
          </cell>
          <cell r="L574">
            <v>1045</v>
          </cell>
          <cell r="P574">
            <v>0</v>
          </cell>
          <cell r="Q574">
            <v>1700.48</v>
          </cell>
          <cell r="R574">
            <v>496.65000000000009</v>
          </cell>
          <cell r="S574">
            <v>104.5</v>
          </cell>
          <cell r="W574">
            <v>1018.83</v>
          </cell>
          <cell r="X574">
            <v>2327.8000000000002</v>
          </cell>
        </row>
        <row r="575">
          <cell r="C575" t="str">
            <v>HOSPITAL DOM HÉLDER</v>
          </cell>
          <cell r="E575" t="str">
            <v>MARIA JOSE RICARDO</v>
          </cell>
          <cell r="G575" t="str">
            <v>2 - Outros Profissionais da Saúde</v>
          </cell>
          <cell r="H575">
            <v>322205</v>
          </cell>
          <cell r="I575">
            <v>44166</v>
          </cell>
          <cell r="J575" t="str">
            <v>1 - Plantonista</v>
          </cell>
          <cell r="K575">
            <v>44</v>
          </cell>
          <cell r="L575">
            <v>1045</v>
          </cell>
          <cell r="P575">
            <v>0</v>
          </cell>
          <cell r="Q575">
            <v>1623.73</v>
          </cell>
          <cell r="R575">
            <v>478.55000000000018</v>
          </cell>
          <cell r="S575">
            <v>104.5</v>
          </cell>
          <cell r="W575">
            <v>1369.67</v>
          </cell>
          <cell r="X575">
            <v>1882.1100000000001</v>
          </cell>
        </row>
        <row r="576">
          <cell r="C576" t="str">
            <v>HOSPITAL DOM HÉLDER</v>
          </cell>
          <cell r="E576" t="str">
            <v>MARIA JURACI SOARES DA SILVA</v>
          </cell>
          <cell r="G576" t="str">
            <v>2 - Outros Profissionais da Saúde</v>
          </cell>
          <cell r="H576">
            <v>322205</v>
          </cell>
          <cell r="I576">
            <v>44166</v>
          </cell>
          <cell r="J576" t="str">
            <v>1 - Plantonista</v>
          </cell>
          <cell r="K576">
            <v>44</v>
          </cell>
          <cell r="L576">
            <v>1045</v>
          </cell>
          <cell r="P576">
            <v>0</v>
          </cell>
          <cell r="Q576">
            <v>1433.86</v>
          </cell>
          <cell r="R576">
            <v>2039.2000000000005</v>
          </cell>
          <cell r="S576">
            <v>0</v>
          </cell>
          <cell r="W576">
            <v>896.17</v>
          </cell>
          <cell r="X576">
            <v>3621.8900000000003</v>
          </cell>
        </row>
        <row r="577">
          <cell r="C577" t="str">
            <v>HOSPITAL DOM HÉLDER</v>
          </cell>
          <cell r="E577" t="str">
            <v>MARIA KARIN LUANA AMORIM DOS SANTOS</v>
          </cell>
          <cell r="G577" t="str">
            <v>2 - Outros Profissionais da Saúde</v>
          </cell>
          <cell r="H577">
            <v>322205</v>
          </cell>
          <cell r="I577">
            <v>44166</v>
          </cell>
          <cell r="J577" t="str">
            <v>1 - Plantonista</v>
          </cell>
          <cell r="K577">
            <v>44</v>
          </cell>
          <cell r="L577">
            <v>766.33</v>
          </cell>
          <cell r="P577">
            <v>0</v>
          </cell>
          <cell r="Q577">
            <v>1805.07</v>
          </cell>
          <cell r="R577">
            <v>1636.5300000000004</v>
          </cell>
          <cell r="S577">
            <v>104.5</v>
          </cell>
          <cell r="W577">
            <v>1012.8</v>
          </cell>
          <cell r="X577">
            <v>3299.63</v>
          </cell>
        </row>
        <row r="578">
          <cell r="C578" t="str">
            <v>HOSPITAL DOM HÉLDER</v>
          </cell>
          <cell r="E578" t="str">
            <v>MARIA LADJANE LOFIEGO GODOY</v>
          </cell>
          <cell r="G578" t="str">
            <v>2 - Outros Profissionais da Saúde</v>
          </cell>
          <cell r="H578">
            <v>322205</v>
          </cell>
          <cell r="I578">
            <v>44166</v>
          </cell>
          <cell r="J578" t="str">
            <v>1 - Plantonista</v>
          </cell>
          <cell r="K578">
            <v>44</v>
          </cell>
          <cell r="L578">
            <v>870.83</v>
          </cell>
          <cell r="P578">
            <v>0</v>
          </cell>
          <cell r="Q578">
            <v>1870.53</v>
          </cell>
          <cell r="R578">
            <v>581.56999999999994</v>
          </cell>
          <cell r="S578">
            <v>0</v>
          </cell>
          <cell r="W578">
            <v>1101.5</v>
          </cell>
          <cell r="X578">
            <v>2221.4300000000003</v>
          </cell>
        </row>
        <row r="579">
          <cell r="C579" t="str">
            <v>HOSPITAL DOM HÉLDER</v>
          </cell>
          <cell r="E579" t="str">
            <v>MARIA LUCIA BEZERRA BARROS DO NASCIMENTO</v>
          </cell>
          <cell r="G579" t="str">
            <v>2 - Outros Profissionais da Saúde</v>
          </cell>
          <cell r="H579">
            <v>322205</v>
          </cell>
          <cell r="I579">
            <v>44166</v>
          </cell>
          <cell r="J579" t="str">
            <v>1 - Plantonista</v>
          </cell>
          <cell r="K579">
            <v>44</v>
          </cell>
          <cell r="L579">
            <v>1045</v>
          </cell>
          <cell r="P579">
            <v>0</v>
          </cell>
          <cell r="Q579">
            <v>2376.0300000000002</v>
          </cell>
          <cell r="R579">
            <v>1864.15</v>
          </cell>
          <cell r="S579">
            <v>104.5</v>
          </cell>
          <cell r="W579">
            <v>1366.07</v>
          </cell>
          <cell r="X579">
            <v>4023.6100000000006</v>
          </cell>
        </row>
        <row r="580">
          <cell r="C580" t="str">
            <v>HOSPITAL DOM HÉLDER</v>
          </cell>
          <cell r="E580" t="str">
            <v>MARIA NEUMA PATRICIO GODE</v>
          </cell>
          <cell r="G580" t="str">
            <v>3 - Administrativo</v>
          </cell>
          <cell r="H580">
            <v>411010</v>
          </cell>
          <cell r="I580">
            <v>44166</v>
          </cell>
          <cell r="J580" t="str">
            <v>1 - Plantonista</v>
          </cell>
          <cell r="K580">
            <v>44</v>
          </cell>
          <cell r="L580">
            <v>1045</v>
          </cell>
          <cell r="P580">
            <v>0</v>
          </cell>
          <cell r="Q580">
            <v>1045</v>
          </cell>
          <cell r="R580">
            <v>0</v>
          </cell>
          <cell r="S580">
            <v>0</v>
          </cell>
          <cell r="W580">
            <v>679.75</v>
          </cell>
          <cell r="X580">
            <v>1410.25</v>
          </cell>
        </row>
        <row r="581">
          <cell r="C581" t="str">
            <v>HOSPITAL DOM HÉLDER</v>
          </cell>
          <cell r="E581" t="str">
            <v>MARIA PAULINA DA SILVA</v>
          </cell>
          <cell r="G581" t="str">
            <v>2 - Outros Profissionais da Saúde</v>
          </cell>
          <cell r="H581">
            <v>322205</v>
          </cell>
          <cell r="I581">
            <v>44166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Q581">
            <v>1172.54</v>
          </cell>
          <cell r="R581">
            <v>26</v>
          </cell>
          <cell r="S581">
            <v>0</v>
          </cell>
          <cell r="W581">
            <v>625.28</v>
          </cell>
          <cell r="X581">
            <v>573.26</v>
          </cell>
        </row>
        <row r="582">
          <cell r="C582" t="str">
            <v>HOSPITAL DOM HÉLDER</v>
          </cell>
          <cell r="E582" t="str">
            <v>MARIA REGINA SILVA DE SATURNO</v>
          </cell>
          <cell r="G582" t="str">
            <v>2 - Outros Profissionais da Saúde</v>
          </cell>
          <cell r="H582">
            <v>223505</v>
          </cell>
          <cell r="I582">
            <v>44166</v>
          </cell>
          <cell r="J582" t="str">
            <v>2 - Diarista</v>
          </cell>
          <cell r="K582">
            <v>40</v>
          </cell>
          <cell r="L582">
            <v>2055.94</v>
          </cell>
          <cell r="P582">
            <v>0</v>
          </cell>
          <cell r="Q582">
            <v>4825.9399999999996</v>
          </cell>
          <cell r="R582">
            <v>5227.9000000000005</v>
          </cell>
          <cell r="S582">
            <v>1919.58</v>
          </cell>
          <cell r="W582">
            <v>2865.78</v>
          </cell>
          <cell r="X582">
            <v>11163.579999999998</v>
          </cell>
        </row>
        <row r="583">
          <cell r="C583" t="str">
            <v>HOSPITAL DOM HÉLDER</v>
          </cell>
          <cell r="E583" t="str">
            <v>MARIA SUELENE SILVA ESTEVAO</v>
          </cell>
          <cell r="G583" t="str">
            <v>2 - Outros Profissionais da Saúde</v>
          </cell>
          <cell r="H583">
            <v>322205</v>
          </cell>
          <cell r="I583">
            <v>44166</v>
          </cell>
          <cell r="J583" t="str">
            <v>1 - Plantonista</v>
          </cell>
          <cell r="K583">
            <v>44</v>
          </cell>
          <cell r="L583">
            <v>1045</v>
          </cell>
          <cell r="P583">
            <v>0</v>
          </cell>
          <cell r="Q583">
            <v>1505.29</v>
          </cell>
          <cell r="R583">
            <v>462.69000000000005</v>
          </cell>
          <cell r="S583">
            <v>104.5</v>
          </cell>
          <cell r="W583">
            <v>1345.65</v>
          </cell>
          <cell r="X583">
            <v>1771.83</v>
          </cell>
        </row>
        <row r="584">
          <cell r="C584" t="str">
            <v>HOSPITAL DOM HÉLDER</v>
          </cell>
          <cell r="E584" t="str">
            <v>MARIA VANESSA VENCESLAU</v>
          </cell>
          <cell r="G584" t="str">
            <v>2 - Outros Profissionais da Saúde</v>
          </cell>
          <cell r="H584">
            <v>521130</v>
          </cell>
          <cell r="I584">
            <v>44166</v>
          </cell>
          <cell r="J584" t="str">
            <v>1 - Plantonista</v>
          </cell>
          <cell r="K584">
            <v>44</v>
          </cell>
          <cell r="L584">
            <v>975.33</v>
          </cell>
          <cell r="P584">
            <v>0</v>
          </cell>
          <cell r="Q584">
            <v>1194.78</v>
          </cell>
          <cell r="R584">
            <v>364.37999999999988</v>
          </cell>
          <cell r="S584">
            <v>0</v>
          </cell>
          <cell r="W584">
            <v>1221.5899999999999</v>
          </cell>
          <cell r="X584">
            <v>1312.8999999999999</v>
          </cell>
        </row>
        <row r="585">
          <cell r="C585" t="str">
            <v>HOSPITAL DOM HÉLDER</v>
          </cell>
          <cell r="E585" t="str">
            <v>MARIA VITORIA SILVA LIMA</v>
          </cell>
          <cell r="G585" t="str">
            <v>3 - Administrativo</v>
          </cell>
          <cell r="H585">
            <v>411010</v>
          </cell>
          <cell r="I585">
            <v>44166</v>
          </cell>
          <cell r="J585" t="str">
            <v>2 - Diarista</v>
          </cell>
          <cell r="K585">
            <v>20</v>
          </cell>
          <cell r="L585">
            <v>522.5</v>
          </cell>
          <cell r="P585">
            <v>0</v>
          </cell>
          <cell r="Q585">
            <v>391.88</v>
          </cell>
          <cell r="R585">
            <v>0</v>
          </cell>
          <cell r="S585">
            <v>0</v>
          </cell>
          <cell r="W585">
            <v>387.39</v>
          </cell>
          <cell r="X585">
            <v>526.99</v>
          </cell>
        </row>
        <row r="586">
          <cell r="C586" t="str">
            <v>HOSPITAL DOM HÉLDER</v>
          </cell>
          <cell r="E586" t="str">
            <v>MARIANA DE OLIVEIRA SANTOS CABRAL</v>
          </cell>
          <cell r="G586" t="str">
            <v>3 - Administrativo</v>
          </cell>
          <cell r="H586">
            <v>131210</v>
          </cell>
          <cell r="I586">
            <v>44166</v>
          </cell>
          <cell r="J586" t="str">
            <v>2 - Diarista</v>
          </cell>
          <cell r="K586">
            <v>30</v>
          </cell>
          <cell r="L586">
            <v>0</v>
          </cell>
          <cell r="P586">
            <v>6544.91</v>
          </cell>
          <cell r="Q586">
            <v>4935.28</v>
          </cell>
          <cell r="R586">
            <v>0</v>
          </cell>
          <cell r="S586">
            <v>1200</v>
          </cell>
          <cell r="W586">
            <v>9082.81</v>
          </cell>
          <cell r="X586">
            <v>3597.3799999999992</v>
          </cell>
        </row>
        <row r="587">
          <cell r="C587" t="str">
            <v>HOSPITAL DOM HÉLDER</v>
          </cell>
          <cell r="E587" t="str">
            <v>MARIANA IENNACO DE SIQUEIRA CAMPOS</v>
          </cell>
          <cell r="G587" t="str">
            <v>1 - Médico</v>
          </cell>
          <cell r="H587">
            <v>225310</v>
          </cell>
          <cell r="I587">
            <v>44166</v>
          </cell>
          <cell r="J587" t="str">
            <v>2 - Diarista</v>
          </cell>
          <cell r="K587">
            <v>20</v>
          </cell>
          <cell r="L587">
            <v>0</v>
          </cell>
          <cell r="P587">
            <v>0</v>
          </cell>
          <cell r="Q587">
            <v>989.28</v>
          </cell>
          <cell r="R587">
            <v>1319.03</v>
          </cell>
          <cell r="S587">
            <v>0</v>
          </cell>
          <cell r="W587">
            <v>1083.5</v>
          </cell>
          <cell r="X587">
            <v>1224.81</v>
          </cell>
        </row>
        <row r="588">
          <cell r="C588" t="str">
            <v>HOSPITAL DOM HÉLDER</v>
          </cell>
          <cell r="E588" t="str">
            <v>MARIANA VIANA DA SILVA</v>
          </cell>
          <cell r="G588" t="str">
            <v>3 - Administrativo</v>
          </cell>
          <cell r="H588">
            <v>411010</v>
          </cell>
          <cell r="I588">
            <v>44166</v>
          </cell>
          <cell r="J588" t="str">
            <v>2 - Diarista</v>
          </cell>
          <cell r="K588">
            <v>44</v>
          </cell>
          <cell r="L588">
            <v>0</v>
          </cell>
          <cell r="P588">
            <v>0</v>
          </cell>
          <cell r="Q588">
            <v>0</v>
          </cell>
          <cell r="R588">
            <v>1329.08</v>
          </cell>
          <cell r="S588">
            <v>0</v>
          </cell>
          <cell r="W588">
            <v>1329.08</v>
          </cell>
          <cell r="X588">
            <v>0</v>
          </cell>
        </row>
        <row r="589">
          <cell r="C589" t="str">
            <v>HOSPITAL DOM HÉLDER</v>
          </cell>
          <cell r="E589" t="str">
            <v>MARILIA DO NASCIMENTO SANTOS</v>
          </cell>
          <cell r="G589" t="str">
            <v>2 - Outros Profissionais da Saúde</v>
          </cell>
          <cell r="H589">
            <v>322205</v>
          </cell>
          <cell r="I589">
            <v>44166</v>
          </cell>
          <cell r="J589" t="str">
            <v>1 - Plantonista</v>
          </cell>
          <cell r="K589">
            <v>44</v>
          </cell>
          <cell r="L589">
            <v>0</v>
          </cell>
          <cell r="P589">
            <v>0</v>
          </cell>
          <cell r="Q589">
            <v>1154.95</v>
          </cell>
          <cell r="R589">
            <v>1635.0600000000002</v>
          </cell>
          <cell r="S589">
            <v>0</v>
          </cell>
          <cell r="W589">
            <v>855.36</v>
          </cell>
          <cell r="X589">
            <v>1934.65</v>
          </cell>
        </row>
        <row r="590">
          <cell r="C590" t="str">
            <v>HOSPITAL DOM HÉLDER</v>
          </cell>
          <cell r="E590" t="str">
            <v>MARILIA GABRIELA COSTA LEITE</v>
          </cell>
          <cell r="G590" t="str">
            <v>2 - Outros Profissionais da Saúde</v>
          </cell>
          <cell r="H590">
            <v>521130</v>
          </cell>
          <cell r="I590">
            <v>44166</v>
          </cell>
          <cell r="J590" t="str">
            <v>1 - Plantonista</v>
          </cell>
          <cell r="K590">
            <v>44</v>
          </cell>
          <cell r="L590">
            <v>975.33</v>
          </cell>
          <cell r="P590">
            <v>0</v>
          </cell>
          <cell r="Q590">
            <v>740.73</v>
          </cell>
          <cell r="R590">
            <v>545.52</v>
          </cell>
          <cell r="S590">
            <v>0</v>
          </cell>
          <cell r="W590">
            <v>663.43</v>
          </cell>
          <cell r="X590">
            <v>1598.15</v>
          </cell>
        </row>
        <row r="591">
          <cell r="C591" t="str">
            <v>HOSPITAL DOM HÉLDER</v>
          </cell>
          <cell r="E591" t="str">
            <v>MARINA SOARES DE BARROS</v>
          </cell>
          <cell r="G591" t="str">
            <v>2 - Outros Profissionais da Saúde</v>
          </cell>
          <cell r="H591">
            <v>223605</v>
          </cell>
          <cell r="I591">
            <v>44166</v>
          </cell>
          <cell r="J591" t="str">
            <v>1 - Plantonista</v>
          </cell>
          <cell r="K591">
            <v>24</v>
          </cell>
          <cell r="L591">
            <v>1237.1400000000001</v>
          </cell>
          <cell r="P591">
            <v>0</v>
          </cell>
          <cell r="Q591">
            <v>1498.01</v>
          </cell>
          <cell r="R591">
            <v>2290.6399999999994</v>
          </cell>
          <cell r="S591">
            <v>309.29000000000002</v>
          </cell>
          <cell r="W591">
            <v>1098.3900000000001</v>
          </cell>
          <cell r="X591">
            <v>4236.6899999999987</v>
          </cell>
        </row>
        <row r="592">
          <cell r="C592" t="str">
            <v>HOSPITAL DOM HÉLDER</v>
          </cell>
          <cell r="E592" t="str">
            <v>MARINALVA MAXIMINO QUEIROZ DE CARVALHO</v>
          </cell>
          <cell r="G592" t="str">
            <v>2 - Outros Profissionais da Saúde</v>
          </cell>
          <cell r="H592">
            <v>324115</v>
          </cell>
          <cell r="I592">
            <v>44166</v>
          </cell>
          <cell r="J592" t="str">
            <v>1 - Plantonista</v>
          </cell>
          <cell r="K592">
            <v>24</v>
          </cell>
          <cell r="L592">
            <v>2030.47</v>
          </cell>
          <cell r="P592">
            <v>0</v>
          </cell>
          <cell r="Q592">
            <v>3161.44</v>
          </cell>
          <cell r="R592">
            <v>1015.2399999999993</v>
          </cell>
          <cell r="S592">
            <v>0</v>
          </cell>
          <cell r="W592">
            <v>2440.5100000000002</v>
          </cell>
          <cell r="X592">
            <v>3766.6399999999994</v>
          </cell>
        </row>
        <row r="593">
          <cell r="C593" t="str">
            <v>HOSPITAL DOM HÉLDER</v>
          </cell>
          <cell r="E593" t="str">
            <v>MARISA RAFAELA FERREIRA DE LIMA</v>
          </cell>
          <cell r="G593" t="str">
            <v>2 - Outros Profissionais da Saúde</v>
          </cell>
          <cell r="H593">
            <v>322205</v>
          </cell>
          <cell r="I593">
            <v>44166</v>
          </cell>
          <cell r="J593" t="str">
            <v>1 - Plantonista</v>
          </cell>
          <cell r="K593">
            <v>44</v>
          </cell>
          <cell r="L593">
            <v>940.5</v>
          </cell>
          <cell r="P593">
            <v>0</v>
          </cell>
          <cell r="Q593">
            <v>1545.89</v>
          </cell>
          <cell r="R593">
            <v>313.49999999999977</v>
          </cell>
          <cell r="S593">
            <v>104.5</v>
          </cell>
          <cell r="W593">
            <v>1033.4000000000001</v>
          </cell>
          <cell r="X593">
            <v>1870.9900000000002</v>
          </cell>
        </row>
        <row r="594">
          <cell r="C594" t="str">
            <v>HOSPITAL DOM HÉLDER</v>
          </cell>
          <cell r="E594" t="str">
            <v>MARIZA MARIA DE SOUZA SANTOS</v>
          </cell>
          <cell r="G594" t="str">
            <v>3 - Administrativo</v>
          </cell>
          <cell r="H594">
            <v>411010</v>
          </cell>
          <cell r="I594">
            <v>44166</v>
          </cell>
          <cell r="J594" t="str">
            <v>1 - Plantonista</v>
          </cell>
          <cell r="K594">
            <v>44</v>
          </cell>
          <cell r="L594">
            <v>1045</v>
          </cell>
          <cell r="P594">
            <v>0</v>
          </cell>
          <cell r="Q594">
            <v>1200.67</v>
          </cell>
          <cell r="R594">
            <v>104.5</v>
          </cell>
          <cell r="S594">
            <v>0</v>
          </cell>
          <cell r="W594">
            <v>1031.31</v>
          </cell>
          <cell r="X594">
            <v>1318.8600000000001</v>
          </cell>
        </row>
        <row r="595">
          <cell r="C595" t="str">
            <v>HOSPITAL DOM HÉLDER</v>
          </cell>
          <cell r="E595" t="str">
            <v>MARKEDONIS ALMEIDA DA SILVA</v>
          </cell>
          <cell r="G595" t="str">
            <v>2 - Outros Profissionais da Saúde</v>
          </cell>
          <cell r="H595">
            <v>223605</v>
          </cell>
          <cell r="I595">
            <v>44166</v>
          </cell>
          <cell r="J595" t="str">
            <v>1 - Plantonista</v>
          </cell>
          <cell r="K595">
            <v>24</v>
          </cell>
          <cell r="L595">
            <v>1497.65</v>
          </cell>
          <cell r="P595">
            <v>0</v>
          </cell>
          <cell r="Q595">
            <v>2893.09</v>
          </cell>
          <cell r="R595">
            <v>545.74999999999989</v>
          </cell>
          <cell r="S595">
            <v>419.35</v>
          </cell>
          <cell r="W595">
            <v>1522.79</v>
          </cell>
          <cell r="X595">
            <v>3833.05</v>
          </cell>
        </row>
        <row r="596">
          <cell r="C596" t="str">
            <v>HOSPITAL DOM HÉLDER</v>
          </cell>
          <cell r="E596" t="str">
            <v>MARLUCE DO SOCORRO DA SILVA</v>
          </cell>
          <cell r="G596" t="str">
            <v>2 - Outros Profissionais da Saúde</v>
          </cell>
          <cell r="H596">
            <v>322205</v>
          </cell>
          <cell r="I596">
            <v>44166</v>
          </cell>
          <cell r="J596" t="str">
            <v>1 - Plantonista</v>
          </cell>
          <cell r="K596">
            <v>44</v>
          </cell>
          <cell r="L596">
            <v>1045</v>
          </cell>
          <cell r="P596">
            <v>0</v>
          </cell>
          <cell r="Q596">
            <v>1306.25</v>
          </cell>
          <cell r="R596">
            <v>261.25</v>
          </cell>
          <cell r="S596">
            <v>0</v>
          </cell>
          <cell r="W596">
            <v>1324.83</v>
          </cell>
          <cell r="X596">
            <v>1287.67</v>
          </cell>
        </row>
        <row r="597">
          <cell r="C597" t="str">
            <v>HOSPITAL DOM HÉLDER</v>
          </cell>
          <cell r="E597" t="str">
            <v>MARTA MARIA OLIVEIRA DA SILVA</v>
          </cell>
          <cell r="G597" t="str">
            <v>2 - Outros Profissionais da Saúde</v>
          </cell>
          <cell r="H597">
            <v>322205</v>
          </cell>
          <cell r="I597">
            <v>44166</v>
          </cell>
          <cell r="J597" t="str">
            <v>1 - Plantonista</v>
          </cell>
          <cell r="K597">
            <v>44</v>
          </cell>
          <cell r="L597">
            <v>1045</v>
          </cell>
          <cell r="P597">
            <v>0</v>
          </cell>
          <cell r="Q597">
            <v>1648.05</v>
          </cell>
          <cell r="R597">
            <v>2838.3099999999995</v>
          </cell>
          <cell r="S597">
            <v>104.5</v>
          </cell>
          <cell r="W597">
            <v>1021.91</v>
          </cell>
          <cell r="X597">
            <v>4613.95</v>
          </cell>
        </row>
        <row r="598">
          <cell r="C598" t="str">
            <v>HOSPITAL DOM HÉLDER</v>
          </cell>
          <cell r="E598" t="str">
            <v>MARY EVELYN OLIVEIRA DE SANTANA LIMA</v>
          </cell>
          <cell r="G598" t="str">
            <v>3 - Administrativo</v>
          </cell>
          <cell r="H598">
            <v>411010</v>
          </cell>
          <cell r="I598">
            <v>44166</v>
          </cell>
          <cell r="J598" t="str">
            <v>1 - Plantonista</v>
          </cell>
          <cell r="K598">
            <v>44</v>
          </cell>
          <cell r="L598">
            <v>1045</v>
          </cell>
          <cell r="P598">
            <v>0</v>
          </cell>
          <cell r="Q598">
            <v>1165.81</v>
          </cell>
          <cell r="R598">
            <v>1281.3200000000002</v>
          </cell>
          <cell r="S598">
            <v>0</v>
          </cell>
          <cell r="W598">
            <v>904.08</v>
          </cell>
          <cell r="X598">
            <v>2588.0500000000002</v>
          </cell>
        </row>
        <row r="599">
          <cell r="C599" t="str">
            <v>HOSPITAL DOM HÉLDER</v>
          </cell>
          <cell r="E599" t="str">
            <v>MAURILI MARIANA SILVA LIMA</v>
          </cell>
          <cell r="G599" t="str">
            <v>3 - Administrativo</v>
          </cell>
          <cell r="H599">
            <v>411010</v>
          </cell>
          <cell r="I599">
            <v>44166</v>
          </cell>
          <cell r="J599" t="str">
            <v>2 - Diarista</v>
          </cell>
          <cell r="K599">
            <v>44</v>
          </cell>
          <cell r="L599">
            <v>1045</v>
          </cell>
          <cell r="P599">
            <v>0</v>
          </cell>
          <cell r="Q599">
            <v>870.83</v>
          </cell>
          <cell r="R599">
            <v>48.620000000000005</v>
          </cell>
          <cell r="S599">
            <v>0</v>
          </cell>
          <cell r="W599">
            <v>642.24</v>
          </cell>
          <cell r="X599">
            <v>1322.2099999999998</v>
          </cell>
        </row>
        <row r="600">
          <cell r="C600" t="str">
            <v>HOSPITAL DOM HÉLDER</v>
          </cell>
          <cell r="E600" t="str">
            <v>MAURISIA CONCEICAO DE OLIVEIRA SANTANA</v>
          </cell>
          <cell r="G600" t="str">
            <v>2 - Outros Profissionais da Saúde</v>
          </cell>
          <cell r="H600">
            <v>322205</v>
          </cell>
          <cell r="I600">
            <v>44166</v>
          </cell>
          <cell r="J600" t="str">
            <v>1 - Plantonista</v>
          </cell>
          <cell r="K600">
            <v>44</v>
          </cell>
          <cell r="L600">
            <v>1045</v>
          </cell>
          <cell r="P600">
            <v>0</v>
          </cell>
          <cell r="Q600">
            <v>1669.61</v>
          </cell>
          <cell r="R600">
            <v>627.37999999999988</v>
          </cell>
          <cell r="S600">
            <v>104.5</v>
          </cell>
          <cell r="W600">
            <v>1532.57</v>
          </cell>
          <cell r="X600">
            <v>1913.9199999999998</v>
          </cell>
        </row>
        <row r="601">
          <cell r="C601" t="str">
            <v>HOSPITAL DOM HÉLDER</v>
          </cell>
          <cell r="E601" t="str">
            <v>MAXA BLEYA GALDINO DO CARMO</v>
          </cell>
          <cell r="G601" t="str">
            <v>2 - Outros Profissionais da Saúde</v>
          </cell>
          <cell r="H601">
            <v>223405</v>
          </cell>
          <cell r="I601">
            <v>44166</v>
          </cell>
          <cell r="J601" t="str">
            <v>1 - Plantonista</v>
          </cell>
          <cell r="K601">
            <v>30</v>
          </cell>
          <cell r="L601">
            <v>3209.65</v>
          </cell>
          <cell r="P601">
            <v>0</v>
          </cell>
          <cell r="Q601">
            <v>4212.1899999999996</v>
          </cell>
          <cell r="R601">
            <v>313.5000000000008</v>
          </cell>
          <cell r="S601">
            <v>802.41</v>
          </cell>
          <cell r="W601">
            <v>3347.7</v>
          </cell>
          <cell r="X601">
            <v>5190.050000000002</v>
          </cell>
        </row>
        <row r="602">
          <cell r="C602" t="str">
            <v>HOSPITAL DOM HÉLDER</v>
          </cell>
          <cell r="E602" t="str">
            <v>MAYRA MARIA DE LOURDES SILVA DE MELO SANTOS</v>
          </cell>
          <cell r="G602" t="str">
            <v>2 - Outros Profissionais da Saúde</v>
          </cell>
          <cell r="H602">
            <v>223505</v>
          </cell>
          <cell r="I602">
            <v>44166</v>
          </cell>
          <cell r="J602" t="str">
            <v>1 - Plantonista</v>
          </cell>
          <cell r="K602">
            <v>40</v>
          </cell>
          <cell r="L602">
            <v>1918.88</v>
          </cell>
          <cell r="P602">
            <v>0</v>
          </cell>
          <cell r="Q602">
            <v>3228.16</v>
          </cell>
          <cell r="R602">
            <v>658.09000000000037</v>
          </cell>
          <cell r="S602">
            <v>479.72</v>
          </cell>
          <cell r="W602">
            <v>2037.95</v>
          </cell>
          <cell r="X602">
            <v>4246.9000000000005</v>
          </cell>
        </row>
        <row r="603">
          <cell r="C603" t="str">
            <v>HOSPITAL DOM HÉLDER</v>
          </cell>
          <cell r="E603" t="str">
            <v>MAYSA ALVES CORREIA</v>
          </cell>
          <cell r="G603" t="str">
            <v>2 - Outros Profissionais da Saúde</v>
          </cell>
          <cell r="H603">
            <v>322205</v>
          </cell>
          <cell r="I603">
            <v>44166</v>
          </cell>
          <cell r="J603" t="str">
            <v>1 - Plantonista</v>
          </cell>
          <cell r="K603">
            <v>44</v>
          </cell>
          <cell r="L603">
            <v>0</v>
          </cell>
          <cell r="P603">
            <v>0</v>
          </cell>
          <cell r="Q603">
            <v>0</v>
          </cell>
          <cell r="R603">
            <v>33.909999999999997</v>
          </cell>
          <cell r="S603">
            <v>0</v>
          </cell>
          <cell r="W603">
            <v>33.909999999999997</v>
          </cell>
          <cell r="X603">
            <v>0</v>
          </cell>
        </row>
        <row r="604">
          <cell r="C604" t="str">
            <v>HOSPITAL DOM HÉLDER</v>
          </cell>
          <cell r="E604" t="str">
            <v>MELQUISEDEQUE DE SOUSA SABINO</v>
          </cell>
          <cell r="G604" t="str">
            <v>3 - Administrativo</v>
          </cell>
          <cell r="H604">
            <v>411010</v>
          </cell>
          <cell r="I604">
            <v>44166</v>
          </cell>
          <cell r="J604" t="str">
            <v>2 - Diarista</v>
          </cell>
          <cell r="K604">
            <v>44</v>
          </cell>
          <cell r="L604">
            <v>0</v>
          </cell>
          <cell r="P604">
            <v>1657.15</v>
          </cell>
          <cell r="Q604">
            <v>2389.04</v>
          </cell>
          <cell r="R604">
            <v>2330.9900000000007</v>
          </cell>
          <cell r="S604">
            <v>0</v>
          </cell>
          <cell r="W604">
            <v>3881.1</v>
          </cell>
          <cell r="X604">
            <v>2496.0800000000004</v>
          </cell>
        </row>
        <row r="605">
          <cell r="C605" t="str">
            <v>HOSPITAL DOM HÉLDER</v>
          </cell>
          <cell r="E605" t="str">
            <v>MENANDRO BEZERRA DE MELO MARTINS</v>
          </cell>
          <cell r="G605" t="str">
            <v>3 - Administrativo</v>
          </cell>
          <cell r="H605">
            <v>131205</v>
          </cell>
          <cell r="I605">
            <v>44166</v>
          </cell>
          <cell r="J605" t="str">
            <v>1 - Plantonista</v>
          </cell>
          <cell r="K605">
            <v>30</v>
          </cell>
          <cell r="L605">
            <v>15643.32</v>
          </cell>
          <cell r="P605">
            <v>0</v>
          </cell>
          <cell r="Q605">
            <v>20450.7</v>
          </cell>
          <cell r="R605">
            <v>20940.55</v>
          </cell>
          <cell r="S605">
            <v>0</v>
          </cell>
          <cell r="W605">
            <v>17204.73</v>
          </cell>
          <cell r="X605">
            <v>39829.840000000011</v>
          </cell>
        </row>
        <row r="606">
          <cell r="C606" t="str">
            <v>HOSPITAL DOM HÉLDER</v>
          </cell>
          <cell r="E606" t="str">
            <v>MERCIA DA SILVA CAETANO</v>
          </cell>
          <cell r="G606" t="str">
            <v>2 - Outros Profissionais da Saúde</v>
          </cell>
          <cell r="H606">
            <v>223505</v>
          </cell>
          <cell r="I606">
            <v>44166</v>
          </cell>
          <cell r="J606" t="str">
            <v>1 - Plantonista</v>
          </cell>
          <cell r="K606">
            <v>40</v>
          </cell>
          <cell r="L606">
            <v>1747.87</v>
          </cell>
          <cell r="P606">
            <v>0</v>
          </cell>
          <cell r="Q606">
            <v>3187.26</v>
          </cell>
          <cell r="R606">
            <v>1368.8999999999999</v>
          </cell>
          <cell r="S606">
            <v>761.76</v>
          </cell>
          <cell r="W606">
            <v>1935.76</v>
          </cell>
          <cell r="X606">
            <v>5130.03</v>
          </cell>
        </row>
        <row r="607">
          <cell r="C607" t="str">
            <v>HOSPITAL DOM HÉLDER</v>
          </cell>
          <cell r="E607" t="str">
            <v>MERCIA ELIZABETE DA SILVA</v>
          </cell>
          <cell r="G607" t="str">
            <v>2 - Outros Profissionais da Saúde</v>
          </cell>
          <cell r="H607">
            <v>322205</v>
          </cell>
          <cell r="I607">
            <v>44166</v>
          </cell>
          <cell r="J607" t="str">
            <v>1 - Plantonista</v>
          </cell>
          <cell r="K607">
            <v>44</v>
          </cell>
          <cell r="L607">
            <v>661.83</v>
          </cell>
          <cell r="P607">
            <v>0</v>
          </cell>
          <cell r="Q607">
            <v>1272.3900000000001</v>
          </cell>
          <cell r="R607">
            <v>918.33999999999992</v>
          </cell>
          <cell r="S607">
            <v>0</v>
          </cell>
          <cell r="W607">
            <v>884.57</v>
          </cell>
          <cell r="X607">
            <v>1967.9900000000002</v>
          </cell>
        </row>
        <row r="608">
          <cell r="C608" t="str">
            <v>HOSPITAL DOM HÉLDER</v>
          </cell>
          <cell r="E608" t="str">
            <v>MICHELAINY VICENTE GOMES</v>
          </cell>
          <cell r="G608" t="str">
            <v>2 - Outros Profissionais da Saúde</v>
          </cell>
          <cell r="H608">
            <v>223505</v>
          </cell>
          <cell r="I608">
            <v>44166</v>
          </cell>
          <cell r="J608" t="str">
            <v>2 - Diarista</v>
          </cell>
          <cell r="K608">
            <v>40</v>
          </cell>
          <cell r="L608">
            <v>1713.28</v>
          </cell>
          <cell r="P608">
            <v>0</v>
          </cell>
          <cell r="Q608">
            <v>3795.84</v>
          </cell>
          <cell r="R608">
            <v>2337.1400000000003</v>
          </cell>
          <cell r="S608">
            <v>633.91999999999996</v>
          </cell>
          <cell r="W608">
            <v>2730.77</v>
          </cell>
          <cell r="X608">
            <v>5749.41</v>
          </cell>
        </row>
        <row r="609">
          <cell r="C609" t="str">
            <v>HOSPITAL DOM HÉLDER</v>
          </cell>
          <cell r="E609" t="str">
            <v>MICHELE MARIA SANTOS DA SILVA</v>
          </cell>
          <cell r="G609" t="str">
            <v>3 - Administrativo</v>
          </cell>
          <cell r="H609">
            <v>411010</v>
          </cell>
          <cell r="I609">
            <v>44166</v>
          </cell>
          <cell r="J609" t="str">
            <v>1 - Plantonista</v>
          </cell>
          <cell r="K609">
            <v>44</v>
          </cell>
          <cell r="L609">
            <v>1045</v>
          </cell>
          <cell r="P609">
            <v>0</v>
          </cell>
          <cell r="Q609">
            <v>1209.9000000000001</v>
          </cell>
          <cell r="R609">
            <v>104.5</v>
          </cell>
          <cell r="S609">
            <v>0</v>
          </cell>
          <cell r="W609">
            <v>844.53</v>
          </cell>
          <cell r="X609">
            <v>1514.8700000000001</v>
          </cell>
        </row>
        <row r="610">
          <cell r="C610" t="str">
            <v>HOSPITAL DOM HÉLDER</v>
          </cell>
          <cell r="E610" t="str">
            <v>MICHELLINE SANTANA DE MORAIS</v>
          </cell>
          <cell r="G610" t="str">
            <v>3 - Administrativo</v>
          </cell>
          <cell r="H610">
            <v>411010</v>
          </cell>
          <cell r="I610">
            <v>44166</v>
          </cell>
          <cell r="J610" t="str">
            <v>1 - Plantonista</v>
          </cell>
          <cell r="K610">
            <v>44</v>
          </cell>
          <cell r="L610">
            <v>1045</v>
          </cell>
          <cell r="P610">
            <v>0</v>
          </cell>
          <cell r="Q610">
            <v>1251.25</v>
          </cell>
          <cell r="R610">
            <v>1452.6999999999998</v>
          </cell>
          <cell r="S610">
            <v>0</v>
          </cell>
          <cell r="W610">
            <v>1045.07</v>
          </cell>
          <cell r="X610">
            <v>2703.88</v>
          </cell>
        </row>
        <row r="611">
          <cell r="C611" t="str">
            <v>HOSPITAL DOM HÉLDER</v>
          </cell>
          <cell r="E611" t="str">
            <v>MICILENE ALEXANDRE DA SILVA</v>
          </cell>
          <cell r="G611" t="str">
            <v>2 - Outros Profissionais da Saúde</v>
          </cell>
          <cell r="H611">
            <v>322205</v>
          </cell>
          <cell r="I611">
            <v>44166</v>
          </cell>
          <cell r="J611" t="str">
            <v>1 - Plantonista</v>
          </cell>
          <cell r="K611">
            <v>44</v>
          </cell>
          <cell r="L611">
            <v>836</v>
          </cell>
          <cell r="P611">
            <v>0</v>
          </cell>
          <cell r="Q611">
            <v>1632.21</v>
          </cell>
          <cell r="R611">
            <v>578.23</v>
          </cell>
          <cell r="S611">
            <v>0</v>
          </cell>
          <cell r="W611">
            <v>951.26</v>
          </cell>
          <cell r="X611">
            <v>2095.1800000000003</v>
          </cell>
        </row>
        <row r="612">
          <cell r="C612" t="str">
            <v>HOSPITAL DOM HÉLDER</v>
          </cell>
          <cell r="E612" t="str">
            <v>MIKAEL DO NASCIMENTO HENRIQUE</v>
          </cell>
          <cell r="G612" t="str">
            <v>3 - Administrativo</v>
          </cell>
          <cell r="H612">
            <v>411010</v>
          </cell>
          <cell r="I612">
            <v>44166</v>
          </cell>
          <cell r="J612" t="str">
            <v>1 - Plantonista</v>
          </cell>
          <cell r="K612">
            <v>44</v>
          </cell>
          <cell r="L612">
            <v>1045</v>
          </cell>
          <cell r="P612">
            <v>0</v>
          </cell>
          <cell r="Q612">
            <v>1183.31</v>
          </cell>
          <cell r="R612">
            <v>283.73</v>
          </cell>
          <cell r="S612">
            <v>0</v>
          </cell>
          <cell r="W612">
            <v>1058.48</v>
          </cell>
          <cell r="X612">
            <v>1453.56</v>
          </cell>
        </row>
        <row r="613">
          <cell r="C613" t="str">
            <v>HOSPITAL DOM HÉLDER</v>
          </cell>
          <cell r="E613" t="str">
            <v>MILENE MARIA DOS SANTOS SANTANA</v>
          </cell>
          <cell r="G613" t="str">
            <v>2 - Outros Profissionais da Saúde</v>
          </cell>
          <cell r="H613">
            <v>322205</v>
          </cell>
          <cell r="I613">
            <v>44166</v>
          </cell>
          <cell r="J613" t="str">
            <v>1 - Plantonista</v>
          </cell>
          <cell r="K613">
            <v>44</v>
          </cell>
          <cell r="L613">
            <v>1045</v>
          </cell>
          <cell r="P613">
            <v>0</v>
          </cell>
          <cell r="Q613">
            <v>1957.31</v>
          </cell>
          <cell r="R613">
            <v>2958.0000000000005</v>
          </cell>
          <cell r="S613">
            <v>104.5</v>
          </cell>
          <cell r="W613">
            <v>1033.1400000000001</v>
          </cell>
          <cell r="X613">
            <v>5031.67</v>
          </cell>
        </row>
        <row r="614">
          <cell r="C614" t="str">
            <v>HOSPITAL DOM HÉLDER</v>
          </cell>
          <cell r="E614" t="str">
            <v>MIQUEIAS DE SANTANA LOURENCO</v>
          </cell>
          <cell r="G614" t="str">
            <v>3 - Administrativo</v>
          </cell>
          <cell r="H614">
            <v>517410</v>
          </cell>
          <cell r="I614">
            <v>44166</v>
          </cell>
          <cell r="J614" t="str">
            <v>1 - Plantonista</v>
          </cell>
          <cell r="K614">
            <v>44</v>
          </cell>
          <cell r="L614">
            <v>1045</v>
          </cell>
          <cell r="P614">
            <v>0</v>
          </cell>
          <cell r="Q614">
            <v>1209.5</v>
          </cell>
          <cell r="R614">
            <v>171.80000000000018</v>
          </cell>
          <cell r="S614">
            <v>0</v>
          </cell>
          <cell r="W614">
            <v>853.56</v>
          </cell>
          <cell r="X614">
            <v>1572.7400000000002</v>
          </cell>
        </row>
        <row r="615">
          <cell r="C615" t="str">
            <v>HOSPITAL DOM HÉLDER</v>
          </cell>
          <cell r="E615" t="str">
            <v>MIRTS LOPES VASCONCELOS AMORIM</v>
          </cell>
          <cell r="G615" t="str">
            <v>2 - Outros Profissionais da Saúde</v>
          </cell>
          <cell r="H615">
            <v>251605</v>
          </cell>
          <cell r="I615">
            <v>44166</v>
          </cell>
          <cell r="J615" t="str">
            <v>1 - Plantonista</v>
          </cell>
          <cell r="K615">
            <v>30</v>
          </cell>
          <cell r="L615">
            <v>1146.1600000000001</v>
          </cell>
          <cell r="P615">
            <v>0</v>
          </cell>
          <cell r="Q615">
            <v>2832.49</v>
          </cell>
          <cell r="R615">
            <v>1796.6400000000003</v>
          </cell>
          <cell r="S615">
            <v>286.54000000000002</v>
          </cell>
          <cell r="W615">
            <v>2370.1999999999998</v>
          </cell>
          <cell r="X615">
            <v>3691.63</v>
          </cell>
        </row>
        <row r="616">
          <cell r="C616" t="str">
            <v>HOSPITAL DOM HÉLDER</v>
          </cell>
          <cell r="E616" t="str">
            <v>MITILENE FERNANDA CAVALCANTI XAVIER</v>
          </cell>
          <cell r="G616" t="str">
            <v>3 - Administrativo</v>
          </cell>
          <cell r="H616">
            <v>516345</v>
          </cell>
          <cell r="I616">
            <v>44166</v>
          </cell>
          <cell r="J616" t="str">
            <v>1 - Plantonista</v>
          </cell>
          <cell r="K616">
            <v>44</v>
          </cell>
          <cell r="L616">
            <v>1045</v>
          </cell>
          <cell r="P616">
            <v>0</v>
          </cell>
          <cell r="Q616">
            <v>1745.59</v>
          </cell>
          <cell r="R616">
            <v>624.54999999999995</v>
          </cell>
          <cell r="S616">
            <v>0</v>
          </cell>
          <cell r="W616">
            <v>989.81</v>
          </cell>
          <cell r="X616">
            <v>2425.3300000000004</v>
          </cell>
        </row>
        <row r="617">
          <cell r="C617" t="str">
            <v>HOSPITAL DOM HÉLDER</v>
          </cell>
          <cell r="E617" t="str">
            <v>MOANNA KALLINY VITAL FERREIRA</v>
          </cell>
          <cell r="G617" t="str">
            <v>3 - Administrativo</v>
          </cell>
          <cell r="H617">
            <v>411010</v>
          </cell>
          <cell r="I617">
            <v>44166</v>
          </cell>
          <cell r="J617" t="str">
            <v>2 - Diarista</v>
          </cell>
          <cell r="K617">
            <v>44</v>
          </cell>
          <cell r="L617">
            <v>1045</v>
          </cell>
          <cell r="P617">
            <v>0</v>
          </cell>
          <cell r="Q617">
            <v>478.96</v>
          </cell>
          <cell r="R617">
            <v>104.50000000000006</v>
          </cell>
          <cell r="S617">
            <v>0</v>
          </cell>
          <cell r="W617">
            <v>735.35</v>
          </cell>
          <cell r="X617">
            <v>893.11</v>
          </cell>
        </row>
        <row r="618">
          <cell r="C618" t="str">
            <v>HOSPITAL DOM HÉLDER</v>
          </cell>
          <cell r="E618" t="str">
            <v>MOISES GOMES DA SILVA</v>
          </cell>
          <cell r="G618" t="str">
            <v>2 - Outros Profissionais da Saúde</v>
          </cell>
          <cell r="H618">
            <v>322205</v>
          </cell>
          <cell r="I618">
            <v>44166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0</v>
          </cell>
          <cell r="Q618">
            <v>0</v>
          </cell>
          <cell r="R618">
            <v>303.22000000000003</v>
          </cell>
          <cell r="S618">
            <v>0</v>
          </cell>
          <cell r="W618">
            <v>303.22000000000003</v>
          </cell>
          <cell r="X618">
            <v>0</v>
          </cell>
        </row>
        <row r="619">
          <cell r="C619" t="str">
            <v>HOSPITAL DOM HÉLDER</v>
          </cell>
          <cell r="E619" t="str">
            <v>MONICA CRISTINA FERREIRA DA COSTA</v>
          </cell>
          <cell r="G619" t="str">
            <v>2 - Outros Profissionais da Saúde</v>
          </cell>
          <cell r="H619">
            <v>324115</v>
          </cell>
          <cell r="I619">
            <v>44166</v>
          </cell>
          <cell r="J619" t="str">
            <v>1 - Plantonista</v>
          </cell>
          <cell r="K619">
            <v>24</v>
          </cell>
          <cell r="L619">
            <v>2030.47</v>
          </cell>
          <cell r="P619">
            <v>0</v>
          </cell>
          <cell r="Q619">
            <v>3418.8</v>
          </cell>
          <cell r="R619">
            <v>1991.2099999999991</v>
          </cell>
          <cell r="S619">
            <v>0</v>
          </cell>
          <cell r="W619">
            <v>2649.46</v>
          </cell>
          <cell r="X619">
            <v>4791.0199999999995</v>
          </cell>
        </row>
        <row r="620">
          <cell r="C620" t="str">
            <v>HOSPITAL DOM HÉLDER</v>
          </cell>
          <cell r="E620" t="str">
            <v>MONICA MARIA PAIVA DA SILVA LIMA</v>
          </cell>
          <cell r="G620" t="str">
            <v>2 - Outros Profissionais da Saúde</v>
          </cell>
          <cell r="H620">
            <v>515205</v>
          </cell>
          <cell r="I620">
            <v>44166</v>
          </cell>
          <cell r="J620" t="str">
            <v>1 - Plantonista</v>
          </cell>
          <cell r="K620">
            <v>44</v>
          </cell>
          <cell r="L620">
            <v>1080</v>
          </cell>
          <cell r="P620">
            <v>0</v>
          </cell>
          <cell r="Q620">
            <v>1289</v>
          </cell>
          <cell r="R620">
            <v>1842.5900000000001</v>
          </cell>
          <cell r="S620">
            <v>0</v>
          </cell>
          <cell r="W620">
            <v>909.96</v>
          </cell>
          <cell r="X620">
            <v>3301.63</v>
          </cell>
        </row>
        <row r="621">
          <cell r="C621" t="str">
            <v>HOSPITAL DOM HÉLDER</v>
          </cell>
          <cell r="E621" t="str">
            <v>MONICA SUENIA DA SILVA</v>
          </cell>
          <cell r="G621" t="str">
            <v>2 - Outros Profissionais da Saúde</v>
          </cell>
          <cell r="H621">
            <v>322205</v>
          </cell>
          <cell r="I621">
            <v>44166</v>
          </cell>
          <cell r="J621" t="str">
            <v>1 - Plantonista</v>
          </cell>
          <cell r="K621">
            <v>44</v>
          </cell>
          <cell r="L621">
            <v>1045</v>
          </cell>
          <cell r="P621">
            <v>0</v>
          </cell>
          <cell r="Q621">
            <v>1896.56</v>
          </cell>
          <cell r="R621">
            <v>418</v>
          </cell>
          <cell r="S621">
            <v>104.5</v>
          </cell>
          <cell r="W621">
            <v>1035.3499999999999</v>
          </cell>
          <cell r="X621">
            <v>2428.71</v>
          </cell>
        </row>
        <row r="622">
          <cell r="C622" t="str">
            <v>HOSPITAL DOM HÉLDER</v>
          </cell>
          <cell r="E622" t="str">
            <v>MURILO HENRIQUE DOS SANTOS</v>
          </cell>
          <cell r="G622" t="str">
            <v>2 - Outros Profissionais da Saúde</v>
          </cell>
          <cell r="H622">
            <v>521130</v>
          </cell>
          <cell r="I622">
            <v>44166</v>
          </cell>
          <cell r="J622" t="str">
            <v>2 - Diarista</v>
          </cell>
          <cell r="K622">
            <v>44</v>
          </cell>
          <cell r="L622">
            <v>1045</v>
          </cell>
          <cell r="P622">
            <v>0</v>
          </cell>
          <cell r="Q622">
            <v>1173.42</v>
          </cell>
          <cell r="R622">
            <v>1488.85</v>
          </cell>
          <cell r="S622">
            <v>0</v>
          </cell>
          <cell r="W622">
            <v>739.5</v>
          </cell>
          <cell r="X622">
            <v>2967.77</v>
          </cell>
        </row>
        <row r="623">
          <cell r="C623" t="str">
            <v>HOSPITAL DOM HÉLDER</v>
          </cell>
          <cell r="E623" t="str">
            <v>NAAMA DE BRITTO CERQUEIRA</v>
          </cell>
          <cell r="G623" t="str">
            <v>2 - Outros Profissionais da Saúde</v>
          </cell>
          <cell r="H623">
            <v>223605</v>
          </cell>
          <cell r="I623">
            <v>44166</v>
          </cell>
          <cell r="J623" t="str">
            <v>1 - Plantonista</v>
          </cell>
          <cell r="K623">
            <v>24</v>
          </cell>
          <cell r="L623">
            <v>1604.62</v>
          </cell>
          <cell r="P623">
            <v>0</v>
          </cell>
          <cell r="Q623">
            <v>2714.36</v>
          </cell>
          <cell r="R623">
            <v>3849.1600000000008</v>
          </cell>
          <cell r="S623">
            <v>449.3</v>
          </cell>
          <cell r="W623">
            <v>1606.75</v>
          </cell>
          <cell r="X623">
            <v>7010.6900000000005</v>
          </cell>
        </row>
        <row r="624">
          <cell r="C624" t="str">
            <v>HOSPITAL DOM HÉLDER</v>
          </cell>
          <cell r="E624" t="str">
            <v>NARA LUCIA SOUZA DA SILVA</v>
          </cell>
          <cell r="G624" t="str">
            <v>2 - Outros Profissionais da Saúde</v>
          </cell>
          <cell r="H624">
            <v>223710</v>
          </cell>
          <cell r="I624">
            <v>44166</v>
          </cell>
          <cell r="J624" t="str">
            <v>1 - Plantonista</v>
          </cell>
          <cell r="K624">
            <v>44</v>
          </cell>
          <cell r="L624">
            <v>2720.43</v>
          </cell>
          <cell r="P624">
            <v>0</v>
          </cell>
          <cell r="Q624">
            <v>4056.16</v>
          </cell>
          <cell r="R624">
            <v>692.99999999999932</v>
          </cell>
          <cell r="S624">
            <v>761.72</v>
          </cell>
          <cell r="W624">
            <v>2799.22</v>
          </cell>
          <cell r="X624">
            <v>5432.09</v>
          </cell>
        </row>
        <row r="625">
          <cell r="C625" t="str">
            <v>HOSPITAL DOM HÉLDER</v>
          </cell>
          <cell r="E625" t="str">
            <v>NATALIA DO CARMO DOS SANTOS VASCONCELOS CRUZ</v>
          </cell>
          <cell r="G625" t="str">
            <v>2 - Outros Profissionais da Saúde</v>
          </cell>
          <cell r="H625">
            <v>322205</v>
          </cell>
          <cell r="I625">
            <v>44166</v>
          </cell>
          <cell r="J625" t="str">
            <v>1 - Plantonista</v>
          </cell>
          <cell r="K625">
            <v>44</v>
          </cell>
          <cell r="L625">
            <v>0</v>
          </cell>
          <cell r="P625">
            <v>0</v>
          </cell>
          <cell r="Q625">
            <v>1280.1600000000001</v>
          </cell>
          <cell r="R625">
            <v>0</v>
          </cell>
          <cell r="S625">
            <v>0</v>
          </cell>
          <cell r="W625">
            <v>726.53</v>
          </cell>
          <cell r="X625">
            <v>553.63000000000011</v>
          </cell>
        </row>
        <row r="626">
          <cell r="C626" t="str">
            <v>HOSPITAL DOM HÉLDER</v>
          </cell>
          <cell r="E626" t="str">
            <v>NATALIA SALES DE ALCANTARA MELO</v>
          </cell>
          <cell r="G626" t="str">
            <v>2 - Outros Profissionais da Saúde</v>
          </cell>
          <cell r="H626">
            <v>223505</v>
          </cell>
          <cell r="I626">
            <v>44166</v>
          </cell>
          <cell r="J626" t="str">
            <v>2 - Diarista</v>
          </cell>
          <cell r="K626">
            <v>40</v>
          </cell>
          <cell r="L626">
            <v>2055.94</v>
          </cell>
          <cell r="P626">
            <v>0</v>
          </cell>
          <cell r="Q626">
            <v>4295.6400000000003</v>
          </cell>
          <cell r="R626">
            <v>704.61999999999978</v>
          </cell>
          <cell r="S626">
            <v>832.66</v>
          </cell>
          <cell r="W626">
            <v>2503.4499999999998</v>
          </cell>
          <cell r="X626">
            <v>5385.41</v>
          </cell>
        </row>
        <row r="627">
          <cell r="C627" t="str">
            <v>HOSPITAL DOM HÉLDER</v>
          </cell>
          <cell r="E627" t="str">
            <v>NATALIE DE BARROS BERNARDINI MENDES</v>
          </cell>
          <cell r="G627" t="str">
            <v>2 - Outros Profissionais da Saúde</v>
          </cell>
          <cell r="H627">
            <v>322205</v>
          </cell>
          <cell r="I627">
            <v>44166</v>
          </cell>
          <cell r="J627" t="str">
            <v>1 - Plantonista</v>
          </cell>
          <cell r="K627">
            <v>44</v>
          </cell>
          <cell r="L627">
            <v>1045</v>
          </cell>
          <cell r="P627">
            <v>0</v>
          </cell>
          <cell r="Q627">
            <v>1605.4</v>
          </cell>
          <cell r="R627">
            <v>991.79999999999973</v>
          </cell>
          <cell r="S627">
            <v>0</v>
          </cell>
          <cell r="W627">
            <v>1103.07</v>
          </cell>
          <cell r="X627">
            <v>2539.13</v>
          </cell>
        </row>
        <row r="628">
          <cell r="C628" t="str">
            <v>HOSPITAL DOM HÉLDER</v>
          </cell>
          <cell r="E628" t="str">
            <v>NATALYA FERNANDA  BELTRAO CARDOSO LOPES</v>
          </cell>
          <cell r="G628" t="str">
            <v>2 - Outros Profissionais da Saúde</v>
          </cell>
          <cell r="H628">
            <v>223605</v>
          </cell>
          <cell r="I628">
            <v>44166</v>
          </cell>
          <cell r="J628" t="str">
            <v>1 - Plantonista</v>
          </cell>
          <cell r="K628">
            <v>24</v>
          </cell>
          <cell r="L628">
            <v>0</v>
          </cell>
          <cell r="P628">
            <v>3742.23</v>
          </cell>
          <cell r="Q628">
            <v>2760.42</v>
          </cell>
          <cell r="R628">
            <v>180.03999999999951</v>
          </cell>
          <cell r="S628">
            <v>0</v>
          </cell>
          <cell r="W628">
            <v>5017.7299999999996</v>
          </cell>
          <cell r="X628">
            <v>1664.9599999999991</v>
          </cell>
        </row>
        <row r="629">
          <cell r="C629" t="str">
            <v>HOSPITAL DOM HÉLDER</v>
          </cell>
          <cell r="E629" t="str">
            <v>NATASHA DE FREITAS SILVA</v>
          </cell>
          <cell r="G629" t="str">
            <v>2 - Outros Profissionais da Saúde</v>
          </cell>
          <cell r="H629">
            <v>322205</v>
          </cell>
          <cell r="I629">
            <v>44166</v>
          </cell>
          <cell r="J629" t="str">
            <v>1 - Plantonista</v>
          </cell>
          <cell r="K629">
            <v>44</v>
          </cell>
          <cell r="L629">
            <v>1045</v>
          </cell>
          <cell r="P629">
            <v>0</v>
          </cell>
          <cell r="Q629">
            <v>1719.46</v>
          </cell>
          <cell r="R629">
            <v>591.90999999999985</v>
          </cell>
          <cell r="S629">
            <v>104.5</v>
          </cell>
          <cell r="W629">
            <v>1040.71</v>
          </cell>
          <cell r="X629">
            <v>2420.16</v>
          </cell>
        </row>
        <row r="630">
          <cell r="C630" t="str">
            <v>HOSPITAL DOM HÉLDER</v>
          </cell>
          <cell r="E630" t="str">
            <v>NATHALIA MONIKE DA SILVA FERREIRA</v>
          </cell>
          <cell r="G630" t="str">
            <v>2 - Outros Profissionais da Saúde</v>
          </cell>
          <cell r="H630">
            <v>322205</v>
          </cell>
          <cell r="I630">
            <v>44166</v>
          </cell>
          <cell r="J630" t="str">
            <v>1 - Plantonista</v>
          </cell>
          <cell r="K630">
            <v>44</v>
          </cell>
          <cell r="L630">
            <v>1045</v>
          </cell>
          <cell r="P630">
            <v>0</v>
          </cell>
          <cell r="Q630">
            <v>1558.67</v>
          </cell>
          <cell r="R630">
            <v>1058.2999999999997</v>
          </cell>
          <cell r="S630">
            <v>104.5</v>
          </cell>
          <cell r="W630">
            <v>964.03</v>
          </cell>
          <cell r="X630">
            <v>2802.4399999999996</v>
          </cell>
        </row>
        <row r="631">
          <cell r="C631" t="str">
            <v>HOSPITAL DOM HÉLDER</v>
          </cell>
          <cell r="E631" t="str">
            <v>NATHALIA PATRICIA DO NASCIMENTO BEZERRA</v>
          </cell>
          <cell r="G631" t="str">
            <v>2 - Outros Profissionais da Saúde</v>
          </cell>
          <cell r="H631">
            <v>322205</v>
          </cell>
          <cell r="I631">
            <v>44166</v>
          </cell>
          <cell r="J631" t="str">
            <v>1 - Plantonista</v>
          </cell>
          <cell r="K631">
            <v>44</v>
          </cell>
          <cell r="L631">
            <v>1045</v>
          </cell>
          <cell r="P631">
            <v>0</v>
          </cell>
          <cell r="Q631">
            <v>1745.37</v>
          </cell>
          <cell r="R631">
            <v>1115.67</v>
          </cell>
          <cell r="S631">
            <v>104.5</v>
          </cell>
          <cell r="W631">
            <v>1035.05</v>
          </cell>
          <cell r="X631">
            <v>2975.49</v>
          </cell>
        </row>
        <row r="632">
          <cell r="C632" t="str">
            <v>HOSPITAL DOM HÉLDER</v>
          </cell>
          <cell r="E632" t="str">
            <v>NEICY CAROLINA DAS CHAGAS DE OLIVEIRA</v>
          </cell>
          <cell r="G632" t="str">
            <v>3 - Administrativo</v>
          </cell>
          <cell r="H632">
            <v>411010</v>
          </cell>
          <cell r="I632">
            <v>44166</v>
          </cell>
          <cell r="J632" t="str">
            <v>1 - Plantonista</v>
          </cell>
          <cell r="K632">
            <v>44</v>
          </cell>
          <cell r="L632">
            <v>870.83</v>
          </cell>
          <cell r="P632">
            <v>0</v>
          </cell>
          <cell r="Q632">
            <v>1200.83</v>
          </cell>
          <cell r="R632">
            <v>430.05999999999995</v>
          </cell>
          <cell r="S632">
            <v>0</v>
          </cell>
          <cell r="W632">
            <v>1091.5999999999999</v>
          </cell>
          <cell r="X632">
            <v>1410.12</v>
          </cell>
        </row>
        <row r="633">
          <cell r="C633" t="str">
            <v>HOSPITAL DOM HÉLDER</v>
          </cell>
          <cell r="E633" t="str">
            <v>NICOLLE FLAVIA FONSECA VASCONCELOS</v>
          </cell>
          <cell r="G633" t="str">
            <v>2 - Outros Profissionais da Saúde</v>
          </cell>
          <cell r="H633">
            <v>223505</v>
          </cell>
          <cell r="I633">
            <v>44166</v>
          </cell>
          <cell r="J633" t="str">
            <v>2 - Diarista</v>
          </cell>
          <cell r="K633">
            <v>40</v>
          </cell>
          <cell r="L633">
            <v>0</v>
          </cell>
          <cell r="P633">
            <v>4649.8900000000003</v>
          </cell>
          <cell r="Q633">
            <v>3482.22</v>
          </cell>
          <cell r="R633">
            <v>285.37999999999965</v>
          </cell>
          <cell r="S633">
            <v>0</v>
          </cell>
          <cell r="W633">
            <v>6338.96</v>
          </cell>
          <cell r="X633">
            <v>2078.5299999999997</v>
          </cell>
        </row>
        <row r="634">
          <cell r="C634" t="str">
            <v>HOSPITAL DOM HÉLDER</v>
          </cell>
          <cell r="E634" t="str">
            <v>NIEDSON GOMES DOS SANTOS</v>
          </cell>
          <cell r="G634" t="str">
            <v>3 - Administrativo</v>
          </cell>
          <cell r="H634">
            <v>516345</v>
          </cell>
          <cell r="I634">
            <v>44166</v>
          </cell>
          <cell r="J634" t="str">
            <v>1 - Plantonista</v>
          </cell>
          <cell r="K634">
            <v>44</v>
          </cell>
          <cell r="L634">
            <v>1045</v>
          </cell>
          <cell r="P634">
            <v>0</v>
          </cell>
          <cell r="Q634">
            <v>1572.05</v>
          </cell>
          <cell r="R634">
            <v>462.46000000000026</v>
          </cell>
          <cell r="S634">
            <v>0</v>
          </cell>
          <cell r="W634">
            <v>925.97</v>
          </cell>
          <cell r="X634">
            <v>2153.54</v>
          </cell>
        </row>
        <row r="635">
          <cell r="C635" t="str">
            <v>HOSPITAL DOM HÉLDER</v>
          </cell>
          <cell r="E635" t="str">
            <v>NIVEA LENILDA ALVES</v>
          </cell>
          <cell r="G635" t="str">
            <v>3 - Administrativo</v>
          </cell>
          <cell r="H635">
            <v>411010</v>
          </cell>
          <cell r="I635">
            <v>44166</v>
          </cell>
          <cell r="J635" t="str">
            <v>2 - Diarista</v>
          </cell>
          <cell r="K635">
            <v>44</v>
          </cell>
          <cell r="L635">
            <v>1720.25</v>
          </cell>
          <cell r="P635">
            <v>0</v>
          </cell>
          <cell r="Q635">
            <v>3312.04</v>
          </cell>
          <cell r="R635">
            <v>862.10000000000036</v>
          </cell>
          <cell r="S635">
            <v>0</v>
          </cell>
          <cell r="W635">
            <v>2077.94</v>
          </cell>
          <cell r="X635">
            <v>3816.4500000000003</v>
          </cell>
        </row>
        <row r="636">
          <cell r="C636" t="str">
            <v>HOSPITAL DOM HÉLDER</v>
          </cell>
          <cell r="E636" t="str">
            <v>NIVIA MARIA PINTO EVANGELISTA</v>
          </cell>
          <cell r="G636" t="str">
            <v>2 - Outros Profissionais da Saúde</v>
          </cell>
          <cell r="H636">
            <v>324115</v>
          </cell>
          <cell r="I636">
            <v>44166</v>
          </cell>
          <cell r="J636" t="str">
            <v>1 - Plantonista</v>
          </cell>
          <cell r="K636">
            <v>24</v>
          </cell>
          <cell r="L636">
            <v>1692.06</v>
          </cell>
          <cell r="P636">
            <v>0</v>
          </cell>
          <cell r="Q636">
            <v>3647.22</v>
          </cell>
          <cell r="R636">
            <v>1985.8199999999995</v>
          </cell>
          <cell r="S636">
            <v>372.26</v>
          </cell>
          <cell r="W636">
            <v>3416.47</v>
          </cell>
          <cell r="X636">
            <v>4280.8899999999994</v>
          </cell>
        </row>
        <row r="637">
          <cell r="C637" t="str">
            <v>HOSPITAL DOM HÉLDER</v>
          </cell>
          <cell r="E637" t="str">
            <v>ORLEIDE BEZERRA DE ARAUJO</v>
          </cell>
          <cell r="G637" t="str">
            <v>2 - Outros Profissionais da Saúde</v>
          </cell>
          <cell r="H637">
            <v>322205</v>
          </cell>
          <cell r="I637">
            <v>44166</v>
          </cell>
          <cell r="J637" t="str">
            <v>1 - Plantonista</v>
          </cell>
          <cell r="K637">
            <v>44</v>
          </cell>
          <cell r="L637">
            <v>1045</v>
          </cell>
          <cell r="P637">
            <v>0</v>
          </cell>
          <cell r="Q637">
            <v>1759.41</v>
          </cell>
          <cell r="R637">
            <v>2922.3900000000003</v>
          </cell>
          <cell r="S637">
            <v>0</v>
          </cell>
          <cell r="W637">
            <v>1067.83</v>
          </cell>
          <cell r="X637">
            <v>4658.97</v>
          </cell>
        </row>
        <row r="638">
          <cell r="C638" t="str">
            <v>HOSPITAL DOM HÉLDER</v>
          </cell>
          <cell r="E638" t="str">
            <v>OSVALDO GOMES DA SILVA</v>
          </cell>
          <cell r="G638" t="str">
            <v>3 - Administrativo</v>
          </cell>
          <cell r="H638">
            <v>517410</v>
          </cell>
          <cell r="I638">
            <v>44166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0</v>
          </cell>
          <cell r="Q638">
            <v>0</v>
          </cell>
          <cell r="R638">
            <v>25.34</v>
          </cell>
          <cell r="S638">
            <v>0</v>
          </cell>
          <cell r="W638">
            <v>25.34</v>
          </cell>
          <cell r="X638">
            <v>0</v>
          </cell>
        </row>
        <row r="639">
          <cell r="C639" t="str">
            <v>HOSPITAL DOM HÉLDER</v>
          </cell>
          <cell r="E639" t="str">
            <v>OZIEL BARBOSA BEZERRA</v>
          </cell>
          <cell r="G639" t="str">
            <v>2 - Outros Profissionais da Saúde</v>
          </cell>
          <cell r="H639">
            <v>322205</v>
          </cell>
          <cell r="I639">
            <v>44166</v>
          </cell>
          <cell r="J639" t="str">
            <v>1 - Plantonista</v>
          </cell>
          <cell r="K639">
            <v>44</v>
          </cell>
          <cell r="L639">
            <v>1010.17</v>
          </cell>
          <cell r="P639">
            <v>0</v>
          </cell>
          <cell r="Q639">
            <v>1955.4</v>
          </cell>
          <cell r="R639">
            <v>404.06999999999971</v>
          </cell>
          <cell r="S639">
            <v>0</v>
          </cell>
          <cell r="W639">
            <v>1016.47</v>
          </cell>
          <cell r="X639">
            <v>2353.17</v>
          </cell>
        </row>
        <row r="640">
          <cell r="C640" t="str">
            <v>HOSPITAL DOM HÉLDER</v>
          </cell>
          <cell r="E640" t="str">
            <v>PALLOMA DE FRANCA SILVA</v>
          </cell>
          <cell r="G640" t="str">
            <v>2 - Outros Profissionais da Saúde</v>
          </cell>
          <cell r="H640">
            <v>322205</v>
          </cell>
          <cell r="I640">
            <v>44166</v>
          </cell>
          <cell r="J640" t="str">
            <v>1 - Plantonista</v>
          </cell>
          <cell r="K640">
            <v>44</v>
          </cell>
          <cell r="L640">
            <v>940.5</v>
          </cell>
          <cell r="P640">
            <v>0</v>
          </cell>
          <cell r="Q640">
            <v>1627.2</v>
          </cell>
          <cell r="R640">
            <v>766.68000000000006</v>
          </cell>
          <cell r="S640">
            <v>104.5</v>
          </cell>
          <cell r="W640">
            <v>916.2</v>
          </cell>
          <cell r="X640">
            <v>2522.6800000000003</v>
          </cell>
        </row>
        <row r="641">
          <cell r="C641" t="str">
            <v>HOSPITAL DOM HÉLDER</v>
          </cell>
          <cell r="E641" t="str">
            <v>PATRICIA BEZERRA DE PONTES SILVA</v>
          </cell>
          <cell r="G641" t="str">
            <v>2 - Outros Profissionais da Saúde</v>
          </cell>
          <cell r="H641">
            <v>322205</v>
          </cell>
          <cell r="I641">
            <v>44166</v>
          </cell>
          <cell r="J641" t="str">
            <v>1 - Plantonista</v>
          </cell>
          <cell r="K641">
            <v>44</v>
          </cell>
          <cell r="L641">
            <v>1045</v>
          </cell>
          <cell r="P641">
            <v>0</v>
          </cell>
          <cell r="Q641">
            <v>1516.69</v>
          </cell>
          <cell r="R641">
            <v>697.42999999999984</v>
          </cell>
          <cell r="S641">
            <v>104.5</v>
          </cell>
          <cell r="W641">
            <v>1013.31</v>
          </cell>
          <cell r="X641">
            <v>2350.31</v>
          </cell>
        </row>
        <row r="642">
          <cell r="C642" t="str">
            <v>HOSPITAL DOM HÉLDER</v>
          </cell>
          <cell r="E642" t="str">
            <v>PATRICIA JOSE DE SANTANA QUEIROZ DE LIMA</v>
          </cell>
          <cell r="G642" t="str">
            <v>2 - Outros Profissionais da Saúde</v>
          </cell>
          <cell r="H642">
            <v>322205</v>
          </cell>
          <cell r="I642">
            <v>44166</v>
          </cell>
          <cell r="J642" t="str">
            <v>1 - Plantonista</v>
          </cell>
          <cell r="K642">
            <v>44</v>
          </cell>
          <cell r="L642">
            <v>1045</v>
          </cell>
          <cell r="P642">
            <v>0</v>
          </cell>
          <cell r="Q642">
            <v>1710.54</v>
          </cell>
          <cell r="R642">
            <v>503.2800000000002</v>
          </cell>
          <cell r="S642">
            <v>104.5</v>
          </cell>
          <cell r="W642">
            <v>1063.94</v>
          </cell>
          <cell r="X642">
            <v>2299.38</v>
          </cell>
        </row>
        <row r="643">
          <cell r="C643" t="str">
            <v>HOSPITAL DOM HÉLDER</v>
          </cell>
          <cell r="E643" t="str">
            <v>PATRICIA LUIZA OLIVEIRA</v>
          </cell>
          <cell r="G643" t="str">
            <v>2 - Outros Profissionais da Saúde</v>
          </cell>
          <cell r="H643">
            <v>322205</v>
          </cell>
          <cell r="I643">
            <v>44166</v>
          </cell>
          <cell r="J643" t="str">
            <v>1 - Plantonista</v>
          </cell>
          <cell r="K643">
            <v>44</v>
          </cell>
          <cell r="L643">
            <v>1045</v>
          </cell>
          <cell r="P643">
            <v>0</v>
          </cell>
          <cell r="Q643">
            <v>1719.94</v>
          </cell>
          <cell r="R643">
            <v>666.15000000000009</v>
          </cell>
          <cell r="S643">
            <v>104.5</v>
          </cell>
          <cell r="W643">
            <v>1061.3800000000001</v>
          </cell>
          <cell r="X643">
            <v>2474.21</v>
          </cell>
        </row>
        <row r="644">
          <cell r="C644" t="str">
            <v>HOSPITAL DOM HÉLDER</v>
          </cell>
          <cell r="E644" t="str">
            <v>PATRICIA MARIA DA PAIXAO</v>
          </cell>
          <cell r="G644" t="str">
            <v>2 - Outros Profissionais da Saúde</v>
          </cell>
          <cell r="H644">
            <v>322205</v>
          </cell>
          <cell r="I644">
            <v>44166</v>
          </cell>
          <cell r="J644" t="str">
            <v>1 - Plantonista</v>
          </cell>
          <cell r="K644">
            <v>44</v>
          </cell>
          <cell r="L644">
            <v>1045</v>
          </cell>
          <cell r="P644">
            <v>0</v>
          </cell>
          <cell r="Q644">
            <v>1305.03</v>
          </cell>
          <cell r="R644">
            <v>748.98000000000025</v>
          </cell>
          <cell r="S644">
            <v>104.5</v>
          </cell>
          <cell r="W644">
            <v>805.99</v>
          </cell>
          <cell r="X644">
            <v>2397.5200000000004</v>
          </cell>
        </row>
        <row r="645">
          <cell r="C645" t="str">
            <v>HOSPITAL DOM HÉLDER</v>
          </cell>
          <cell r="E645" t="str">
            <v>PATRICIA NOGUEIRA DANTAS DA SILVA</v>
          </cell>
          <cell r="G645" t="str">
            <v>2 - Outros Profissionais da Saúde</v>
          </cell>
          <cell r="H645">
            <v>223505</v>
          </cell>
          <cell r="I645">
            <v>44166</v>
          </cell>
          <cell r="J645" t="str">
            <v>2 - Diarista</v>
          </cell>
          <cell r="K645">
            <v>40</v>
          </cell>
          <cell r="L645">
            <v>1908.06</v>
          </cell>
          <cell r="P645">
            <v>0</v>
          </cell>
          <cell r="Q645">
            <v>3642.95</v>
          </cell>
          <cell r="R645">
            <v>1015.1400000000008</v>
          </cell>
          <cell r="S645">
            <v>777.02</v>
          </cell>
          <cell r="W645">
            <v>2299.58</v>
          </cell>
          <cell r="X645">
            <v>5043.590000000002</v>
          </cell>
        </row>
        <row r="646">
          <cell r="C646" t="str">
            <v>HOSPITAL DOM HÉLDER</v>
          </cell>
          <cell r="E646" t="str">
            <v>PAULA CARINA MENDONCA</v>
          </cell>
          <cell r="G646" t="str">
            <v>2 - Outros Profissionais da Saúde</v>
          </cell>
          <cell r="H646">
            <v>324115</v>
          </cell>
          <cell r="I646">
            <v>44166</v>
          </cell>
          <cell r="J646" t="str">
            <v>1 - Plantonista</v>
          </cell>
          <cell r="K646">
            <v>24</v>
          </cell>
          <cell r="L646">
            <v>2030.47</v>
          </cell>
          <cell r="P646">
            <v>0</v>
          </cell>
          <cell r="Q646">
            <v>3226.43</v>
          </cell>
          <cell r="R646">
            <v>1792.23</v>
          </cell>
          <cell r="S646">
            <v>0</v>
          </cell>
          <cell r="W646">
            <v>2931.31</v>
          </cell>
          <cell r="X646">
            <v>4117.82</v>
          </cell>
        </row>
        <row r="647">
          <cell r="C647" t="str">
            <v>HOSPITAL DOM HÉLDER</v>
          </cell>
          <cell r="E647" t="str">
            <v>PAULA GRACIELA NASCIMENTO DE LIMA</v>
          </cell>
          <cell r="G647" t="str">
            <v>2 - Outros Profissionais da Saúde</v>
          </cell>
          <cell r="H647">
            <v>324205</v>
          </cell>
          <cell r="I647">
            <v>44166</v>
          </cell>
          <cell r="J647" t="str">
            <v>1 - Plantonista</v>
          </cell>
          <cell r="K647">
            <v>30</v>
          </cell>
          <cell r="L647">
            <v>1292.31</v>
          </cell>
          <cell r="P647">
            <v>0</v>
          </cell>
          <cell r="Q647">
            <v>1655.98</v>
          </cell>
          <cell r="R647">
            <v>273.61999999999989</v>
          </cell>
          <cell r="S647">
            <v>0</v>
          </cell>
          <cell r="W647">
            <v>1119.1099999999999</v>
          </cell>
          <cell r="X647">
            <v>2102.8000000000002</v>
          </cell>
        </row>
        <row r="648">
          <cell r="C648" t="str">
            <v>HOSPITAL DOM HÉLDER</v>
          </cell>
          <cell r="E648" t="str">
            <v>PAULA VALERIA RAMOS VERAS DA SILVA</v>
          </cell>
          <cell r="G648" t="str">
            <v>2 - Outros Profissionais da Saúde</v>
          </cell>
          <cell r="H648">
            <v>223505</v>
          </cell>
          <cell r="I648">
            <v>44166</v>
          </cell>
          <cell r="J648" t="str">
            <v>1 - Plantonista</v>
          </cell>
          <cell r="K648">
            <v>40</v>
          </cell>
          <cell r="L648">
            <v>1596.45</v>
          </cell>
          <cell r="P648">
            <v>0</v>
          </cell>
          <cell r="Q648">
            <v>1658.74</v>
          </cell>
          <cell r="R648">
            <v>831.7900000000003</v>
          </cell>
          <cell r="S648">
            <v>399.11</v>
          </cell>
          <cell r="W648">
            <v>1165.6500000000001</v>
          </cell>
          <cell r="X648">
            <v>3320.44</v>
          </cell>
        </row>
        <row r="649">
          <cell r="C649" t="str">
            <v>HOSPITAL DOM HÉLDER</v>
          </cell>
          <cell r="E649" t="str">
            <v>PAULA VIEIRA DE MOURA</v>
          </cell>
          <cell r="G649" t="str">
            <v>2 - Outros Profissionais da Saúde</v>
          </cell>
          <cell r="H649">
            <v>223505</v>
          </cell>
          <cell r="I649">
            <v>44166</v>
          </cell>
          <cell r="J649" t="str">
            <v>1 - Plantonista</v>
          </cell>
          <cell r="K649">
            <v>40</v>
          </cell>
          <cell r="L649">
            <v>2055.94</v>
          </cell>
          <cell r="P649">
            <v>0</v>
          </cell>
          <cell r="Q649">
            <v>4330.62</v>
          </cell>
          <cell r="R649">
            <v>1589.87</v>
          </cell>
          <cell r="S649">
            <v>719.58</v>
          </cell>
          <cell r="W649">
            <v>2775.03</v>
          </cell>
          <cell r="X649">
            <v>5920.98</v>
          </cell>
        </row>
        <row r="650">
          <cell r="C650" t="str">
            <v>HOSPITAL DOM HÉLDER</v>
          </cell>
          <cell r="E650" t="str">
            <v>PAULO CAMELO DE ANDRADE ALMEIDA</v>
          </cell>
          <cell r="G650" t="str">
            <v>1 - Médico</v>
          </cell>
          <cell r="H650">
            <v>225125</v>
          </cell>
          <cell r="I650">
            <v>44166</v>
          </cell>
          <cell r="J650" t="str">
            <v>2 - Diarista</v>
          </cell>
          <cell r="K650">
            <v>16</v>
          </cell>
          <cell r="Q650">
            <v>5204.9799999999996</v>
          </cell>
          <cell r="W650">
            <v>5768.38</v>
          </cell>
          <cell r="X650">
            <v>11787.18</v>
          </cell>
        </row>
        <row r="651">
          <cell r="C651" t="str">
            <v>HOSPITAL DOM HÉLDER</v>
          </cell>
          <cell r="E651" t="str">
            <v>PAULO HENRIQUE DO NASCIMENTO BEM</v>
          </cell>
          <cell r="G651" t="str">
            <v>2 - Outros Profissionais da Saúde</v>
          </cell>
          <cell r="H651">
            <v>223505</v>
          </cell>
          <cell r="I651">
            <v>44166</v>
          </cell>
          <cell r="J651" t="str">
            <v>1 - Plantonista</v>
          </cell>
          <cell r="K651">
            <v>40</v>
          </cell>
          <cell r="L651">
            <v>1596.45</v>
          </cell>
          <cell r="P651">
            <v>0</v>
          </cell>
          <cell r="Q651">
            <v>2806.34</v>
          </cell>
          <cell r="R651">
            <v>725.76000000000045</v>
          </cell>
          <cell r="S651">
            <v>858.76</v>
          </cell>
          <cell r="W651">
            <v>1433.71</v>
          </cell>
          <cell r="X651">
            <v>4553.6000000000004</v>
          </cell>
        </row>
        <row r="652">
          <cell r="C652" t="str">
            <v>HOSPITAL DOM HÉLDER</v>
          </cell>
          <cell r="E652" t="str">
            <v>PEDRO HENRIQUE FERREIRA CORREIA</v>
          </cell>
          <cell r="G652" t="str">
            <v>3 - Administrativo</v>
          </cell>
          <cell r="H652">
            <v>123110</v>
          </cell>
          <cell r="I652">
            <v>44166</v>
          </cell>
          <cell r="J652" t="str">
            <v>2 - Diarista</v>
          </cell>
          <cell r="K652">
            <v>44</v>
          </cell>
          <cell r="L652">
            <v>13845.2</v>
          </cell>
          <cell r="P652">
            <v>0</v>
          </cell>
          <cell r="Q652">
            <v>13845.2</v>
          </cell>
          <cell r="R652">
            <v>15428.269999999997</v>
          </cell>
          <cell r="S652">
            <v>0</v>
          </cell>
          <cell r="W652">
            <v>13832.7</v>
          </cell>
          <cell r="X652">
            <v>29285.969999999998</v>
          </cell>
        </row>
        <row r="653">
          <cell r="C653" t="str">
            <v>HOSPITAL DOM HÉLDER</v>
          </cell>
          <cell r="E653" t="str">
            <v>POLIANA BARROS BARRETO</v>
          </cell>
          <cell r="G653" t="str">
            <v>2 - Outros Profissionais da Saúde</v>
          </cell>
          <cell r="H653">
            <v>223505</v>
          </cell>
          <cell r="I653">
            <v>44166</v>
          </cell>
          <cell r="J653" t="str">
            <v>1 - Plantonista</v>
          </cell>
          <cell r="K653">
            <v>40</v>
          </cell>
          <cell r="L653">
            <v>0</v>
          </cell>
          <cell r="P653">
            <v>4102.55</v>
          </cell>
          <cell r="Q653">
            <v>3013.55</v>
          </cell>
          <cell r="R653">
            <v>952.71</v>
          </cell>
          <cell r="S653">
            <v>324.79000000000002</v>
          </cell>
          <cell r="W653">
            <v>5609.36</v>
          </cell>
          <cell r="X653">
            <v>2784.2400000000007</v>
          </cell>
        </row>
        <row r="654">
          <cell r="C654" t="str">
            <v>HOSPITAL DOM HÉLDER</v>
          </cell>
          <cell r="E654" t="str">
            <v>POLIANA PEDROSA DA SILVA</v>
          </cell>
          <cell r="G654" t="str">
            <v>2 - Outros Profissionais da Saúde</v>
          </cell>
          <cell r="H654">
            <v>322205</v>
          </cell>
          <cell r="I654">
            <v>44166</v>
          </cell>
          <cell r="J654" t="str">
            <v>1 - Plantonista</v>
          </cell>
          <cell r="K654">
            <v>44</v>
          </cell>
          <cell r="L654">
            <v>1045</v>
          </cell>
          <cell r="P654">
            <v>0</v>
          </cell>
          <cell r="Q654">
            <v>1546.5</v>
          </cell>
          <cell r="R654">
            <v>2410.9499999999998</v>
          </cell>
          <cell r="S654">
            <v>104.5</v>
          </cell>
          <cell r="W654">
            <v>989.03</v>
          </cell>
          <cell r="X654">
            <v>4117.92</v>
          </cell>
        </row>
        <row r="655">
          <cell r="C655" t="str">
            <v>HOSPITAL DOM HÉLDER</v>
          </cell>
          <cell r="E655" t="str">
            <v>PRISCILA ALVES DE OLIVEIRA</v>
          </cell>
          <cell r="G655" t="str">
            <v>2 - Outros Profissionais da Saúde</v>
          </cell>
          <cell r="H655">
            <v>521130</v>
          </cell>
          <cell r="I655">
            <v>44166</v>
          </cell>
          <cell r="J655" t="str">
            <v>2 - Diarista</v>
          </cell>
          <cell r="K655">
            <v>44</v>
          </cell>
          <cell r="L655">
            <v>1045</v>
          </cell>
          <cell r="P655">
            <v>0</v>
          </cell>
          <cell r="Q655">
            <v>1125.19</v>
          </cell>
          <cell r="R655">
            <v>52.25</v>
          </cell>
          <cell r="S655">
            <v>0</v>
          </cell>
          <cell r="W655">
            <v>806.41</v>
          </cell>
          <cell r="X655">
            <v>1416.0300000000002</v>
          </cell>
        </row>
        <row r="656">
          <cell r="C656" t="str">
            <v>HOSPITAL DOM HÉLDER</v>
          </cell>
          <cell r="E656" t="str">
            <v>PRISCILA BEZERRA DA SILVA</v>
          </cell>
          <cell r="G656" t="str">
            <v>2 - Outros Profissionais da Saúde</v>
          </cell>
          <cell r="H656">
            <v>322205</v>
          </cell>
          <cell r="I656">
            <v>44166</v>
          </cell>
          <cell r="J656" t="str">
            <v>1 - Plantonista</v>
          </cell>
          <cell r="K656">
            <v>44</v>
          </cell>
          <cell r="L656">
            <v>940.5</v>
          </cell>
          <cell r="P656">
            <v>0</v>
          </cell>
          <cell r="Q656">
            <v>1372.36</v>
          </cell>
          <cell r="R656">
            <v>313.50000000000023</v>
          </cell>
          <cell r="S656">
            <v>104.5</v>
          </cell>
          <cell r="W656">
            <v>918.24</v>
          </cell>
          <cell r="X656">
            <v>1812.6199999999997</v>
          </cell>
        </row>
        <row r="657">
          <cell r="C657" t="str">
            <v>HOSPITAL DOM HÉLDER</v>
          </cell>
          <cell r="E657" t="str">
            <v>PRISCILA CHRISTIANA MARQUES DE LIMA</v>
          </cell>
          <cell r="G657" t="str">
            <v>2 - Outros Profissionais da Saúde</v>
          </cell>
          <cell r="H657">
            <v>223505</v>
          </cell>
          <cell r="I657">
            <v>44166</v>
          </cell>
          <cell r="J657" t="str">
            <v>1 - Plantonista</v>
          </cell>
          <cell r="K657">
            <v>40</v>
          </cell>
          <cell r="L657">
            <v>1850.35</v>
          </cell>
          <cell r="P657">
            <v>0</v>
          </cell>
          <cell r="Q657">
            <v>2193.4</v>
          </cell>
          <cell r="R657">
            <v>2343.6900000000005</v>
          </cell>
          <cell r="S657">
            <v>668.18</v>
          </cell>
          <cell r="W657">
            <v>2765.8</v>
          </cell>
          <cell r="X657">
            <v>4289.8200000000006</v>
          </cell>
        </row>
        <row r="658">
          <cell r="C658" t="str">
            <v>HOSPITAL DOM HÉLDER</v>
          </cell>
          <cell r="E658" t="str">
            <v>PRISCILA MARIA FERREIRA</v>
          </cell>
          <cell r="G658" t="str">
            <v>2 - Outros Profissionais da Saúde</v>
          </cell>
          <cell r="H658">
            <v>322205</v>
          </cell>
          <cell r="I658">
            <v>44166</v>
          </cell>
          <cell r="J658" t="str">
            <v>1 - Plantonista</v>
          </cell>
          <cell r="K658">
            <v>44</v>
          </cell>
          <cell r="L658">
            <v>0</v>
          </cell>
          <cell r="P658">
            <v>2124.64</v>
          </cell>
          <cell r="Q658">
            <v>1594.44</v>
          </cell>
          <cell r="R658">
            <v>303.23999999999978</v>
          </cell>
          <cell r="S658">
            <v>104.5</v>
          </cell>
          <cell r="W658">
            <v>2989.66</v>
          </cell>
          <cell r="X658">
            <v>1137.1599999999999</v>
          </cell>
        </row>
        <row r="659">
          <cell r="C659" t="str">
            <v>HOSPITAL DOM HÉLDER</v>
          </cell>
          <cell r="E659" t="str">
            <v>PRISCILA ROBERTA OTACIA DA SILVA</v>
          </cell>
          <cell r="G659" t="str">
            <v>2 - Outros Profissionais da Saúde</v>
          </cell>
          <cell r="H659">
            <v>324115</v>
          </cell>
          <cell r="I659">
            <v>44166</v>
          </cell>
          <cell r="J659" t="str">
            <v>1 - Plantonista</v>
          </cell>
          <cell r="K659">
            <v>24</v>
          </cell>
          <cell r="L659">
            <v>135.36000000000001</v>
          </cell>
          <cell r="P659">
            <v>0</v>
          </cell>
          <cell r="Q659">
            <v>1110.04</v>
          </cell>
          <cell r="R659">
            <v>4346.0300000000007</v>
          </cell>
          <cell r="S659">
            <v>0</v>
          </cell>
          <cell r="W659">
            <v>1635.45</v>
          </cell>
          <cell r="X659">
            <v>3955.9800000000005</v>
          </cell>
        </row>
        <row r="660">
          <cell r="C660" t="str">
            <v>HOSPITAL DOM HÉLDER</v>
          </cell>
          <cell r="E660" t="str">
            <v>QUESIA CLARINDO SALES DE SANTANA</v>
          </cell>
          <cell r="G660" t="str">
            <v>2 - Outros Profissionais da Saúde</v>
          </cell>
          <cell r="H660">
            <v>223505</v>
          </cell>
          <cell r="I660">
            <v>44166</v>
          </cell>
          <cell r="J660" t="str">
            <v>2 - Diarista</v>
          </cell>
          <cell r="K660">
            <v>40</v>
          </cell>
          <cell r="L660">
            <v>1383.59</v>
          </cell>
          <cell r="P660">
            <v>0</v>
          </cell>
          <cell r="Q660">
            <v>2022.48</v>
          </cell>
          <cell r="R660">
            <v>2239.4799999999996</v>
          </cell>
          <cell r="S660">
            <v>581.64</v>
          </cell>
          <cell r="W660">
            <v>1363.47</v>
          </cell>
          <cell r="X660">
            <v>4863.7199999999993</v>
          </cell>
        </row>
        <row r="661">
          <cell r="C661" t="str">
            <v>HOSPITAL DOM HÉLDER</v>
          </cell>
          <cell r="E661" t="str">
            <v>RAFAEL ALESSANDRO FERREIRA GOMES</v>
          </cell>
          <cell r="G661" t="str">
            <v>3 - Administrativo</v>
          </cell>
          <cell r="H661">
            <v>142605</v>
          </cell>
          <cell r="I661">
            <v>44166</v>
          </cell>
          <cell r="J661" t="str">
            <v>2 - Diarista</v>
          </cell>
          <cell r="K661">
            <v>30</v>
          </cell>
          <cell r="L661">
            <v>10383.9</v>
          </cell>
          <cell r="P661">
            <v>0</v>
          </cell>
          <cell r="Q661">
            <v>10383.9</v>
          </cell>
          <cell r="R661">
            <v>0</v>
          </cell>
          <cell r="S661">
            <v>0</v>
          </cell>
          <cell r="W661">
            <v>9164.3700000000008</v>
          </cell>
          <cell r="X661">
            <v>11603.429999999998</v>
          </cell>
        </row>
        <row r="662">
          <cell r="C662" t="str">
            <v>HOSPITAL DOM HÉLDER</v>
          </cell>
          <cell r="E662" t="str">
            <v>RAFAEL ALVES DA SILVA</v>
          </cell>
          <cell r="G662" t="str">
            <v>2 - Outros Profissionais da Saúde</v>
          </cell>
          <cell r="H662">
            <v>515110</v>
          </cell>
          <cell r="I662">
            <v>44166</v>
          </cell>
          <cell r="J662" t="str">
            <v>1 - Plantonista</v>
          </cell>
          <cell r="K662">
            <v>44</v>
          </cell>
          <cell r="L662">
            <v>1045</v>
          </cell>
          <cell r="P662">
            <v>0</v>
          </cell>
          <cell r="Q662">
            <v>1516.77</v>
          </cell>
          <cell r="R662">
            <v>551.07000000000016</v>
          </cell>
          <cell r="S662">
            <v>0</v>
          </cell>
          <cell r="W662">
            <v>1270.73</v>
          </cell>
          <cell r="X662">
            <v>1842.1100000000001</v>
          </cell>
        </row>
        <row r="663">
          <cell r="C663" t="str">
            <v>HOSPITAL DOM HÉLDER</v>
          </cell>
          <cell r="E663" t="str">
            <v>RAFAEL PATRICIO DA ROCHA FERREIRA</v>
          </cell>
          <cell r="G663" t="str">
            <v>3 - Administrativo</v>
          </cell>
          <cell r="H663">
            <v>413115</v>
          </cell>
          <cell r="I663">
            <v>44166</v>
          </cell>
          <cell r="J663" t="str">
            <v>2 - Diarista</v>
          </cell>
          <cell r="K663">
            <v>44</v>
          </cell>
          <cell r="L663">
            <v>1668.35</v>
          </cell>
          <cell r="P663">
            <v>0</v>
          </cell>
          <cell r="Q663">
            <v>1761.66</v>
          </cell>
          <cell r="R663">
            <v>83.419999999999845</v>
          </cell>
          <cell r="S663">
            <v>0</v>
          </cell>
          <cell r="W663">
            <v>1160.72</v>
          </cell>
          <cell r="X663">
            <v>2352.71</v>
          </cell>
        </row>
        <row r="664">
          <cell r="C664" t="str">
            <v>HOSPITAL DOM HÉLDER</v>
          </cell>
          <cell r="E664" t="str">
            <v>RAFAELA DE MELO OLIVEIRA</v>
          </cell>
          <cell r="G664" t="str">
            <v>2 - Outros Profissionais da Saúde</v>
          </cell>
          <cell r="H664">
            <v>322205</v>
          </cell>
          <cell r="I664">
            <v>44166</v>
          </cell>
          <cell r="J664" t="str">
            <v>1 - Plantonista</v>
          </cell>
          <cell r="K664">
            <v>44</v>
          </cell>
          <cell r="L664">
            <v>1045</v>
          </cell>
          <cell r="P664">
            <v>0</v>
          </cell>
          <cell r="Q664">
            <v>1197.4000000000001</v>
          </cell>
          <cell r="R664">
            <v>261.25</v>
          </cell>
          <cell r="S664">
            <v>0</v>
          </cell>
          <cell r="W664">
            <v>890.06</v>
          </cell>
          <cell r="X664">
            <v>1613.5900000000001</v>
          </cell>
        </row>
        <row r="665">
          <cell r="C665" t="str">
            <v>HOSPITAL DOM HÉLDER</v>
          </cell>
          <cell r="E665" t="str">
            <v>RAFAELA HENRIQUE FERREIRA DA SILVA</v>
          </cell>
          <cell r="G665" t="str">
            <v>2 - Outros Profissionais da Saúde</v>
          </cell>
          <cell r="H665">
            <v>223505</v>
          </cell>
          <cell r="I665">
            <v>44166</v>
          </cell>
          <cell r="J665" t="str">
            <v>1 - Plantonista</v>
          </cell>
          <cell r="K665">
            <v>40</v>
          </cell>
          <cell r="L665">
            <v>1781.81</v>
          </cell>
          <cell r="P665">
            <v>0</v>
          </cell>
          <cell r="Q665">
            <v>3733.49</v>
          </cell>
          <cell r="R665">
            <v>1428.9299999999996</v>
          </cell>
          <cell r="S665">
            <v>749.05</v>
          </cell>
          <cell r="W665">
            <v>2463.7600000000002</v>
          </cell>
          <cell r="X665">
            <v>5229.5199999999986</v>
          </cell>
        </row>
        <row r="666">
          <cell r="C666" t="str">
            <v>HOSPITAL DOM HÉLDER</v>
          </cell>
          <cell r="E666" t="str">
            <v>RAIANA FERNANDA DA SILVA SANTOS</v>
          </cell>
          <cell r="G666" t="str">
            <v>2 - Outros Profissionais da Saúde</v>
          </cell>
          <cell r="H666">
            <v>223505</v>
          </cell>
          <cell r="I666">
            <v>44166</v>
          </cell>
          <cell r="J666" t="str">
            <v>2 - Diarista</v>
          </cell>
          <cell r="K666">
            <v>40</v>
          </cell>
          <cell r="L666">
            <v>1780.86</v>
          </cell>
          <cell r="P666">
            <v>0</v>
          </cell>
          <cell r="Q666">
            <v>3513.82</v>
          </cell>
          <cell r="R666">
            <v>511.87999999999988</v>
          </cell>
          <cell r="S666">
            <v>445.22</v>
          </cell>
          <cell r="W666">
            <v>1834.63</v>
          </cell>
          <cell r="X666">
            <v>4417.1500000000005</v>
          </cell>
        </row>
        <row r="667">
          <cell r="C667" t="str">
            <v>HOSPITAL DOM HÉLDER</v>
          </cell>
          <cell r="E667" t="str">
            <v>RAIANE ALBUQUERQUE DE SANTANA</v>
          </cell>
          <cell r="G667" t="str">
            <v>2 - Outros Profissionais da Saúde</v>
          </cell>
          <cell r="H667">
            <v>322205</v>
          </cell>
          <cell r="I667">
            <v>44166</v>
          </cell>
          <cell r="J667" t="str">
            <v>1 - Plantonista</v>
          </cell>
          <cell r="K667">
            <v>44</v>
          </cell>
          <cell r="L667">
            <v>0</v>
          </cell>
          <cell r="P667">
            <v>0</v>
          </cell>
          <cell r="Q667">
            <v>0</v>
          </cell>
          <cell r="R667">
            <v>7304.12</v>
          </cell>
          <cell r="S667">
            <v>0</v>
          </cell>
          <cell r="W667">
            <v>7304.12</v>
          </cell>
          <cell r="X667">
            <v>0</v>
          </cell>
        </row>
        <row r="668">
          <cell r="C668" t="str">
            <v>HOSPITAL DOM HÉLDER</v>
          </cell>
          <cell r="E668" t="str">
            <v>RAIMER FERREIRA SOUZA SANTOS LEAL</v>
          </cell>
          <cell r="G668" t="str">
            <v>2 - Outros Profissionais da Saúde</v>
          </cell>
          <cell r="H668">
            <v>324115</v>
          </cell>
          <cell r="I668">
            <v>44166</v>
          </cell>
          <cell r="J668" t="str">
            <v>1 - Plantonista</v>
          </cell>
          <cell r="K668">
            <v>24</v>
          </cell>
          <cell r="L668">
            <v>2030.47</v>
          </cell>
          <cell r="P668">
            <v>0</v>
          </cell>
          <cell r="Q668">
            <v>3829.7</v>
          </cell>
          <cell r="R668">
            <v>5516.0300000000007</v>
          </cell>
          <cell r="S668">
            <v>351.95</v>
          </cell>
          <cell r="W668">
            <v>2703.81</v>
          </cell>
          <cell r="X668">
            <v>9024.340000000002</v>
          </cell>
        </row>
        <row r="669">
          <cell r="C669" t="str">
            <v>HOSPITAL DOM HÉLDER</v>
          </cell>
          <cell r="E669" t="str">
            <v>RAINIER LUZ REIS</v>
          </cell>
          <cell r="G669" t="str">
            <v>1 - Médico</v>
          </cell>
          <cell r="H669">
            <v>225125</v>
          </cell>
          <cell r="I669">
            <v>44166</v>
          </cell>
          <cell r="J669" t="str">
            <v>2 - Diarista</v>
          </cell>
          <cell r="K669">
            <v>30</v>
          </cell>
          <cell r="L669">
            <v>3696</v>
          </cell>
          <cell r="P669">
            <v>0</v>
          </cell>
          <cell r="Q669">
            <v>9382.08</v>
          </cell>
          <cell r="R669">
            <v>195.07000000000062</v>
          </cell>
          <cell r="S669">
            <v>5307.87</v>
          </cell>
          <cell r="W669">
            <v>6455.77</v>
          </cell>
          <cell r="X669">
            <v>12125.25</v>
          </cell>
        </row>
        <row r="670">
          <cell r="C670" t="str">
            <v>HOSPITAL DOM HÉLDER</v>
          </cell>
          <cell r="E670" t="str">
            <v>RAISSA ALVES FALCAO RODRIGUES</v>
          </cell>
          <cell r="G670" t="str">
            <v>2 - Outros Profissionais da Saúde</v>
          </cell>
          <cell r="H670">
            <v>223505</v>
          </cell>
          <cell r="I670">
            <v>44166</v>
          </cell>
          <cell r="J670" t="str">
            <v>1 - Plantonista</v>
          </cell>
          <cell r="K670">
            <v>40</v>
          </cell>
          <cell r="L670">
            <v>0</v>
          </cell>
          <cell r="P670">
            <v>4967.28</v>
          </cell>
          <cell r="Q670">
            <v>3964.04</v>
          </cell>
          <cell r="R670">
            <v>317.09000000000026</v>
          </cell>
          <cell r="S670">
            <v>205.59</v>
          </cell>
          <cell r="W670">
            <v>6815.93</v>
          </cell>
          <cell r="X670">
            <v>2638.0699999999997</v>
          </cell>
        </row>
        <row r="671">
          <cell r="C671" t="str">
            <v>HOSPITAL DOM HÉLDER</v>
          </cell>
          <cell r="E671" t="str">
            <v>RALPH MOREIRA DE BARROS</v>
          </cell>
          <cell r="G671" t="str">
            <v>3 - Administrativo</v>
          </cell>
          <cell r="H671">
            <v>142115</v>
          </cell>
          <cell r="I671">
            <v>44166</v>
          </cell>
          <cell r="J671" t="str">
            <v>2 - Diarista</v>
          </cell>
          <cell r="K671">
            <v>44</v>
          </cell>
          <cell r="L671">
            <v>0</v>
          </cell>
          <cell r="P671">
            <v>5716.04</v>
          </cell>
          <cell r="Q671">
            <v>5026.45</v>
          </cell>
          <cell r="R671">
            <v>842.52000000000044</v>
          </cell>
          <cell r="S671">
            <v>0</v>
          </cell>
          <cell r="W671">
            <v>8232.4599999999991</v>
          </cell>
          <cell r="X671">
            <v>3352.5500000000011</v>
          </cell>
        </row>
        <row r="672">
          <cell r="C672" t="str">
            <v>HOSPITAL DOM HÉLDER</v>
          </cell>
          <cell r="E672" t="str">
            <v>RAQUEL BEZERRA CHAVES FERNANDES</v>
          </cell>
          <cell r="G672" t="str">
            <v>2 - Outros Profissionais da Saúde</v>
          </cell>
          <cell r="H672">
            <v>322205</v>
          </cell>
          <cell r="I672">
            <v>44166</v>
          </cell>
          <cell r="J672" t="str">
            <v>1 - Plantonista</v>
          </cell>
          <cell r="K672">
            <v>44</v>
          </cell>
          <cell r="L672">
            <v>1045</v>
          </cell>
          <cell r="P672">
            <v>0</v>
          </cell>
          <cell r="Q672">
            <v>1573.1</v>
          </cell>
          <cell r="R672">
            <v>938.59999999999991</v>
          </cell>
          <cell r="S672">
            <v>0</v>
          </cell>
          <cell r="W672">
            <v>1293.67</v>
          </cell>
          <cell r="X672">
            <v>2263.0299999999997</v>
          </cell>
        </row>
        <row r="673">
          <cell r="C673" t="str">
            <v>HOSPITAL DOM HÉLDER</v>
          </cell>
          <cell r="E673" t="str">
            <v>RAQUEL FERREIRA DA SILVA</v>
          </cell>
          <cell r="G673" t="str">
            <v>3 - Administrativo</v>
          </cell>
          <cell r="H673">
            <v>411010</v>
          </cell>
          <cell r="I673">
            <v>44166</v>
          </cell>
          <cell r="J673" t="str">
            <v>2 - Diarista</v>
          </cell>
          <cell r="K673">
            <v>20</v>
          </cell>
          <cell r="L673">
            <v>522.5</v>
          </cell>
          <cell r="P673">
            <v>0</v>
          </cell>
          <cell r="Q673">
            <v>391.88</v>
          </cell>
          <cell r="R673">
            <v>48.620000000000005</v>
          </cell>
          <cell r="S673">
            <v>0</v>
          </cell>
          <cell r="W673">
            <v>383.44</v>
          </cell>
          <cell r="X673">
            <v>579.55999999999995</v>
          </cell>
        </row>
        <row r="674">
          <cell r="C674" t="str">
            <v>HOSPITAL DOM HÉLDER</v>
          </cell>
          <cell r="E674" t="str">
            <v>RAQUEL PRATA CAMPOS BELTRAO</v>
          </cell>
          <cell r="G674" t="str">
            <v>2 - Outros Profissionais da Saúde</v>
          </cell>
          <cell r="H674">
            <v>223505</v>
          </cell>
          <cell r="I674">
            <v>44166</v>
          </cell>
          <cell r="J674" t="str">
            <v>2 - Diarista</v>
          </cell>
          <cell r="K674">
            <v>40</v>
          </cell>
          <cell r="L674">
            <v>1596.45</v>
          </cell>
          <cell r="P674">
            <v>0</v>
          </cell>
          <cell r="Q674">
            <v>1772.89</v>
          </cell>
          <cell r="R674">
            <v>547.21000000000049</v>
          </cell>
          <cell r="S674">
            <v>558.76</v>
          </cell>
          <cell r="W674">
            <v>1018.77</v>
          </cell>
          <cell r="X674">
            <v>3456.5400000000004</v>
          </cell>
        </row>
        <row r="675">
          <cell r="C675" t="str">
            <v>HOSPITAL DOM HÉLDER</v>
          </cell>
          <cell r="E675" t="str">
            <v>RAYANNA THAIS PINHEIRO</v>
          </cell>
          <cell r="G675" t="str">
            <v>2 - Outros Profissionais da Saúde</v>
          </cell>
          <cell r="H675">
            <v>223505</v>
          </cell>
          <cell r="I675">
            <v>44166</v>
          </cell>
          <cell r="J675" t="str">
            <v>1 - Plantonista</v>
          </cell>
          <cell r="K675">
            <v>40</v>
          </cell>
          <cell r="L675">
            <v>0</v>
          </cell>
          <cell r="P675">
            <v>4410.3100000000004</v>
          </cell>
          <cell r="Q675">
            <v>3563.48</v>
          </cell>
          <cell r="R675">
            <v>385.86000000000013</v>
          </cell>
          <cell r="S675">
            <v>174.79</v>
          </cell>
          <cell r="W675">
            <v>6111.4</v>
          </cell>
          <cell r="X675">
            <v>2423.0400000000027</v>
          </cell>
        </row>
        <row r="676">
          <cell r="C676" t="str">
            <v>HOSPITAL DOM HÉLDER</v>
          </cell>
          <cell r="E676" t="str">
            <v>RAYSSA KARLA DE OLIVEIRA</v>
          </cell>
          <cell r="G676" t="str">
            <v>2 - Outros Profissionais da Saúde</v>
          </cell>
          <cell r="H676">
            <v>521130</v>
          </cell>
          <cell r="I676">
            <v>44166</v>
          </cell>
          <cell r="J676" t="str">
            <v>1 - Plantonista</v>
          </cell>
          <cell r="K676">
            <v>44</v>
          </cell>
          <cell r="L676">
            <v>592.16999999999996</v>
          </cell>
          <cell r="P676">
            <v>0</v>
          </cell>
          <cell r="Q676">
            <v>1215.83</v>
          </cell>
          <cell r="R676">
            <v>2238.69</v>
          </cell>
          <cell r="S676">
            <v>0</v>
          </cell>
          <cell r="W676">
            <v>775.78</v>
          </cell>
          <cell r="X676">
            <v>3270.91</v>
          </cell>
        </row>
        <row r="677">
          <cell r="C677" t="str">
            <v>HOSPITAL DOM HÉLDER</v>
          </cell>
          <cell r="E677" t="str">
            <v>RENATA ANDREZA DE ALBUQUERQUE HENRIQUES</v>
          </cell>
          <cell r="G677" t="str">
            <v>3 - Administrativo</v>
          </cell>
          <cell r="H677">
            <v>252305</v>
          </cell>
          <cell r="I677">
            <v>44166</v>
          </cell>
          <cell r="J677" t="str">
            <v>2 - Diarista</v>
          </cell>
          <cell r="K677">
            <v>44</v>
          </cell>
          <cell r="L677">
            <v>1658.8</v>
          </cell>
          <cell r="P677">
            <v>0</v>
          </cell>
          <cell r="Q677">
            <v>1957.54</v>
          </cell>
          <cell r="R677">
            <v>591.35999999999967</v>
          </cell>
          <cell r="S677">
            <v>0</v>
          </cell>
          <cell r="W677">
            <v>1326.13</v>
          </cell>
          <cell r="X677">
            <v>2881.5699999999997</v>
          </cell>
        </row>
        <row r="678">
          <cell r="C678" t="str">
            <v>HOSPITAL DOM HÉLDER</v>
          </cell>
          <cell r="E678" t="str">
            <v>RENATA BARBOSA DA SILVA</v>
          </cell>
          <cell r="G678" t="str">
            <v>2 - Outros Profissionais da Saúde</v>
          </cell>
          <cell r="H678">
            <v>322205</v>
          </cell>
          <cell r="I678">
            <v>44166</v>
          </cell>
          <cell r="J678" t="str">
            <v>1 - Plantonista</v>
          </cell>
          <cell r="K678">
            <v>44</v>
          </cell>
          <cell r="L678">
            <v>801.17</v>
          </cell>
          <cell r="P678">
            <v>0</v>
          </cell>
          <cell r="Q678">
            <v>1213.8900000000001</v>
          </cell>
          <cell r="R678">
            <v>958.51999999999975</v>
          </cell>
          <cell r="S678">
            <v>0</v>
          </cell>
          <cell r="W678">
            <v>865.95</v>
          </cell>
          <cell r="X678">
            <v>2107.63</v>
          </cell>
        </row>
        <row r="679">
          <cell r="C679" t="str">
            <v>HOSPITAL DOM HÉLDER</v>
          </cell>
          <cell r="E679" t="str">
            <v>RENATA BARROS SANTOS</v>
          </cell>
          <cell r="G679" t="str">
            <v>2 - Outros Profissionais da Saúde</v>
          </cell>
          <cell r="H679">
            <v>223505</v>
          </cell>
          <cell r="I679">
            <v>44166</v>
          </cell>
          <cell r="J679" t="str">
            <v>2 - Diarista</v>
          </cell>
          <cell r="K679">
            <v>40</v>
          </cell>
          <cell r="L679">
            <v>1918.88</v>
          </cell>
          <cell r="P679">
            <v>0</v>
          </cell>
          <cell r="Q679">
            <v>3821.52</v>
          </cell>
          <cell r="R679">
            <v>753.5799999999997</v>
          </cell>
          <cell r="S679">
            <v>585.26</v>
          </cell>
          <cell r="W679">
            <v>2235.5700000000002</v>
          </cell>
          <cell r="X679">
            <v>4843.67</v>
          </cell>
        </row>
        <row r="680">
          <cell r="C680" t="str">
            <v>HOSPITAL DOM HÉLDER</v>
          </cell>
          <cell r="E680" t="str">
            <v>RENATA DE CASSIA NUNES SANTOS</v>
          </cell>
          <cell r="G680" t="str">
            <v>2 - Outros Profissionais da Saúde</v>
          </cell>
          <cell r="H680">
            <v>223605</v>
          </cell>
          <cell r="I680">
            <v>44166</v>
          </cell>
          <cell r="J680" t="str">
            <v>1 - Plantonista</v>
          </cell>
          <cell r="K680">
            <v>24</v>
          </cell>
          <cell r="L680">
            <v>0</v>
          </cell>
          <cell r="P680">
            <v>0</v>
          </cell>
          <cell r="Q680">
            <v>909.72</v>
          </cell>
          <cell r="R680">
            <v>3005.9700000000003</v>
          </cell>
          <cell r="S680">
            <v>0</v>
          </cell>
          <cell r="W680">
            <v>884.13</v>
          </cell>
          <cell r="X680">
            <v>3031.5600000000004</v>
          </cell>
        </row>
        <row r="681">
          <cell r="C681" t="str">
            <v>HOSPITAL DOM HÉLDER</v>
          </cell>
          <cell r="E681" t="str">
            <v>RENATA GALINDO LIMA MELO</v>
          </cell>
          <cell r="G681" t="str">
            <v>2 - Outros Profissionais da Saúde</v>
          </cell>
          <cell r="H681">
            <v>223505</v>
          </cell>
          <cell r="I681">
            <v>44166</v>
          </cell>
          <cell r="J681" t="str">
            <v>1 - Plantonista</v>
          </cell>
          <cell r="K681">
            <v>40</v>
          </cell>
          <cell r="L681">
            <v>2055.94</v>
          </cell>
          <cell r="P681">
            <v>0</v>
          </cell>
          <cell r="Q681">
            <v>3993.76</v>
          </cell>
          <cell r="R681">
            <v>1092.7899999999991</v>
          </cell>
          <cell r="S681">
            <v>719.58</v>
          </cell>
          <cell r="W681">
            <v>2410.56</v>
          </cell>
          <cell r="X681">
            <v>5451.51</v>
          </cell>
        </row>
        <row r="682">
          <cell r="C682" t="str">
            <v>HOSPITAL DOM HÉLDER</v>
          </cell>
          <cell r="E682" t="str">
            <v>RENATA LAIS GOUVEIA SANTOS</v>
          </cell>
          <cell r="G682" t="str">
            <v>2 - Outros Profissionais da Saúde</v>
          </cell>
          <cell r="H682">
            <v>223505</v>
          </cell>
          <cell r="I682">
            <v>44166</v>
          </cell>
          <cell r="J682" t="str">
            <v>1 - Plantonista</v>
          </cell>
          <cell r="K682">
            <v>40</v>
          </cell>
          <cell r="L682">
            <v>2055.94</v>
          </cell>
          <cell r="P682">
            <v>0</v>
          </cell>
          <cell r="Q682">
            <v>3611.94</v>
          </cell>
          <cell r="R682">
            <v>1906.8699999999992</v>
          </cell>
          <cell r="S682">
            <v>513.99</v>
          </cell>
          <cell r="W682">
            <v>2457.37</v>
          </cell>
          <cell r="X682">
            <v>5631.369999999999</v>
          </cell>
        </row>
        <row r="683">
          <cell r="C683" t="str">
            <v>HOSPITAL DOM HÉLDER</v>
          </cell>
          <cell r="E683" t="str">
            <v>RENATA MARIA ERCULANO DE LIMA</v>
          </cell>
          <cell r="G683" t="str">
            <v>3 - Administrativo</v>
          </cell>
          <cell r="H683">
            <v>411010</v>
          </cell>
          <cell r="I683">
            <v>44166</v>
          </cell>
          <cell r="J683" t="str">
            <v>2 - Diarista</v>
          </cell>
          <cell r="K683">
            <v>44</v>
          </cell>
          <cell r="L683">
            <v>0</v>
          </cell>
          <cell r="P683">
            <v>1463</v>
          </cell>
          <cell r="Q683">
            <v>1005.81</v>
          </cell>
          <cell r="R683">
            <v>47.980000000000018</v>
          </cell>
          <cell r="S683">
            <v>0</v>
          </cell>
          <cell r="W683">
            <v>2089.3200000000002</v>
          </cell>
          <cell r="X683">
            <v>427.4699999999998</v>
          </cell>
        </row>
        <row r="684">
          <cell r="C684" t="str">
            <v>HOSPITAL DOM HÉLDER</v>
          </cell>
          <cell r="E684" t="str">
            <v>RENATA SABRINA NEVES DA SILVA</v>
          </cell>
          <cell r="G684" t="str">
            <v>3 - Administrativo</v>
          </cell>
          <cell r="H684">
            <v>142105</v>
          </cell>
          <cell r="I684">
            <v>44166</v>
          </cell>
          <cell r="J684" t="str">
            <v>2 - Diarista</v>
          </cell>
          <cell r="K684">
            <v>44</v>
          </cell>
          <cell r="L684">
            <v>4326.6400000000003</v>
          </cell>
          <cell r="P684">
            <v>0</v>
          </cell>
          <cell r="Q684">
            <v>1442.21</v>
          </cell>
          <cell r="R684">
            <v>0</v>
          </cell>
          <cell r="S684">
            <v>0</v>
          </cell>
          <cell r="W684">
            <v>1746.07</v>
          </cell>
          <cell r="X684">
            <v>4022.7800000000007</v>
          </cell>
        </row>
        <row r="685">
          <cell r="C685" t="str">
            <v>HOSPITAL DOM HÉLDER</v>
          </cell>
          <cell r="E685" t="str">
            <v>RENILDA CLEIDE SILVA DOS ANJOS</v>
          </cell>
          <cell r="G685" t="str">
            <v>3 - Administrativo</v>
          </cell>
          <cell r="H685">
            <v>514225</v>
          </cell>
          <cell r="I685">
            <v>44166</v>
          </cell>
          <cell r="J685" t="str">
            <v>1 - Plantonista</v>
          </cell>
          <cell r="K685">
            <v>44</v>
          </cell>
          <cell r="L685">
            <v>1045</v>
          </cell>
          <cell r="P685">
            <v>0</v>
          </cell>
          <cell r="Q685">
            <v>1452.06</v>
          </cell>
          <cell r="R685">
            <v>500.95000000000027</v>
          </cell>
          <cell r="S685">
            <v>0</v>
          </cell>
          <cell r="W685">
            <v>984.34</v>
          </cell>
          <cell r="X685">
            <v>2013.67</v>
          </cell>
        </row>
        <row r="686">
          <cell r="C686" t="str">
            <v>HOSPITAL DOM HÉLDER</v>
          </cell>
          <cell r="E686" t="str">
            <v>RICHELLE DE OLIVEIRA SANTIAGO</v>
          </cell>
          <cell r="G686" t="str">
            <v>2 - Outros Profissionais da Saúde</v>
          </cell>
          <cell r="H686">
            <v>322205</v>
          </cell>
          <cell r="I686">
            <v>44166</v>
          </cell>
          <cell r="J686" t="str">
            <v>1 - Plantonista</v>
          </cell>
          <cell r="K686">
            <v>44</v>
          </cell>
          <cell r="L686">
            <v>1045</v>
          </cell>
          <cell r="P686">
            <v>0</v>
          </cell>
          <cell r="Q686">
            <v>1831.8</v>
          </cell>
          <cell r="R686">
            <v>923.72</v>
          </cell>
          <cell r="S686">
            <v>104.5</v>
          </cell>
          <cell r="W686">
            <v>1415.4</v>
          </cell>
          <cell r="X686">
            <v>2489.6200000000003</v>
          </cell>
        </row>
        <row r="687">
          <cell r="C687" t="str">
            <v>HOSPITAL DOM HÉLDER</v>
          </cell>
          <cell r="E687" t="str">
            <v>RINALDO JOSE DA SILVA</v>
          </cell>
          <cell r="G687" t="str">
            <v>2 - Outros Profissionais da Saúde</v>
          </cell>
          <cell r="H687">
            <v>521130</v>
          </cell>
          <cell r="I687">
            <v>44166</v>
          </cell>
          <cell r="J687" t="str">
            <v>1 - Plantonista</v>
          </cell>
          <cell r="K687">
            <v>44</v>
          </cell>
          <cell r="L687">
            <v>0</v>
          </cell>
          <cell r="P687">
            <v>1693.67</v>
          </cell>
          <cell r="Q687">
            <v>1281.76</v>
          </cell>
          <cell r="R687">
            <v>301.45999999999981</v>
          </cell>
          <cell r="S687">
            <v>0</v>
          </cell>
          <cell r="W687">
            <v>2395.2199999999998</v>
          </cell>
          <cell r="X687">
            <v>881.67000000000053</v>
          </cell>
        </row>
        <row r="688">
          <cell r="C688" t="str">
            <v>HOSPITAL DOM HÉLDER</v>
          </cell>
          <cell r="E688" t="str">
            <v>RITA DE CASSIA CORDEIRO BASTOS LEITE DOS ANJOS</v>
          </cell>
          <cell r="G688" t="str">
            <v>3 - Administrativo</v>
          </cell>
          <cell r="H688">
            <v>131205</v>
          </cell>
          <cell r="I688">
            <v>44166</v>
          </cell>
          <cell r="J688" t="str">
            <v>2 - Diarista</v>
          </cell>
          <cell r="K688">
            <v>40</v>
          </cell>
          <cell r="L688">
            <v>12586.54</v>
          </cell>
          <cell r="P688">
            <v>0</v>
          </cell>
          <cell r="Q688">
            <v>14054.19</v>
          </cell>
          <cell r="R688">
            <v>1467.6499999999996</v>
          </cell>
          <cell r="S688">
            <v>0</v>
          </cell>
          <cell r="W688">
            <v>13737.48</v>
          </cell>
          <cell r="X688">
            <v>14370.900000000005</v>
          </cell>
        </row>
        <row r="689">
          <cell r="C689" t="str">
            <v>HOSPITAL DOM HÉLDER</v>
          </cell>
          <cell r="E689" t="str">
            <v>RITA DE CASSIA DA SILVA</v>
          </cell>
          <cell r="G689" t="str">
            <v>3 - Administrativo</v>
          </cell>
          <cell r="H689">
            <v>513430</v>
          </cell>
          <cell r="I689">
            <v>44166</v>
          </cell>
          <cell r="J689" t="str">
            <v>1 - Plantonista</v>
          </cell>
          <cell r="K689">
            <v>44</v>
          </cell>
          <cell r="L689">
            <v>1045</v>
          </cell>
          <cell r="P689">
            <v>0</v>
          </cell>
          <cell r="Q689">
            <v>1400.62</v>
          </cell>
          <cell r="R689">
            <v>2011.12</v>
          </cell>
          <cell r="S689">
            <v>0</v>
          </cell>
          <cell r="W689">
            <v>966.67</v>
          </cell>
          <cell r="X689">
            <v>3490.0699999999997</v>
          </cell>
        </row>
        <row r="690">
          <cell r="C690" t="str">
            <v>HOSPITAL DOM HÉLDER</v>
          </cell>
          <cell r="E690" t="str">
            <v>RITA DE CASSIA DA SILVA MELO</v>
          </cell>
          <cell r="G690" t="str">
            <v>2 - Outros Profissionais da Saúde</v>
          </cell>
          <cell r="H690">
            <v>322205</v>
          </cell>
          <cell r="I690">
            <v>44166</v>
          </cell>
          <cell r="J690" t="str">
            <v>1 - Plantonista</v>
          </cell>
          <cell r="K690">
            <v>44</v>
          </cell>
          <cell r="L690">
            <v>1045</v>
          </cell>
          <cell r="P690">
            <v>0</v>
          </cell>
          <cell r="Q690">
            <v>1254</v>
          </cell>
          <cell r="R690">
            <v>209</v>
          </cell>
          <cell r="S690">
            <v>0</v>
          </cell>
          <cell r="W690">
            <v>948.75</v>
          </cell>
          <cell r="X690">
            <v>1559.25</v>
          </cell>
        </row>
        <row r="691">
          <cell r="C691" t="str">
            <v>HOSPITAL DOM HÉLDER</v>
          </cell>
          <cell r="E691" t="str">
            <v>ROBERTA KELLY BARBOSA DO NASCIMENTO</v>
          </cell>
          <cell r="G691" t="str">
            <v>2 - Outros Profissionais da Saúde</v>
          </cell>
          <cell r="H691">
            <v>223405</v>
          </cell>
          <cell r="I691">
            <v>44166</v>
          </cell>
          <cell r="J691" t="str">
            <v>1 - Plantonista</v>
          </cell>
          <cell r="K691">
            <v>30</v>
          </cell>
          <cell r="L691">
            <v>2460.73</v>
          </cell>
          <cell r="P691">
            <v>0</v>
          </cell>
          <cell r="Q691">
            <v>5195.71</v>
          </cell>
          <cell r="R691">
            <v>7367.22</v>
          </cell>
          <cell r="S691">
            <v>615.17999999999995</v>
          </cell>
          <cell r="W691">
            <v>3961.38</v>
          </cell>
          <cell r="X691">
            <v>11677.46</v>
          </cell>
        </row>
        <row r="692">
          <cell r="C692" t="str">
            <v>HOSPITAL DOM HÉLDER</v>
          </cell>
          <cell r="E692" t="str">
            <v>ROBERTA MARIA NASCIMENTO FERREIRA</v>
          </cell>
          <cell r="G692" t="str">
            <v>2 - Outros Profissionais da Saúde</v>
          </cell>
          <cell r="H692">
            <v>223505</v>
          </cell>
          <cell r="I692">
            <v>44166</v>
          </cell>
          <cell r="J692" t="str">
            <v>1 - Plantonista</v>
          </cell>
          <cell r="K692">
            <v>40</v>
          </cell>
          <cell r="L692">
            <v>2055.94</v>
          </cell>
          <cell r="P692">
            <v>0</v>
          </cell>
          <cell r="Q692">
            <v>3852.25</v>
          </cell>
          <cell r="R692">
            <v>1780.9400000000003</v>
          </cell>
          <cell r="S692">
            <v>513.99</v>
          </cell>
          <cell r="W692">
            <v>3180.44</v>
          </cell>
          <cell r="X692">
            <v>5022.68</v>
          </cell>
        </row>
        <row r="693">
          <cell r="C693" t="str">
            <v>HOSPITAL DOM HÉLDER</v>
          </cell>
          <cell r="E693" t="str">
            <v>ROBERTA MARIA SOUZA DE VASCONCELOS</v>
          </cell>
          <cell r="G693" t="str">
            <v>3 - Administrativo</v>
          </cell>
          <cell r="H693">
            <v>261110</v>
          </cell>
          <cell r="I693">
            <v>44166</v>
          </cell>
          <cell r="J693" t="str">
            <v>2 - Diarista</v>
          </cell>
          <cell r="K693">
            <v>20</v>
          </cell>
          <cell r="L693">
            <v>3217.94</v>
          </cell>
          <cell r="P693">
            <v>0</v>
          </cell>
          <cell r="Q693">
            <v>3217.94</v>
          </cell>
          <cell r="R693">
            <v>0</v>
          </cell>
          <cell r="S693">
            <v>0</v>
          </cell>
          <cell r="W693">
            <v>2390.79</v>
          </cell>
          <cell r="X693">
            <v>4045.09</v>
          </cell>
        </row>
        <row r="694">
          <cell r="C694" t="str">
            <v>HOSPITAL DOM HÉLDER</v>
          </cell>
          <cell r="E694" t="str">
            <v>ROBERTA XAVIER DE ARAUJO GOMES</v>
          </cell>
          <cell r="G694" t="str">
            <v>2 - Outros Profissionais da Saúde</v>
          </cell>
          <cell r="H694">
            <v>521130</v>
          </cell>
          <cell r="I694">
            <v>44166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1672.6</v>
          </cell>
          <cell r="Q694">
            <v>1170.19</v>
          </cell>
          <cell r="R694">
            <v>248.26999999999998</v>
          </cell>
          <cell r="S694">
            <v>0</v>
          </cell>
          <cell r="W694">
            <v>2361.92</v>
          </cell>
          <cell r="X694">
            <v>729.13999999999987</v>
          </cell>
        </row>
        <row r="695">
          <cell r="C695" t="str">
            <v>HOSPITAL DOM HÉLDER</v>
          </cell>
          <cell r="E695" t="str">
            <v>ROBERTO FERREIRA DE ANDRADE SOUZA</v>
          </cell>
          <cell r="G695" t="str">
            <v>2 - Outros Profissionais da Saúde</v>
          </cell>
          <cell r="H695">
            <v>521130</v>
          </cell>
          <cell r="I695">
            <v>44166</v>
          </cell>
          <cell r="J695" t="str">
            <v>2 - Diarista</v>
          </cell>
          <cell r="K695">
            <v>44</v>
          </cell>
          <cell r="L695">
            <v>1045</v>
          </cell>
          <cell r="P695">
            <v>0</v>
          </cell>
          <cell r="Q695">
            <v>1215.9000000000001</v>
          </cell>
          <cell r="R695">
            <v>1750.9699999999998</v>
          </cell>
          <cell r="S695">
            <v>0</v>
          </cell>
          <cell r="W695">
            <v>727.53</v>
          </cell>
          <cell r="X695">
            <v>3284.34</v>
          </cell>
        </row>
        <row r="696">
          <cell r="C696" t="str">
            <v>HOSPITAL DOM HÉLDER</v>
          </cell>
          <cell r="E696" t="str">
            <v>ROBSON HENRIQUE DA SILVA</v>
          </cell>
          <cell r="G696" t="str">
            <v>2 - Outros Profissionais da Saúde</v>
          </cell>
          <cell r="H696">
            <v>322205</v>
          </cell>
          <cell r="I696">
            <v>44166</v>
          </cell>
          <cell r="J696" t="str">
            <v>1 - Plantonista</v>
          </cell>
          <cell r="K696">
            <v>44</v>
          </cell>
          <cell r="L696">
            <v>1045</v>
          </cell>
          <cell r="P696">
            <v>0</v>
          </cell>
          <cell r="Q696">
            <v>1535.26</v>
          </cell>
          <cell r="R696">
            <v>996.3599999999999</v>
          </cell>
          <cell r="S696">
            <v>0</v>
          </cell>
          <cell r="W696">
            <v>777.33</v>
          </cell>
          <cell r="X696">
            <v>2799.29</v>
          </cell>
        </row>
        <row r="697">
          <cell r="C697" t="str">
            <v>HOSPITAL DOM HÉLDER</v>
          </cell>
          <cell r="E697" t="str">
            <v>ROBSON MARQUES DE ANDRADE</v>
          </cell>
          <cell r="G697" t="str">
            <v>3 - Administrativo</v>
          </cell>
          <cell r="H697">
            <v>411010</v>
          </cell>
          <cell r="I697">
            <v>44166</v>
          </cell>
          <cell r="J697" t="str">
            <v>2 - Diarista</v>
          </cell>
          <cell r="K697">
            <v>44</v>
          </cell>
          <cell r="L697">
            <v>1149.07</v>
          </cell>
          <cell r="P697">
            <v>0</v>
          </cell>
          <cell r="Q697">
            <v>1626.52</v>
          </cell>
          <cell r="R697">
            <v>1258.0999999999999</v>
          </cell>
          <cell r="S697">
            <v>600</v>
          </cell>
          <cell r="W697">
            <v>1201.6199999999999</v>
          </cell>
          <cell r="X697">
            <v>3432.0700000000006</v>
          </cell>
        </row>
        <row r="698">
          <cell r="C698" t="str">
            <v>HOSPITAL DOM HÉLDER</v>
          </cell>
          <cell r="E698" t="str">
            <v>ROBSON RICARDO SOARES ERNESTO</v>
          </cell>
          <cell r="G698" t="str">
            <v>2 - Outros Profissionais da Saúde</v>
          </cell>
          <cell r="H698">
            <v>515110</v>
          </cell>
          <cell r="I698">
            <v>44166</v>
          </cell>
          <cell r="J698" t="str">
            <v>1 - Plantonista</v>
          </cell>
          <cell r="K698">
            <v>44</v>
          </cell>
          <cell r="L698">
            <v>0</v>
          </cell>
          <cell r="P698">
            <v>1914.55</v>
          </cell>
          <cell r="Q698">
            <v>1457.93</v>
          </cell>
          <cell r="R698">
            <v>171.78999999999996</v>
          </cell>
          <cell r="S698">
            <v>0</v>
          </cell>
          <cell r="W698">
            <v>3057.58</v>
          </cell>
          <cell r="X698">
            <v>486.69000000000005</v>
          </cell>
        </row>
        <row r="699">
          <cell r="C699" t="str">
            <v>HOSPITAL DOM HÉLDER</v>
          </cell>
          <cell r="E699" t="str">
            <v>ROBSON ZEFERINO VILAR</v>
          </cell>
          <cell r="G699" t="str">
            <v>3 - Administrativo</v>
          </cell>
          <cell r="H699">
            <v>516345</v>
          </cell>
          <cell r="I699">
            <v>44166</v>
          </cell>
          <cell r="J699" t="str">
            <v>1 - Plantonista</v>
          </cell>
          <cell r="K699">
            <v>44</v>
          </cell>
          <cell r="L699">
            <v>1045</v>
          </cell>
          <cell r="P699">
            <v>0</v>
          </cell>
          <cell r="Q699">
            <v>873.83</v>
          </cell>
          <cell r="R699">
            <v>208.99999999999989</v>
          </cell>
          <cell r="S699">
            <v>0</v>
          </cell>
          <cell r="W699">
            <v>624.37</v>
          </cell>
          <cell r="X699">
            <v>1503.46</v>
          </cell>
        </row>
        <row r="700">
          <cell r="C700" t="str">
            <v>HOSPITAL DOM HÉLDER</v>
          </cell>
          <cell r="E700" t="str">
            <v>RODRIGO GOMES DA COSTA</v>
          </cell>
          <cell r="G700" t="str">
            <v>3 - Administrativo</v>
          </cell>
          <cell r="H700">
            <v>517410</v>
          </cell>
          <cell r="I700">
            <v>44166</v>
          </cell>
          <cell r="J700" t="str">
            <v>1 - Plantonista</v>
          </cell>
          <cell r="K700">
            <v>44</v>
          </cell>
          <cell r="L700">
            <v>1045</v>
          </cell>
          <cell r="P700">
            <v>0</v>
          </cell>
          <cell r="Q700">
            <v>1045</v>
          </cell>
          <cell r="R700">
            <v>48.619999999999891</v>
          </cell>
          <cell r="S700">
            <v>0</v>
          </cell>
          <cell r="W700">
            <v>793.63</v>
          </cell>
          <cell r="X700">
            <v>1344.9899999999998</v>
          </cell>
        </row>
        <row r="701">
          <cell r="C701" t="str">
            <v>HOSPITAL DOM HÉLDER</v>
          </cell>
          <cell r="E701" t="str">
            <v>RODRIGO MEZZALIRA TCHAICK</v>
          </cell>
          <cell r="G701" t="str">
            <v>1 - Médico</v>
          </cell>
          <cell r="H701">
            <v>225120</v>
          </cell>
          <cell r="I701">
            <v>44166</v>
          </cell>
          <cell r="J701" t="str">
            <v>2 - Diarista</v>
          </cell>
          <cell r="K701">
            <v>40</v>
          </cell>
          <cell r="L701">
            <v>5280</v>
          </cell>
          <cell r="P701">
            <v>0</v>
          </cell>
          <cell r="Q701">
            <v>10395</v>
          </cell>
          <cell r="R701">
            <v>737</v>
          </cell>
          <cell r="S701">
            <v>4776</v>
          </cell>
          <cell r="W701">
            <v>7998.43</v>
          </cell>
          <cell r="X701">
            <v>13189.57</v>
          </cell>
        </row>
        <row r="702">
          <cell r="C702" t="str">
            <v>HOSPITAL DOM HÉLDER</v>
          </cell>
          <cell r="E702" t="str">
            <v>ROSAILTON SANTANA DOS SANTOS</v>
          </cell>
          <cell r="G702" t="str">
            <v>2 - Outros Profissionais da Saúde</v>
          </cell>
          <cell r="H702">
            <v>322205</v>
          </cell>
          <cell r="I702">
            <v>44166</v>
          </cell>
          <cell r="J702" t="str">
            <v>1 - Plantonista</v>
          </cell>
          <cell r="K702">
            <v>44</v>
          </cell>
          <cell r="L702">
            <v>940.5</v>
          </cell>
          <cell r="P702">
            <v>0</v>
          </cell>
          <cell r="Q702">
            <v>1562.21</v>
          </cell>
          <cell r="R702">
            <v>546.82000000000016</v>
          </cell>
          <cell r="S702">
            <v>104.5</v>
          </cell>
          <cell r="W702">
            <v>969.26</v>
          </cell>
          <cell r="X702">
            <v>2184.7700000000004</v>
          </cell>
        </row>
        <row r="703">
          <cell r="C703" t="str">
            <v>HOSPITAL DOM HÉLDER</v>
          </cell>
          <cell r="E703" t="str">
            <v>ROSALVA VALERIA GOMES DE LIMA</v>
          </cell>
          <cell r="G703" t="str">
            <v>2 - Outros Profissionais da Saúde</v>
          </cell>
          <cell r="H703">
            <v>322205</v>
          </cell>
          <cell r="I703">
            <v>44166</v>
          </cell>
          <cell r="J703" t="str">
            <v>1 - Plantonista</v>
          </cell>
          <cell r="K703">
            <v>44</v>
          </cell>
          <cell r="L703">
            <v>696.67</v>
          </cell>
          <cell r="P703">
            <v>0</v>
          </cell>
          <cell r="Q703">
            <v>1797.67</v>
          </cell>
          <cell r="R703">
            <v>1656.1399999999994</v>
          </cell>
          <cell r="S703">
            <v>104.5</v>
          </cell>
          <cell r="W703">
            <v>1069.67</v>
          </cell>
          <cell r="X703">
            <v>3185.3099999999995</v>
          </cell>
        </row>
        <row r="704">
          <cell r="C704" t="str">
            <v>HOSPITAL DOM HÉLDER</v>
          </cell>
          <cell r="E704" t="str">
            <v>ROSANA MARIA DA SILVA ALBERTINO</v>
          </cell>
          <cell r="G704" t="str">
            <v>2 - Outros Profissionais da Saúde</v>
          </cell>
          <cell r="H704">
            <v>521130</v>
          </cell>
          <cell r="I704">
            <v>44166</v>
          </cell>
          <cell r="J704" t="str">
            <v>1 - Plantonista</v>
          </cell>
          <cell r="K704">
            <v>44</v>
          </cell>
          <cell r="L704">
            <v>1045</v>
          </cell>
          <cell r="P704">
            <v>0</v>
          </cell>
          <cell r="Q704">
            <v>1109.53</v>
          </cell>
          <cell r="R704">
            <v>1427.3</v>
          </cell>
          <cell r="S704">
            <v>0</v>
          </cell>
          <cell r="W704">
            <v>778.57</v>
          </cell>
          <cell r="X704">
            <v>2803.2599999999998</v>
          </cell>
        </row>
        <row r="705">
          <cell r="C705" t="str">
            <v>HOSPITAL DOM HÉLDER</v>
          </cell>
          <cell r="E705" t="str">
            <v>ROSANA SOUZA DE MORAES</v>
          </cell>
          <cell r="G705" t="str">
            <v>2 - Outros Profissionais da Saúde</v>
          </cell>
          <cell r="H705">
            <v>223505</v>
          </cell>
          <cell r="I705">
            <v>44166</v>
          </cell>
          <cell r="J705" t="str">
            <v>1 - Plantonista</v>
          </cell>
          <cell r="K705">
            <v>40</v>
          </cell>
          <cell r="L705">
            <v>2055.94</v>
          </cell>
          <cell r="P705">
            <v>0</v>
          </cell>
          <cell r="Q705">
            <v>4192.34</v>
          </cell>
          <cell r="R705">
            <v>2036.0100000000002</v>
          </cell>
          <cell r="S705">
            <v>719.58</v>
          </cell>
          <cell r="W705">
            <v>2826.1</v>
          </cell>
          <cell r="X705">
            <v>6177.77</v>
          </cell>
        </row>
        <row r="706">
          <cell r="C706" t="str">
            <v>HOSPITAL DOM HÉLDER</v>
          </cell>
          <cell r="E706" t="str">
            <v>ROSANGELA MARIA DE OLIVEIRA ALVES</v>
          </cell>
          <cell r="G706" t="str">
            <v>3 - Administrativo</v>
          </cell>
          <cell r="H706">
            <v>513430</v>
          </cell>
          <cell r="I706">
            <v>44166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1741.67</v>
          </cell>
          <cell r="Q706">
            <v>1306.25</v>
          </cell>
          <cell r="R706">
            <v>1.2699999999999818</v>
          </cell>
          <cell r="S706">
            <v>0</v>
          </cell>
          <cell r="W706">
            <v>2497.9499999999998</v>
          </cell>
          <cell r="X706">
            <v>551.24000000000024</v>
          </cell>
        </row>
        <row r="707">
          <cell r="C707" t="str">
            <v>HOSPITAL DOM HÉLDER</v>
          </cell>
          <cell r="E707" t="str">
            <v>ROSANGELA MARIA LIMA DA SILVA</v>
          </cell>
          <cell r="G707" t="str">
            <v>2 - Outros Profissionais da Saúde</v>
          </cell>
          <cell r="H707">
            <v>322205</v>
          </cell>
          <cell r="I707">
            <v>44166</v>
          </cell>
          <cell r="J707" t="str">
            <v>1 - Plantonista</v>
          </cell>
          <cell r="K707">
            <v>44</v>
          </cell>
          <cell r="L707">
            <v>661.83</v>
          </cell>
          <cell r="P707">
            <v>0</v>
          </cell>
          <cell r="Q707">
            <v>1440.06</v>
          </cell>
          <cell r="R707">
            <v>772.09999999999991</v>
          </cell>
          <cell r="S707">
            <v>0</v>
          </cell>
          <cell r="W707">
            <v>936.86</v>
          </cell>
          <cell r="X707">
            <v>1937.1299999999997</v>
          </cell>
        </row>
        <row r="708">
          <cell r="C708" t="str">
            <v>HOSPITAL DOM HÉLDER</v>
          </cell>
          <cell r="E708" t="str">
            <v>ROSEMARY ALMEIDA DO MONTE</v>
          </cell>
          <cell r="G708" t="str">
            <v>2 - Outros Profissionais da Saúde</v>
          </cell>
          <cell r="H708">
            <v>322205</v>
          </cell>
          <cell r="I708">
            <v>44166</v>
          </cell>
          <cell r="J708" t="str">
            <v>1 - Plantonista</v>
          </cell>
          <cell r="K708">
            <v>44</v>
          </cell>
          <cell r="L708">
            <v>1045</v>
          </cell>
          <cell r="P708">
            <v>0</v>
          </cell>
          <cell r="Q708">
            <v>1396.18</v>
          </cell>
          <cell r="R708">
            <v>323.72999999999979</v>
          </cell>
          <cell r="S708">
            <v>104.5</v>
          </cell>
          <cell r="W708">
            <v>949.03</v>
          </cell>
          <cell r="X708">
            <v>1920.3799999999999</v>
          </cell>
        </row>
        <row r="709">
          <cell r="C709" t="str">
            <v>HOSPITAL DOM HÉLDER</v>
          </cell>
          <cell r="E709" t="str">
            <v>ROSEMARY CARNEIRO DA SILVA</v>
          </cell>
          <cell r="G709" t="str">
            <v>2 - Outros Profissionais da Saúde</v>
          </cell>
          <cell r="H709">
            <v>322205</v>
          </cell>
          <cell r="I709">
            <v>44166</v>
          </cell>
          <cell r="J709" t="str">
            <v>1 - Plantonista</v>
          </cell>
          <cell r="K709">
            <v>44</v>
          </cell>
          <cell r="L709">
            <v>1045</v>
          </cell>
          <cell r="P709">
            <v>0</v>
          </cell>
          <cell r="Q709">
            <v>1288.26</v>
          </cell>
          <cell r="R709">
            <v>347.31999999999994</v>
          </cell>
          <cell r="S709">
            <v>0</v>
          </cell>
          <cell r="W709">
            <v>815.21</v>
          </cell>
          <cell r="X709">
            <v>1865.37</v>
          </cell>
        </row>
        <row r="710">
          <cell r="C710" t="str">
            <v>HOSPITAL DOM HÉLDER</v>
          </cell>
          <cell r="E710" t="str">
            <v>ROSEMERE BARBOSA RIO TINTO</v>
          </cell>
          <cell r="G710" t="str">
            <v>2 - Outros Profissionais da Saúde</v>
          </cell>
          <cell r="H710">
            <v>322205</v>
          </cell>
          <cell r="I710">
            <v>44166</v>
          </cell>
          <cell r="J710" t="str">
            <v>1 - Plantonista</v>
          </cell>
          <cell r="K710">
            <v>44</v>
          </cell>
          <cell r="L710">
            <v>1045</v>
          </cell>
          <cell r="P710">
            <v>0</v>
          </cell>
          <cell r="Q710">
            <v>1750.88</v>
          </cell>
          <cell r="R710">
            <v>637.79</v>
          </cell>
          <cell r="S710">
            <v>104.5</v>
          </cell>
          <cell r="W710">
            <v>1098.3699999999999</v>
          </cell>
          <cell r="X710">
            <v>2439.8000000000002</v>
          </cell>
        </row>
        <row r="711">
          <cell r="C711" t="str">
            <v>HOSPITAL DOM HÉLDER</v>
          </cell>
          <cell r="E711" t="str">
            <v>ROSILEILA FARIAS DO MONTE</v>
          </cell>
          <cell r="G711" t="str">
            <v>3 - Administrativo</v>
          </cell>
          <cell r="H711">
            <v>411010</v>
          </cell>
          <cell r="I711">
            <v>44166</v>
          </cell>
          <cell r="J711" t="str">
            <v>2 - Diarista</v>
          </cell>
          <cell r="K711">
            <v>44</v>
          </cell>
          <cell r="L711">
            <v>1010.17</v>
          </cell>
          <cell r="P711">
            <v>0</v>
          </cell>
          <cell r="Q711">
            <v>1097.25</v>
          </cell>
          <cell r="R711">
            <v>87.090000000000146</v>
          </cell>
          <cell r="S711">
            <v>0</v>
          </cell>
          <cell r="W711">
            <v>714.77</v>
          </cell>
          <cell r="X711">
            <v>1479.7400000000002</v>
          </cell>
        </row>
        <row r="712">
          <cell r="C712" t="str">
            <v>HOSPITAL DOM HÉLDER</v>
          </cell>
          <cell r="E712" t="str">
            <v>ROSINEIDE LOPES DA SILVA ALBUQUERQUE</v>
          </cell>
          <cell r="G712" t="str">
            <v>2 - Outros Profissionais da Saúde</v>
          </cell>
          <cell r="H712">
            <v>322205</v>
          </cell>
          <cell r="I712">
            <v>44166</v>
          </cell>
          <cell r="J712" t="str">
            <v>1 - Plantonista</v>
          </cell>
          <cell r="K712">
            <v>44</v>
          </cell>
          <cell r="L712">
            <v>34.83</v>
          </cell>
          <cell r="P712">
            <v>507.57</v>
          </cell>
          <cell r="Q712">
            <v>1037.21</v>
          </cell>
          <cell r="R712">
            <v>1846.2999999999997</v>
          </cell>
          <cell r="S712">
            <v>104.5</v>
          </cell>
          <cell r="W712">
            <v>1030.8699999999999</v>
          </cell>
          <cell r="X712">
            <v>2499.54</v>
          </cell>
        </row>
        <row r="713">
          <cell r="C713" t="str">
            <v>HOSPITAL DOM HÉLDER</v>
          </cell>
          <cell r="E713" t="str">
            <v>ROSIVALDO FARIAS DE OLIVEIRA</v>
          </cell>
          <cell r="G713" t="str">
            <v>3 - Administrativo</v>
          </cell>
          <cell r="H713">
            <v>951105</v>
          </cell>
          <cell r="I713">
            <v>44166</v>
          </cell>
          <cell r="J713" t="str">
            <v>1 - Plantonista</v>
          </cell>
          <cell r="K713">
            <v>44</v>
          </cell>
          <cell r="L713">
            <v>0</v>
          </cell>
          <cell r="P713">
            <v>2464.25</v>
          </cell>
          <cell r="Q713">
            <v>2096.4899999999998</v>
          </cell>
          <cell r="R713">
            <v>0</v>
          </cell>
          <cell r="S713">
            <v>896.99</v>
          </cell>
          <cell r="W713">
            <v>3611.83</v>
          </cell>
          <cell r="X713">
            <v>1845.8999999999996</v>
          </cell>
        </row>
        <row r="714">
          <cell r="C714" t="str">
            <v>HOSPITAL DOM HÉLDER</v>
          </cell>
          <cell r="E714" t="str">
            <v>RUANA DE ARAUJO CEREJA</v>
          </cell>
          <cell r="G714" t="str">
            <v>2 - Outros Profissionais da Saúde</v>
          </cell>
          <cell r="H714">
            <v>223505</v>
          </cell>
          <cell r="I714">
            <v>44166</v>
          </cell>
          <cell r="J714" t="str">
            <v>2 - Diarista</v>
          </cell>
          <cell r="K714">
            <v>40</v>
          </cell>
          <cell r="L714">
            <v>0</v>
          </cell>
          <cell r="P714">
            <v>6111.43</v>
          </cell>
          <cell r="Q714">
            <v>4763.1099999999997</v>
          </cell>
          <cell r="R714">
            <v>1075.8399999999995</v>
          </cell>
          <cell r="S714">
            <v>505.59</v>
          </cell>
          <cell r="W714">
            <v>8254.9500000000007</v>
          </cell>
          <cell r="X714">
            <v>4201.0200000000004</v>
          </cell>
        </row>
        <row r="715">
          <cell r="C715" t="str">
            <v>HOSPITAL DOM HÉLDER</v>
          </cell>
          <cell r="E715" t="str">
            <v>RUBIA FERREIRA DA SILVA</v>
          </cell>
          <cell r="G715" t="str">
            <v>2 - Outros Profissionais da Saúde</v>
          </cell>
          <cell r="H715">
            <v>322205</v>
          </cell>
          <cell r="I715">
            <v>44166</v>
          </cell>
          <cell r="J715" t="str">
            <v>1 - Plantonista</v>
          </cell>
          <cell r="K715">
            <v>44</v>
          </cell>
          <cell r="L715">
            <v>1045</v>
          </cell>
          <cell r="P715">
            <v>0</v>
          </cell>
          <cell r="Q715">
            <v>1795.64</v>
          </cell>
          <cell r="R715">
            <v>844.74</v>
          </cell>
          <cell r="S715">
            <v>104.5</v>
          </cell>
          <cell r="W715">
            <v>1013.82</v>
          </cell>
          <cell r="X715">
            <v>2776.06</v>
          </cell>
        </row>
        <row r="716">
          <cell r="C716" t="str">
            <v>HOSPITAL DOM HÉLDER</v>
          </cell>
          <cell r="E716" t="str">
            <v>SABRINA CECUNDINA SIMOES DE MACEDO</v>
          </cell>
          <cell r="G716" t="str">
            <v>2 - Outros Profissionais da Saúde</v>
          </cell>
          <cell r="H716">
            <v>223710</v>
          </cell>
          <cell r="I716">
            <v>44166</v>
          </cell>
          <cell r="J716" t="str">
            <v>1 - Plantonista</v>
          </cell>
          <cell r="K716">
            <v>44</v>
          </cell>
          <cell r="L716">
            <v>2720.43</v>
          </cell>
          <cell r="P716">
            <v>0</v>
          </cell>
          <cell r="Q716">
            <v>3590.37</v>
          </cell>
          <cell r="R716">
            <v>209.00000000000023</v>
          </cell>
          <cell r="S716">
            <v>761.72</v>
          </cell>
          <cell r="W716">
            <v>2480.5700000000002</v>
          </cell>
          <cell r="X716">
            <v>4800.9499999999989</v>
          </cell>
        </row>
        <row r="717">
          <cell r="C717" t="str">
            <v>HOSPITAL DOM HÉLDER</v>
          </cell>
          <cell r="E717" t="str">
            <v>SAMANTHA MARIA DE JESUS DA TRINDADE</v>
          </cell>
          <cell r="G717" t="str">
            <v>2 - Outros Profissionais da Saúde</v>
          </cell>
          <cell r="H717">
            <v>322205</v>
          </cell>
          <cell r="I717">
            <v>44166</v>
          </cell>
          <cell r="J717" t="str">
            <v>1 - Plantonista</v>
          </cell>
          <cell r="K717">
            <v>44</v>
          </cell>
          <cell r="L717">
            <v>522.5</v>
          </cell>
          <cell r="P717">
            <v>0</v>
          </cell>
          <cell r="Q717">
            <v>1046.97</v>
          </cell>
          <cell r="R717">
            <v>1185.24</v>
          </cell>
          <cell r="S717">
            <v>104.5</v>
          </cell>
          <cell r="W717">
            <v>1212.8399999999999</v>
          </cell>
          <cell r="X717">
            <v>1646.3700000000001</v>
          </cell>
        </row>
        <row r="718">
          <cell r="C718" t="str">
            <v>HOSPITAL DOM HÉLDER</v>
          </cell>
          <cell r="E718" t="str">
            <v>SAMARA KAROLYNE DO NASCIMENTO SANTIAGO</v>
          </cell>
          <cell r="G718" t="str">
            <v>2 - Outros Profissionais da Saúde</v>
          </cell>
          <cell r="H718">
            <v>521130</v>
          </cell>
          <cell r="I718">
            <v>44166</v>
          </cell>
          <cell r="J718" t="str">
            <v>1 - Plantonista</v>
          </cell>
          <cell r="K718">
            <v>44</v>
          </cell>
          <cell r="L718">
            <v>1045</v>
          </cell>
          <cell r="P718">
            <v>0</v>
          </cell>
          <cell r="Q718">
            <v>87.08</v>
          </cell>
          <cell r="R718">
            <v>-7.1054273576010019E-14</v>
          </cell>
          <cell r="S718">
            <v>0</v>
          </cell>
          <cell r="W718">
            <v>191.14</v>
          </cell>
          <cell r="X718">
            <v>940.93999999999994</v>
          </cell>
        </row>
        <row r="719">
          <cell r="C719" t="str">
            <v>HOSPITAL DOM HÉLDER</v>
          </cell>
          <cell r="E719" t="str">
            <v>SAMUEL SANTOS DE PAULA</v>
          </cell>
          <cell r="G719" t="str">
            <v>3 - Administrativo</v>
          </cell>
          <cell r="H719">
            <v>411010</v>
          </cell>
          <cell r="I719">
            <v>44166</v>
          </cell>
          <cell r="J719" t="str">
            <v>2 - Diarista</v>
          </cell>
          <cell r="K719">
            <v>44</v>
          </cell>
          <cell r="L719">
            <v>0</v>
          </cell>
          <cell r="P719">
            <v>1532.09</v>
          </cell>
          <cell r="Q719">
            <v>1395.19</v>
          </cell>
          <cell r="R719">
            <v>2.2737367544323206E-13</v>
          </cell>
          <cell r="S719">
            <v>0</v>
          </cell>
          <cell r="W719">
            <v>2216.5100000000002</v>
          </cell>
          <cell r="X719">
            <v>710.76999999999953</v>
          </cell>
        </row>
        <row r="720">
          <cell r="C720" t="str">
            <v>HOSPITAL DOM HÉLDER</v>
          </cell>
          <cell r="E720" t="str">
            <v>SANDRA CRISTINA DE ALMEIDA</v>
          </cell>
          <cell r="G720" t="str">
            <v>3 - Administrativo</v>
          </cell>
          <cell r="H720">
            <v>411010</v>
          </cell>
          <cell r="I720">
            <v>44166</v>
          </cell>
          <cell r="J720" t="str">
            <v>1 - Plantonista</v>
          </cell>
          <cell r="K720">
            <v>44</v>
          </cell>
          <cell r="L720">
            <v>1045</v>
          </cell>
          <cell r="P720">
            <v>0</v>
          </cell>
          <cell r="Q720">
            <v>1102.6300000000001</v>
          </cell>
          <cell r="R720">
            <v>0</v>
          </cell>
          <cell r="S720">
            <v>0</v>
          </cell>
          <cell r="W720">
            <v>747.63</v>
          </cell>
          <cell r="X720">
            <v>1400</v>
          </cell>
        </row>
        <row r="721">
          <cell r="C721" t="str">
            <v>HOSPITAL DOM HÉLDER</v>
          </cell>
          <cell r="E721" t="str">
            <v>SANDRA DA SILVA CAVALCANTI BARBOSA</v>
          </cell>
          <cell r="G721" t="str">
            <v>2 - Outros Profissionais da Saúde</v>
          </cell>
          <cell r="H721">
            <v>521130</v>
          </cell>
          <cell r="I721">
            <v>44166</v>
          </cell>
          <cell r="J721" t="str">
            <v>1 - Plantonista</v>
          </cell>
          <cell r="K721">
            <v>44</v>
          </cell>
          <cell r="L721">
            <v>0</v>
          </cell>
          <cell r="P721">
            <v>1690.25</v>
          </cell>
          <cell r="Q721">
            <v>1297.06</v>
          </cell>
          <cell r="R721">
            <v>173.11999999999989</v>
          </cell>
          <cell r="S721">
            <v>0</v>
          </cell>
          <cell r="W721">
            <v>2382.4899999999998</v>
          </cell>
          <cell r="X721">
            <v>777.94</v>
          </cell>
        </row>
        <row r="722">
          <cell r="C722" t="str">
            <v>HOSPITAL DOM HÉLDER</v>
          </cell>
          <cell r="E722" t="str">
            <v>SANDRA LUCIA DA SILVA</v>
          </cell>
          <cell r="G722" t="str">
            <v>2 - Outros Profissionais da Saúde</v>
          </cell>
          <cell r="H722">
            <v>322205</v>
          </cell>
          <cell r="I722">
            <v>44166</v>
          </cell>
          <cell r="J722" t="str">
            <v>1 - Plantonista</v>
          </cell>
          <cell r="K722">
            <v>44</v>
          </cell>
          <cell r="L722">
            <v>1045</v>
          </cell>
          <cell r="P722">
            <v>0</v>
          </cell>
          <cell r="Q722">
            <v>1598.85</v>
          </cell>
          <cell r="R722">
            <v>2548.3300000000004</v>
          </cell>
          <cell r="S722">
            <v>104.5</v>
          </cell>
          <cell r="W722">
            <v>1061.46</v>
          </cell>
          <cell r="X722">
            <v>4235.22</v>
          </cell>
        </row>
        <row r="723">
          <cell r="C723" t="str">
            <v>HOSPITAL DOM HÉLDER</v>
          </cell>
          <cell r="E723" t="str">
            <v>SARAH BRENDDA SOARES DA SILVA</v>
          </cell>
          <cell r="G723" t="str">
            <v>2 - Outros Profissionais da Saúde</v>
          </cell>
          <cell r="H723">
            <v>322205</v>
          </cell>
          <cell r="I723">
            <v>44166</v>
          </cell>
          <cell r="J723" t="str">
            <v>1 - Plantonista</v>
          </cell>
          <cell r="K723">
            <v>44</v>
          </cell>
          <cell r="L723">
            <v>1010.17</v>
          </cell>
          <cell r="P723">
            <v>0</v>
          </cell>
          <cell r="Q723">
            <v>1581.1</v>
          </cell>
          <cell r="R723">
            <v>303.05000000000018</v>
          </cell>
          <cell r="S723">
            <v>0</v>
          </cell>
          <cell r="W723">
            <v>1241.58</v>
          </cell>
          <cell r="X723">
            <v>1652.7400000000002</v>
          </cell>
        </row>
        <row r="724">
          <cell r="C724" t="str">
            <v>HOSPITAL DOM HÉLDER</v>
          </cell>
          <cell r="E724" t="str">
            <v>SCARLATT DA SILVA PEREIRA</v>
          </cell>
          <cell r="G724" t="str">
            <v>2 - Outros Profissionais da Saúde</v>
          </cell>
          <cell r="H724">
            <v>322205</v>
          </cell>
          <cell r="I724">
            <v>44166</v>
          </cell>
          <cell r="J724" t="str">
            <v>1 - Plantonista</v>
          </cell>
          <cell r="K724">
            <v>44</v>
          </cell>
          <cell r="W724">
            <v>1791.81</v>
          </cell>
          <cell r="X724">
            <v>1184.52</v>
          </cell>
        </row>
        <row r="725">
          <cell r="C725" t="str">
            <v>HOSPITAL DOM HÉLDER</v>
          </cell>
          <cell r="E725" t="str">
            <v>SERGIO ADRIANO DA SILVA</v>
          </cell>
          <cell r="G725" t="str">
            <v>2 - Outros Profissionais da Saúde</v>
          </cell>
          <cell r="H725">
            <v>322205</v>
          </cell>
          <cell r="I725">
            <v>44166</v>
          </cell>
          <cell r="J725" t="str">
            <v>1 - Plantonista</v>
          </cell>
          <cell r="K725">
            <v>44</v>
          </cell>
          <cell r="L725">
            <v>1045</v>
          </cell>
          <cell r="P725">
            <v>0</v>
          </cell>
          <cell r="Q725">
            <v>1650.94</v>
          </cell>
          <cell r="R725">
            <v>418</v>
          </cell>
          <cell r="S725">
            <v>104.5</v>
          </cell>
          <cell r="W725">
            <v>1093.3900000000001</v>
          </cell>
          <cell r="X725">
            <v>2125.0500000000002</v>
          </cell>
        </row>
        <row r="726">
          <cell r="C726" t="str">
            <v>HOSPITAL DOM HÉLDER</v>
          </cell>
          <cell r="E726" t="str">
            <v>SERGIO ROBERTO BARBOSA RODRIGUES</v>
          </cell>
          <cell r="G726" t="str">
            <v>3 - Administrativo</v>
          </cell>
          <cell r="H726">
            <v>142340</v>
          </cell>
          <cell r="I726">
            <v>44166</v>
          </cell>
          <cell r="J726" t="str">
            <v>2 - Diarista</v>
          </cell>
          <cell r="K726">
            <v>40</v>
          </cell>
          <cell r="L726">
            <v>0</v>
          </cell>
          <cell r="P726">
            <v>4064.37</v>
          </cell>
          <cell r="Q726">
            <v>3003.59</v>
          </cell>
          <cell r="R726">
            <v>17.229999999999563</v>
          </cell>
          <cell r="S726">
            <v>0</v>
          </cell>
          <cell r="W726">
            <v>5678.12</v>
          </cell>
          <cell r="X726">
            <v>1407.0699999999997</v>
          </cell>
        </row>
        <row r="727">
          <cell r="C727" t="str">
            <v>HOSPITAL DOM HÉLDER</v>
          </cell>
          <cell r="E727" t="str">
            <v>SERGITANIA MARGARIDA DA SILVA</v>
          </cell>
          <cell r="G727" t="str">
            <v>2 - Outros Profissionais da Saúde</v>
          </cell>
          <cell r="H727">
            <v>515205</v>
          </cell>
          <cell r="I727">
            <v>44166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2204.81</v>
          </cell>
          <cell r="Q727">
            <v>1494.97</v>
          </cell>
          <cell r="R727">
            <v>2.2737367544323206E-13</v>
          </cell>
          <cell r="S727">
            <v>0</v>
          </cell>
          <cell r="W727">
            <v>3072.67</v>
          </cell>
          <cell r="X727">
            <v>627.10999999999967</v>
          </cell>
        </row>
        <row r="728">
          <cell r="C728" t="str">
            <v>HOSPITAL DOM HÉLDER</v>
          </cell>
          <cell r="E728" t="str">
            <v>SEVERINA MARIA DE OLIVEIRA RAMOS CORREIA</v>
          </cell>
          <cell r="G728" t="str">
            <v>2 - Outros Profissionais da Saúde</v>
          </cell>
          <cell r="H728">
            <v>322205</v>
          </cell>
          <cell r="I728">
            <v>44166</v>
          </cell>
          <cell r="J728" t="str">
            <v>1 - Plantonista</v>
          </cell>
          <cell r="K728">
            <v>44</v>
          </cell>
          <cell r="L728">
            <v>0</v>
          </cell>
          <cell r="P728">
            <v>2466.4299999999998</v>
          </cell>
          <cell r="Q728">
            <v>1868.51</v>
          </cell>
          <cell r="R728">
            <v>-2.2737367544323206E-13</v>
          </cell>
          <cell r="S728">
            <v>104.5</v>
          </cell>
          <cell r="W728">
            <v>3429.74</v>
          </cell>
          <cell r="X728">
            <v>1009.6999999999998</v>
          </cell>
        </row>
        <row r="729">
          <cell r="C729" t="str">
            <v>HOSPITAL DOM HÉLDER</v>
          </cell>
          <cell r="E729" t="str">
            <v>SHEILA ANDREZA DOS SANTOS COSTA</v>
          </cell>
          <cell r="G729" t="str">
            <v>2 - Outros Profissionais da Saúde</v>
          </cell>
          <cell r="H729">
            <v>322205</v>
          </cell>
          <cell r="I729">
            <v>44166</v>
          </cell>
          <cell r="J729" t="str">
            <v>1 - Plantonista</v>
          </cell>
          <cell r="K729">
            <v>44</v>
          </cell>
          <cell r="L729">
            <v>1045</v>
          </cell>
          <cell r="P729">
            <v>0</v>
          </cell>
          <cell r="Q729">
            <v>1500.98</v>
          </cell>
          <cell r="R729">
            <v>576.07999999999993</v>
          </cell>
          <cell r="S729">
            <v>104.5</v>
          </cell>
          <cell r="W729">
            <v>1013.97</v>
          </cell>
          <cell r="X729">
            <v>2212.59</v>
          </cell>
        </row>
        <row r="730">
          <cell r="C730" t="str">
            <v>HOSPITAL DOM HÉLDER</v>
          </cell>
          <cell r="E730" t="str">
            <v>SHEILA REGINA DE MELO SERRANO DE ANDRADE</v>
          </cell>
          <cell r="G730" t="str">
            <v>2 - Outros Profissionais da Saúde</v>
          </cell>
          <cell r="H730">
            <v>223505</v>
          </cell>
          <cell r="I730">
            <v>44166</v>
          </cell>
          <cell r="J730" t="str">
            <v>1 - Plantonista</v>
          </cell>
          <cell r="K730">
            <v>40</v>
          </cell>
          <cell r="L730">
            <v>2055.94</v>
          </cell>
          <cell r="P730">
            <v>0</v>
          </cell>
          <cell r="Q730">
            <v>4111.99</v>
          </cell>
          <cell r="R730">
            <v>704.62000000000057</v>
          </cell>
          <cell r="S730">
            <v>513.99</v>
          </cell>
          <cell r="W730">
            <v>2221.42</v>
          </cell>
          <cell r="X730">
            <v>5165.1200000000008</v>
          </cell>
        </row>
        <row r="731">
          <cell r="C731" t="str">
            <v>HOSPITAL DOM HÉLDER</v>
          </cell>
          <cell r="E731" t="str">
            <v>SHENIA EVELIN DOS ANJOS</v>
          </cell>
          <cell r="G731" t="str">
            <v>2 - Outros Profissionais da Saúde</v>
          </cell>
          <cell r="H731">
            <v>515205</v>
          </cell>
          <cell r="I731">
            <v>44166</v>
          </cell>
          <cell r="J731" t="str">
            <v>1 - Plantonista</v>
          </cell>
          <cell r="K731">
            <v>44</v>
          </cell>
          <cell r="L731">
            <v>0</v>
          </cell>
          <cell r="P731">
            <v>2276.59</v>
          </cell>
          <cell r="Q731">
            <v>1823.46</v>
          </cell>
          <cell r="R731">
            <v>549.81999999999971</v>
          </cell>
          <cell r="S731">
            <v>0</v>
          </cell>
          <cell r="W731">
            <v>3253.4</v>
          </cell>
          <cell r="X731">
            <v>1396.4699999999998</v>
          </cell>
        </row>
        <row r="732">
          <cell r="C732" t="str">
            <v>HOSPITAL DOM HÉLDER</v>
          </cell>
          <cell r="E732" t="str">
            <v>SHEROLLA SMIRNA DE LIMA FERREIRA</v>
          </cell>
          <cell r="G732" t="str">
            <v>3 - Administrativo</v>
          </cell>
          <cell r="H732">
            <v>411010</v>
          </cell>
          <cell r="I732">
            <v>44166</v>
          </cell>
          <cell r="J732" t="str">
            <v>2 - Diarista</v>
          </cell>
          <cell r="K732">
            <v>20</v>
          </cell>
          <cell r="L732">
            <v>522.5</v>
          </cell>
          <cell r="P732">
            <v>0</v>
          </cell>
          <cell r="Q732">
            <v>217.71</v>
          </cell>
          <cell r="R732">
            <v>2.8421709430404007E-14</v>
          </cell>
          <cell r="S732">
            <v>0</v>
          </cell>
          <cell r="W732">
            <v>234.64</v>
          </cell>
          <cell r="X732">
            <v>505.57000000000005</v>
          </cell>
        </row>
        <row r="733">
          <cell r="C733" t="str">
            <v>HOSPITAL DOM HÉLDER</v>
          </cell>
          <cell r="E733" t="str">
            <v>SHIRLEY ANDRA MAGALHAES DA LUZ</v>
          </cell>
          <cell r="G733" t="str">
            <v>2 - Outros Profissionais da Saúde</v>
          </cell>
          <cell r="H733">
            <v>223505</v>
          </cell>
          <cell r="I733">
            <v>44166</v>
          </cell>
          <cell r="J733" t="str">
            <v>2 - Diarista</v>
          </cell>
          <cell r="K733">
            <v>40</v>
          </cell>
          <cell r="L733">
            <v>2055.94</v>
          </cell>
          <cell r="P733">
            <v>0</v>
          </cell>
          <cell r="Q733">
            <v>3647.37</v>
          </cell>
          <cell r="R733">
            <v>1061.5700000000006</v>
          </cell>
          <cell r="S733">
            <v>719.58</v>
          </cell>
          <cell r="W733">
            <v>2463.83</v>
          </cell>
          <cell r="X733">
            <v>5020.63</v>
          </cell>
        </row>
        <row r="734">
          <cell r="C734" t="str">
            <v>HOSPITAL DOM HÉLDER</v>
          </cell>
          <cell r="E734" t="str">
            <v>SHIRLEY DIAS BEZERRA</v>
          </cell>
          <cell r="G734" t="str">
            <v>2 - Outros Profissionais da Saúde</v>
          </cell>
          <cell r="H734">
            <v>223605</v>
          </cell>
          <cell r="I734">
            <v>44166</v>
          </cell>
          <cell r="J734" t="str">
            <v>1 - Plantonista</v>
          </cell>
          <cell r="K734">
            <v>24</v>
          </cell>
          <cell r="L734">
            <v>0</v>
          </cell>
          <cell r="P734">
            <v>3458.25</v>
          </cell>
          <cell r="Q734">
            <v>2572.79</v>
          </cell>
          <cell r="R734">
            <v>421.10000000000036</v>
          </cell>
          <cell r="S734">
            <v>0</v>
          </cell>
          <cell r="W734">
            <v>4690.91</v>
          </cell>
          <cell r="X734">
            <v>1761.2300000000005</v>
          </cell>
        </row>
        <row r="735">
          <cell r="C735" t="str">
            <v>HOSPITAL DOM HÉLDER</v>
          </cell>
          <cell r="E735" t="str">
            <v>SHIRLEY OLIVEIRA DA SILVA</v>
          </cell>
          <cell r="G735" t="str">
            <v>2 - Outros Profissionais da Saúde</v>
          </cell>
          <cell r="H735">
            <v>322605</v>
          </cell>
          <cell r="I735">
            <v>44166</v>
          </cell>
          <cell r="J735" t="str">
            <v>1 - Plantonista</v>
          </cell>
          <cell r="K735">
            <v>44</v>
          </cell>
          <cell r="L735">
            <v>627</v>
          </cell>
          <cell r="P735">
            <v>0</v>
          </cell>
          <cell r="Q735">
            <v>471.2</v>
          </cell>
          <cell r="R735">
            <v>1105.8</v>
          </cell>
          <cell r="S735">
            <v>0</v>
          </cell>
          <cell r="W735">
            <v>422.23</v>
          </cell>
          <cell r="X735">
            <v>1781.77</v>
          </cell>
        </row>
        <row r="736">
          <cell r="C736" t="str">
            <v>HOSPITAL DOM HÉLDER</v>
          </cell>
          <cell r="E736" t="str">
            <v>SHIRLEY RAMOS SILVA DA PAZ</v>
          </cell>
          <cell r="G736" t="str">
            <v>2 - Outros Profissionais da Saúde</v>
          </cell>
          <cell r="H736">
            <v>223605</v>
          </cell>
          <cell r="I736">
            <v>44166</v>
          </cell>
          <cell r="J736" t="str">
            <v>1 - Plantonista</v>
          </cell>
          <cell r="K736">
            <v>24</v>
          </cell>
          <cell r="L736">
            <v>1356.15</v>
          </cell>
          <cell r="P736">
            <v>0</v>
          </cell>
          <cell r="Q736">
            <v>2677.61</v>
          </cell>
          <cell r="R736">
            <v>1214.3600000000001</v>
          </cell>
          <cell r="S736">
            <v>339.04</v>
          </cell>
          <cell r="W736">
            <v>1520.44</v>
          </cell>
          <cell r="X736">
            <v>4066.7200000000007</v>
          </cell>
        </row>
        <row r="737">
          <cell r="C737" t="str">
            <v>HOSPITAL DOM HÉLDER</v>
          </cell>
          <cell r="E737" t="str">
            <v>SHISLAINY CAROLINI DA SILVA MELO</v>
          </cell>
          <cell r="G737" t="str">
            <v>2 - Outros Profissionais da Saúde</v>
          </cell>
          <cell r="H737">
            <v>322205</v>
          </cell>
          <cell r="I737">
            <v>44166</v>
          </cell>
          <cell r="J737" t="str">
            <v>1 - Plantonista</v>
          </cell>
          <cell r="K737">
            <v>44</v>
          </cell>
          <cell r="L737">
            <v>1010.17</v>
          </cell>
          <cell r="P737">
            <v>0</v>
          </cell>
          <cell r="Q737">
            <v>1433.31</v>
          </cell>
          <cell r="R737">
            <v>914.15000000000009</v>
          </cell>
          <cell r="S737">
            <v>104.5</v>
          </cell>
          <cell r="W737">
            <v>712.66</v>
          </cell>
          <cell r="X737">
            <v>2749.4700000000003</v>
          </cell>
        </row>
        <row r="738">
          <cell r="C738" t="str">
            <v>HOSPITAL DOM HÉLDER</v>
          </cell>
          <cell r="E738" t="str">
            <v>SILVANA BARBOSA DA SILVA PINA</v>
          </cell>
          <cell r="G738" t="str">
            <v>2 - Outros Profissionais da Saúde</v>
          </cell>
          <cell r="H738">
            <v>322205</v>
          </cell>
          <cell r="I738">
            <v>44166</v>
          </cell>
          <cell r="J738" t="str">
            <v>1 - Plantonista</v>
          </cell>
          <cell r="K738">
            <v>44</v>
          </cell>
          <cell r="L738">
            <v>1045</v>
          </cell>
          <cell r="P738">
            <v>0</v>
          </cell>
          <cell r="Q738">
            <v>1694.77</v>
          </cell>
          <cell r="R738">
            <v>778.19</v>
          </cell>
          <cell r="S738">
            <v>0</v>
          </cell>
          <cell r="W738">
            <v>1092.44</v>
          </cell>
          <cell r="X738">
            <v>2425.52</v>
          </cell>
        </row>
        <row r="739">
          <cell r="C739" t="str">
            <v>HOSPITAL DOM HÉLDER</v>
          </cell>
          <cell r="E739" t="str">
            <v>SILVANEIDE MARIA DOS SANTOS CIRIACO</v>
          </cell>
          <cell r="G739" t="str">
            <v>2 - Outros Profissionais da Saúde</v>
          </cell>
          <cell r="H739">
            <v>521130</v>
          </cell>
          <cell r="I739">
            <v>44166</v>
          </cell>
          <cell r="J739" t="str">
            <v>1 - Plantonista</v>
          </cell>
          <cell r="K739">
            <v>44</v>
          </cell>
          <cell r="L739">
            <v>1045</v>
          </cell>
          <cell r="P739">
            <v>0</v>
          </cell>
          <cell r="Q739">
            <v>1260.8900000000001</v>
          </cell>
          <cell r="R739">
            <v>104.49999999999977</v>
          </cell>
          <cell r="S739">
            <v>0</v>
          </cell>
          <cell r="W739">
            <v>777.55</v>
          </cell>
          <cell r="X739">
            <v>1632.8400000000004</v>
          </cell>
        </row>
        <row r="740">
          <cell r="C740" t="str">
            <v>HOSPITAL DOM HÉLDER</v>
          </cell>
          <cell r="E740" t="str">
            <v>SILVIA MICHELLE GALVAO DA SILVEIRA</v>
          </cell>
          <cell r="G740" t="str">
            <v>2 - Outros Profissionais da Saúde</v>
          </cell>
          <cell r="H740">
            <v>223505</v>
          </cell>
          <cell r="I740">
            <v>44166</v>
          </cell>
          <cell r="J740" t="str">
            <v>1 - Plantonista</v>
          </cell>
          <cell r="K740">
            <v>40</v>
          </cell>
          <cell r="L740">
            <v>1987.41</v>
          </cell>
          <cell r="P740">
            <v>0</v>
          </cell>
          <cell r="Q740">
            <v>3797.81</v>
          </cell>
          <cell r="R740">
            <v>2047.1599999999994</v>
          </cell>
          <cell r="S740">
            <v>606.16999999999996</v>
          </cell>
          <cell r="W740">
            <v>2534.13</v>
          </cell>
          <cell r="X740">
            <v>5904.4199999999992</v>
          </cell>
        </row>
        <row r="741">
          <cell r="C741" t="str">
            <v>HOSPITAL DOM HÉLDER</v>
          </cell>
          <cell r="E741" t="str">
            <v>SIMONCHELLI LEONARDI</v>
          </cell>
          <cell r="G741" t="str">
            <v>3 - Administrativo</v>
          </cell>
          <cell r="H741">
            <v>411010</v>
          </cell>
          <cell r="I741">
            <v>44166</v>
          </cell>
          <cell r="J741" t="str">
            <v>2 - Diarista</v>
          </cell>
          <cell r="K741">
            <v>44</v>
          </cell>
          <cell r="L741">
            <v>1850</v>
          </cell>
          <cell r="P741">
            <v>0</v>
          </cell>
          <cell r="Q741">
            <v>1864.44</v>
          </cell>
          <cell r="R741">
            <v>0</v>
          </cell>
          <cell r="S741">
            <v>0</v>
          </cell>
          <cell r="W741">
            <v>1338.93</v>
          </cell>
          <cell r="X741">
            <v>2375.5100000000002</v>
          </cell>
        </row>
        <row r="742">
          <cell r="C742" t="str">
            <v>HOSPITAL DOM HÉLDER</v>
          </cell>
          <cell r="E742" t="str">
            <v>SIMONE RAFAELA ANTUNES REIS</v>
          </cell>
          <cell r="G742" t="str">
            <v>2 - Outros Profissionais da Saúde</v>
          </cell>
          <cell r="H742">
            <v>223505</v>
          </cell>
          <cell r="I742">
            <v>44166</v>
          </cell>
          <cell r="J742" t="str">
            <v>1 - Plantonista</v>
          </cell>
          <cell r="K742">
            <v>40</v>
          </cell>
          <cell r="L742">
            <v>904.66</v>
          </cell>
          <cell r="P742">
            <v>0</v>
          </cell>
          <cell r="Q742">
            <v>2414.5300000000002</v>
          </cell>
          <cell r="R742">
            <v>2179.46</v>
          </cell>
          <cell r="S742">
            <v>435.56</v>
          </cell>
          <cell r="W742">
            <v>1451.84</v>
          </cell>
          <cell r="X742">
            <v>4482.37</v>
          </cell>
        </row>
        <row r="743">
          <cell r="C743" t="str">
            <v>HOSPITAL DOM HÉLDER</v>
          </cell>
          <cell r="E743" t="str">
            <v>SIMONE SILVA DE LIMA</v>
          </cell>
          <cell r="G743" t="str">
            <v>2 - Outros Profissionais da Saúde</v>
          </cell>
          <cell r="H743">
            <v>322205</v>
          </cell>
          <cell r="I743">
            <v>44166</v>
          </cell>
          <cell r="J743" t="str">
            <v>1 - Plantonista</v>
          </cell>
          <cell r="K743">
            <v>44</v>
          </cell>
          <cell r="L743">
            <v>1045</v>
          </cell>
          <cell r="P743">
            <v>0</v>
          </cell>
          <cell r="Q743">
            <v>1551.97</v>
          </cell>
          <cell r="R743">
            <v>707.18000000000006</v>
          </cell>
          <cell r="S743">
            <v>104.5</v>
          </cell>
          <cell r="W743">
            <v>1414.79</v>
          </cell>
          <cell r="X743">
            <v>1993.8600000000006</v>
          </cell>
        </row>
        <row r="744">
          <cell r="C744" t="str">
            <v>HOSPITAL DOM HÉLDER</v>
          </cell>
          <cell r="E744" t="str">
            <v>SIMONE SILVIA DO NASCIMENTO</v>
          </cell>
          <cell r="G744" t="str">
            <v>2 - Outros Profissionais da Saúde</v>
          </cell>
          <cell r="H744">
            <v>223705</v>
          </cell>
          <cell r="I744">
            <v>44166</v>
          </cell>
          <cell r="J744" t="str">
            <v>2 - Diarista</v>
          </cell>
          <cell r="K744">
            <v>44</v>
          </cell>
          <cell r="L744">
            <v>0</v>
          </cell>
          <cell r="P744">
            <v>1403.92</v>
          </cell>
          <cell r="Q744">
            <v>1052.94</v>
          </cell>
          <cell r="R744">
            <v>6.8099999999999454</v>
          </cell>
          <cell r="S744">
            <v>0</v>
          </cell>
          <cell r="W744">
            <v>2012.31</v>
          </cell>
          <cell r="X744">
            <v>451.36000000000013</v>
          </cell>
        </row>
        <row r="745">
          <cell r="C745" t="str">
            <v>HOSPITAL DOM HÉLDER</v>
          </cell>
          <cell r="E745" t="str">
            <v>SIVANEIDE MARIA EMIDIO</v>
          </cell>
          <cell r="G745" t="str">
            <v>2 - Outros Profissionais da Saúde</v>
          </cell>
          <cell r="H745">
            <v>322205</v>
          </cell>
          <cell r="I745">
            <v>44166</v>
          </cell>
          <cell r="J745" t="str">
            <v>1 - Plantonista</v>
          </cell>
          <cell r="K745">
            <v>44</v>
          </cell>
          <cell r="L745">
            <v>1045</v>
          </cell>
          <cell r="P745">
            <v>0</v>
          </cell>
          <cell r="Q745">
            <v>2290.61</v>
          </cell>
          <cell r="R745">
            <v>1183.31</v>
          </cell>
          <cell r="S745">
            <v>104.5</v>
          </cell>
          <cell r="W745">
            <v>1227.58</v>
          </cell>
          <cell r="X745">
            <v>3395.84</v>
          </cell>
        </row>
        <row r="746">
          <cell r="C746" t="str">
            <v>HOSPITAL DOM HÉLDER</v>
          </cell>
          <cell r="E746" t="str">
            <v>SOLANGE AMARINO DA SILVA</v>
          </cell>
          <cell r="G746" t="str">
            <v>2 - Outros Profissionais da Saúde</v>
          </cell>
          <cell r="H746">
            <v>322205</v>
          </cell>
          <cell r="I746">
            <v>44166</v>
          </cell>
          <cell r="J746" t="str">
            <v>1 - Plantonista</v>
          </cell>
          <cell r="K746">
            <v>44</v>
          </cell>
          <cell r="L746">
            <v>975.33</v>
          </cell>
          <cell r="P746">
            <v>0</v>
          </cell>
          <cell r="Q746">
            <v>1617.83</v>
          </cell>
          <cell r="R746">
            <v>540.7800000000002</v>
          </cell>
          <cell r="S746">
            <v>0</v>
          </cell>
          <cell r="W746">
            <v>1394.89</v>
          </cell>
          <cell r="X746">
            <v>1739.05</v>
          </cell>
        </row>
        <row r="747">
          <cell r="C747" t="str">
            <v>HOSPITAL DOM HÉLDER</v>
          </cell>
          <cell r="E747" t="str">
            <v>SOLANGE AMELIA DE LYRA</v>
          </cell>
          <cell r="G747" t="str">
            <v>3 - Administrativo</v>
          </cell>
          <cell r="H747">
            <v>413115</v>
          </cell>
          <cell r="I747">
            <v>44166</v>
          </cell>
          <cell r="J747" t="str">
            <v>2 - Diarista</v>
          </cell>
          <cell r="K747">
            <v>44</v>
          </cell>
          <cell r="L747">
            <v>1668.35</v>
          </cell>
          <cell r="P747">
            <v>0</v>
          </cell>
          <cell r="Q747">
            <v>1850.27</v>
          </cell>
          <cell r="R747">
            <v>166.84000000000015</v>
          </cell>
          <cell r="S747">
            <v>0</v>
          </cell>
          <cell r="W747">
            <v>1217.92</v>
          </cell>
          <cell r="X747">
            <v>2467.54</v>
          </cell>
        </row>
        <row r="748">
          <cell r="C748" t="str">
            <v>HOSPITAL DOM HÉLDER</v>
          </cell>
          <cell r="E748" t="str">
            <v>SONIA MARIA CORREIA DIAS</v>
          </cell>
          <cell r="G748" t="str">
            <v>3 - Administrativo</v>
          </cell>
          <cell r="H748">
            <v>411010</v>
          </cell>
          <cell r="I748">
            <v>44166</v>
          </cell>
          <cell r="J748" t="str">
            <v>1 - Plantonista</v>
          </cell>
          <cell r="K748">
            <v>44</v>
          </cell>
          <cell r="L748">
            <v>940.5</v>
          </cell>
          <cell r="P748">
            <v>0</v>
          </cell>
          <cell r="Q748">
            <v>1358.5</v>
          </cell>
          <cell r="R748">
            <v>418</v>
          </cell>
          <cell r="S748">
            <v>0</v>
          </cell>
          <cell r="W748">
            <v>1208.71</v>
          </cell>
          <cell r="X748">
            <v>1508.29</v>
          </cell>
        </row>
        <row r="749">
          <cell r="C749" t="str">
            <v>HOSPITAL DOM HÉLDER</v>
          </cell>
          <cell r="E749" t="str">
            <v>SONIA MARIA DA COSTA</v>
          </cell>
          <cell r="G749" t="str">
            <v>2 - Outros Profissionais da Saúde</v>
          </cell>
          <cell r="H749">
            <v>521130</v>
          </cell>
          <cell r="I749">
            <v>44166</v>
          </cell>
          <cell r="J749" t="str">
            <v>1 - Plantonista</v>
          </cell>
          <cell r="K749">
            <v>44</v>
          </cell>
          <cell r="L749">
            <v>557.33000000000004</v>
          </cell>
          <cell r="P749">
            <v>0</v>
          </cell>
          <cell r="Q749">
            <v>1237.0899999999999</v>
          </cell>
          <cell r="R749">
            <v>664.05</v>
          </cell>
          <cell r="S749">
            <v>0</v>
          </cell>
          <cell r="W749">
            <v>966.7</v>
          </cell>
          <cell r="X749">
            <v>1491.7700000000002</v>
          </cell>
        </row>
        <row r="750">
          <cell r="C750" t="str">
            <v>HOSPITAL DOM HÉLDER</v>
          </cell>
          <cell r="E750" t="str">
            <v>SONIA MARIA DOS SANTOS</v>
          </cell>
          <cell r="G750" t="str">
            <v>3 - Administrativo</v>
          </cell>
          <cell r="H750">
            <v>516345</v>
          </cell>
          <cell r="I750">
            <v>44166</v>
          </cell>
          <cell r="J750" t="str">
            <v>1 - Plantonista</v>
          </cell>
          <cell r="K750">
            <v>44</v>
          </cell>
          <cell r="L750">
            <v>766.33</v>
          </cell>
          <cell r="P750">
            <v>0</v>
          </cell>
          <cell r="Q750">
            <v>1743.79</v>
          </cell>
          <cell r="R750">
            <v>751.77</v>
          </cell>
          <cell r="S750">
            <v>0</v>
          </cell>
          <cell r="W750">
            <v>1272.42</v>
          </cell>
          <cell r="X750">
            <v>1989.4699999999998</v>
          </cell>
        </row>
        <row r="751">
          <cell r="C751" t="str">
            <v>HOSPITAL DOM HÉLDER</v>
          </cell>
          <cell r="E751" t="str">
            <v>SUELI AUGUSTA DA SILVA</v>
          </cell>
          <cell r="G751" t="str">
            <v>2 - Outros Profissionais da Saúde</v>
          </cell>
          <cell r="H751">
            <v>521130</v>
          </cell>
          <cell r="I751">
            <v>44166</v>
          </cell>
          <cell r="J751" t="str">
            <v>1 - Plantonista</v>
          </cell>
          <cell r="K751">
            <v>44</v>
          </cell>
          <cell r="L751">
            <v>139.33000000000001</v>
          </cell>
          <cell r="P751">
            <v>1263.17</v>
          </cell>
          <cell r="Q751">
            <v>1218.53</v>
          </cell>
          <cell r="R751">
            <v>414.91000000000008</v>
          </cell>
          <cell r="S751">
            <v>0</v>
          </cell>
          <cell r="W751">
            <v>2000.82</v>
          </cell>
          <cell r="X751">
            <v>1035.1199999999997</v>
          </cell>
        </row>
        <row r="752">
          <cell r="C752" t="str">
            <v>HOSPITAL DOM HÉLDER</v>
          </cell>
          <cell r="E752" t="str">
            <v>SURAMA RANYELLE MENDES DA SILVA</v>
          </cell>
          <cell r="G752" t="str">
            <v>3 - Administrativo</v>
          </cell>
          <cell r="H752">
            <v>411010</v>
          </cell>
          <cell r="I752">
            <v>44166</v>
          </cell>
          <cell r="J752" t="str">
            <v>1 - Plantonista</v>
          </cell>
          <cell r="K752">
            <v>44</v>
          </cell>
          <cell r="L752">
            <v>975.33</v>
          </cell>
          <cell r="P752">
            <v>0</v>
          </cell>
          <cell r="Q752">
            <v>1116.58</v>
          </cell>
          <cell r="R752">
            <v>105.14000000000033</v>
          </cell>
          <cell r="S752">
            <v>0</v>
          </cell>
          <cell r="W752">
            <v>750</v>
          </cell>
          <cell r="X752">
            <v>1447.0500000000002</v>
          </cell>
        </row>
        <row r="753">
          <cell r="C753" t="str">
            <v>HOSPITAL DOM HÉLDER</v>
          </cell>
          <cell r="E753" t="str">
            <v>SUZANETE CABOCLO DA SILVA</v>
          </cell>
          <cell r="G753" t="str">
            <v>2 - Outros Profissionais da Saúde</v>
          </cell>
          <cell r="H753">
            <v>322205</v>
          </cell>
          <cell r="I753">
            <v>44166</v>
          </cell>
          <cell r="J753" t="str">
            <v>1 - Plantonista</v>
          </cell>
          <cell r="K753">
            <v>44</v>
          </cell>
          <cell r="L753">
            <v>1045</v>
          </cell>
          <cell r="P753">
            <v>0</v>
          </cell>
          <cell r="Q753">
            <v>1681.5</v>
          </cell>
          <cell r="R753">
            <v>2569.25</v>
          </cell>
          <cell r="S753">
            <v>104.5</v>
          </cell>
          <cell r="W753">
            <v>1226.3399999999999</v>
          </cell>
          <cell r="X753">
            <v>4173.91</v>
          </cell>
        </row>
        <row r="754">
          <cell r="C754" t="str">
            <v>HOSPITAL DOM HÉLDER</v>
          </cell>
          <cell r="E754" t="str">
            <v>SYLVIA KARLA XAVIER DE FARIAS</v>
          </cell>
          <cell r="G754" t="str">
            <v>1 - Médico</v>
          </cell>
          <cell r="H754">
            <v>225125</v>
          </cell>
          <cell r="I754">
            <v>44166</v>
          </cell>
          <cell r="J754" t="str">
            <v>2 - Diarista</v>
          </cell>
          <cell r="K754">
            <v>20</v>
          </cell>
          <cell r="L754">
            <v>2640</v>
          </cell>
          <cell r="P754">
            <v>0</v>
          </cell>
          <cell r="Q754">
            <v>6488.17</v>
          </cell>
          <cell r="R754">
            <v>209</v>
          </cell>
          <cell r="S754">
            <v>3958</v>
          </cell>
          <cell r="W754">
            <v>4375.8999999999996</v>
          </cell>
          <cell r="X754">
            <v>8919.27</v>
          </cell>
        </row>
        <row r="755">
          <cell r="C755" t="str">
            <v>HOSPITAL DOM HÉLDER</v>
          </cell>
          <cell r="E755" t="str">
            <v>TACIANA DE CASTRO MENDONCA</v>
          </cell>
          <cell r="G755" t="str">
            <v>2 - Outros Profissionais da Saúde</v>
          </cell>
          <cell r="H755">
            <v>251510</v>
          </cell>
          <cell r="I755">
            <v>44166</v>
          </cell>
          <cell r="J755" t="str">
            <v>2 - Diarista</v>
          </cell>
          <cell r="K755">
            <v>30</v>
          </cell>
          <cell r="L755">
            <v>0</v>
          </cell>
          <cell r="P755">
            <v>3095.67</v>
          </cell>
          <cell r="Q755">
            <v>1648.47</v>
          </cell>
          <cell r="R755">
            <v>4.9299999999996089</v>
          </cell>
          <cell r="S755">
            <v>0</v>
          </cell>
          <cell r="W755">
            <v>3951.88</v>
          </cell>
          <cell r="X755">
            <v>797.1899999999996</v>
          </cell>
        </row>
        <row r="756">
          <cell r="C756" t="str">
            <v>HOSPITAL DOM HÉLDER</v>
          </cell>
          <cell r="E756" t="str">
            <v>TACIANA MARIA FERREIRA</v>
          </cell>
          <cell r="G756" t="str">
            <v>2 - Outros Profissionais da Saúde</v>
          </cell>
          <cell r="H756">
            <v>223505</v>
          </cell>
          <cell r="I756">
            <v>44166</v>
          </cell>
          <cell r="J756" t="str">
            <v>1 - Plantonista</v>
          </cell>
          <cell r="K756">
            <v>40</v>
          </cell>
          <cell r="L756">
            <v>1165.03</v>
          </cell>
          <cell r="P756">
            <v>0</v>
          </cell>
          <cell r="Q756">
            <v>3564.02</v>
          </cell>
          <cell r="R756">
            <v>2057.5100000000002</v>
          </cell>
          <cell r="S756">
            <v>560.92999999999995</v>
          </cell>
          <cell r="W756">
            <v>2210.9</v>
          </cell>
          <cell r="X756">
            <v>5136.59</v>
          </cell>
        </row>
        <row r="757">
          <cell r="C757" t="str">
            <v>HOSPITAL DOM HÉLDER</v>
          </cell>
          <cell r="E757" t="str">
            <v>TACIANO DA SILVA FEITOSA</v>
          </cell>
          <cell r="G757" t="str">
            <v>3 - Administrativo</v>
          </cell>
          <cell r="H757">
            <v>517410</v>
          </cell>
          <cell r="I757">
            <v>44166</v>
          </cell>
          <cell r="J757" t="str">
            <v>1 - Plantonista</v>
          </cell>
          <cell r="K757">
            <v>44</v>
          </cell>
          <cell r="L757">
            <v>1045</v>
          </cell>
          <cell r="P757">
            <v>0</v>
          </cell>
          <cell r="Q757">
            <v>1184.6500000000001</v>
          </cell>
          <cell r="R757">
            <v>100.86999999999989</v>
          </cell>
          <cell r="S757">
            <v>0</v>
          </cell>
          <cell r="W757">
            <v>723.61</v>
          </cell>
          <cell r="X757">
            <v>1606.9099999999999</v>
          </cell>
        </row>
        <row r="758">
          <cell r="C758" t="str">
            <v>HOSPITAL DOM HÉLDER</v>
          </cell>
          <cell r="E758" t="str">
            <v>TACYLLA SIMOES XAVIER</v>
          </cell>
          <cell r="G758" t="str">
            <v>2 - Outros Profissionais da Saúde</v>
          </cell>
          <cell r="H758">
            <v>251605</v>
          </cell>
          <cell r="I758">
            <v>44166</v>
          </cell>
          <cell r="J758" t="str">
            <v>1 - Plantonista</v>
          </cell>
          <cell r="K758">
            <v>30</v>
          </cell>
          <cell r="L758">
            <v>1146.1600000000001</v>
          </cell>
          <cell r="P758">
            <v>0</v>
          </cell>
          <cell r="Q758">
            <v>3026.64</v>
          </cell>
          <cell r="R758">
            <v>4289.0200000000013</v>
          </cell>
          <cell r="S758">
            <v>286.54000000000002</v>
          </cell>
          <cell r="W758">
            <v>1767.53</v>
          </cell>
          <cell r="X758">
            <v>6980.8300000000027</v>
          </cell>
        </row>
        <row r="759">
          <cell r="C759" t="str">
            <v>HOSPITAL DOM HÉLDER</v>
          </cell>
          <cell r="E759" t="str">
            <v>TALITA CANDEIAS DO REGO</v>
          </cell>
          <cell r="G759" t="str">
            <v>2 - Outros Profissionais da Saúde</v>
          </cell>
          <cell r="H759">
            <v>223505</v>
          </cell>
          <cell r="I759">
            <v>44166</v>
          </cell>
          <cell r="J759" t="str">
            <v>2 - Diarista</v>
          </cell>
          <cell r="K759">
            <v>40</v>
          </cell>
          <cell r="L759">
            <v>1596.45</v>
          </cell>
          <cell r="P759">
            <v>0</v>
          </cell>
          <cell r="Q759">
            <v>2246.7800000000002</v>
          </cell>
          <cell r="R759">
            <v>481.10000000000014</v>
          </cell>
          <cell r="S759">
            <v>708.76</v>
          </cell>
          <cell r="W759">
            <v>1182.5899999999999</v>
          </cell>
          <cell r="X759">
            <v>3850.5000000000009</v>
          </cell>
        </row>
        <row r="760">
          <cell r="C760" t="str">
            <v>HOSPITAL DOM HÉLDER</v>
          </cell>
          <cell r="E760" t="str">
            <v>TALITA DE KASSIA RIBEIRO DA SILVA</v>
          </cell>
          <cell r="G760" t="str">
            <v>2 - Outros Profissionais da Saúde</v>
          </cell>
          <cell r="H760">
            <v>521130</v>
          </cell>
          <cell r="I760">
            <v>44166</v>
          </cell>
          <cell r="J760" t="str">
            <v>1 - Plantonista</v>
          </cell>
          <cell r="K760">
            <v>44</v>
          </cell>
          <cell r="L760">
            <v>0</v>
          </cell>
          <cell r="P760">
            <v>1495.6</v>
          </cell>
          <cell r="Q760">
            <v>1156.9000000000001</v>
          </cell>
          <cell r="R760">
            <v>48.619999999999891</v>
          </cell>
          <cell r="S760">
            <v>0</v>
          </cell>
          <cell r="W760">
            <v>2132.67</v>
          </cell>
          <cell r="X760">
            <v>568.44999999999982</v>
          </cell>
        </row>
        <row r="761">
          <cell r="C761" t="str">
            <v>HOSPITAL DOM HÉLDER</v>
          </cell>
          <cell r="E761" t="str">
            <v>TALITA ELISABETE OLIVEIRA DA SILVA</v>
          </cell>
          <cell r="G761" t="str">
            <v>2 - Outros Profissionais da Saúde</v>
          </cell>
          <cell r="H761">
            <v>521130</v>
          </cell>
          <cell r="I761">
            <v>44166</v>
          </cell>
          <cell r="J761" t="str">
            <v>2 - Diarista</v>
          </cell>
          <cell r="K761">
            <v>44</v>
          </cell>
          <cell r="L761">
            <v>1010.17</v>
          </cell>
          <cell r="P761">
            <v>0</v>
          </cell>
          <cell r="Q761">
            <v>1143.57</v>
          </cell>
          <cell r="R761">
            <v>87.089999999999918</v>
          </cell>
          <cell r="S761">
            <v>0</v>
          </cell>
          <cell r="W761">
            <v>885.63</v>
          </cell>
          <cell r="X761">
            <v>1355.1999999999998</v>
          </cell>
        </row>
        <row r="762">
          <cell r="C762" t="str">
            <v>HOSPITAL DOM HÉLDER</v>
          </cell>
          <cell r="E762" t="str">
            <v>TALITA REGINA MORAES DUARTE MOTA</v>
          </cell>
          <cell r="G762" t="str">
            <v>2 - Outros Profissionais da Saúde</v>
          </cell>
          <cell r="H762">
            <v>322205</v>
          </cell>
          <cell r="I762">
            <v>44166</v>
          </cell>
          <cell r="J762" t="str">
            <v>1 - Plantonista</v>
          </cell>
          <cell r="K762">
            <v>44</v>
          </cell>
          <cell r="L762">
            <v>0</v>
          </cell>
          <cell r="P762">
            <v>1906.83</v>
          </cell>
          <cell r="Q762">
            <v>1454.42</v>
          </cell>
          <cell r="R762">
            <v>127.67999999999984</v>
          </cell>
          <cell r="S762">
            <v>0</v>
          </cell>
          <cell r="W762">
            <v>2700.6</v>
          </cell>
          <cell r="X762">
            <v>788.32999999999993</v>
          </cell>
        </row>
        <row r="763">
          <cell r="C763" t="str">
            <v>HOSPITAL DOM HÉLDER</v>
          </cell>
          <cell r="E763" t="str">
            <v>TAMIRES DE OLIVEIRA RODRIGUES TORRES</v>
          </cell>
          <cell r="G763" t="str">
            <v>2 - Outros Profissionais da Saúde</v>
          </cell>
          <cell r="H763">
            <v>223405</v>
          </cell>
          <cell r="I763">
            <v>44166</v>
          </cell>
          <cell r="J763" t="str">
            <v>2 - Diarista</v>
          </cell>
          <cell r="K763">
            <v>30</v>
          </cell>
          <cell r="L763">
            <v>3596.4</v>
          </cell>
          <cell r="P763">
            <v>0</v>
          </cell>
          <cell r="Q763">
            <v>5155.72</v>
          </cell>
          <cell r="R763">
            <v>528.65999999999929</v>
          </cell>
          <cell r="S763">
            <v>899.1</v>
          </cell>
          <cell r="W763">
            <v>4119.28</v>
          </cell>
          <cell r="X763">
            <v>6060.6000000000013</v>
          </cell>
        </row>
        <row r="764">
          <cell r="C764" t="str">
            <v>HOSPITAL DOM HÉLDER</v>
          </cell>
          <cell r="E764" t="str">
            <v>TAMYRIS FREITAS DE FRANCA</v>
          </cell>
          <cell r="G764" t="str">
            <v>2 - Outros Profissionais da Saúde</v>
          </cell>
          <cell r="H764">
            <v>322205</v>
          </cell>
          <cell r="I764">
            <v>44166</v>
          </cell>
          <cell r="J764" t="str">
            <v>1 - Plantonista</v>
          </cell>
          <cell r="K764">
            <v>44</v>
          </cell>
          <cell r="L764">
            <v>1045</v>
          </cell>
          <cell r="P764">
            <v>0</v>
          </cell>
          <cell r="Q764">
            <v>1407.52</v>
          </cell>
          <cell r="R764">
            <v>494.82000000000016</v>
          </cell>
          <cell r="S764">
            <v>104.5</v>
          </cell>
          <cell r="W764">
            <v>1250.73</v>
          </cell>
          <cell r="X764">
            <v>1801.1100000000001</v>
          </cell>
        </row>
        <row r="765">
          <cell r="C765" t="str">
            <v>HOSPITAL DOM HÉLDER</v>
          </cell>
          <cell r="E765" t="str">
            <v>TARCISIO RAUL LAVAREDA DE SOUZA FILHO</v>
          </cell>
          <cell r="G765" t="str">
            <v>1 - Médico</v>
          </cell>
          <cell r="H765">
            <v>225125</v>
          </cell>
          <cell r="I765">
            <v>44166</v>
          </cell>
          <cell r="J765" t="str">
            <v>2 - Diarista</v>
          </cell>
          <cell r="K765">
            <v>30</v>
          </cell>
          <cell r="L765">
            <v>3960</v>
          </cell>
          <cell r="P765">
            <v>0</v>
          </cell>
          <cell r="Q765">
            <v>8294.92</v>
          </cell>
          <cell r="R765">
            <v>208.99999999999818</v>
          </cell>
          <cell r="S765">
            <v>4677.5</v>
          </cell>
          <cell r="W765">
            <v>6093.63</v>
          </cell>
          <cell r="X765">
            <v>11047.789999999997</v>
          </cell>
        </row>
        <row r="766">
          <cell r="C766" t="str">
            <v>HOSPITAL DOM HÉLDER</v>
          </cell>
          <cell r="E766" t="str">
            <v>TARCYA LEIANE GUERRA DE COUTO PATRIOTA</v>
          </cell>
          <cell r="G766" t="str">
            <v>2 - Outros Profissionais da Saúde</v>
          </cell>
          <cell r="H766">
            <v>223605</v>
          </cell>
          <cell r="I766">
            <v>44166</v>
          </cell>
          <cell r="J766" t="str">
            <v>1 - Plantonista</v>
          </cell>
          <cell r="K766">
            <v>24</v>
          </cell>
          <cell r="L766">
            <v>1604.62</v>
          </cell>
          <cell r="P766">
            <v>0</v>
          </cell>
          <cell r="Q766">
            <v>2723.44</v>
          </cell>
          <cell r="R766">
            <v>527.41999999999996</v>
          </cell>
          <cell r="S766">
            <v>481.39</v>
          </cell>
          <cell r="W766">
            <v>1391.56</v>
          </cell>
          <cell r="X766">
            <v>3945.31</v>
          </cell>
        </row>
        <row r="767">
          <cell r="C767" t="str">
            <v>HOSPITAL DOM HÉLDER</v>
          </cell>
          <cell r="E767" t="str">
            <v>TATIANA APARECIDA RODRIGUES ALVES</v>
          </cell>
          <cell r="G767" t="str">
            <v>3 - Administrativo</v>
          </cell>
          <cell r="H767">
            <v>411010</v>
          </cell>
          <cell r="I767">
            <v>44166</v>
          </cell>
          <cell r="J767" t="str">
            <v>1 - Plantonista</v>
          </cell>
          <cell r="K767">
            <v>44</v>
          </cell>
          <cell r="L767">
            <v>766.33</v>
          </cell>
          <cell r="P767">
            <v>0</v>
          </cell>
          <cell r="Q767">
            <v>1245.3399999999999</v>
          </cell>
          <cell r="R767">
            <v>551.74</v>
          </cell>
          <cell r="S767">
            <v>0</v>
          </cell>
          <cell r="W767">
            <v>1052.31</v>
          </cell>
          <cell r="X767">
            <v>1511.1</v>
          </cell>
        </row>
        <row r="768">
          <cell r="C768" t="str">
            <v>HOSPITAL DOM HÉLDER</v>
          </cell>
          <cell r="E768" t="str">
            <v>TATIANA BARBOSA</v>
          </cell>
          <cell r="G768" t="str">
            <v>2 - Outros Profissionais da Saúde</v>
          </cell>
          <cell r="H768">
            <v>322205</v>
          </cell>
          <cell r="I768">
            <v>44166</v>
          </cell>
          <cell r="J768" t="str">
            <v>1 - Plantonista</v>
          </cell>
          <cell r="K768">
            <v>44</v>
          </cell>
          <cell r="L768">
            <v>801.17</v>
          </cell>
          <cell r="P768">
            <v>0</v>
          </cell>
          <cell r="Q768">
            <v>2207.67</v>
          </cell>
          <cell r="R768">
            <v>2007.7399999999998</v>
          </cell>
          <cell r="S768">
            <v>104.5</v>
          </cell>
          <cell r="W768">
            <v>1332.63</v>
          </cell>
          <cell r="X768">
            <v>3788.45</v>
          </cell>
        </row>
        <row r="769">
          <cell r="C769" t="str">
            <v>HOSPITAL DOM HÉLDER</v>
          </cell>
          <cell r="E769" t="str">
            <v>TATIANE COSMA DA SILVA</v>
          </cell>
          <cell r="G769" t="str">
            <v>2 - Outros Profissionais da Saúde</v>
          </cell>
          <cell r="H769">
            <v>322205</v>
          </cell>
          <cell r="I769">
            <v>44166</v>
          </cell>
          <cell r="J769" t="str">
            <v>1 - Plantonista</v>
          </cell>
          <cell r="K769">
            <v>44</v>
          </cell>
          <cell r="L769">
            <v>1010.17</v>
          </cell>
          <cell r="P769">
            <v>0</v>
          </cell>
          <cell r="Q769">
            <v>1713.34</v>
          </cell>
          <cell r="R769">
            <v>715.54000000000019</v>
          </cell>
          <cell r="S769">
            <v>104.5</v>
          </cell>
          <cell r="W769">
            <v>1040.4100000000001</v>
          </cell>
          <cell r="X769">
            <v>2503.1400000000003</v>
          </cell>
        </row>
        <row r="770">
          <cell r="C770" t="str">
            <v>HOSPITAL DOM HÉLDER</v>
          </cell>
          <cell r="E770" t="str">
            <v>TATIANE DE SOUZA SARAIVA BERNARDES</v>
          </cell>
          <cell r="G770" t="str">
            <v>2 - Outros Profissionais da Saúde</v>
          </cell>
          <cell r="H770">
            <v>223505</v>
          </cell>
          <cell r="I770">
            <v>44166</v>
          </cell>
          <cell r="J770" t="str">
            <v>1 - Plantonista</v>
          </cell>
          <cell r="K770">
            <v>40</v>
          </cell>
          <cell r="L770">
            <v>1439.16</v>
          </cell>
          <cell r="P770">
            <v>0</v>
          </cell>
          <cell r="Q770">
            <v>3732.07</v>
          </cell>
          <cell r="R770">
            <v>1699.7800000000002</v>
          </cell>
          <cell r="S770">
            <v>644.54</v>
          </cell>
          <cell r="W770">
            <v>2385.2399999999998</v>
          </cell>
          <cell r="X770">
            <v>5130.3100000000004</v>
          </cell>
        </row>
        <row r="771">
          <cell r="C771" t="str">
            <v>HOSPITAL DOM HÉLDER</v>
          </cell>
          <cell r="E771" t="str">
            <v>TERLUCIA MARIA DA SILVA</v>
          </cell>
          <cell r="G771" t="str">
            <v>2 - Outros Profissionais da Saúde</v>
          </cell>
          <cell r="H771">
            <v>322205</v>
          </cell>
          <cell r="I771">
            <v>44166</v>
          </cell>
          <cell r="J771" t="str">
            <v>1 - Plantonista</v>
          </cell>
          <cell r="K771">
            <v>44</v>
          </cell>
          <cell r="L771">
            <v>870.83</v>
          </cell>
          <cell r="P771">
            <v>0</v>
          </cell>
          <cell r="Q771">
            <v>1564.84</v>
          </cell>
          <cell r="R771">
            <v>2810.21</v>
          </cell>
          <cell r="S771">
            <v>0</v>
          </cell>
          <cell r="W771">
            <v>838.73</v>
          </cell>
          <cell r="X771">
            <v>4407.1499999999996</v>
          </cell>
        </row>
        <row r="772">
          <cell r="C772" t="str">
            <v>HOSPITAL DOM HÉLDER</v>
          </cell>
          <cell r="E772" t="str">
            <v>THAIS OLIVEIRA DOS SANTOS</v>
          </cell>
          <cell r="G772" t="str">
            <v>2 - Outros Profissionais da Saúde</v>
          </cell>
          <cell r="H772">
            <v>223505</v>
          </cell>
          <cell r="I772">
            <v>44166</v>
          </cell>
          <cell r="J772" t="str">
            <v>1 - Plantonista</v>
          </cell>
          <cell r="K772">
            <v>40</v>
          </cell>
          <cell r="L772">
            <v>2055.94</v>
          </cell>
          <cell r="P772">
            <v>0</v>
          </cell>
          <cell r="Q772">
            <v>3835.5</v>
          </cell>
          <cell r="R772">
            <v>1360.0300000000007</v>
          </cell>
          <cell r="S772">
            <v>719.58</v>
          </cell>
          <cell r="W772">
            <v>2493.4499999999998</v>
          </cell>
          <cell r="X772">
            <v>5477.6000000000013</v>
          </cell>
        </row>
        <row r="773">
          <cell r="C773" t="str">
            <v>HOSPITAL DOM HÉLDER</v>
          </cell>
          <cell r="E773" t="str">
            <v>THALIA LUANA DOS SANTOS BARBOSA</v>
          </cell>
          <cell r="G773" t="str">
            <v>3 - Administrativo</v>
          </cell>
          <cell r="H773">
            <v>516345</v>
          </cell>
          <cell r="I773">
            <v>44166</v>
          </cell>
          <cell r="J773" t="str">
            <v>1 - Plantonista</v>
          </cell>
          <cell r="K773">
            <v>44</v>
          </cell>
          <cell r="L773">
            <v>1045</v>
          </cell>
          <cell r="P773">
            <v>0</v>
          </cell>
          <cell r="Q773">
            <v>418</v>
          </cell>
          <cell r="R773">
            <v>209</v>
          </cell>
          <cell r="S773">
            <v>0</v>
          </cell>
          <cell r="W773">
            <v>403</v>
          </cell>
          <cell r="X773">
            <v>1269</v>
          </cell>
        </row>
        <row r="774">
          <cell r="C774" t="str">
            <v>HOSPITAL DOM HÉLDER</v>
          </cell>
          <cell r="E774" t="str">
            <v>THALLITA GONDIM COSTA DOS SANTOS</v>
          </cell>
          <cell r="G774" t="str">
            <v>2 - Outros Profissionais da Saúde</v>
          </cell>
          <cell r="H774">
            <v>251605</v>
          </cell>
          <cell r="I774">
            <v>44166</v>
          </cell>
          <cell r="J774" t="str">
            <v>1 - Plantonista</v>
          </cell>
          <cell r="K774">
            <v>30</v>
          </cell>
          <cell r="L774">
            <v>1085.83</v>
          </cell>
          <cell r="P774">
            <v>0</v>
          </cell>
          <cell r="Q774">
            <v>1580.41</v>
          </cell>
          <cell r="R774">
            <v>1994.5500000000002</v>
          </cell>
          <cell r="S774">
            <v>271.45999999999998</v>
          </cell>
          <cell r="W774">
            <v>1676.17</v>
          </cell>
          <cell r="X774">
            <v>3256.08</v>
          </cell>
        </row>
        <row r="775">
          <cell r="C775" t="str">
            <v>HOSPITAL DOM HÉLDER</v>
          </cell>
          <cell r="E775" t="str">
            <v>THAMARA RAYANE RAMOS DA SILVA</v>
          </cell>
          <cell r="G775" t="str">
            <v>3 - Administrativo</v>
          </cell>
          <cell r="H775">
            <v>411010</v>
          </cell>
          <cell r="I775">
            <v>44166</v>
          </cell>
          <cell r="J775" t="str">
            <v>2 - Diarista</v>
          </cell>
          <cell r="K775">
            <v>20</v>
          </cell>
          <cell r="L775">
            <v>522.5</v>
          </cell>
          <cell r="P775">
            <v>0</v>
          </cell>
          <cell r="Q775">
            <v>435.42</v>
          </cell>
          <cell r="R775">
            <v>-5.6843418860808015E-14</v>
          </cell>
          <cell r="S775">
            <v>0</v>
          </cell>
          <cell r="W775">
            <v>364.43</v>
          </cell>
          <cell r="X775">
            <v>593.49</v>
          </cell>
        </row>
        <row r="776">
          <cell r="C776" t="str">
            <v>HOSPITAL DOM HÉLDER</v>
          </cell>
          <cell r="E776" t="str">
            <v>THAYANE CARLA CARNEIRO DA SILVA</v>
          </cell>
          <cell r="G776" t="str">
            <v>3 - Administrativo</v>
          </cell>
          <cell r="H776">
            <v>411010</v>
          </cell>
          <cell r="I776">
            <v>44166</v>
          </cell>
          <cell r="J776" t="str">
            <v>1 - Plantonista</v>
          </cell>
          <cell r="K776">
            <v>44</v>
          </cell>
          <cell r="L776">
            <v>1045</v>
          </cell>
          <cell r="P776">
            <v>0</v>
          </cell>
          <cell r="Q776">
            <v>1056.82</v>
          </cell>
          <cell r="R776">
            <v>2.2737367544323206E-13</v>
          </cell>
          <cell r="S776">
            <v>0</v>
          </cell>
          <cell r="W776">
            <v>681.62</v>
          </cell>
          <cell r="X776">
            <v>1420.1999999999998</v>
          </cell>
        </row>
        <row r="777">
          <cell r="C777" t="str">
            <v>HOSPITAL DOM HÉLDER</v>
          </cell>
          <cell r="E777" t="str">
            <v>THAYSA DE AGUIAR BATISTA</v>
          </cell>
          <cell r="G777" t="str">
            <v>2 - Outros Profissionais da Saúde</v>
          </cell>
          <cell r="H777">
            <v>223710</v>
          </cell>
          <cell r="I777">
            <v>44166</v>
          </cell>
          <cell r="J777" t="str">
            <v>2 - Diarista</v>
          </cell>
          <cell r="K777">
            <v>44</v>
          </cell>
          <cell r="L777">
            <v>0</v>
          </cell>
          <cell r="P777">
            <v>4882.68</v>
          </cell>
          <cell r="Q777">
            <v>3607.36</v>
          </cell>
          <cell r="R777">
            <v>4.5474735088646412E-13</v>
          </cell>
          <cell r="S777">
            <v>0</v>
          </cell>
          <cell r="W777">
            <v>6843.07</v>
          </cell>
          <cell r="X777">
            <v>1646.9700000000012</v>
          </cell>
        </row>
        <row r="778">
          <cell r="C778" t="str">
            <v>HOSPITAL DOM HÉLDER</v>
          </cell>
          <cell r="E778" t="str">
            <v>THIAGO CEZAR ROCHA AZEVEDO</v>
          </cell>
          <cell r="G778" t="str">
            <v>1 - Médico</v>
          </cell>
          <cell r="H778">
            <v>225125</v>
          </cell>
          <cell r="I778">
            <v>44166</v>
          </cell>
          <cell r="J778" t="str">
            <v>2 - Diarista</v>
          </cell>
          <cell r="K778">
            <v>30</v>
          </cell>
          <cell r="L778">
            <v>3960</v>
          </cell>
          <cell r="P778">
            <v>0</v>
          </cell>
          <cell r="Q778">
            <v>8294.92</v>
          </cell>
          <cell r="R778">
            <v>208.99999999999818</v>
          </cell>
          <cell r="S778">
            <v>4677.5</v>
          </cell>
          <cell r="W778">
            <v>6093.63</v>
          </cell>
          <cell r="X778">
            <v>11047.789999999997</v>
          </cell>
        </row>
        <row r="779">
          <cell r="C779" t="str">
            <v>HOSPITAL DOM HÉLDER</v>
          </cell>
          <cell r="E779" t="str">
            <v>THIALLEN GOMES DE LIRA</v>
          </cell>
          <cell r="G779" t="str">
            <v>2 - Outros Profissionais da Saúde</v>
          </cell>
          <cell r="H779">
            <v>322205</v>
          </cell>
          <cell r="I779">
            <v>44166</v>
          </cell>
          <cell r="J779" t="str">
            <v>1 - Plantonista</v>
          </cell>
          <cell r="K779">
            <v>44</v>
          </cell>
          <cell r="L779">
            <v>1045</v>
          </cell>
          <cell r="P779">
            <v>0</v>
          </cell>
          <cell r="Q779">
            <v>1955.79</v>
          </cell>
          <cell r="R779">
            <v>1417.6000000000004</v>
          </cell>
          <cell r="S779">
            <v>104.5</v>
          </cell>
          <cell r="W779">
            <v>1191.3</v>
          </cell>
          <cell r="X779">
            <v>3331.59</v>
          </cell>
        </row>
        <row r="780">
          <cell r="C780" t="str">
            <v>HOSPITAL DOM HÉLDER</v>
          </cell>
          <cell r="E780" t="str">
            <v>TIAGO CARLOS BARRETO</v>
          </cell>
          <cell r="G780" t="str">
            <v>3 - Administrativo</v>
          </cell>
          <cell r="H780">
            <v>517410</v>
          </cell>
          <cell r="I780">
            <v>44166</v>
          </cell>
          <cell r="J780" t="str">
            <v>1 - Plantonista</v>
          </cell>
          <cell r="K780">
            <v>44</v>
          </cell>
          <cell r="L780">
            <v>1045</v>
          </cell>
          <cell r="P780">
            <v>0</v>
          </cell>
          <cell r="Q780">
            <v>1210.25</v>
          </cell>
          <cell r="R780">
            <v>167.51999999999998</v>
          </cell>
          <cell r="S780">
            <v>0</v>
          </cell>
          <cell r="W780">
            <v>815.24</v>
          </cell>
          <cell r="X780">
            <v>1607.53</v>
          </cell>
        </row>
        <row r="781">
          <cell r="C781" t="str">
            <v>HOSPITAL DOM HÉLDER</v>
          </cell>
          <cell r="E781" t="str">
            <v>TIAGO GUEIROS FERREIRA</v>
          </cell>
          <cell r="G781" t="str">
            <v>3 - Administrativo</v>
          </cell>
          <cell r="H781">
            <v>517410</v>
          </cell>
          <cell r="I781">
            <v>44166</v>
          </cell>
          <cell r="J781" t="str">
            <v>1 - Plantonista</v>
          </cell>
          <cell r="K781">
            <v>44</v>
          </cell>
          <cell r="L781">
            <v>1045</v>
          </cell>
          <cell r="P781">
            <v>0</v>
          </cell>
          <cell r="Q781">
            <v>1236.76</v>
          </cell>
          <cell r="R781">
            <v>185.25000000000023</v>
          </cell>
          <cell r="S781">
            <v>0</v>
          </cell>
          <cell r="W781">
            <v>804.71</v>
          </cell>
          <cell r="X781">
            <v>1662.3000000000002</v>
          </cell>
        </row>
        <row r="782">
          <cell r="C782" t="str">
            <v>HOSPITAL DOM HÉLDER</v>
          </cell>
          <cell r="E782" t="str">
            <v>TUIRA OLIVEIRA MAIA</v>
          </cell>
          <cell r="G782" t="str">
            <v>2 - Outros Profissionais da Saúde</v>
          </cell>
          <cell r="H782">
            <v>223605</v>
          </cell>
          <cell r="I782">
            <v>44166</v>
          </cell>
          <cell r="J782" t="str">
            <v>1 - Plantonista</v>
          </cell>
          <cell r="K782">
            <v>24</v>
          </cell>
          <cell r="L782">
            <v>1604.62</v>
          </cell>
          <cell r="P782">
            <v>0</v>
          </cell>
          <cell r="Q782">
            <v>2455.81</v>
          </cell>
          <cell r="R782">
            <v>596.09000000000037</v>
          </cell>
          <cell r="S782">
            <v>401.16</v>
          </cell>
          <cell r="W782">
            <v>1514.63</v>
          </cell>
          <cell r="X782">
            <v>3543.05</v>
          </cell>
        </row>
        <row r="783">
          <cell r="C783" t="str">
            <v>HOSPITAL DOM HÉLDER</v>
          </cell>
          <cell r="E783" t="str">
            <v>TULIO FERNANDO DA SILVA NASCIMENTO</v>
          </cell>
          <cell r="G783" t="str">
            <v>3 - Administrativo</v>
          </cell>
          <cell r="H783">
            <v>514225</v>
          </cell>
          <cell r="I783">
            <v>44166</v>
          </cell>
          <cell r="J783" t="str">
            <v>2 - Diarista</v>
          </cell>
          <cell r="K783">
            <v>44</v>
          </cell>
          <cell r="L783">
            <v>1045</v>
          </cell>
          <cell r="P783">
            <v>0</v>
          </cell>
          <cell r="Q783">
            <v>774.77</v>
          </cell>
          <cell r="R783">
            <v>209.00000000000006</v>
          </cell>
          <cell r="S783">
            <v>226.69</v>
          </cell>
          <cell r="W783">
            <v>541.42999999999995</v>
          </cell>
          <cell r="X783">
            <v>1714.0300000000002</v>
          </cell>
        </row>
        <row r="784">
          <cell r="C784" t="str">
            <v>HOSPITAL DOM HÉLDER</v>
          </cell>
          <cell r="E784" t="str">
            <v>UBERLANIA DA SILVA FELIX</v>
          </cell>
          <cell r="G784" t="str">
            <v>2 - Outros Profissionais da Saúde</v>
          </cell>
          <cell r="H784">
            <v>322205</v>
          </cell>
          <cell r="I784">
            <v>44166</v>
          </cell>
          <cell r="J784" t="str">
            <v>1 - Plantonista</v>
          </cell>
          <cell r="K784">
            <v>44</v>
          </cell>
          <cell r="L784">
            <v>1045</v>
          </cell>
          <cell r="P784">
            <v>0</v>
          </cell>
          <cell r="Q784">
            <v>1674.43</v>
          </cell>
          <cell r="R784">
            <v>1208.72</v>
          </cell>
          <cell r="S784">
            <v>104.5</v>
          </cell>
          <cell r="W784">
            <v>1444.23</v>
          </cell>
          <cell r="X784">
            <v>2588.4200000000005</v>
          </cell>
        </row>
        <row r="785">
          <cell r="C785" t="str">
            <v>HOSPITAL DOM HÉLDER</v>
          </cell>
          <cell r="E785" t="str">
            <v>ULER VILELA ZANARDI</v>
          </cell>
          <cell r="G785" t="str">
            <v>1 - Médico</v>
          </cell>
          <cell r="H785">
            <v>225125</v>
          </cell>
          <cell r="I785">
            <v>44166</v>
          </cell>
          <cell r="J785" t="str">
            <v>2 - Diarista</v>
          </cell>
          <cell r="K785">
            <v>15</v>
          </cell>
          <cell r="L785">
            <v>1980</v>
          </cell>
          <cell r="P785">
            <v>0</v>
          </cell>
          <cell r="Q785">
            <v>4768.04</v>
          </cell>
          <cell r="R785">
            <v>209.00000000000091</v>
          </cell>
          <cell r="S785">
            <v>2813.5</v>
          </cell>
          <cell r="W785">
            <v>2862.04</v>
          </cell>
          <cell r="X785">
            <v>6908.5000000000009</v>
          </cell>
        </row>
        <row r="786">
          <cell r="C786" t="str">
            <v>HOSPITAL DOM HÉLDER</v>
          </cell>
          <cell r="E786" t="str">
            <v>VALDECIA RAMOS DE DEUS</v>
          </cell>
          <cell r="G786" t="str">
            <v>2 - Outros Profissionais da Saúde</v>
          </cell>
          <cell r="H786">
            <v>521130</v>
          </cell>
          <cell r="I786">
            <v>44166</v>
          </cell>
          <cell r="J786" t="str">
            <v>1 - Plantonista</v>
          </cell>
          <cell r="K786">
            <v>44</v>
          </cell>
          <cell r="L786">
            <v>1010.17</v>
          </cell>
          <cell r="P786">
            <v>0</v>
          </cell>
          <cell r="Q786">
            <v>1219.0999999999999</v>
          </cell>
          <cell r="R786">
            <v>50.510000000000218</v>
          </cell>
          <cell r="S786">
            <v>0</v>
          </cell>
          <cell r="W786">
            <v>783.86</v>
          </cell>
          <cell r="X786">
            <v>1495.92</v>
          </cell>
        </row>
        <row r="787">
          <cell r="C787" t="str">
            <v>HOSPITAL DOM HÉLDER</v>
          </cell>
          <cell r="E787" t="str">
            <v>VALDEMIR SENA DOS SANTOS</v>
          </cell>
          <cell r="G787" t="str">
            <v>2 - Outros Profissionais da Saúde</v>
          </cell>
          <cell r="H787">
            <v>515110</v>
          </cell>
          <cell r="I787">
            <v>44166</v>
          </cell>
          <cell r="J787" t="str">
            <v>1 - Plantonista</v>
          </cell>
          <cell r="K787">
            <v>44</v>
          </cell>
          <cell r="L787">
            <v>1045</v>
          </cell>
          <cell r="P787">
            <v>0</v>
          </cell>
          <cell r="Q787">
            <v>1477.94</v>
          </cell>
          <cell r="R787">
            <v>441.17999999999984</v>
          </cell>
          <cell r="S787">
            <v>0</v>
          </cell>
          <cell r="W787">
            <v>1144.3</v>
          </cell>
          <cell r="X787">
            <v>1819.82</v>
          </cell>
        </row>
        <row r="788">
          <cell r="C788" t="str">
            <v>HOSPITAL DOM HÉLDER</v>
          </cell>
          <cell r="E788" t="str">
            <v>VALDENICE SANDRELE DE LIMA SILVA</v>
          </cell>
          <cell r="G788" t="str">
            <v>2 - Outros Profissionais da Saúde</v>
          </cell>
          <cell r="H788">
            <v>322205</v>
          </cell>
          <cell r="I788">
            <v>44166</v>
          </cell>
          <cell r="J788" t="str">
            <v>1 - Plantonista</v>
          </cell>
          <cell r="K788">
            <v>44</v>
          </cell>
          <cell r="L788">
            <v>940.5</v>
          </cell>
          <cell r="P788">
            <v>0</v>
          </cell>
          <cell r="Q788">
            <v>1501.65</v>
          </cell>
          <cell r="R788">
            <v>577.59999999999991</v>
          </cell>
          <cell r="S788">
            <v>0</v>
          </cell>
          <cell r="W788">
            <v>990.19</v>
          </cell>
          <cell r="X788">
            <v>2029.56</v>
          </cell>
        </row>
        <row r="789">
          <cell r="C789" t="str">
            <v>HOSPITAL DOM HÉLDER</v>
          </cell>
          <cell r="E789" t="str">
            <v>VALDENIZE AMORIM DOS SANTOS</v>
          </cell>
          <cell r="G789" t="str">
            <v>2 - Outros Profissionais da Saúde</v>
          </cell>
          <cell r="H789">
            <v>322205</v>
          </cell>
          <cell r="I789">
            <v>44166</v>
          </cell>
          <cell r="J789" t="str">
            <v>1 - Plantonista</v>
          </cell>
          <cell r="K789">
            <v>44</v>
          </cell>
          <cell r="L789">
            <v>1045</v>
          </cell>
          <cell r="P789">
            <v>0</v>
          </cell>
          <cell r="Q789">
            <v>1469.2</v>
          </cell>
          <cell r="R789">
            <v>313.49999999999977</v>
          </cell>
          <cell r="S789">
            <v>104.5</v>
          </cell>
          <cell r="W789">
            <v>1075.3399999999999</v>
          </cell>
          <cell r="X789">
            <v>1856.86</v>
          </cell>
        </row>
        <row r="790">
          <cell r="C790" t="str">
            <v>HOSPITAL DOM HÉLDER</v>
          </cell>
          <cell r="E790" t="str">
            <v>VALDILEIDE GUERRA BARBOZA DA SILVA</v>
          </cell>
          <cell r="G790" t="str">
            <v>2 - Outros Profissionais da Saúde</v>
          </cell>
          <cell r="H790">
            <v>324205</v>
          </cell>
          <cell r="I790">
            <v>44166</v>
          </cell>
          <cell r="J790" t="str">
            <v>1 - Plantonista</v>
          </cell>
          <cell r="K790">
            <v>30</v>
          </cell>
          <cell r="L790">
            <v>1292.31</v>
          </cell>
          <cell r="P790">
            <v>0</v>
          </cell>
          <cell r="Q790">
            <v>1865.42</v>
          </cell>
          <cell r="R790">
            <v>450.32000000000016</v>
          </cell>
          <cell r="S790">
            <v>0</v>
          </cell>
          <cell r="W790">
            <v>1438.43</v>
          </cell>
          <cell r="X790">
            <v>2169.62</v>
          </cell>
        </row>
        <row r="791">
          <cell r="C791" t="str">
            <v>HOSPITAL DOM HÉLDER</v>
          </cell>
          <cell r="E791" t="str">
            <v>VALDIR CAVALCANTI RIZZUTO</v>
          </cell>
          <cell r="G791" t="str">
            <v>1 - Médico</v>
          </cell>
          <cell r="H791">
            <v>225125</v>
          </cell>
          <cell r="I791">
            <v>44166</v>
          </cell>
          <cell r="J791" t="str">
            <v>1 - Plantonista</v>
          </cell>
          <cell r="K791">
            <v>15</v>
          </cell>
          <cell r="L791">
            <v>1980</v>
          </cell>
          <cell r="P791">
            <v>0</v>
          </cell>
          <cell r="Q791">
            <v>4768.04</v>
          </cell>
          <cell r="R791">
            <v>209.00000000000091</v>
          </cell>
          <cell r="S791">
            <v>2813.5</v>
          </cell>
          <cell r="W791">
            <v>2862.04</v>
          </cell>
          <cell r="X791">
            <v>6908.5000000000009</v>
          </cell>
        </row>
        <row r="792">
          <cell r="C792" t="str">
            <v>HOSPITAL DOM HÉLDER</v>
          </cell>
          <cell r="E792" t="str">
            <v>VALDIRENE ARIOLA DO NASCIMENTO SILVA</v>
          </cell>
          <cell r="G792" t="str">
            <v>2 - Outros Profissionais da Saúde</v>
          </cell>
          <cell r="H792">
            <v>322205</v>
          </cell>
          <cell r="I792">
            <v>44166</v>
          </cell>
          <cell r="J792" t="str">
            <v>1 - Plantonista</v>
          </cell>
          <cell r="K792">
            <v>44</v>
          </cell>
          <cell r="L792">
            <v>0</v>
          </cell>
          <cell r="P792">
            <v>2037.35</v>
          </cell>
          <cell r="Q792">
            <v>1558.73</v>
          </cell>
          <cell r="R792">
            <v>525.35000000000036</v>
          </cell>
          <cell r="S792">
            <v>104.5</v>
          </cell>
          <cell r="W792">
            <v>2880.4</v>
          </cell>
          <cell r="X792">
            <v>1345.5300000000002</v>
          </cell>
        </row>
        <row r="793">
          <cell r="C793" t="str">
            <v>HOSPITAL DOM HÉLDER</v>
          </cell>
          <cell r="E793" t="str">
            <v>VALQUIRIA CAMPOS PEREIRA</v>
          </cell>
          <cell r="G793" t="str">
            <v>3 - Administrativo</v>
          </cell>
          <cell r="H793">
            <v>411010</v>
          </cell>
          <cell r="I793">
            <v>44166</v>
          </cell>
          <cell r="J793" t="str">
            <v>2 - Diarista</v>
          </cell>
          <cell r="K793">
            <v>44</v>
          </cell>
          <cell r="L793">
            <v>1045</v>
          </cell>
          <cell r="P793">
            <v>0</v>
          </cell>
          <cell r="Q793">
            <v>1195.73</v>
          </cell>
          <cell r="R793">
            <v>104.5</v>
          </cell>
          <cell r="S793">
            <v>0</v>
          </cell>
          <cell r="W793">
            <v>817.79</v>
          </cell>
          <cell r="X793">
            <v>1527.44</v>
          </cell>
        </row>
        <row r="794">
          <cell r="C794" t="str">
            <v>HOSPITAL DOM HÉLDER</v>
          </cell>
          <cell r="E794" t="str">
            <v>VALQUIRIA MARIA SOARES</v>
          </cell>
          <cell r="G794" t="str">
            <v>3 - Administrativo</v>
          </cell>
          <cell r="H794">
            <v>516345</v>
          </cell>
          <cell r="I794">
            <v>44166</v>
          </cell>
          <cell r="J794" t="str">
            <v>1 - Plantonista</v>
          </cell>
          <cell r="K794">
            <v>44</v>
          </cell>
          <cell r="L794">
            <v>1045</v>
          </cell>
          <cell r="P794">
            <v>0</v>
          </cell>
          <cell r="Q794">
            <v>1681.5</v>
          </cell>
          <cell r="R794">
            <v>508.55000000000018</v>
          </cell>
          <cell r="S794">
            <v>0</v>
          </cell>
          <cell r="W794">
            <v>948.25</v>
          </cell>
          <cell r="X794">
            <v>2286.8000000000002</v>
          </cell>
        </row>
        <row r="795">
          <cell r="C795" t="str">
            <v>HOSPITAL DOM HÉLDER</v>
          </cell>
          <cell r="E795" t="str">
            <v>VANESSA AVILA GUERRA</v>
          </cell>
          <cell r="G795" t="str">
            <v>2 - Outros Profissionais da Saúde</v>
          </cell>
          <cell r="H795">
            <v>223505</v>
          </cell>
          <cell r="I795">
            <v>44166</v>
          </cell>
          <cell r="J795" t="str">
            <v>1 - Plantonista</v>
          </cell>
          <cell r="K795">
            <v>40</v>
          </cell>
          <cell r="L795">
            <v>0</v>
          </cell>
          <cell r="P795">
            <v>5432.71</v>
          </cell>
          <cell r="Q795">
            <v>4788.8599999999997</v>
          </cell>
          <cell r="R795">
            <v>1171.57</v>
          </cell>
          <cell r="S795">
            <v>205.59</v>
          </cell>
          <cell r="W795">
            <v>7539.58</v>
          </cell>
          <cell r="X795">
            <v>4059.1499999999996</v>
          </cell>
        </row>
        <row r="796">
          <cell r="C796" t="str">
            <v>HOSPITAL DOM HÉLDER</v>
          </cell>
          <cell r="E796" t="str">
            <v>VANESSA FERNANDA DE AMORIM</v>
          </cell>
          <cell r="G796" t="str">
            <v>2 - Outros Profissionais da Saúde</v>
          </cell>
          <cell r="H796">
            <v>322205</v>
          </cell>
          <cell r="I796">
            <v>44166</v>
          </cell>
          <cell r="J796" t="str">
            <v>2 - Diarista</v>
          </cell>
          <cell r="K796">
            <v>44</v>
          </cell>
          <cell r="L796">
            <v>1010.17</v>
          </cell>
          <cell r="P796">
            <v>0</v>
          </cell>
          <cell r="Q796">
            <v>1568.19</v>
          </cell>
          <cell r="R796">
            <v>637.44999999999982</v>
          </cell>
          <cell r="S796">
            <v>0</v>
          </cell>
          <cell r="W796">
            <v>1185.18</v>
          </cell>
          <cell r="X796">
            <v>2030.6299999999999</v>
          </cell>
        </row>
        <row r="797">
          <cell r="C797" t="str">
            <v>HOSPITAL DOM HÉLDER</v>
          </cell>
          <cell r="E797" t="str">
            <v>VANESSA GOMES DOS SANTOS</v>
          </cell>
          <cell r="G797" t="str">
            <v>2 - Outros Profissionais da Saúde</v>
          </cell>
          <cell r="H797">
            <v>521130</v>
          </cell>
          <cell r="I797">
            <v>44166</v>
          </cell>
          <cell r="J797" t="str">
            <v>1 - Plantonista</v>
          </cell>
          <cell r="K797">
            <v>44</v>
          </cell>
          <cell r="L797">
            <v>766.33</v>
          </cell>
          <cell r="P797">
            <v>0</v>
          </cell>
          <cell r="Q797">
            <v>752.21</v>
          </cell>
          <cell r="R797">
            <v>376.19999999999982</v>
          </cell>
          <cell r="S797">
            <v>0</v>
          </cell>
          <cell r="W797">
            <v>552.16999999999996</v>
          </cell>
          <cell r="X797">
            <v>1342.5699999999997</v>
          </cell>
        </row>
        <row r="798">
          <cell r="C798" t="str">
            <v>HOSPITAL DOM HÉLDER</v>
          </cell>
          <cell r="E798" t="str">
            <v>VANESSA KARINA DE OLIVEIRA GOMES</v>
          </cell>
          <cell r="G798" t="str">
            <v>2 - Outros Profissionais da Saúde</v>
          </cell>
          <cell r="H798">
            <v>521130</v>
          </cell>
          <cell r="I798">
            <v>44166</v>
          </cell>
          <cell r="J798" t="str">
            <v>1 - Plantonista</v>
          </cell>
          <cell r="K798">
            <v>44</v>
          </cell>
          <cell r="L798">
            <v>1045</v>
          </cell>
          <cell r="P798">
            <v>0</v>
          </cell>
          <cell r="Q798">
            <v>1436.65</v>
          </cell>
          <cell r="R798">
            <v>257.13000000000011</v>
          </cell>
          <cell r="S798">
            <v>0</v>
          </cell>
          <cell r="W798">
            <v>1060.76</v>
          </cell>
          <cell r="X798">
            <v>1678.0200000000002</v>
          </cell>
        </row>
        <row r="799">
          <cell r="C799" t="str">
            <v>HOSPITAL DOM HÉLDER</v>
          </cell>
          <cell r="E799" t="str">
            <v>VANIA GLORIA DE ARAUJO</v>
          </cell>
          <cell r="G799" t="str">
            <v>2 - Outros Profissionais da Saúde</v>
          </cell>
          <cell r="H799">
            <v>322205</v>
          </cell>
          <cell r="I799">
            <v>44166</v>
          </cell>
          <cell r="J799" t="str">
            <v>1 - Plantonista</v>
          </cell>
          <cell r="K799">
            <v>44</v>
          </cell>
          <cell r="L799">
            <v>1045</v>
          </cell>
          <cell r="P799">
            <v>0</v>
          </cell>
          <cell r="Q799">
            <v>1132.99</v>
          </cell>
          <cell r="R799">
            <v>313.49999999999977</v>
          </cell>
          <cell r="S799">
            <v>0</v>
          </cell>
          <cell r="W799">
            <v>891.92</v>
          </cell>
          <cell r="X799">
            <v>1599.5699999999997</v>
          </cell>
        </row>
        <row r="800">
          <cell r="C800" t="str">
            <v>HOSPITAL DOM HÉLDER</v>
          </cell>
          <cell r="E800" t="str">
            <v>VANICIA LAURINDO DA SILVA</v>
          </cell>
          <cell r="G800" t="str">
            <v>2 - Outros Profissionais da Saúde</v>
          </cell>
          <cell r="H800">
            <v>322205</v>
          </cell>
          <cell r="I800">
            <v>44166</v>
          </cell>
          <cell r="J800" t="str">
            <v>1 - Plantonista</v>
          </cell>
          <cell r="K800">
            <v>44</v>
          </cell>
          <cell r="L800">
            <v>1045</v>
          </cell>
          <cell r="P800">
            <v>0</v>
          </cell>
          <cell r="Q800">
            <v>1881.25</v>
          </cell>
          <cell r="R800">
            <v>1180.2799999999997</v>
          </cell>
          <cell r="S800">
            <v>104.5</v>
          </cell>
          <cell r="W800">
            <v>1100.5</v>
          </cell>
          <cell r="X800">
            <v>3110.5299999999997</v>
          </cell>
        </row>
        <row r="801">
          <cell r="C801" t="str">
            <v>HOSPITAL DOM HÉLDER</v>
          </cell>
          <cell r="E801" t="str">
            <v>VANILZA DE SOUSA PEREIRA PAULA</v>
          </cell>
          <cell r="G801" t="str">
            <v>2 - Outros Profissionais da Saúde</v>
          </cell>
          <cell r="H801">
            <v>322205</v>
          </cell>
          <cell r="I801">
            <v>44166</v>
          </cell>
          <cell r="J801" t="str">
            <v>1 - Plantonista</v>
          </cell>
          <cell r="K801">
            <v>44</v>
          </cell>
          <cell r="L801">
            <v>1045</v>
          </cell>
          <cell r="P801">
            <v>0</v>
          </cell>
          <cell r="Q801">
            <v>2086.4699999999998</v>
          </cell>
          <cell r="R801">
            <v>1009.1500000000001</v>
          </cell>
          <cell r="S801">
            <v>104.5</v>
          </cell>
          <cell r="W801">
            <v>1170.51</v>
          </cell>
          <cell r="X801">
            <v>3074.6099999999997</v>
          </cell>
        </row>
        <row r="802">
          <cell r="C802" t="str">
            <v>HOSPITAL DOM HÉLDER</v>
          </cell>
          <cell r="E802" t="str">
            <v>VERA LUCIA DE BARROS CARDOSO</v>
          </cell>
          <cell r="G802" t="str">
            <v>2 - Outros Profissionais da Saúde</v>
          </cell>
          <cell r="H802">
            <v>322205</v>
          </cell>
          <cell r="I802">
            <v>44166</v>
          </cell>
          <cell r="J802" t="str">
            <v>1 - Plantonista</v>
          </cell>
          <cell r="K802">
            <v>44</v>
          </cell>
          <cell r="L802">
            <v>1045</v>
          </cell>
          <cell r="P802">
            <v>0</v>
          </cell>
          <cell r="Q802">
            <v>1526.52</v>
          </cell>
          <cell r="R802">
            <v>388.92999999999984</v>
          </cell>
          <cell r="S802">
            <v>104.5</v>
          </cell>
          <cell r="W802">
            <v>912.55</v>
          </cell>
          <cell r="X802">
            <v>2152.3999999999996</v>
          </cell>
        </row>
        <row r="803">
          <cell r="C803" t="str">
            <v>HOSPITAL DOM HÉLDER</v>
          </cell>
          <cell r="E803" t="str">
            <v>VERA LUCIA NUNES DA CUNHA</v>
          </cell>
          <cell r="G803" t="str">
            <v>2 - Outros Profissionais da Saúde</v>
          </cell>
          <cell r="H803">
            <v>766420</v>
          </cell>
          <cell r="I803">
            <v>44166</v>
          </cell>
          <cell r="J803" t="str">
            <v>1 - Plantonista</v>
          </cell>
          <cell r="K803">
            <v>24</v>
          </cell>
          <cell r="L803">
            <v>1045</v>
          </cell>
          <cell r="P803">
            <v>0</v>
          </cell>
          <cell r="Q803">
            <v>1896</v>
          </cell>
          <cell r="R803">
            <v>522.5</v>
          </cell>
          <cell r="S803">
            <v>0</v>
          </cell>
          <cell r="W803">
            <v>1241.1500000000001</v>
          </cell>
          <cell r="X803">
            <v>2222.35</v>
          </cell>
        </row>
        <row r="804">
          <cell r="C804" t="str">
            <v>HOSPITAL DOM HÉLDER</v>
          </cell>
          <cell r="E804" t="str">
            <v>VERONICA GONCALVES DA SILVA DE FREITAS</v>
          </cell>
          <cell r="G804" t="str">
            <v>2 - Outros Profissionais da Saúde</v>
          </cell>
          <cell r="H804">
            <v>521130</v>
          </cell>
          <cell r="I804">
            <v>44166</v>
          </cell>
          <cell r="J804" t="str">
            <v>1 - Plantonista</v>
          </cell>
          <cell r="K804">
            <v>44</v>
          </cell>
          <cell r="L804">
            <v>1045</v>
          </cell>
          <cell r="P804">
            <v>0</v>
          </cell>
          <cell r="Q804">
            <v>1105.45</v>
          </cell>
          <cell r="R804">
            <v>1338.4999999999998</v>
          </cell>
          <cell r="S804">
            <v>0</v>
          </cell>
          <cell r="W804">
            <v>950.78</v>
          </cell>
          <cell r="X804">
            <v>2538.17</v>
          </cell>
        </row>
        <row r="805">
          <cell r="C805" t="str">
            <v>HOSPITAL DOM HÉLDER</v>
          </cell>
          <cell r="E805" t="str">
            <v>VINICIUS MIGUEL DE OLIVEIRA</v>
          </cell>
          <cell r="G805" t="str">
            <v>3 - Administrativo</v>
          </cell>
          <cell r="H805">
            <v>950110</v>
          </cell>
          <cell r="I805">
            <v>44166</v>
          </cell>
          <cell r="J805" t="str">
            <v>2 - Diarista</v>
          </cell>
          <cell r="K805">
            <v>44</v>
          </cell>
          <cell r="L805">
            <v>2168.6799999999998</v>
          </cell>
          <cell r="P805">
            <v>0</v>
          </cell>
          <cell r="Q805">
            <v>2736.4</v>
          </cell>
          <cell r="R805">
            <v>1107.67</v>
          </cell>
          <cell r="S805">
            <v>0</v>
          </cell>
          <cell r="W805">
            <v>2431.33</v>
          </cell>
          <cell r="X805">
            <v>3581.42</v>
          </cell>
        </row>
        <row r="806">
          <cell r="C806" t="str">
            <v>HOSPITAL DOM HÉLDER</v>
          </cell>
          <cell r="E806" t="str">
            <v>VIVIAN ALVES DA SILVA</v>
          </cell>
          <cell r="G806" t="str">
            <v>2 - Outros Profissionais da Saúde</v>
          </cell>
          <cell r="H806">
            <v>322205</v>
          </cell>
          <cell r="I806">
            <v>44166</v>
          </cell>
          <cell r="J806" t="str">
            <v>1 - Plantonista</v>
          </cell>
          <cell r="K806">
            <v>44</v>
          </cell>
          <cell r="L806">
            <v>34.83</v>
          </cell>
          <cell r="P806">
            <v>0</v>
          </cell>
          <cell r="Q806">
            <v>1566.76</v>
          </cell>
          <cell r="R806">
            <v>661.83999999999992</v>
          </cell>
          <cell r="S806">
            <v>0</v>
          </cell>
          <cell r="W806">
            <v>1130.1099999999999</v>
          </cell>
          <cell r="X806">
            <v>1133.32</v>
          </cell>
        </row>
        <row r="807">
          <cell r="C807" t="str">
            <v>HOSPITAL DOM HÉLDER</v>
          </cell>
          <cell r="E807" t="str">
            <v>VIVIANE CRISTINA AZEVEDO GALDINO</v>
          </cell>
          <cell r="G807" t="str">
            <v>2 - Outros Profissionais da Saúde</v>
          </cell>
          <cell r="H807">
            <v>251605</v>
          </cell>
          <cell r="I807">
            <v>44166</v>
          </cell>
          <cell r="J807" t="str">
            <v>1 - Plantonista</v>
          </cell>
          <cell r="K807">
            <v>30</v>
          </cell>
          <cell r="L807">
            <v>0</v>
          </cell>
          <cell r="P807">
            <v>0</v>
          </cell>
          <cell r="Q807">
            <v>325.13</v>
          </cell>
          <cell r="R807">
            <v>0</v>
          </cell>
          <cell r="S807">
            <v>0</v>
          </cell>
          <cell r="W807">
            <v>112.26</v>
          </cell>
          <cell r="X807">
            <v>212.87</v>
          </cell>
        </row>
        <row r="808">
          <cell r="C808" t="str">
            <v>HOSPITAL DOM HÉLDER</v>
          </cell>
          <cell r="E808" t="str">
            <v>VIVIANE FERREIRA DA SILVA</v>
          </cell>
          <cell r="G808" t="str">
            <v>2 - Outros Profissionais da Saúde</v>
          </cell>
          <cell r="H808">
            <v>223505</v>
          </cell>
          <cell r="I808">
            <v>44166</v>
          </cell>
          <cell r="J808" t="str">
            <v>2 - Diarista</v>
          </cell>
          <cell r="K808">
            <v>40</v>
          </cell>
          <cell r="L808">
            <v>1596.45</v>
          </cell>
          <cell r="P808">
            <v>0</v>
          </cell>
          <cell r="Q808">
            <v>1891.47</v>
          </cell>
          <cell r="R808">
            <v>455.82000000000016</v>
          </cell>
          <cell r="S808">
            <v>558.76</v>
          </cell>
          <cell r="W808">
            <v>1026.72</v>
          </cell>
          <cell r="X808">
            <v>3475.7799999999997</v>
          </cell>
        </row>
        <row r="809">
          <cell r="C809" t="str">
            <v>HOSPITAL DOM HÉLDER</v>
          </cell>
          <cell r="E809" t="str">
            <v>VIVIANE MARIA PEREIRA</v>
          </cell>
          <cell r="G809" t="str">
            <v>2 - Outros Profissionais da Saúde</v>
          </cell>
          <cell r="H809">
            <v>322205</v>
          </cell>
          <cell r="I809">
            <v>44166</v>
          </cell>
          <cell r="J809" t="str">
            <v>1 - Plantonista</v>
          </cell>
          <cell r="K809">
            <v>44</v>
          </cell>
          <cell r="L809">
            <v>1045</v>
          </cell>
          <cell r="P809">
            <v>0</v>
          </cell>
          <cell r="Q809">
            <v>1603.88</v>
          </cell>
          <cell r="R809">
            <v>365.75</v>
          </cell>
          <cell r="S809">
            <v>104.5</v>
          </cell>
          <cell r="W809">
            <v>1065.77</v>
          </cell>
          <cell r="X809">
            <v>2053.36</v>
          </cell>
        </row>
        <row r="810">
          <cell r="C810" t="str">
            <v>HOSPITAL DOM HÉLDER</v>
          </cell>
          <cell r="E810" t="str">
            <v>VYVYANE REBECA BARROS</v>
          </cell>
          <cell r="G810" t="str">
            <v>2 - Outros Profissionais da Saúde</v>
          </cell>
          <cell r="H810">
            <v>322205</v>
          </cell>
          <cell r="I810">
            <v>44166</v>
          </cell>
          <cell r="J810" t="str">
            <v>1 - Plantonista</v>
          </cell>
          <cell r="K810">
            <v>44</v>
          </cell>
          <cell r="L810">
            <v>592.16999999999996</v>
          </cell>
          <cell r="P810">
            <v>0</v>
          </cell>
          <cell r="Q810">
            <v>1598.54</v>
          </cell>
          <cell r="R810">
            <v>661.82999999999993</v>
          </cell>
          <cell r="S810">
            <v>104.5</v>
          </cell>
          <cell r="W810">
            <v>957.41</v>
          </cell>
          <cell r="X810">
            <v>1999.63</v>
          </cell>
        </row>
        <row r="811">
          <cell r="C811" t="str">
            <v>HOSPITAL DOM HÉLDER</v>
          </cell>
          <cell r="E811" t="str">
            <v>WAGNER JERONIMO DA CRUZ</v>
          </cell>
          <cell r="G811" t="str">
            <v>3 - Administrativo</v>
          </cell>
          <cell r="H811">
            <v>951105</v>
          </cell>
          <cell r="I811">
            <v>44166</v>
          </cell>
          <cell r="J811" t="str">
            <v>1 - Plantonista</v>
          </cell>
          <cell r="K811">
            <v>44</v>
          </cell>
          <cell r="L811">
            <v>1271.69</v>
          </cell>
          <cell r="P811">
            <v>0</v>
          </cell>
          <cell r="Q811">
            <v>1921.65</v>
          </cell>
          <cell r="R811">
            <v>641.48</v>
          </cell>
          <cell r="S811">
            <v>0</v>
          </cell>
          <cell r="W811">
            <v>1271.32</v>
          </cell>
          <cell r="X811">
            <v>2563.5</v>
          </cell>
        </row>
        <row r="812">
          <cell r="C812" t="str">
            <v>HOSPITAL DOM HÉLDER</v>
          </cell>
          <cell r="E812" t="str">
            <v>WAGNER MARTINS DA SILVA</v>
          </cell>
          <cell r="G812" t="str">
            <v>3 - Administrativo</v>
          </cell>
          <cell r="H812">
            <v>517410</v>
          </cell>
          <cell r="I812">
            <v>44166</v>
          </cell>
          <cell r="J812" t="str">
            <v>1 - Plantonista</v>
          </cell>
          <cell r="K812">
            <v>44</v>
          </cell>
          <cell r="L812">
            <v>1045</v>
          </cell>
          <cell r="P812">
            <v>0</v>
          </cell>
          <cell r="Q812">
            <v>640.07000000000005</v>
          </cell>
          <cell r="R812">
            <v>276.19999999999993</v>
          </cell>
          <cell r="S812">
            <v>0</v>
          </cell>
          <cell r="W812">
            <v>456.01</v>
          </cell>
          <cell r="X812">
            <v>1505.26</v>
          </cell>
        </row>
        <row r="813">
          <cell r="C813" t="str">
            <v>HOSPITAL DOM HÉLDER</v>
          </cell>
          <cell r="E813" t="str">
            <v>WALTER AMBROZIO DE SOUZA NETO</v>
          </cell>
          <cell r="G813" t="str">
            <v>2 - Outros Profissionais da Saúde</v>
          </cell>
          <cell r="H813">
            <v>223505</v>
          </cell>
          <cell r="I813">
            <v>44166</v>
          </cell>
          <cell r="J813" t="str">
            <v>1 - Plantonista</v>
          </cell>
          <cell r="K813">
            <v>40</v>
          </cell>
          <cell r="L813">
            <v>63.6</v>
          </cell>
          <cell r="P813">
            <v>4390.28</v>
          </cell>
          <cell r="Q813">
            <v>3598.58</v>
          </cell>
          <cell r="R813">
            <v>1249.6399999999994</v>
          </cell>
          <cell r="S813">
            <v>206.71</v>
          </cell>
          <cell r="W813">
            <v>6164.38</v>
          </cell>
          <cell r="X813">
            <v>3344.4299999999976</v>
          </cell>
        </row>
        <row r="814">
          <cell r="C814" t="str">
            <v>HOSPITAL DOM HÉLDER</v>
          </cell>
          <cell r="E814" t="str">
            <v>WALTER DE SOUZA GOMES JUNIOR</v>
          </cell>
          <cell r="G814" t="str">
            <v>2 - Outros Profissionais da Saúde</v>
          </cell>
          <cell r="H814">
            <v>324115</v>
          </cell>
          <cell r="I814">
            <v>44166</v>
          </cell>
          <cell r="J814" t="str">
            <v>1 - Plantonista</v>
          </cell>
          <cell r="K814">
            <v>24</v>
          </cell>
          <cell r="L814">
            <v>2030.47</v>
          </cell>
          <cell r="P814">
            <v>0</v>
          </cell>
          <cell r="Q814">
            <v>3935.54</v>
          </cell>
          <cell r="R814">
            <v>1753.81</v>
          </cell>
          <cell r="S814">
            <v>595.61</v>
          </cell>
          <cell r="W814">
            <v>3430.6</v>
          </cell>
          <cell r="X814">
            <v>4884.83</v>
          </cell>
        </row>
        <row r="815">
          <cell r="C815" t="str">
            <v>HOSPITAL DOM HÉLDER</v>
          </cell>
          <cell r="E815" t="str">
            <v>WASHINGTON THIAGO VASCO DE GOZ</v>
          </cell>
          <cell r="G815" t="str">
            <v>3 - Administrativo</v>
          </cell>
          <cell r="H815">
            <v>317210</v>
          </cell>
          <cell r="I815">
            <v>44166</v>
          </cell>
          <cell r="J815" t="str">
            <v>1 - Plantonista</v>
          </cell>
          <cell r="K815">
            <v>44</v>
          </cell>
          <cell r="L815">
            <v>1234.6300000000001</v>
          </cell>
          <cell r="P815">
            <v>0</v>
          </cell>
          <cell r="Q815">
            <v>1999.24</v>
          </cell>
          <cell r="R815">
            <v>3414.6099999999997</v>
          </cell>
          <cell r="S815">
            <v>0</v>
          </cell>
          <cell r="W815">
            <v>1325.21</v>
          </cell>
          <cell r="X815">
            <v>5323.2699999999995</v>
          </cell>
        </row>
        <row r="816">
          <cell r="C816" t="str">
            <v>HOSPITAL DOM HÉLDER</v>
          </cell>
          <cell r="E816" t="str">
            <v>WEDERLAN RICARDO SILVA DAS NEVES</v>
          </cell>
          <cell r="G816" t="str">
            <v>3 - Administrativo</v>
          </cell>
          <cell r="H816">
            <v>411010</v>
          </cell>
          <cell r="I816">
            <v>44166</v>
          </cell>
          <cell r="J816" t="str">
            <v>2 - Diarista</v>
          </cell>
          <cell r="K816">
            <v>44</v>
          </cell>
          <cell r="L816">
            <v>1045</v>
          </cell>
          <cell r="P816">
            <v>0</v>
          </cell>
          <cell r="Q816">
            <v>1045</v>
          </cell>
          <cell r="R816">
            <v>0</v>
          </cell>
          <cell r="S816">
            <v>0</v>
          </cell>
          <cell r="W816">
            <v>741.94</v>
          </cell>
          <cell r="X816">
            <v>1348.06</v>
          </cell>
        </row>
        <row r="817">
          <cell r="C817" t="str">
            <v>HOSPITAL DOM HÉLDER</v>
          </cell>
          <cell r="E817" t="str">
            <v>WELLINGTON JOAO DA SILVA</v>
          </cell>
          <cell r="G817" t="str">
            <v>3 - Administrativo</v>
          </cell>
          <cell r="H817">
            <v>317210</v>
          </cell>
          <cell r="I817">
            <v>44166</v>
          </cell>
          <cell r="J817" t="str">
            <v>1 - Plantonista</v>
          </cell>
          <cell r="K817">
            <v>44</v>
          </cell>
          <cell r="L817">
            <v>1683.59</v>
          </cell>
          <cell r="P817">
            <v>0</v>
          </cell>
          <cell r="Q817">
            <v>140.30000000000001</v>
          </cell>
          <cell r="R817">
            <v>1.7053025658242404E-13</v>
          </cell>
          <cell r="S817">
            <v>0</v>
          </cell>
          <cell r="W817">
            <v>317.52999999999997</v>
          </cell>
          <cell r="X817">
            <v>1506.3600000000001</v>
          </cell>
        </row>
        <row r="818">
          <cell r="C818" t="str">
            <v>HOSPITAL DOM HÉLDER</v>
          </cell>
          <cell r="E818" t="str">
            <v>WELLYTA SOBRAL DA SILVA</v>
          </cell>
          <cell r="G818" t="str">
            <v>2 - Outros Profissionais da Saúde</v>
          </cell>
          <cell r="H818">
            <v>322205</v>
          </cell>
          <cell r="I818">
            <v>44166</v>
          </cell>
          <cell r="J818" t="str">
            <v>1 - Plantonista</v>
          </cell>
          <cell r="K818">
            <v>44</v>
          </cell>
          <cell r="L818">
            <v>1045</v>
          </cell>
          <cell r="P818">
            <v>0</v>
          </cell>
          <cell r="Q818">
            <v>1506.49</v>
          </cell>
          <cell r="R818">
            <v>431.8599999999999</v>
          </cell>
          <cell r="S818">
            <v>104.5</v>
          </cell>
          <cell r="W818">
            <v>1052.8</v>
          </cell>
          <cell r="X818">
            <v>2035.0499999999995</v>
          </cell>
        </row>
        <row r="819">
          <cell r="C819" t="str">
            <v>HOSPITAL DOM HÉLDER</v>
          </cell>
          <cell r="E819" t="str">
            <v>WILAME JOSE DA SILVA</v>
          </cell>
          <cell r="G819" t="str">
            <v>3 - Administrativo</v>
          </cell>
          <cell r="H819">
            <v>414105</v>
          </cell>
          <cell r="I819">
            <v>44166</v>
          </cell>
          <cell r="J819" t="str">
            <v>2 - Diarista</v>
          </cell>
          <cell r="K819">
            <v>44</v>
          </cell>
          <cell r="L819">
            <v>0</v>
          </cell>
          <cell r="P819">
            <v>1914.13</v>
          </cell>
          <cell r="Q819">
            <v>1456.77</v>
          </cell>
          <cell r="R819">
            <v>52.569999999999709</v>
          </cell>
          <cell r="S819">
            <v>0</v>
          </cell>
          <cell r="W819">
            <v>2668</v>
          </cell>
          <cell r="X819">
            <v>755.4699999999998</v>
          </cell>
        </row>
        <row r="820">
          <cell r="C820" t="str">
            <v>HOSPITAL DOM HÉLDER</v>
          </cell>
          <cell r="E820" t="str">
            <v>WILSON PEREIRA DA SILVA</v>
          </cell>
          <cell r="G820" t="str">
            <v>3 - Administrativo</v>
          </cell>
          <cell r="H820">
            <v>517410</v>
          </cell>
          <cell r="I820">
            <v>44166</v>
          </cell>
          <cell r="J820" t="str">
            <v>1 - Plantonista</v>
          </cell>
          <cell r="K820">
            <v>44</v>
          </cell>
          <cell r="L820">
            <v>1045</v>
          </cell>
          <cell r="P820">
            <v>0</v>
          </cell>
          <cell r="Q820">
            <v>1219.0999999999999</v>
          </cell>
          <cell r="R820">
            <v>233.86999999999989</v>
          </cell>
          <cell r="S820">
            <v>0</v>
          </cell>
          <cell r="W820">
            <v>800.4</v>
          </cell>
          <cell r="X820">
            <v>1697.5699999999997</v>
          </cell>
        </row>
        <row r="821">
          <cell r="C821" t="str">
            <v>HOSPITAL DOM HÉLDER</v>
          </cell>
          <cell r="E821" t="str">
            <v>WINNY KAROLLYNE FEITOSA DA CRUZ</v>
          </cell>
          <cell r="G821" t="str">
            <v>2 - Outros Profissionais da Saúde</v>
          </cell>
          <cell r="H821">
            <v>223505</v>
          </cell>
          <cell r="I821">
            <v>44166</v>
          </cell>
          <cell r="J821" t="str">
            <v>2 - Diarista</v>
          </cell>
          <cell r="K821">
            <v>40</v>
          </cell>
          <cell r="L821">
            <v>1780.86</v>
          </cell>
          <cell r="P821">
            <v>0</v>
          </cell>
          <cell r="Q821">
            <v>3341.23</v>
          </cell>
          <cell r="R821">
            <v>608.27000000000021</v>
          </cell>
          <cell r="S821">
            <v>445.22</v>
          </cell>
          <cell r="W821">
            <v>1895.79</v>
          </cell>
          <cell r="X821">
            <v>4279.7900000000009</v>
          </cell>
        </row>
        <row r="822">
          <cell r="C822" t="str">
            <v>HOSPITAL DOM HÉLDER</v>
          </cell>
          <cell r="E822" t="str">
            <v>YOLANDA CRISTINA DOS SANTOS ALVES</v>
          </cell>
          <cell r="G822" t="str">
            <v>2 - Outros Profissionais da Saúde</v>
          </cell>
          <cell r="H822">
            <v>515205</v>
          </cell>
          <cell r="I822">
            <v>44166</v>
          </cell>
          <cell r="J822" t="str">
            <v>1 - Plantonista</v>
          </cell>
          <cell r="K822">
            <v>44</v>
          </cell>
          <cell r="L822">
            <v>1080</v>
          </cell>
          <cell r="P822">
            <v>0</v>
          </cell>
          <cell r="Q822">
            <v>1372.4</v>
          </cell>
          <cell r="R822">
            <v>263</v>
          </cell>
          <cell r="S822">
            <v>0</v>
          </cell>
          <cell r="W822">
            <v>950.89</v>
          </cell>
          <cell r="X822">
            <v>1764.5100000000002</v>
          </cell>
        </row>
        <row r="823">
          <cell r="C823" t="str">
            <v>HOSPITAL DOM HÉLDER</v>
          </cell>
          <cell r="E823" t="str">
            <v>ZENILDA MARIA DA SILVA SOARES</v>
          </cell>
          <cell r="G823" t="str">
            <v>2 - Outros Profissionais da Saúde</v>
          </cell>
          <cell r="H823">
            <v>322205</v>
          </cell>
          <cell r="I823">
            <v>44166</v>
          </cell>
          <cell r="J823" t="str">
            <v>1 - Plantonista</v>
          </cell>
          <cell r="K823">
            <v>44</v>
          </cell>
          <cell r="L823">
            <v>1045</v>
          </cell>
          <cell r="P823">
            <v>0</v>
          </cell>
          <cell r="Q823">
            <v>1642.82</v>
          </cell>
          <cell r="R823">
            <v>418.00000000000023</v>
          </cell>
          <cell r="S823">
            <v>104.5</v>
          </cell>
          <cell r="W823">
            <v>1064.76</v>
          </cell>
          <cell r="X823">
            <v>2145.5599999999995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zoomScale="90" zoomScaleNormal="90" workbookViewId="0">
      <selection activeCell="L26" sqref="L2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9039744000860</v>
      </c>
      <c r="B2" s="9" t="str">
        <f>'[1]TCE - ANEXO II - Preencher'!C11</f>
        <v>HOSPITAL DOM HÉLDER</v>
      </c>
      <c r="C2" s="10"/>
      <c r="D2" s="11" t="str">
        <f>'[1]TCE - ANEXO II - Preencher'!E11</f>
        <v>ABIGAIL DOS SANTOS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889.55</v>
      </c>
      <c r="M2" s="15">
        <f>'[1]TCE - ANEXO II - Preencher'!R11</f>
        <v>26</v>
      </c>
      <c r="N2" s="16">
        <f>'[1]TCE - ANEXO II - Preencher'!S11</f>
        <v>0</v>
      </c>
      <c r="O2" s="17">
        <f>'[1]TCE - ANEXO II - Preencher'!W11</f>
        <v>636.98</v>
      </c>
      <c r="P2" s="18">
        <f>'[1]TCE - ANEXO II - Preencher'!X11</f>
        <v>278.56999999999994</v>
      </c>
      <c r="R2" s="20"/>
    </row>
    <row r="3" spans="1:19" x14ac:dyDescent="0.2">
      <c r="A3" s="8">
        <f>IFERROR(VLOOKUP(B3,'[1]DADOS (OCULTAR)'!$P$3:$R$56,3,0),"")</f>
        <v>9039744000860</v>
      </c>
      <c r="B3" s="9" t="str">
        <f>'[1]TCE - ANEXO II - Preencher'!C12</f>
        <v>HOSPITAL DOM HÉLDER</v>
      </c>
      <c r="C3" s="10"/>
      <c r="D3" s="11" t="str">
        <f>'[1]TCE - ANEXO II - Preencher'!E12</f>
        <v>ADAMARIA DE MELO NOGUEIRA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1421.31</v>
      </c>
      <c r="M3" s="15">
        <f>'[1]TCE - ANEXO II - Preencher'!R12</f>
        <v>462.46000000000004</v>
      </c>
      <c r="N3" s="16">
        <f>'[1]TCE - ANEXO II - Preencher'!S12</f>
        <v>104.5</v>
      </c>
      <c r="O3" s="17">
        <f>'[1]TCE - ANEXO II - Preencher'!W12</f>
        <v>945.11</v>
      </c>
      <c r="P3" s="18">
        <f>'[1]TCE - ANEXO II - Preencher'!X12</f>
        <v>2088.16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9039744000860</v>
      </c>
      <c r="B4" s="9" t="str">
        <f>'[1]TCE - ANEXO II - Preencher'!C13</f>
        <v>HOSPITAL DOM HÉLDER</v>
      </c>
      <c r="C4" s="10"/>
      <c r="D4" s="11" t="str">
        <f>'[1]TCE - ANEXO II - Preencher'!E13</f>
        <v>ADELINA MARIA DE SOUZA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251605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1689.07</v>
      </c>
      <c r="K4" s="15">
        <f>'[1]TCE - ANEXO II - Preencher'!P13</f>
        <v>0</v>
      </c>
      <c r="L4" s="15">
        <f>'[1]TCE - ANEXO II - Preencher'!Q13</f>
        <v>2781.11</v>
      </c>
      <c r="M4" s="15">
        <f>'[1]TCE - ANEXO II - Preencher'!R13</f>
        <v>339.26000000000022</v>
      </c>
      <c r="N4" s="16">
        <f>'[1]TCE - ANEXO II - Preencher'!S13</f>
        <v>422.27</v>
      </c>
      <c r="O4" s="17">
        <f>'[1]TCE - ANEXO II - Preencher'!W13</f>
        <v>2132.42</v>
      </c>
      <c r="P4" s="18">
        <f>'[1]TCE - ANEXO II - Preencher'!X13</f>
        <v>3099.2900000000009</v>
      </c>
      <c r="R4" s="20"/>
      <c r="S4" s="22">
        <v>43831</v>
      </c>
    </row>
    <row r="5" spans="1:19" x14ac:dyDescent="0.2">
      <c r="A5" s="8">
        <f>IFERROR(VLOOKUP(B5,'[1]DADOS (OCULTAR)'!$P$3:$R$56,3,0),"")</f>
        <v>9039744000860</v>
      </c>
      <c r="B5" s="9" t="str">
        <f>'[1]TCE - ANEXO II - Preencher'!C14</f>
        <v>HOSPITAL DOM HÉLDER</v>
      </c>
      <c r="C5" s="10"/>
      <c r="D5" s="11" t="str">
        <f>'[1]TCE - ANEXO II - Preencher'!E14</f>
        <v>ADEMILSON AUGUSTO DE LIMA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517410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1398.79</v>
      </c>
      <c r="L5" s="15">
        <f>'[1]TCE - ANEXO II - Preencher'!Q14</f>
        <v>1011.85</v>
      </c>
      <c r="M5" s="15">
        <f>'[1]TCE - ANEXO II - Preencher'!R14</f>
        <v>181.62000000000023</v>
      </c>
      <c r="N5" s="16">
        <f>'[1]TCE - ANEXO II - Preencher'!S14</f>
        <v>0</v>
      </c>
      <c r="O5" s="17">
        <f>'[1]TCE - ANEXO II - Preencher'!W14</f>
        <v>1968.91</v>
      </c>
      <c r="P5" s="18">
        <f>'[1]TCE - ANEXO II - Preencher'!X14</f>
        <v>623.35000000000014</v>
      </c>
      <c r="R5" s="20"/>
      <c r="S5" s="22">
        <v>43862</v>
      </c>
    </row>
    <row r="6" spans="1:19" x14ac:dyDescent="0.2">
      <c r="A6" s="8">
        <f>IFERROR(VLOOKUP(B6,'[1]DADOS (OCULTAR)'!$P$3:$R$56,3,0),"")</f>
        <v>9039744000860</v>
      </c>
      <c r="B6" s="9" t="str">
        <f>'[1]TCE - ANEXO II - Preencher'!C15</f>
        <v>HOSPITAL DOM HÉLDER</v>
      </c>
      <c r="C6" s="10"/>
      <c r="D6" s="11" t="str">
        <f>'[1]TCE - ANEXO II - Preencher'!E15</f>
        <v>ADEMIR OLIVEIRA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324205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9039744000860</v>
      </c>
      <c r="B7" s="9" t="str">
        <f>'[1]TCE - ANEXO II - Preencher'!C16</f>
        <v>HOSPITAL DOM HÉLDER</v>
      </c>
      <c r="C7" s="10"/>
      <c r="D7" s="11" t="str">
        <f>'[1]TCE - ANEXO II - Preencher'!E16</f>
        <v>ADENI SABINO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1574.12</v>
      </c>
      <c r="M7" s="15">
        <f>'[1]TCE - ANEXO II - Preencher'!R16</f>
        <v>516.91000000000031</v>
      </c>
      <c r="N7" s="16">
        <f>'[1]TCE - ANEXO II - Preencher'!S16</f>
        <v>104.5</v>
      </c>
      <c r="O7" s="17">
        <f>'[1]TCE - ANEXO II - Preencher'!W16</f>
        <v>999.13</v>
      </c>
      <c r="P7" s="18">
        <f>'[1]TCE - ANEXO II - Preencher'!X16</f>
        <v>2241.4</v>
      </c>
      <c r="R7" s="20"/>
      <c r="S7" s="22">
        <v>43922</v>
      </c>
    </row>
    <row r="8" spans="1:19" x14ac:dyDescent="0.2">
      <c r="A8" s="8">
        <f>IFERROR(VLOOKUP(B8,'[1]DADOS (OCULTAR)'!$P$3:$R$56,3,0),"")</f>
        <v>9039744000860</v>
      </c>
      <c r="B8" s="9" t="str">
        <f>'[1]TCE - ANEXO II - Preencher'!C17</f>
        <v>HOSPITAL DOM HÉLDER</v>
      </c>
      <c r="C8" s="10"/>
      <c r="D8" s="11" t="str">
        <f>'[1]TCE - ANEXO II - Preencher'!E17</f>
        <v>ADNA MARIA DA CONCEICAO CUNHA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322605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905.67</v>
      </c>
      <c r="K8" s="15">
        <f>'[1]TCE - ANEXO II - Preencher'!P17</f>
        <v>0</v>
      </c>
      <c r="L8" s="15">
        <f>'[1]TCE - ANEXO II - Preencher'!Q17</f>
        <v>1080.8</v>
      </c>
      <c r="M8" s="15">
        <f>'[1]TCE - ANEXO II - Preencher'!R17</f>
        <v>306.52999999999997</v>
      </c>
      <c r="N8" s="16">
        <f>'[1]TCE - ANEXO II - Preencher'!S17</f>
        <v>0</v>
      </c>
      <c r="O8" s="17">
        <f>'[1]TCE - ANEXO II - Preencher'!W17</f>
        <v>752.7</v>
      </c>
      <c r="P8" s="18">
        <f>'[1]TCE - ANEXO II - Preencher'!X17</f>
        <v>1540.3</v>
      </c>
      <c r="R8" s="20"/>
      <c r="S8" s="22">
        <v>43952</v>
      </c>
    </row>
    <row r="9" spans="1:19" x14ac:dyDescent="0.2">
      <c r="A9" s="8">
        <f>IFERROR(VLOOKUP(B9,'[1]DADOS (OCULTAR)'!$P$3:$R$56,3,0),"")</f>
        <v>9039744000860</v>
      </c>
      <c r="B9" s="9" t="str">
        <f>'[1]TCE - ANEXO II - Preencher'!C18</f>
        <v>HOSPITAL DOM HÉLDER</v>
      </c>
      <c r="C9" s="10"/>
      <c r="D9" s="11" t="str">
        <f>'[1]TCE - ANEXO II - Preencher'!E18</f>
        <v>ADRIANA CHALEGRE GUIMARAES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1621.77</v>
      </c>
      <c r="M9" s="15">
        <f>'[1]TCE - ANEXO II - Preencher'!R18</f>
        <v>381.90000000000009</v>
      </c>
      <c r="N9" s="16">
        <f>'[1]TCE - ANEXO II - Preencher'!S18</f>
        <v>104.5</v>
      </c>
      <c r="O9" s="17">
        <f>'[1]TCE - ANEXO II - Preencher'!W18</f>
        <v>955.11</v>
      </c>
      <c r="P9" s="18">
        <f>'[1]TCE - ANEXO II - Preencher'!X18</f>
        <v>2198.06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9039744000860</v>
      </c>
      <c r="B10" s="9" t="str">
        <f>'[1]TCE - ANEXO II - Preencher'!C19</f>
        <v>HOSPITAL DOM HÉLDER</v>
      </c>
      <c r="C10" s="10"/>
      <c r="D10" s="11" t="str">
        <f>'[1]TCE - ANEXO II - Preencher'!E19</f>
        <v>ADRIANA FARIAS NUNES DA CRUZ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1519.06</v>
      </c>
      <c r="M10" s="15">
        <f>'[1]TCE - ANEXO II - Preencher'!R19</f>
        <v>365.75</v>
      </c>
      <c r="N10" s="16">
        <f>'[1]TCE - ANEXO II - Preencher'!S19</f>
        <v>104.5</v>
      </c>
      <c r="O10" s="17">
        <f>'[1]TCE - ANEXO II - Preencher'!W19</f>
        <v>967.76</v>
      </c>
      <c r="P10" s="18">
        <f>'[1]TCE - ANEXO II - Preencher'!X19</f>
        <v>2066.5500000000002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9039744000860</v>
      </c>
      <c r="B11" s="9" t="str">
        <f>'[1]TCE - ANEXO II - Preencher'!C20</f>
        <v>HOSPITAL DOM HÉLDER</v>
      </c>
      <c r="C11" s="10"/>
      <c r="D11" s="11" t="str">
        <f>'[1]TCE - ANEXO II - Preencher'!E20</f>
        <v>ADRIANA GUIMARAES DE OLIVEIRA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252305</v>
      </c>
      <c r="G11" s="14">
        <f>'[1]TCE - ANEXO II - Preencher'!I20</f>
        <v>44166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7000</v>
      </c>
      <c r="K11" s="15">
        <f>'[1]TCE - ANEXO II - Preencher'!P20</f>
        <v>0</v>
      </c>
      <c r="L11" s="15">
        <f>'[1]TCE - ANEXO II - Preencher'!Q20</f>
        <v>7000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6645.24</v>
      </c>
      <c r="P11" s="18">
        <f>'[1]TCE - ANEXO II - Preencher'!X20</f>
        <v>7354.76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9039744000860</v>
      </c>
      <c r="B12" s="9" t="str">
        <f>'[1]TCE - ANEXO II - Preencher'!C21</f>
        <v>HOSPITAL DOM HÉLDER</v>
      </c>
      <c r="C12" s="10"/>
      <c r="D12" s="11" t="str">
        <f>'[1]TCE - ANEXO II - Preencher'!E21</f>
        <v>ADRIANA PEREIRA DA SILVA DAVINO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1391.95</v>
      </c>
      <c r="M12" s="15">
        <f>'[1]TCE - ANEXO II - Preencher'!R21</f>
        <v>1957.1100000000006</v>
      </c>
      <c r="N12" s="16">
        <f>'[1]TCE - ANEXO II - Preencher'!S21</f>
        <v>104.5</v>
      </c>
      <c r="O12" s="17">
        <f>'[1]TCE - ANEXO II - Preencher'!W21</f>
        <v>978.21</v>
      </c>
      <c r="P12" s="18">
        <f>'[1]TCE - ANEXO II - Preencher'!X21</f>
        <v>3520.3500000000004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9039744000860</v>
      </c>
      <c r="B13" s="9" t="str">
        <f>'[1]TCE - ANEXO II - Preencher'!C22</f>
        <v>HOSPITAL DOM HÉLDER</v>
      </c>
      <c r="C13" s="10"/>
      <c r="D13" s="11" t="str">
        <f>'[1]TCE - ANEXO II - Preencher'!E22</f>
        <v>ADRIANA PEREIRA DE BARROS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44166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365.75</v>
      </c>
      <c r="L13" s="15">
        <f>'[1]TCE - ANEXO II - Preencher'!Q22</f>
        <v>760.61</v>
      </c>
      <c r="M13" s="15">
        <f>'[1]TCE - ANEXO II - Preencher'!R22</f>
        <v>649.91</v>
      </c>
      <c r="N13" s="16">
        <f>'[1]TCE - ANEXO II - Preencher'!S22</f>
        <v>0</v>
      </c>
      <c r="O13" s="17">
        <f>'[1]TCE - ANEXO II - Preencher'!W22</f>
        <v>1129.83</v>
      </c>
      <c r="P13" s="18">
        <f>'[1]TCE - ANEXO II - Preencher'!X22</f>
        <v>1691.44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9039744000860</v>
      </c>
      <c r="B14" s="9" t="str">
        <f>'[1]TCE - ANEXO II - Preencher'!C23</f>
        <v>HOSPITAL DOM HÉLDER</v>
      </c>
      <c r="C14" s="10"/>
      <c r="D14" s="11" t="str">
        <f>'[1]TCE - ANEXO II - Preencher'!E23</f>
        <v>ADRIANA RODRIGUES DE ARAUJO DO VALE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44166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1149.5</v>
      </c>
      <c r="M14" s="15">
        <f>'[1]TCE - ANEXO II - Preencher'!R23</f>
        <v>1629.0700000000002</v>
      </c>
      <c r="N14" s="16">
        <f>'[1]TCE - ANEXO II - Preencher'!S23</f>
        <v>0</v>
      </c>
      <c r="O14" s="17">
        <f>'[1]TCE - ANEXO II - Preencher'!W23</f>
        <v>812.99</v>
      </c>
      <c r="P14" s="18">
        <f>'[1]TCE - ANEXO II - Preencher'!X23</f>
        <v>3010.58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9039744000860</v>
      </c>
      <c r="B15" s="9" t="str">
        <f>'[1]TCE - ANEXO II - Preencher'!C24</f>
        <v>HOSPITAL DOM HÉLDER</v>
      </c>
      <c r="C15" s="10"/>
      <c r="D15" s="11" t="str">
        <f>'[1]TCE - ANEXO II - Preencher'!E24</f>
        <v>ADRIANA SANTOS DO NASCIMENTO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1010.17</v>
      </c>
      <c r="K15" s="15">
        <f>'[1]TCE - ANEXO II - Preencher'!P24</f>
        <v>0</v>
      </c>
      <c r="L15" s="15">
        <f>'[1]TCE - ANEXO II - Preencher'!Q24</f>
        <v>887.09</v>
      </c>
      <c r="M15" s="15">
        <f>'[1]TCE - ANEXO II - Preencher'!R24</f>
        <v>485.15999999999997</v>
      </c>
      <c r="N15" s="16">
        <f>'[1]TCE - ANEXO II - Preencher'!S24</f>
        <v>104.5</v>
      </c>
      <c r="O15" s="17">
        <f>'[1]TCE - ANEXO II - Preencher'!W24</f>
        <v>779.16</v>
      </c>
      <c r="P15" s="18">
        <f>'[1]TCE - ANEXO II - Preencher'!X24</f>
        <v>1707.7600000000002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9039744000860</v>
      </c>
      <c r="B16" s="9" t="str">
        <f>'[1]TCE - ANEXO II - Preencher'!C25</f>
        <v>HOSPITAL DOM HÉLDER</v>
      </c>
      <c r="C16" s="10"/>
      <c r="D16" s="11" t="str">
        <f>'[1]TCE - ANEXO II - Preencher'!E25</f>
        <v>ADRIANA VIEIRA GOIS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44166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1596.45</v>
      </c>
      <c r="K16" s="15">
        <f>'[1]TCE - ANEXO II - Preencher'!P25</f>
        <v>0</v>
      </c>
      <c r="L16" s="15">
        <f>'[1]TCE - ANEXO II - Preencher'!Q25</f>
        <v>2207.6799999999998</v>
      </c>
      <c r="M16" s="15">
        <f>'[1]TCE - ANEXO II - Preencher'!R25</f>
        <v>455.82000000000039</v>
      </c>
      <c r="N16" s="16">
        <f>'[1]TCE - ANEXO II - Preencher'!S25</f>
        <v>558.76</v>
      </c>
      <c r="O16" s="17">
        <f>'[1]TCE - ANEXO II - Preencher'!W25</f>
        <v>1137.46</v>
      </c>
      <c r="P16" s="18">
        <f>'[1]TCE - ANEXO II - Preencher'!X25</f>
        <v>3681.2500000000009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9039744000860</v>
      </c>
      <c r="B17" s="9" t="str">
        <f>'[1]TCE - ANEXO II - Preencher'!C26</f>
        <v>HOSPITAL DOM HÉLDER</v>
      </c>
      <c r="C17" s="10"/>
      <c r="D17" s="11" t="str">
        <f>'[1]TCE - ANEXO II - Preencher'!E26</f>
        <v>ADRIANO DA SILVA LINS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223405</v>
      </c>
      <c r="G17" s="14">
        <f>'[1]TCE - ANEXO II - Preencher'!I26</f>
        <v>44166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3596.4</v>
      </c>
      <c r="K17" s="15">
        <f>'[1]TCE - ANEXO II - Preencher'!P26</f>
        <v>0</v>
      </c>
      <c r="L17" s="15">
        <f>'[1]TCE - ANEXO II - Preencher'!Q26</f>
        <v>7779.15</v>
      </c>
      <c r="M17" s="15">
        <f>'[1]TCE - ANEXO II - Preencher'!R26</f>
        <v>5176.3499999999985</v>
      </c>
      <c r="N17" s="16">
        <f>'[1]TCE - ANEXO II - Preencher'!S26</f>
        <v>3439.22</v>
      </c>
      <c r="O17" s="17">
        <f>'[1]TCE - ANEXO II - Preencher'!W26</f>
        <v>6494.38</v>
      </c>
      <c r="P17" s="18">
        <f>'[1]TCE - ANEXO II - Preencher'!X26</f>
        <v>13496.739999999998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9039744000860</v>
      </c>
      <c r="B18" s="9" t="str">
        <f>'[1]TCE - ANEXO II - Preencher'!C27</f>
        <v>HOSPITAL DOM HÉLDER</v>
      </c>
      <c r="C18" s="10"/>
      <c r="D18" s="11" t="str">
        <f>'[1]TCE - ANEXO II - Preencher'!E27</f>
        <v>ADRIANO JOSE DE SOUZA SANTANA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517410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1523.97</v>
      </c>
      <c r="L18" s="15">
        <f>'[1]TCE - ANEXO II - Preencher'!Q27</f>
        <v>1150.49</v>
      </c>
      <c r="M18" s="15">
        <f>'[1]TCE - ANEXO II - Preencher'!R27</f>
        <v>181.61999999999989</v>
      </c>
      <c r="N18" s="16">
        <f>'[1]TCE - ANEXO II - Preencher'!S27</f>
        <v>0</v>
      </c>
      <c r="O18" s="17">
        <f>'[1]TCE - ANEXO II - Preencher'!W27</f>
        <v>2146.3000000000002</v>
      </c>
      <c r="P18" s="18">
        <f>'[1]TCE - ANEXO II - Preencher'!X27</f>
        <v>709.77999999999975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9039744000860</v>
      </c>
      <c r="B19" s="9" t="str">
        <f>'[1]TCE - ANEXO II - Preencher'!C28</f>
        <v>HOSPITAL DOM HÉLDER</v>
      </c>
      <c r="C19" s="10"/>
      <c r="D19" s="11" t="str">
        <f>'[1]TCE - ANEXO II - Preencher'!E28</f>
        <v>ADRIEZIA MARIA DE AGUIAR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1804.14</v>
      </c>
      <c r="M19" s="15">
        <f>'[1]TCE - ANEXO II - Preencher'!R28</f>
        <v>517.54999999999995</v>
      </c>
      <c r="N19" s="16">
        <f>'[1]TCE - ANEXO II - Preencher'!S28</f>
        <v>104.5</v>
      </c>
      <c r="O19" s="17">
        <f>'[1]TCE - ANEXO II - Preencher'!W28</f>
        <v>1027.48</v>
      </c>
      <c r="P19" s="18">
        <f>'[1]TCE - ANEXO II - Preencher'!X28</f>
        <v>2443.7100000000005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9039744000860</v>
      </c>
      <c r="B20" s="9" t="str">
        <f>'[1]TCE - ANEXO II - Preencher'!C29</f>
        <v>HOSPITAL DOM HÉLDER</v>
      </c>
      <c r="C20" s="10"/>
      <c r="D20" s="11" t="str">
        <f>'[1]TCE - ANEXO II - Preencher'!E29</f>
        <v>ADRYELE BORGES CLEMENTINO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1010.17</v>
      </c>
      <c r="K20" s="15">
        <f>'[1]TCE - ANEXO II - Preencher'!P29</f>
        <v>0</v>
      </c>
      <c r="L20" s="15">
        <f>'[1]TCE - ANEXO II - Preencher'!Q29</f>
        <v>1859.93</v>
      </c>
      <c r="M20" s="15">
        <f>'[1]TCE - ANEXO II - Preencher'!R29</f>
        <v>1162.4200000000003</v>
      </c>
      <c r="N20" s="16">
        <f>'[1]TCE - ANEXO II - Preencher'!S29</f>
        <v>104.5</v>
      </c>
      <c r="O20" s="17">
        <f>'[1]TCE - ANEXO II - Preencher'!W29</f>
        <v>1067</v>
      </c>
      <c r="P20" s="18">
        <f>'[1]TCE - ANEXO II - Preencher'!X29</f>
        <v>3070.0200000000004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9039744000860</v>
      </c>
      <c r="B21" s="9" t="str">
        <f>'[1]TCE - ANEXO II - Preencher'!C30</f>
        <v>HOSPITAL DOM HÉLDER</v>
      </c>
      <c r="C21" s="10"/>
      <c r="D21" s="11" t="str">
        <f>'[1]TCE - ANEXO II - Preencher'!E30</f>
        <v>ALANA FERNANDA DA SILVA NASCIMENTO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223405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4558.67</v>
      </c>
      <c r="M21" s="15">
        <f>'[1]TCE - ANEXO II - Preencher'!R30</f>
        <v>313.49999999999989</v>
      </c>
      <c r="N21" s="16">
        <f>'[1]TCE - ANEXO II - Preencher'!S30</f>
        <v>802.41</v>
      </c>
      <c r="O21" s="17">
        <f>'[1]TCE - ANEXO II - Preencher'!W30</f>
        <v>3245.12</v>
      </c>
      <c r="P21" s="18">
        <f>'[1]TCE - ANEXO II - Preencher'!X30</f>
        <v>5639.11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9039744000860</v>
      </c>
      <c r="B22" s="9" t="str">
        <f>'[1]TCE - ANEXO II - Preencher'!C31</f>
        <v>HOSPITAL DOM HÉLDER</v>
      </c>
      <c r="C22" s="10"/>
      <c r="D22" s="11" t="str">
        <f>'[1]TCE - ANEXO II - Preencher'!E31</f>
        <v>ALANDA THARYANA FERREIRA DANTAS PAES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324115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2030.47</v>
      </c>
      <c r="K22" s="15">
        <f>'[1]TCE - ANEXO II - Preencher'!P31</f>
        <v>0</v>
      </c>
      <c r="L22" s="15">
        <f>'[1]TCE - ANEXO II - Preencher'!Q31</f>
        <v>3962.34</v>
      </c>
      <c r="M22" s="15">
        <f>'[1]TCE - ANEXO II - Preencher'!R31</f>
        <v>1612.1999999999994</v>
      </c>
      <c r="N22" s="16">
        <f>'[1]TCE - ANEXO II - Preencher'!S31</f>
        <v>609.15</v>
      </c>
      <c r="O22" s="17">
        <f>'[1]TCE - ANEXO II - Preencher'!W31</f>
        <v>2789.92</v>
      </c>
      <c r="P22" s="18">
        <f>'[1]TCE - ANEXO II - Preencher'!X31</f>
        <v>5424.24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9039744000860</v>
      </c>
      <c r="B23" s="9" t="str">
        <f>'[1]TCE - ANEXO II - Preencher'!C32</f>
        <v>HOSPITAL DOM HÉLDER</v>
      </c>
      <c r="C23" s="10"/>
      <c r="D23" s="11" t="str">
        <f>'[1]TCE - ANEXO II - Preencher'!E32</f>
        <v>ALBANI ANDREZA DA CUNHA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44166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4500.16</v>
      </c>
      <c r="L23" s="15">
        <f>'[1]TCE - ANEXO II - Preencher'!Q32</f>
        <v>3369.83</v>
      </c>
      <c r="M23" s="15">
        <f>'[1]TCE - ANEXO II - Preencher'!R32</f>
        <v>6</v>
      </c>
      <c r="N23" s="16">
        <f>'[1]TCE - ANEXO II - Preencher'!S32</f>
        <v>0</v>
      </c>
      <c r="O23" s="17">
        <f>'[1]TCE - ANEXO II - Preencher'!W32</f>
        <v>6173.2</v>
      </c>
      <c r="P23" s="18">
        <f>'[1]TCE - ANEXO II - Preencher'!X32</f>
        <v>1702.79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9039744000860</v>
      </c>
      <c r="B24" s="9" t="str">
        <f>'[1]TCE - ANEXO II - Preencher'!C33</f>
        <v>HOSPITAL DOM HÉLDER</v>
      </c>
      <c r="C24" s="10"/>
      <c r="D24" s="11" t="str">
        <f>'[1]TCE - ANEXO II - Preencher'!E33</f>
        <v>ALBERTO JOSE BARBOSA PETER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142115</v>
      </c>
      <c r="G24" s="14">
        <f>'[1]TCE - ANEXO II - Preencher'!I33</f>
        <v>44166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3373.54</v>
      </c>
      <c r="K24" s="15">
        <f>'[1]TCE - ANEXO II - Preencher'!P33</f>
        <v>0</v>
      </c>
      <c r="L24" s="15">
        <f>'[1]TCE - ANEXO II - Preencher'!Q33</f>
        <v>8216.67</v>
      </c>
      <c r="M24" s="15">
        <f>'[1]TCE - ANEXO II - Preencher'!R33</f>
        <v>1597.9899999999998</v>
      </c>
      <c r="N24" s="16">
        <f>'[1]TCE - ANEXO II - Preencher'!S33</f>
        <v>0</v>
      </c>
      <c r="O24" s="17">
        <f>'[1]TCE - ANEXO II - Preencher'!W33</f>
        <v>5509.47</v>
      </c>
      <c r="P24" s="18">
        <f>'[1]TCE - ANEXO II - Preencher'!X33</f>
        <v>7678.7299999999987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9039744000860</v>
      </c>
      <c r="B25" s="9" t="str">
        <f>'[1]TCE - ANEXO II - Preencher'!C34</f>
        <v>HOSPITAL DOM HÉLDER</v>
      </c>
      <c r="C25" s="10"/>
      <c r="D25" s="11" t="str">
        <f>'[1]TCE - ANEXO II - Preencher'!E34</f>
        <v>ALCIDES ERNESTO DE OLIVEIRA NETO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515110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9039744000860</v>
      </c>
      <c r="B26" s="9" t="str">
        <f>'[1]TCE - ANEXO II - Preencher'!C35</f>
        <v>HOSPITAL DOM HÉLDER</v>
      </c>
      <c r="C26" s="10"/>
      <c r="D26" s="11" t="str">
        <f>'[1]TCE - ANEXO II - Preencher'!E35</f>
        <v>ALCIENE FELICIANO FERREIRA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1358.5</v>
      </c>
      <c r="M26" s="15">
        <f>'[1]TCE - ANEXO II - Preencher'!R35</f>
        <v>362.11999999999989</v>
      </c>
      <c r="N26" s="16">
        <f>'[1]TCE - ANEXO II - Preencher'!S35</f>
        <v>0</v>
      </c>
      <c r="O26" s="17">
        <f>'[1]TCE - ANEXO II - Preencher'!W35</f>
        <v>1058.96</v>
      </c>
      <c r="P26" s="18">
        <f>'[1]TCE - ANEXO II - Preencher'!X35</f>
        <v>1706.6599999999999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9039744000860</v>
      </c>
      <c r="B27" s="9" t="str">
        <f>'[1]TCE - ANEXO II - Preencher'!C36</f>
        <v>HOSPITAL DOM HÉLDER</v>
      </c>
      <c r="C27" s="10"/>
      <c r="D27" s="11" t="str">
        <f>'[1]TCE - ANEXO II - Preencher'!E36</f>
        <v>ALCINEIDE MENEZES GAIAO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4219.5600000000004</v>
      </c>
      <c r="M27" s="15">
        <f>'[1]TCE - ANEXO II - Preencher'!R36</f>
        <v>704.61999999999955</v>
      </c>
      <c r="N27" s="16">
        <f>'[1]TCE - ANEXO II - Preencher'!S36</f>
        <v>627.07000000000005</v>
      </c>
      <c r="O27" s="17">
        <f>'[1]TCE - ANEXO II - Preencher'!W36</f>
        <v>2512.69</v>
      </c>
      <c r="P27" s="18">
        <f>'[1]TCE - ANEXO II - Preencher'!X36</f>
        <v>5094.5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9039744000860</v>
      </c>
      <c r="B28" s="9" t="str">
        <f>'[1]TCE - ANEXO II - Preencher'!C37</f>
        <v>HOSPITAL DOM HÉLDER</v>
      </c>
      <c r="C28" s="10"/>
      <c r="D28" s="11" t="str">
        <f>'[1]TCE - ANEXO II - Preencher'!E37</f>
        <v>ALDAZETE MARIA SOUZA MARQUES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1512.05</v>
      </c>
      <c r="M28" s="15">
        <f>'[1]TCE - ANEXO II - Preencher'!R37</f>
        <v>646.00000000000023</v>
      </c>
      <c r="N28" s="16">
        <f>'[1]TCE - ANEXO II - Preencher'!S37</f>
        <v>0</v>
      </c>
      <c r="O28" s="17">
        <f>'[1]TCE - ANEXO II - Preencher'!W37</f>
        <v>1011.86</v>
      </c>
      <c r="P28" s="18">
        <f>'[1]TCE - ANEXO II - Preencher'!X37</f>
        <v>2191.19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9039744000860</v>
      </c>
      <c r="B29" s="9" t="str">
        <f>'[1]TCE - ANEXO II - Preencher'!C38</f>
        <v>HOSPITAL DOM HÉLDER</v>
      </c>
      <c r="C29" s="10"/>
      <c r="D29" s="11" t="str">
        <f>'[1]TCE - ANEXO II - Preencher'!E38</f>
        <v>ALDEMIR FERREIRA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1530.8</v>
      </c>
      <c r="M29" s="15">
        <f>'[1]TCE - ANEXO II - Preencher'!R38</f>
        <v>410.21000000000026</v>
      </c>
      <c r="N29" s="16">
        <f>'[1]TCE - ANEXO II - Preencher'!S38</f>
        <v>104.5</v>
      </c>
      <c r="O29" s="17">
        <f>'[1]TCE - ANEXO II - Preencher'!W38</f>
        <v>914.66</v>
      </c>
      <c r="P29" s="18">
        <f>'[1]TCE - ANEXO II - Preencher'!X38</f>
        <v>2175.8500000000004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9039744000860</v>
      </c>
      <c r="B30" s="9" t="str">
        <f>'[1]TCE - ANEXO II - Preencher'!C39</f>
        <v>HOSPITAL DOM HÉLDER</v>
      </c>
      <c r="C30" s="10"/>
      <c r="D30" s="11" t="str">
        <f>'[1]TCE - ANEXO II - Preencher'!E39</f>
        <v>ALESSANDRA CORDEIRO DA SILVA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521130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1097.25</v>
      </c>
      <c r="M30" s="15">
        <f>'[1]TCE - ANEXO II - Preencher'!R39</f>
        <v>52.25</v>
      </c>
      <c r="N30" s="16">
        <f>'[1]TCE - ANEXO II - Preencher'!S39</f>
        <v>0</v>
      </c>
      <c r="O30" s="17">
        <f>'[1]TCE - ANEXO II - Preencher'!W39</f>
        <v>777.47</v>
      </c>
      <c r="P30" s="18">
        <f>'[1]TCE - ANEXO II - Preencher'!X39</f>
        <v>1417.03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9039744000860</v>
      </c>
      <c r="B31" s="9" t="str">
        <f>'[1]TCE - ANEXO II - Preencher'!C40</f>
        <v>HOSPITAL DOM HÉLDER</v>
      </c>
      <c r="C31" s="10"/>
      <c r="D31" s="11" t="str">
        <f>'[1]TCE - ANEXO II - Preencher'!E40</f>
        <v>ALESSANDRA GOMES DE OLIVEIRA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44166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3510.87</v>
      </c>
      <c r="M31" s="15">
        <f>'[1]TCE - ANEXO II - Preencher'!R40</f>
        <v>4791.2699999999995</v>
      </c>
      <c r="N31" s="16">
        <f>'[1]TCE - ANEXO II - Preencher'!S40</f>
        <v>719.58</v>
      </c>
      <c r="O31" s="17">
        <f>'[1]TCE - ANEXO II - Preencher'!W40</f>
        <v>2450.79</v>
      </c>
      <c r="P31" s="18">
        <f>'[1]TCE - ANEXO II - Preencher'!X40</f>
        <v>8626.869999999999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9039744000860</v>
      </c>
      <c r="B32" s="9" t="str">
        <f>'[1]TCE - ANEXO II - Preencher'!C41</f>
        <v>HOSPITAL DOM HÉLDER</v>
      </c>
      <c r="C32" s="10"/>
      <c r="D32" s="11" t="str">
        <f>'[1]TCE - ANEXO II - Preencher'!E41</f>
        <v>ALESSANDRA LINS NOGUEIRA DE ARAUJO VERISSIMO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2030.47</v>
      </c>
      <c r="K32" s="15">
        <f>'[1]TCE - ANEXO II - Preencher'!P41</f>
        <v>0</v>
      </c>
      <c r="L32" s="15">
        <f>'[1]TCE - ANEXO II - Preencher'!Q41</f>
        <v>3508.73</v>
      </c>
      <c r="M32" s="15">
        <f>'[1]TCE - ANEXO II - Preencher'!R41</f>
        <v>1280.5499999999993</v>
      </c>
      <c r="N32" s="16">
        <f>'[1]TCE - ANEXO II - Preencher'!S41</f>
        <v>595.61</v>
      </c>
      <c r="O32" s="17">
        <f>'[1]TCE - ANEXO II - Preencher'!W41</f>
        <v>2568.16</v>
      </c>
      <c r="P32" s="18">
        <f>'[1]TCE - ANEXO II - Preencher'!X41</f>
        <v>4847.1999999999989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9039744000860</v>
      </c>
      <c r="B33" s="9" t="str">
        <f>'[1]TCE - ANEXO II - Preencher'!C42</f>
        <v>HOSPITAL DOM HÉLDER</v>
      </c>
      <c r="C33" s="10"/>
      <c r="D33" s="11" t="str">
        <f>'[1]TCE - ANEXO II - Preencher'!E42</f>
        <v>ALESSANDRO AUGUSTO DE LIMA E SOUZA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414105</v>
      </c>
      <c r="G33" s="14">
        <f>'[1]TCE - ANEXO II - Preencher'!I42</f>
        <v>44166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774.39</v>
      </c>
      <c r="M33" s="15">
        <f>'[1]TCE - ANEXO II - Preencher'!R42</f>
        <v>568.05000000000007</v>
      </c>
      <c r="N33" s="16">
        <f>'[1]TCE - ANEXO II - Preencher'!S42</f>
        <v>0</v>
      </c>
      <c r="O33" s="17">
        <f>'[1]TCE - ANEXO II - Preencher'!W42</f>
        <v>1013.32</v>
      </c>
      <c r="P33" s="18">
        <f>'[1]TCE - ANEXO II - Preencher'!X42</f>
        <v>329.12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9039744000860</v>
      </c>
      <c r="B34" s="9" t="str">
        <f>'[1]TCE - ANEXO II - Preencher'!C43</f>
        <v>HOSPITAL DOM HÉLDER</v>
      </c>
      <c r="C34" s="10"/>
      <c r="D34" s="11" t="str">
        <f>'[1]TCE - ANEXO II - Preencher'!E43</f>
        <v>ALESSANDRO JOSE FERREIRA VIEIRA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521130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189.93</v>
      </c>
      <c r="M34" s="15">
        <f>'[1]TCE - ANEXO II - Preencher'!R43</f>
        <v>283.73000000000008</v>
      </c>
      <c r="N34" s="16">
        <f>'[1]TCE - ANEXO II - Preencher'!S43</f>
        <v>0</v>
      </c>
      <c r="O34" s="17">
        <f>'[1]TCE - ANEXO II - Preencher'!W43</f>
        <v>267.92</v>
      </c>
      <c r="P34" s="18">
        <f>'[1]TCE - ANEXO II - Preencher'!X43</f>
        <v>1250.74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9039744000860</v>
      </c>
      <c r="B35" s="9" t="str">
        <f>'[1]TCE - ANEXO II - Preencher'!C44</f>
        <v>HOSPITAL DOM HÉLDER</v>
      </c>
      <c r="C35" s="10"/>
      <c r="D35" s="11" t="str">
        <f>'[1]TCE - ANEXO II - Preencher'!E44</f>
        <v>ALEXANDRA MARIA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1686.6</v>
      </c>
      <c r="M35" s="15">
        <f>'[1]TCE - ANEXO II - Preencher'!R44</f>
        <v>418</v>
      </c>
      <c r="N35" s="16">
        <f>'[1]TCE - ANEXO II - Preencher'!S44</f>
        <v>0</v>
      </c>
      <c r="O35" s="17">
        <f>'[1]TCE - ANEXO II - Preencher'!W44</f>
        <v>1342.1</v>
      </c>
      <c r="P35" s="18">
        <f>'[1]TCE - ANEXO II - Preencher'!X44</f>
        <v>1807.5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9039744000860</v>
      </c>
      <c r="B36" s="9" t="str">
        <f>'[1]TCE - ANEXO II - Preencher'!C45</f>
        <v>HOSPITAL DOM HÉLDER</v>
      </c>
      <c r="C36" s="10"/>
      <c r="D36" s="11" t="str">
        <f>'[1]TCE - ANEXO II - Preencher'!E45</f>
        <v>ALEXANDRE FERREIRA VIEIRA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418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38.899999999999977</v>
      </c>
      <c r="N36" s="16">
        <f>'[1]TCE - ANEXO II - Preencher'!S45</f>
        <v>0</v>
      </c>
      <c r="O36" s="17">
        <f>'[1]TCE - ANEXO II - Preencher'!W45</f>
        <v>31.35</v>
      </c>
      <c r="P36" s="18">
        <f>'[1]TCE - ANEXO II - Preencher'!X45</f>
        <v>425.54999999999995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9039744000860</v>
      </c>
      <c r="B37" s="9" t="str">
        <f>'[1]TCE - ANEXO II - Preencher'!C46</f>
        <v>HOSPITAL DOM HÉLDER</v>
      </c>
      <c r="C37" s="10"/>
      <c r="D37" s="11" t="str">
        <f>'[1]TCE - ANEXO II - Preencher'!E46</f>
        <v>ALEXANDRE GALVAO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515110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557.33000000000004</v>
      </c>
      <c r="K37" s="15">
        <f>'[1]TCE - ANEXO II - Preencher'!P46</f>
        <v>0</v>
      </c>
      <c r="L37" s="15">
        <f>'[1]TCE - ANEXO II - Preencher'!Q46</f>
        <v>1502.06</v>
      </c>
      <c r="M37" s="15">
        <f>'[1]TCE - ANEXO II - Preencher'!R46</f>
        <v>2754.39</v>
      </c>
      <c r="N37" s="16">
        <f>'[1]TCE - ANEXO II - Preencher'!S46</f>
        <v>0</v>
      </c>
      <c r="O37" s="17">
        <f>'[1]TCE - ANEXO II - Preencher'!W46</f>
        <v>994.71</v>
      </c>
      <c r="P37" s="18">
        <f>'[1]TCE - ANEXO II - Preencher'!X46</f>
        <v>3819.0699999999997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9039744000860</v>
      </c>
      <c r="B38" s="9" t="str">
        <f>'[1]TCE - ANEXO II - Preencher'!C47</f>
        <v>HOSPITAL DOM HÉLDER</v>
      </c>
      <c r="C38" s="10"/>
      <c r="D38" s="11" t="str">
        <f>'[1]TCE - ANEXO II - Preencher'!E47</f>
        <v>ALEXANDRE LOPES DE FARIAS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514225</v>
      </c>
      <c r="G38" s="14">
        <f>'[1]TCE - ANEXO II - Preencher'!I47</f>
        <v>44166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1255.8499999999999</v>
      </c>
      <c r="M38" s="15">
        <f>'[1]TCE - ANEXO II - Preencher'!R47</f>
        <v>209</v>
      </c>
      <c r="N38" s="16">
        <f>'[1]TCE - ANEXO II - Preencher'!S47</f>
        <v>0</v>
      </c>
      <c r="O38" s="17">
        <f>'[1]TCE - ANEXO II - Preencher'!W47</f>
        <v>1249.3800000000001</v>
      </c>
      <c r="P38" s="18">
        <f>'[1]TCE - ANEXO II - Preencher'!X47</f>
        <v>1260.4699999999998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9039744000860</v>
      </c>
      <c r="B39" s="9" t="str">
        <f>'[1]TCE - ANEXO II - Preencher'!C48</f>
        <v>HOSPITAL DOM HÉLDER</v>
      </c>
      <c r="C39" s="10"/>
      <c r="D39" s="11" t="str">
        <f>'[1]TCE - ANEXO II - Preencher'!E48</f>
        <v>ALEXANDRE LUIZ DA CONCEICAO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723310</v>
      </c>
      <c r="G39" s="14">
        <f>'[1]TCE - ANEXO II - Preencher'!I48</f>
        <v>44166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1186.9100000000001</v>
      </c>
      <c r="K39" s="15">
        <f>'[1]TCE - ANEXO II - Preencher'!P48</f>
        <v>0</v>
      </c>
      <c r="L39" s="15">
        <f>'[1]TCE - ANEXO II - Preencher'!Q48</f>
        <v>1511.88</v>
      </c>
      <c r="M39" s="15">
        <f>'[1]TCE - ANEXO II - Preencher'!R48</f>
        <v>195.06999999999994</v>
      </c>
      <c r="N39" s="16">
        <f>'[1]TCE - ANEXO II - Preencher'!S48</f>
        <v>0</v>
      </c>
      <c r="O39" s="17">
        <f>'[1]TCE - ANEXO II - Preencher'!W48</f>
        <v>1505.56</v>
      </c>
      <c r="P39" s="18">
        <f>'[1]TCE - ANEXO II - Preencher'!X48</f>
        <v>1388.2999999999997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9039744000860</v>
      </c>
      <c r="B40" s="9" t="str">
        <f>'[1]TCE - ANEXO II - Preencher'!C49</f>
        <v>HOSPITAL DOM HÉLDER</v>
      </c>
      <c r="C40" s="10"/>
      <c r="D40" s="11" t="str">
        <f>'[1]TCE - ANEXO II - Preencher'!E49</f>
        <v>ALEXSANDRA BATISTA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1010.17</v>
      </c>
      <c r="K40" s="15">
        <f>'[1]TCE - ANEXO II - Preencher'!P49</f>
        <v>0</v>
      </c>
      <c r="L40" s="15">
        <f>'[1]TCE - ANEXO II - Preencher'!Q49</f>
        <v>1723.09</v>
      </c>
      <c r="M40" s="15">
        <f>'[1]TCE - ANEXO II - Preencher'!R49</f>
        <v>252.54000000000019</v>
      </c>
      <c r="N40" s="16">
        <f>'[1]TCE - ANEXO II - Preencher'!S49</f>
        <v>0</v>
      </c>
      <c r="O40" s="17">
        <f>'[1]TCE - ANEXO II - Preencher'!W49</f>
        <v>1122.56</v>
      </c>
      <c r="P40" s="18">
        <f>'[1]TCE - ANEXO II - Preencher'!X49</f>
        <v>1863.2400000000002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9039744000860</v>
      </c>
      <c r="B41" s="9" t="str">
        <f>'[1]TCE - ANEXO II - Preencher'!C50</f>
        <v>HOSPITAL DOM HÉLDER</v>
      </c>
      <c r="C41" s="10"/>
      <c r="D41" s="11" t="str">
        <f>'[1]TCE - ANEXO II - Preencher'!E50</f>
        <v>ALEXSANDRA MARIA DA CONCEICAO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975.33</v>
      </c>
      <c r="K41" s="15">
        <f>'[1]TCE - ANEXO II - Preencher'!P50</f>
        <v>0</v>
      </c>
      <c r="L41" s="15">
        <f>'[1]TCE - ANEXO II - Preencher'!Q50</f>
        <v>1353.19</v>
      </c>
      <c r="M41" s="15">
        <f>'[1]TCE - ANEXO II - Preencher'!R50</f>
        <v>382.9699999999998</v>
      </c>
      <c r="N41" s="16">
        <f>'[1]TCE - ANEXO II - Preencher'!S50</f>
        <v>0</v>
      </c>
      <c r="O41" s="17">
        <f>'[1]TCE - ANEXO II - Preencher'!W50</f>
        <v>937.32</v>
      </c>
      <c r="P41" s="18">
        <f>'[1]TCE - ANEXO II - Preencher'!X50</f>
        <v>1774.1699999999996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9039744000860</v>
      </c>
      <c r="B42" s="9" t="str">
        <f>'[1]TCE - ANEXO II - Preencher'!C51</f>
        <v>HOSPITAL DOM HÉLDER</v>
      </c>
      <c r="C42" s="10"/>
      <c r="D42" s="11" t="str">
        <f>'[1]TCE - ANEXO II - Preencher'!E51</f>
        <v>ALEXSANDRO JOSE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521130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9039744000860</v>
      </c>
      <c r="B43" s="9" t="str">
        <f>'[1]TCE - ANEXO II - Preencher'!C52</f>
        <v>HOSPITAL DOM HÉLDER</v>
      </c>
      <c r="C43" s="10"/>
      <c r="D43" s="11" t="str">
        <f>'[1]TCE - ANEXO II - Preencher'!E52</f>
        <v>ALINE CAMPOS DE BRITTO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44166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2464</v>
      </c>
      <c r="K43" s="15">
        <f>'[1]TCE - ANEXO II - Preencher'!P52</f>
        <v>0</v>
      </c>
      <c r="L43" s="15">
        <f>'[1]TCE - ANEXO II - Preencher'!Q52</f>
        <v>5399.17</v>
      </c>
      <c r="M43" s="15">
        <f>'[1]TCE - ANEXO II - Preencher'!R52</f>
        <v>354.32999999999947</v>
      </c>
      <c r="N43" s="16">
        <f>'[1]TCE - ANEXO II - Preencher'!S52</f>
        <v>2462.14</v>
      </c>
      <c r="O43" s="17">
        <f>'[1]TCE - ANEXO II - Preencher'!W52</f>
        <v>3124.49</v>
      </c>
      <c r="P43" s="18">
        <f>'[1]TCE - ANEXO II - Preencher'!X52</f>
        <v>7555.15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9039744000860</v>
      </c>
      <c r="B44" s="9" t="str">
        <f>'[1]TCE - ANEXO II - Preencher'!C53</f>
        <v>HOSPITAL DOM HÉLDER</v>
      </c>
      <c r="C44" s="10"/>
      <c r="D44" s="11" t="str">
        <f>'[1]TCE - ANEXO II - Preencher'!E53</f>
        <v>ALINE ESTEVAM DE PAIVA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351605</v>
      </c>
      <c r="G44" s="14">
        <f>'[1]TCE - ANEXO II - Preencher'!I53</f>
        <v>44166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946.06</v>
      </c>
      <c r="K44" s="15">
        <f>'[1]TCE - ANEXO II - Preencher'!P53</f>
        <v>0</v>
      </c>
      <c r="L44" s="15">
        <f>'[1]TCE - ANEXO II - Preencher'!Q53</f>
        <v>1570.18</v>
      </c>
      <c r="M44" s="15">
        <f>'[1]TCE - ANEXO II - Preencher'!R53</f>
        <v>2521.7800000000007</v>
      </c>
      <c r="N44" s="16">
        <f>'[1]TCE - ANEXO II - Preencher'!S53</f>
        <v>0</v>
      </c>
      <c r="O44" s="17">
        <f>'[1]TCE - ANEXO II - Preencher'!W53</f>
        <v>1176.49</v>
      </c>
      <c r="P44" s="18">
        <f>'[1]TCE - ANEXO II - Preencher'!X53</f>
        <v>3861.5300000000007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9039744000860</v>
      </c>
      <c r="B45" s="9" t="str">
        <f>'[1]TCE - ANEXO II - Preencher'!C54</f>
        <v>HOSPITAL DOM HÉLDER</v>
      </c>
      <c r="C45" s="10"/>
      <c r="D45" s="11" t="str">
        <f>'[1]TCE - ANEXO II - Preencher'!E54</f>
        <v>ALINE MARIA DOS SANTOS CUNHA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609.58000000000004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350.5</v>
      </c>
      <c r="P45" s="18">
        <f>'[1]TCE - ANEXO II - Preencher'!X54</f>
        <v>259.08000000000004</v>
      </c>
      <c r="S45" s="22">
        <v>45078</v>
      </c>
    </row>
    <row r="46" spans="1:19" x14ac:dyDescent="0.2">
      <c r="A46" s="8">
        <f>IFERROR(VLOOKUP(B46,'[1]DADOS (OCULTAR)'!$P$3:$R$56,3,0),"")</f>
        <v>9039744000860</v>
      </c>
      <c r="B46" s="9" t="str">
        <f>'[1]TCE - ANEXO II - Preencher'!C55</f>
        <v>HOSPITAL DOM HÉLDER</v>
      </c>
      <c r="C46" s="10"/>
      <c r="D46" s="11" t="str">
        <f>'[1]TCE - ANEXO II - Preencher'!E55</f>
        <v>ALINE POLESI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223710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2720.43</v>
      </c>
      <c r="K46" s="15">
        <f>'[1]TCE - ANEXO II - Preencher'!P55</f>
        <v>0</v>
      </c>
      <c r="L46" s="15">
        <f>'[1]TCE - ANEXO II - Preencher'!Q55</f>
        <v>3715.3</v>
      </c>
      <c r="M46" s="15">
        <f>'[1]TCE - ANEXO II - Preencher'!R55</f>
        <v>345.0200000000001</v>
      </c>
      <c r="N46" s="16">
        <f>'[1]TCE - ANEXO II - Preencher'!S55</f>
        <v>680.11</v>
      </c>
      <c r="O46" s="17">
        <f>'[1]TCE - ANEXO II - Preencher'!W55</f>
        <v>3391.12</v>
      </c>
      <c r="P46" s="18">
        <f>'[1]TCE - ANEXO II - Preencher'!X55</f>
        <v>4069.74</v>
      </c>
      <c r="S46" s="22">
        <v>45108</v>
      </c>
    </row>
    <row r="47" spans="1:19" x14ac:dyDescent="0.2">
      <c r="A47" s="8">
        <f>IFERROR(VLOOKUP(B47,'[1]DADOS (OCULTAR)'!$P$3:$R$56,3,0),"")</f>
        <v>9039744000860</v>
      </c>
      <c r="B47" s="9" t="str">
        <f>'[1]TCE - ANEXO II - Preencher'!C56</f>
        <v>HOSPITAL DOM HÉLDER</v>
      </c>
      <c r="C47" s="10"/>
      <c r="D47" s="11" t="str">
        <f>'[1]TCE - ANEXO II - Preencher'!E56</f>
        <v>ALINE SANTOS DE MELO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411010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592.16999999999996</v>
      </c>
      <c r="K47" s="15">
        <f>'[1]TCE - ANEXO II - Preencher'!P56</f>
        <v>0</v>
      </c>
      <c r="L47" s="15">
        <f>'[1]TCE - ANEXO II - Preencher'!Q56</f>
        <v>1058.8499999999999</v>
      </c>
      <c r="M47" s="15">
        <f>'[1]TCE - ANEXO II - Preencher'!R56</f>
        <v>452.82999999999993</v>
      </c>
      <c r="N47" s="16">
        <f>'[1]TCE - ANEXO II - Preencher'!S56</f>
        <v>0</v>
      </c>
      <c r="O47" s="17">
        <f>'[1]TCE - ANEXO II - Preencher'!W56</f>
        <v>1113.3599999999999</v>
      </c>
      <c r="P47" s="18">
        <f>'[1]TCE - ANEXO II - Preencher'!X56</f>
        <v>990.49</v>
      </c>
      <c r="S47" s="22">
        <v>45139</v>
      </c>
    </row>
    <row r="48" spans="1:19" x14ac:dyDescent="0.2">
      <c r="A48" s="8">
        <f>IFERROR(VLOOKUP(B48,'[1]DADOS (OCULTAR)'!$P$3:$R$56,3,0),"")</f>
        <v>9039744000860</v>
      </c>
      <c r="B48" s="9" t="str">
        <f>'[1]TCE - ANEXO II - Preencher'!C57</f>
        <v>HOSPITAL DOM HÉLDER</v>
      </c>
      <c r="C48" s="10"/>
      <c r="D48" s="11" t="str">
        <f>'[1]TCE - ANEXO II - Preencher'!E57</f>
        <v>ALLISON LEONE FRANCELINO RAMOS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317210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2858.95</v>
      </c>
      <c r="L48" s="15">
        <f>'[1]TCE - ANEXO II - Preencher'!Q57</f>
        <v>2113.4499999999998</v>
      </c>
      <c r="M48" s="15">
        <f>'[1]TCE - ANEXO II - Preencher'!R57</f>
        <v>185.71000000000004</v>
      </c>
      <c r="N48" s="16">
        <f>'[1]TCE - ANEXO II - Preencher'!S57</f>
        <v>0</v>
      </c>
      <c r="O48" s="17">
        <f>'[1]TCE - ANEXO II - Preencher'!W57</f>
        <v>3982.45</v>
      </c>
      <c r="P48" s="18">
        <f>'[1]TCE - ANEXO II - Preencher'!X57</f>
        <v>1175.6599999999999</v>
      </c>
      <c r="S48" s="22">
        <v>45170</v>
      </c>
    </row>
    <row r="49" spans="1:19" x14ac:dyDescent="0.2">
      <c r="A49" s="8">
        <f>IFERROR(VLOOKUP(B49,'[1]DADOS (OCULTAR)'!$P$3:$R$56,3,0),"")</f>
        <v>9039744000860</v>
      </c>
      <c r="B49" s="9" t="str">
        <f>'[1]TCE - ANEXO II - Preencher'!C58</f>
        <v>HOSPITAL DOM HÉLDER</v>
      </c>
      <c r="C49" s="10"/>
      <c r="D49" s="11" t="str">
        <f>'[1]TCE - ANEXO II - Preencher'!E58</f>
        <v>ALUISIO ROBERTO ANDRADE MACEDO JUNIOR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225120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4752</v>
      </c>
      <c r="K49" s="15">
        <f>'[1]TCE - ANEXO II - Preencher'!P58</f>
        <v>0</v>
      </c>
      <c r="L49" s="15">
        <f>'[1]TCE - ANEXO II - Preencher'!Q58</f>
        <v>9714.44</v>
      </c>
      <c r="M49" s="15">
        <f>'[1]TCE - ANEXO II - Preencher'!R58</f>
        <v>446.60000000000036</v>
      </c>
      <c r="N49" s="16">
        <f>'[1]TCE - ANEXO II - Preencher'!S58</f>
        <v>5276.07</v>
      </c>
      <c r="O49" s="17">
        <f>'[1]TCE - ANEXO II - Preencher'!W58</f>
        <v>7446.54</v>
      </c>
      <c r="P49" s="18">
        <f>'[1]TCE - ANEXO II - Preencher'!X58</f>
        <v>12742.57</v>
      </c>
      <c r="S49" s="22">
        <v>45200</v>
      </c>
    </row>
    <row r="50" spans="1:19" x14ac:dyDescent="0.2">
      <c r="A50" s="8">
        <f>IFERROR(VLOOKUP(B50,'[1]DADOS (OCULTAR)'!$P$3:$R$56,3,0),"")</f>
        <v>9039744000860</v>
      </c>
      <c r="B50" s="9" t="str">
        <f>'[1]TCE - ANEXO II - Preencher'!C59</f>
        <v>HOSPITAL DOM HÉLDER</v>
      </c>
      <c r="C50" s="10"/>
      <c r="D50" s="11" t="str">
        <f>'[1]TCE - ANEXO II - Preencher'!E59</f>
        <v>ALUIZIO BARBOSA DE BRITO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413115</v>
      </c>
      <c r="G50" s="14">
        <f>'[1]TCE - ANEXO II - Preencher'!I59</f>
        <v>44166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2335.69</v>
      </c>
      <c r="L50" s="15">
        <f>'[1]TCE - ANEXO II - Preencher'!Q59</f>
        <v>1751.77</v>
      </c>
      <c r="M50" s="15">
        <f>'[1]TCE - ANEXO II - Preencher'!R59</f>
        <v>63.699999999999818</v>
      </c>
      <c r="N50" s="16">
        <f>'[1]TCE - ANEXO II - Preencher'!S59</f>
        <v>0</v>
      </c>
      <c r="O50" s="17">
        <f>'[1]TCE - ANEXO II - Preencher'!W59</f>
        <v>3369.35</v>
      </c>
      <c r="P50" s="18">
        <f>'[1]TCE - ANEXO II - Preencher'!X59</f>
        <v>781.81</v>
      </c>
      <c r="S50" s="22">
        <v>45231</v>
      </c>
    </row>
    <row r="51" spans="1:19" x14ac:dyDescent="0.2">
      <c r="A51" s="8">
        <f>IFERROR(VLOOKUP(B51,'[1]DADOS (OCULTAR)'!$P$3:$R$56,3,0),"")</f>
        <v>9039744000860</v>
      </c>
      <c r="B51" s="9" t="str">
        <f>'[1]TCE - ANEXO II - Preencher'!C60</f>
        <v>HOSPITAL DOM HÉLDER</v>
      </c>
      <c r="C51" s="10"/>
      <c r="D51" s="11" t="str">
        <f>'[1]TCE - ANEXO II - Preencher'!E60</f>
        <v>AMANDA CODECEIRA DE FARIAS SOARES DE SANTANA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324115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2030.47</v>
      </c>
      <c r="K51" s="15">
        <f>'[1]TCE - ANEXO II - Preencher'!P60</f>
        <v>0</v>
      </c>
      <c r="L51" s="15">
        <f>'[1]TCE - ANEXO II - Preencher'!Q60</f>
        <v>3316.18</v>
      </c>
      <c r="M51" s="15">
        <f>'[1]TCE - ANEXO II - Preencher'!R60</f>
        <v>1179.02</v>
      </c>
      <c r="N51" s="16">
        <f>'[1]TCE - ANEXO II - Preencher'!S60</f>
        <v>0</v>
      </c>
      <c r="O51" s="17">
        <f>'[1]TCE - ANEXO II - Preencher'!W60</f>
        <v>2278.06</v>
      </c>
      <c r="P51" s="18">
        <f>'[1]TCE - ANEXO II - Preencher'!X60</f>
        <v>4247.6100000000006</v>
      </c>
      <c r="S51" s="22">
        <v>45261</v>
      </c>
    </row>
    <row r="52" spans="1:19" x14ac:dyDescent="0.2">
      <c r="A52" s="8">
        <f>IFERROR(VLOOKUP(B52,'[1]DADOS (OCULTAR)'!$P$3:$R$56,3,0),"")</f>
        <v>9039744000860</v>
      </c>
      <c r="B52" s="9" t="str">
        <f>'[1]TCE - ANEXO II - Preencher'!C61</f>
        <v>HOSPITAL DOM HÉLDER</v>
      </c>
      <c r="C52" s="10"/>
      <c r="D52" s="11" t="str">
        <f>'[1]TCE - ANEXO II - Preencher'!E61</f>
        <v>AMANDA DE LIMA FRANCISCO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411010</v>
      </c>
      <c r="G52" s="14">
        <f>'[1]TCE - ANEXO II - Preencher'!I61</f>
        <v>44166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268.68</v>
      </c>
      <c r="P52" s="18">
        <f>'[1]TCE - ANEXO II - Preencher'!X61</f>
        <v>552.80999999999995</v>
      </c>
      <c r="S52" s="22">
        <v>45292</v>
      </c>
    </row>
    <row r="53" spans="1:19" x14ac:dyDescent="0.2">
      <c r="A53" s="8">
        <f>IFERROR(VLOOKUP(B53,'[1]DADOS (OCULTAR)'!$P$3:$R$56,3,0),"")</f>
        <v>9039744000860</v>
      </c>
      <c r="B53" s="9" t="str">
        <f>'[1]TCE - ANEXO II - Preencher'!C62</f>
        <v>HOSPITAL DOM HÉLDER</v>
      </c>
      <c r="C53" s="10"/>
      <c r="D53" s="11" t="str">
        <f>'[1]TCE - ANEXO II - Preencher'!E62</f>
        <v>AMANDA DE VASCONCELOS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131210</v>
      </c>
      <c r="G53" s="14">
        <f>'[1]TCE - ANEXO II - Preencher'!I62</f>
        <v>44166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2412.92</v>
      </c>
      <c r="K53" s="15">
        <f>'[1]TCE - ANEXO II - Preencher'!P62</f>
        <v>0</v>
      </c>
      <c r="L53" s="15">
        <f>'[1]TCE - ANEXO II - Preencher'!Q62</f>
        <v>5066.8900000000003</v>
      </c>
      <c r="M53" s="15">
        <f>'[1]TCE - ANEXO II - Preencher'!R62</f>
        <v>450.28999999999996</v>
      </c>
      <c r="N53" s="16">
        <f>'[1]TCE - ANEXO II - Preencher'!S62</f>
        <v>2534.58</v>
      </c>
      <c r="O53" s="17">
        <f>'[1]TCE - ANEXO II - Preencher'!W62</f>
        <v>3436.58</v>
      </c>
      <c r="P53" s="18">
        <f>'[1]TCE - ANEXO II - Preencher'!X62</f>
        <v>7028.1</v>
      </c>
      <c r="S53" s="22">
        <v>45323</v>
      </c>
    </row>
    <row r="54" spans="1:19" x14ac:dyDescent="0.2">
      <c r="A54" s="8">
        <f>IFERROR(VLOOKUP(B54,'[1]DADOS (OCULTAR)'!$P$3:$R$56,3,0),"")</f>
        <v>9039744000860</v>
      </c>
      <c r="B54" s="9" t="str">
        <f>'[1]TCE - ANEXO II - Preencher'!C63</f>
        <v>HOSPITAL DOM HÉLDER</v>
      </c>
      <c r="C54" s="10"/>
      <c r="D54" s="11" t="str">
        <f>'[1]TCE - ANEXO II - Preencher'!E63</f>
        <v>AMANDA KAROLINE DOS SANTOS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(OCULTAR)'!$P$3:$R$56,3,0),"")</f>
        <v>9039744000860</v>
      </c>
      <c r="B55" s="9" t="str">
        <f>'[1]TCE - ANEXO II - Preencher'!C64</f>
        <v>HOSPITAL DOM HÉLDER</v>
      </c>
      <c r="C55" s="10"/>
      <c r="D55" s="11" t="str">
        <f>'[1]TCE - ANEXO II - Preencher'!E64</f>
        <v>AMANDA LOPES DE ALMEIDA FREITAS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223605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1604.62</v>
      </c>
      <c r="K55" s="15">
        <f>'[1]TCE - ANEXO II - Preencher'!P64</f>
        <v>0</v>
      </c>
      <c r="L55" s="15">
        <f>'[1]TCE - ANEXO II - Preencher'!Q64</f>
        <v>2714.33</v>
      </c>
      <c r="M55" s="15">
        <f>'[1]TCE - ANEXO II - Preencher'!R64</f>
        <v>447.19000000000034</v>
      </c>
      <c r="N55" s="16">
        <f>'[1]TCE - ANEXO II - Preencher'!S64</f>
        <v>401.16</v>
      </c>
      <c r="O55" s="17">
        <f>'[1]TCE - ANEXO II - Preencher'!W64</f>
        <v>1489.01</v>
      </c>
      <c r="P55" s="18">
        <f>'[1]TCE - ANEXO II - Preencher'!X64</f>
        <v>3678.29</v>
      </c>
      <c r="S55" s="22">
        <v>45383</v>
      </c>
    </row>
    <row r="56" spans="1:19" x14ac:dyDescent="0.2">
      <c r="A56" s="8">
        <f>IFERROR(VLOOKUP(B56,'[1]DADOS (OCULTAR)'!$P$3:$R$56,3,0),"")</f>
        <v>9039744000860</v>
      </c>
      <c r="B56" s="9" t="str">
        <f>'[1]TCE - ANEXO II - Preencher'!C65</f>
        <v>HOSPITAL DOM HÉLDER</v>
      </c>
      <c r="C56" s="10"/>
      <c r="D56" s="11" t="str">
        <f>'[1]TCE - ANEXO II - Preencher'!E65</f>
        <v>AMANDA MAYARA CARVALHO DE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223505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1340.03</v>
      </c>
      <c r="K56" s="15">
        <f>'[1]TCE - ANEXO II - Preencher'!P65</f>
        <v>0</v>
      </c>
      <c r="L56" s="15">
        <f>'[1]TCE - ANEXO II - Preencher'!Q65</f>
        <v>4083.28</v>
      </c>
      <c r="M56" s="15">
        <f>'[1]TCE - ANEXO II - Preencher'!R65</f>
        <v>2142.6699999999996</v>
      </c>
      <c r="N56" s="16">
        <f>'[1]TCE - ANEXO II - Preencher'!S65</f>
        <v>509.8</v>
      </c>
      <c r="O56" s="17">
        <f>'[1]TCE - ANEXO II - Preencher'!W65</f>
        <v>2285.1799999999998</v>
      </c>
      <c r="P56" s="18">
        <f>'[1]TCE - ANEXO II - Preencher'!X65</f>
        <v>5790.6</v>
      </c>
      <c r="S56" s="22">
        <v>45413</v>
      </c>
    </row>
    <row r="57" spans="1:19" x14ac:dyDescent="0.2">
      <c r="A57" s="8">
        <f>IFERROR(VLOOKUP(B57,'[1]DADOS (OCULTAR)'!$P$3:$R$56,3,0),"")</f>
        <v>9039744000860</v>
      </c>
      <c r="B57" s="9" t="str">
        <f>'[1]TCE - ANEXO II - Preencher'!C66</f>
        <v>HOSPITAL DOM HÉLDER</v>
      </c>
      <c r="C57" s="10"/>
      <c r="D57" s="11" t="str">
        <f>'[1]TCE - ANEXO II - Preencher'!E66</f>
        <v>AMANDA MIRELA MARIA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1207.28</v>
      </c>
      <c r="M57" s="15">
        <f>'[1]TCE - ANEXO II - Preencher'!R66</f>
        <v>52.250000000000227</v>
      </c>
      <c r="N57" s="16">
        <f>'[1]TCE - ANEXO II - Preencher'!S66</f>
        <v>0</v>
      </c>
      <c r="O57" s="17">
        <f>'[1]TCE - ANEXO II - Preencher'!W66</f>
        <v>724.67</v>
      </c>
      <c r="P57" s="18">
        <f>'[1]TCE - ANEXO II - Preencher'!X66</f>
        <v>1579.8599999999997</v>
      </c>
      <c r="S57" s="22">
        <v>45444</v>
      </c>
    </row>
    <row r="58" spans="1:19" x14ac:dyDescent="0.2">
      <c r="A58" s="8">
        <f>IFERROR(VLOOKUP(B58,'[1]DADOS (OCULTAR)'!$P$3:$R$56,3,0),"")</f>
        <v>9039744000860</v>
      </c>
      <c r="B58" s="9" t="str">
        <f>'[1]TCE - ANEXO II - Preencher'!C67</f>
        <v>HOSPITAL DOM HÉLDER</v>
      </c>
      <c r="C58" s="10"/>
      <c r="D58" s="11" t="str">
        <f>'[1]TCE - ANEXO II - Preencher'!E67</f>
        <v>AMANDA RAFAELLA LIMA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1694.78</v>
      </c>
      <c r="M58" s="15">
        <f>'[1]TCE - ANEXO II - Preencher'!R67</f>
        <v>365.75000000000023</v>
      </c>
      <c r="N58" s="16">
        <f>'[1]TCE - ANEXO II - Preencher'!S67</f>
        <v>0</v>
      </c>
      <c r="O58" s="17">
        <f>'[1]TCE - ANEXO II - Preencher'!W67</f>
        <v>965.29</v>
      </c>
      <c r="P58" s="18">
        <f>'[1]TCE - ANEXO II - Preencher'!X67</f>
        <v>2140.2399999999998</v>
      </c>
      <c r="S58" s="22">
        <v>45474</v>
      </c>
    </row>
    <row r="59" spans="1:19" x14ac:dyDescent="0.2">
      <c r="A59" s="8">
        <f>IFERROR(VLOOKUP(B59,'[1]DADOS (OCULTAR)'!$P$3:$R$56,3,0),"")</f>
        <v>9039744000860</v>
      </c>
      <c r="B59" s="9" t="str">
        <f>'[1]TCE - ANEXO II - Preencher'!C68</f>
        <v>HOSPITAL DOM HÉLDER</v>
      </c>
      <c r="C59" s="10"/>
      <c r="D59" s="11" t="str">
        <f>'[1]TCE - ANEXO II - Preencher'!E68</f>
        <v>ANA CLAUDIA FERREIRA SOUZA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521130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1322.85</v>
      </c>
      <c r="M59" s="15">
        <f>'[1]TCE - ANEXO II - Preencher'!R68</f>
        <v>2150.2999999999997</v>
      </c>
      <c r="N59" s="16">
        <f>'[1]TCE - ANEXO II - Preencher'!S68</f>
        <v>0</v>
      </c>
      <c r="O59" s="17">
        <f>'[1]TCE - ANEXO II - Preencher'!W68</f>
        <v>813.96</v>
      </c>
      <c r="P59" s="18">
        <f>'[1]TCE - ANEXO II - Preencher'!X68</f>
        <v>3704.1899999999996</v>
      </c>
      <c r="S59" s="22">
        <v>45505</v>
      </c>
    </row>
    <row r="60" spans="1:19" x14ac:dyDescent="0.2">
      <c r="A60" s="8">
        <f>IFERROR(VLOOKUP(B60,'[1]DADOS (OCULTAR)'!$P$3:$R$56,3,0),"")</f>
        <v>9039744000860</v>
      </c>
      <c r="B60" s="9" t="str">
        <f>'[1]TCE - ANEXO II - Preencher'!C69</f>
        <v>HOSPITAL DOM HÉLDER</v>
      </c>
      <c r="C60" s="10"/>
      <c r="D60" s="11" t="str">
        <f>'[1]TCE - ANEXO II - Preencher'!E69</f>
        <v>ANA CLAUDIA RIOS ALMEIDA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324205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0</v>
      </c>
      <c r="K60" s="15">
        <f>'[1]TCE - ANEXO II - Preencher'!P69</f>
        <v>2358.69</v>
      </c>
      <c r="L60" s="15">
        <f>'[1]TCE - ANEXO II - Preencher'!Q69</f>
        <v>1629.68</v>
      </c>
      <c r="M60" s="15">
        <f>'[1]TCE - ANEXO II - Preencher'!R69</f>
        <v>186.8299999999997</v>
      </c>
      <c r="N60" s="16">
        <f>'[1]TCE - ANEXO II - Preencher'!S69</f>
        <v>0</v>
      </c>
      <c r="O60" s="17">
        <f>'[1]TCE - ANEXO II - Preencher'!W69</f>
        <v>3259.43</v>
      </c>
      <c r="P60" s="18">
        <f>'[1]TCE - ANEXO II - Preencher'!X69</f>
        <v>915.77</v>
      </c>
      <c r="S60" s="22">
        <v>45536</v>
      </c>
    </row>
    <row r="61" spans="1:19" x14ac:dyDescent="0.2">
      <c r="A61" s="8">
        <f>IFERROR(VLOOKUP(B61,'[1]DADOS (OCULTAR)'!$P$3:$R$56,3,0),"")</f>
        <v>9039744000860</v>
      </c>
      <c r="B61" s="9" t="str">
        <f>'[1]TCE - ANEXO II - Preencher'!C70</f>
        <v>HOSPITAL DOM HÉLDER</v>
      </c>
      <c r="C61" s="10"/>
      <c r="D61" s="11" t="str">
        <f>'[1]TCE - ANEXO II - Preencher'!E70</f>
        <v>ANA ELIZABETE DA MOTA COSTA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324205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1292.31</v>
      </c>
      <c r="K61" s="15">
        <f>'[1]TCE - ANEXO II - Preencher'!P70</f>
        <v>0</v>
      </c>
      <c r="L61" s="15">
        <f>'[1]TCE - ANEXO II - Preencher'!Q70</f>
        <v>1683.72</v>
      </c>
      <c r="M61" s="15">
        <f>'[1]TCE - ANEXO II - Preencher'!R70</f>
        <v>273.62000000000012</v>
      </c>
      <c r="N61" s="16">
        <f>'[1]TCE - ANEXO II - Preencher'!S70</f>
        <v>0</v>
      </c>
      <c r="O61" s="17">
        <f>'[1]TCE - ANEXO II - Preencher'!W70</f>
        <v>1044.07</v>
      </c>
      <c r="P61" s="18">
        <f>'[1]TCE - ANEXO II - Preencher'!X70</f>
        <v>2205.58</v>
      </c>
      <c r="S61" s="22">
        <v>45566</v>
      </c>
    </row>
    <row r="62" spans="1:19" x14ac:dyDescent="0.2">
      <c r="A62" s="8">
        <f>IFERROR(VLOOKUP(B62,'[1]DADOS (OCULTAR)'!$P$3:$R$56,3,0),"")</f>
        <v>9039744000860</v>
      </c>
      <c r="B62" s="9" t="str">
        <f>'[1]TCE - ANEXO II - Preencher'!C71</f>
        <v>HOSPITAL DOM HÉLDER</v>
      </c>
      <c r="C62" s="10"/>
      <c r="D62" s="11" t="str">
        <f>'[1]TCE - ANEXO II - Preencher'!E71</f>
        <v>ANA JESSICA HOLANDA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44166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1797.05</v>
      </c>
      <c r="M62" s="15">
        <f>'[1]TCE - ANEXO II - Preencher'!R71</f>
        <v>900.60000000000014</v>
      </c>
      <c r="N62" s="16">
        <f>'[1]TCE - ANEXO II - Preencher'!S71</f>
        <v>104.5</v>
      </c>
      <c r="O62" s="17">
        <f>'[1]TCE - ANEXO II - Preencher'!W71</f>
        <v>849.23</v>
      </c>
      <c r="P62" s="18">
        <f>'[1]TCE - ANEXO II - Preencher'!X71</f>
        <v>2997.9200000000005</v>
      </c>
      <c r="S62" s="22">
        <v>45597</v>
      </c>
    </row>
    <row r="63" spans="1:19" x14ac:dyDescent="0.2">
      <c r="A63" s="8">
        <f>IFERROR(VLOOKUP(B63,'[1]DADOS (OCULTAR)'!$P$3:$R$56,3,0),"")</f>
        <v>9039744000860</v>
      </c>
      <c r="B63" s="9" t="str">
        <f>'[1]TCE - ANEXO II - Preencher'!C72</f>
        <v>HOSPITAL DOM HÉLDER</v>
      </c>
      <c r="C63" s="10"/>
      <c r="D63" s="11" t="str">
        <f>'[1]TCE - ANEXO II - Preencher'!E72</f>
        <v>ANA JESSICA NASCIMENTO DAMASCENO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2586.4899999999998</v>
      </c>
      <c r="P63" s="18">
        <f>'[1]TCE - ANEXO II - Preencher'!X72</f>
        <v>16.210000000000036</v>
      </c>
      <c r="S63" s="22">
        <v>45627</v>
      </c>
    </row>
    <row r="64" spans="1:19" x14ac:dyDescent="0.2">
      <c r="A64" s="8">
        <f>IFERROR(VLOOKUP(B64,'[1]DADOS (OCULTAR)'!$P$3:$R$56,3,0),"")</f>
        <v>9039744000860</v>
      </c>
      <c r="B64" s="9" t="str">
        <f>'[1]TCE - ANEXO II - Preencher'!C73</f>
        <v>HOSPITAL DOM HÉLDER</v>
      </c>
      <c r="C64" s="10"/>
      <c r="D64" s="11" t="str">
        <f>'[1]TCE - ANEXO II - Preencher'!E73</f>
        <v>ANA KAROLINA BARBOZA FELIX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324115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2030.47</v>
      </c>
      <c r="K64" s="15">
        <f>'[1]TCE - ANEXO II - Preencher'!P73</f>
        <v>0</v>
      </c>
      <c r="L64" s="15">
        <f>'[1]TCE - ANEXO II - Preencher'!Q73</f>
        <v>3046.95</v>
      </c>
      <c r="M64" s="15">
        <f>'[1]TCE - ANEXO II - Preencher'!R73</f>
        <v>1015.2399999999998</v>
      </c>
      <c r="N64" s="16">
        <f>'[1]TCE - ANEXO II - Preencher'!S73</f>
        <v>0</v>
      </c>
      <c r="O64" s="17">
        <f>'[1]TCE - ANEXO II - Preencher'!W73</f>
        <v>2293.92</v>
      </c>
      <c r="P64" s="18">
        <f>'[1]TCE - ANEXO II - Preencher'!X73</f>
        <v>3798.74</v>
      </c>
      <c r="S64" s="22">
        <v>45658</v>
      </c>
    </row>
    <row r="65" spans="1:19" x14ac:dyDescent="0.2">
      <c r="A65" s="8">
        <f>IFERROR(VLOOKUP(B65,'[1]DADOS (OCULTAR)'!$P$3:$R$56,3,0),"")</f>
        <v>9039744000860</v>
      </c>
      <c r="B65" s="9" t="str">
        <f>'[1]TCE - ANEXO II - Preencher'!C74</f>
        <v>HOSPITAL DOM HÉLDER</v>
      </c>
      <c r="C65" s="10"/>
      <c r="D65" s="11" t="str">
        <f>'[1]TCE - ANEXO II - Preencher'!E74</f>
        <v>ANA KEILA DA PAZ CABRAL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1546.96</v>
      </c>
      <c r="L65" s="15">
        <f>'[1]TCE - ANEXO II - Preencher'!Q74</f>
        <v>1215.6300000000001</v>
      </c>
      <c r="M65" s="15">
        <f>'[1]TCE - ANEXO II - Preencher'!R74</f>
        <v>266</v>
      </c>
      <c r="N65" s="16">
        <f>'[1]TCE - ANEXO II - Preencher'!S74</f>
        <v>0</v>
      </c>
      <c r="O65" s="17">
        <f>'[1]TCE - ANEXO II - Preencher'!W74</f>
        <v>2187.12</v>
      </c>
      <c r="P65" s="18">
        <f>'[1]TCE - ANEXO II - Preencher'!X74</f>
        <v>841.47000000000025</v>
      </c>
      <c r="S65" s="22">
        <v>45689</v>
      </c>
    </row>
    <row r="66" spans="1:19" x14ac:dyDescent="0.2">
      <c r="A66" s="8">
        <f>IFERROR(VLOOKUP(B66,'[1]DADOS (OCULTAR)'!$P$3:$R$56,3,0),"")</f>
        <v>9039744000860</v>
      </c>
      <c r="B66" s="9" t="str">
        <f>'[1]TCE - ANEXO II - Preencher'!C75</f>
        <v>HOSPITAL DOM HÉLDER</v>
      </c>
      <c r="C66" s="10"/>
      <c r="D66" s="11" t="str">
        <f>'[1]TCE - ANEXO II - Preencher'!E75</f>
        <v>ANA LUCIA GOMES DE SOUZA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1010.17</v>
      </c>
      <c r="K66" s="15">
        <f>'[1]TCE - ANEXO II - Preencher'!P75</f>
        <v>0</v>
      </c>
      <c r="L66" s="15">
        <f>'[1]TCE - ANEXO II - Preencher'!Q75</f>
        <v>1293.3800000000001</v>
      </c>
      <c r="M66" s="15">
        <f>'[1]TCE - ANEXO II - Preencher'!R75</f>
        <v>609.13999999999987</v>
      </c>
      <c r="N66" s="16">
        <f>'[1]TCE - ANEXO II - Preencher'!S75</f>
        <v>104.5</v>
      </c>
      <c r="O66" s="17">
        <f>'[1]TCE - ANEXO II - Preencher'!W75</f>
        <v>838.98</v>
      </c>
      <c r="P66" s="18">
        <f>'[1]TCE - ANEXO II - Preencher'!X75</f>
        <v>2178.21</v>
      </c>
      <c r="S66" s="22">
        <v>45717</v>
      </c>
    </row>
    <row r="67" spans="1:19" x14ac:dyDescent="0.2">
      <c r="A67" s="8">
        <f>IFERROR(VLOOKUP(B67,'[1]DADOS (OCULTAR)'!$P$3:$R$56,3,0),"")</f>
        <v>9039744000860</v>
      </c>
      <c r="B67" s="9" t="str">
        <f>'[1]TCE - ANEXO II - Preencher'!C76</f>
        <v>HOSPITAL DOM HÉLDER</v>
      </c>
      <c r="C67" s="10"/>
      <c r="D67" s="11" t="str">
        <f>'[1]TCE - ANEXO II - Preencher'!E76</f>
        <v>ANA MARIA GOMES DE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1768.85</v>
      </c>
      <c r="M67" s="15">
        <f>'[1]TCE - ANEXO II - Preencher'!R76</f>
        <v>875.27</v>
      </c>
      <c r="N67" s="16">
        <f>'[1]TCE - ANEXO II - Preencher'!S76</f>
        <v>104.5</v>
      </c>
      <c r="O67" s="17">
        <f>'[1]TCE - ANEXO II - Preencher'!W76</f>
        <v>1040.44</v>
      </c>
      <c r="P67" s="18">
        <f>'[1]TCE - ANEXO II - Preencher'!X76</f>
        <v>2753.18</v>
      </c>
      <c r="S67" s="22">
        <v>45748</v>
      </c>
    </row>
    <row r="68" spans="1:19" x14ac:dyDescent="0.2">
      <c r="A68" s="8">
        <f>IFERROR(VLOOKUP(B68,'[1]DADOS (OCULTAR)'!$P$3:$R$56,3,0),"")</f>
        <v>9039744000860</v>
      </c>
      <c r="B68" s="9" t="str">
        <f>'[1]TCE - ANEXO II - Preencher'!C77</f>
        <v>HOSPITAL DOM HÉLDER</v>
      </c>
      <c r="C68" s="10"/>
      <c r="D68" s="11" t="str">
        <f>'[1]TCE - ANEXO II - Preencher'!E77</f>
        <v>ANA MERE FERREIRA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1586.39</v>
      </c>
      <c r="M68" s="15">
        <f>'[1]TCE - ANEXO II - Preencher'!R77</f>
        <v>630.99</v>
      </c>
      <c r="N68" s="16">
        <f>'[1]TCE - ANEXO II - Preencher'!S77</f>
        <v>104.5</v>
      </c>
      <c r="O68" s="17">
        <f>'[1]TCE - ANEXO II - Preencher'!W77</f>
        <v>1397.63</v>
      </c>
      <c r="P68" s="18">
        <f>'[1]TCE - ANEXO II - Preencher'!X77</f>
        <v>1969.25</v>
      </c>
      <c r="S68" s="22">
        <v>45778</v>
      </c>
    </row>
    <row r="69" spans="1:19" x14ac:dyDescent="0.2">
      <c r="A69" s="8">
        <f>IFERROR(VLOOKUP(B69,'[1]DADOS (OCULTAR)'!$P$3:$R$56,3,0),"")</f>
        <v>9039744000860</v>
      </c>
      <c r="B69" s="9" t="str">
        <f>'[1]TCE - ANEXO II - Preencher'!C78</f>
        <v>HOSPITAL DOM HÉLDER</v>
      </c>
      <c r="C69" s="10"/>
      <c r="D69" s="11" t="str">
        <f>'[1]TCE - ANEXO II - Preencher'!E78</f>
        <v>ANA PATRICIA DA SILVA COSTA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52.25</v>
      </c>
      <c r="N69" s="16">
        <f>'[1]TCE - ANEXO II - Preencher'!S78</f>
        <v>0</v>
      </c>
      <c r="O69" s="17">
        <f>'[1]TCE - ANEXO II - Preencher'!W78</f>
        <v>52.25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(OCULTAR)'!$P$3:$R$56,3,0),"")</f>
        <v>9039744000860</v>
      </c>
      <c r="B70" s="9" t="str">
        <f>'[1]TCE - ANEXO II - Preencher'!C79</f>
        <v>HOSPITAL DOM HÉLDER</v>
      </c>
      <c r="C70" s="10"/>
      <c r="D70" s="11" t="str">
        <f>'[1]TCE - ANEXO II - Preencher'!E79</f>
        <v>ANA PAULA CONCEICAO CAVALCANTI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880.65</v>
      </c>
      <c r="M70" s="15">
        <f>'[1]TCE - ANEXO II - Preencher'!R79</f>
        <v>392.54000000000008</v>
      </c>
      <c r="N70" s="16">
        <f>'[1]TCE - ANEXO II - Preencher'!S79</f>
        <v>104.5</v>
      </c>
      <c r="O70" s="17">
        <f>'[1]TCE - ANEXO II - Preencher'!W79</f>
        <v>631.15</v>
      </c>
      <c r="P70" s="18">
        <f>'[1]TCE - ANEXO II - Preencher'!X79</f>
        <v>1791.54</v>
      </c>
      <c r="S70" s="22">
        <v>45839</v>
      </c>
    </row>
    <row r="71" spans="1:19" x14ac:dyDescent="0.2">
      <c r="A71" s="8">
        <f>IFERROR(VLOOKUP(B71,'[1]DADOS (OCULTAR)'!$P$3:$R$56,3,0),"")</f>
        <v>9039744000860</v>
      </c>
      <c r="B71" s="9" t="str">
        <f>'[1]TCE - ANEXO II - Preencher'!C80</f>
        <v>HOSPITAL DOM HÉLDER</v>
      </c>
      <c r="C71" s="10"/>
      <c r="D71" s="11" t="str">
        <f>'[1]TCE - ANEXO II - Preencher'!E80</f>
        <v>ANA PAULA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1557.59</v>
      </c>
      <c r="M71" s="15">
        <f>'[1]TCE - ANEXO II - Preencher'!R80</f>
        <v>774.50000000000023</v>
      </c>
      <c r="N71" s="16">
        <f>'[1]TCE - ANEXO II - Preencher'!S80</f>
        <v>104.5</v>
      </c>
      <c r="O71" s="17">
        <f>'[1]TCE - ANEXO II - Preencher'!W80</f>
        <v>1083.1199999999999</v>
      </c>
      <c r="P71" s="18">
        <f>'[1]TCE - ANEXO II - Preencher'!X80</f>
        <v>2398.4700000000003</v>
      </c>
      <c r="S71" s="22">
        <v>45870</v>
      </c>
    </row>
    <row r="72" spans="1:19" x14ac:dyDescent="0.2">
      <c r="A72" s="8">
        <f>IFERROR(VLOOKUP(B72,'[1]DADOS (OCULTAR)'!$P$3:$R$56,3,0),"")</f>
        <v>9039744000860</v>
      </c>
      <c r="B72" s="9" t="str">
        <f>'[1]TCE - ANEXO II - Preencher'!C81</f>
        <v>HOSPITAL DOM HÉLDER</v>
      </c>
      <c r="C72" s="10"/>
      <c r="D72" s="11" t="str">
        <f>'[1]TCE - ANEXO II - Preencher'!E81</f>
        <v>ANA PAULA GERMANO VELEZ PIMENTEL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1097.25</v>
      </c>
      <c r="M72" s="15">
        <f>'[1]TCE - ANEXO II - Preencher'!R81</f>
        <v>1447.88</v>
      </c>
      <c r="N72" s="16">
        <f>'[1]TCE - ANEXO II - Preencher'!S81</f>
        <v>0</v>
      </c>
      <c r="O72" s="17">
        <f>'[1]TCE - ANEXO II - Preencher'!W81</f>
        <v>739.73</v>
      </c>
      <c r="P72" s="18">
        <f>'[1]TCE - ANEXO II - Preencher'!X81</f>
        <v>2850.4</v>
      </c>
      <c r="S72" s="22">
        <v>45901</v>
      </c>
    </row>
    <row r="73" spans="1:19" x14ac:dyDescent="0.2">
      <c r="A73" s="8">
        <f>IFERROR(VLOOKUP(B73,'[1]DADOS (OCULTAR)'!$P$3:$R$56,3,0),"")</f>
        <v>9039744000860</v>
      </c>
      <c r="B73" s="9" t="str">
        <f>'[1]TCE - ANEXO II - Preencher'!C82</f>
        <v>HOSPITAL DOM HÉLDER</v>
      </c>
      <c r="C73" s="10"/>
      <c r="D73" s="11" t="str">
        <f>'[1]TCE - ANEXO II - Preencher'!E82</f>
        <v>ANA PAULA JOSE DA SILVA ALVES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142105</v>
      </c>
      <c r="G73" s="14">
        <f>'[1]TCE - ANEXO II - Preencher'!I82</f>
        <v>44166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2028.34</v>
      </c>
      <c r="P73" s="18">
        <f>'[1]TCE - ANEXO II - Preencher'!X82</f>
        <v>8462.01</v>
      </c>
      <c r="S73" s="22">
        <v>45931</v>
      </c>
    </row>
    <row r="74" spans="1:19" x14ac:dyDescent="0.2">
      <c r="A74" s="8">
        <f>IFERROR(VLOOKUP(B74,'[1]DADOS (OCULTAR)'!$P$3:$R$56,3,0),"")</f>
        <v>9039744000860</v>
      </c>
      <c r="B74" s="9" t="str">
        <f>'[1]TCE - ANEXO II - Preencher'!C83</f>
        <v>HOSPITAL DOM HÉLDER</v>
      </c>
      <c r="C74" s="10"/>
      <c r="D74" s="11" t="str">
        <f>'[1]TCE - ANEXO II - Preencher'!E83</f>
        <v>ANA PAULA PEREIRA DE SOUZA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413115</v>
      </c>
      <c r="G74" s="14">
        <f>'[1]TCE - ANEXO II - Preencher'!I83</f>
        <v>44166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1612.74</v>
      </c>
      <c r="K74" s="15">
        <f>'[1]TCE - ANEXO II - Preencher'!P83</f>
        <v>0</v>
      </c>
      <c r="L74" s="15">
        <f>'[1]TCE - ANEXO II - Preencher'!Q83</f>
        <v>1850.23</v>
      </c>
      <c r="M74" s="15">
        <f>'[1]TCE - ANEXO II - Preencher'!R83</f>
        <v>222.45000000000027</v>
      </c>
      <c r="N74" s="16">
        <f>'[1]TCE - ANEXO II - Preencher'!S83</f>
        <v>0</v>
      </c>
      <c r="O74" s="17">
        <f>'[1]TCE - ANEXO II - Preencher'!W83</f>
        <v>1349.14</v>
      </c>
      <c r="P74" s="18">
        <f>'[1]TCE - ANEXO II - Preencher'!X83</f>
        <v>2336.2800000000007</v>
      </c>
      <c r="S74" s="22">
        <v>45962</v>
      </c>
    </row>
    <row r="75" spans="1:19" x14ac:dyDescent="0.2">
      <c r="A75" s="8">
        <f>IFERROR(VLOOKUP(B75,'[1]DADOS (OCULTAR)'!$P$3:$R$56,3,0),"")</f>
        <v>9039744000860</v>
      </c>
      <c r="B75" s="9" t="str">
        <f>'[1]TCE - ANEXO II - Preencher'!C84</f>
        <v>HOSPITAL DOM HÉLDER</v>
      </c>
      <c r="C75" s="10"/>
      <c r="D75" s="11" t="str">
        <f>'[1]TCE - ANEXO II - Preencher'!E84</f>
        <v>ANACLEIDE SILVA DOS SANTOS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351605</v>
      </c>
      <c r="G75" s="14">
        <f>'[1]TCE - ANEXO II - Preencher'!I84</f>
        <v>44166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1493.78</v>
      </c>
      <c r="K75" s="15">
        <f>'[1]TCE - ANEXO II - Preencher'!P84</f>
        <v>0</v>
      </c>
      <c r="L75" s="15">
        <f>'[1]TCE - ANEXO II - Preencher'!Q84</f>
        <v>1568.47</v>
      </c>
      <c r="M75" s="15">
        <f>'[1]TCE - ANEXO II - Preencher'!R84</f>
        <v>74.690000000000055</v>
      </c>
      <c r="N75" s="16">
        <f>'[1]TCE - ANEXO II - Preencher'!S84</f>
        <v>0</v>
      </c>
      <c r="O75" s="17">
        <f>'[1]TCE - ANEXO II - Preencher'!W84</f>
        <v>1149.7</v>
      </c>
      <c r="P75" s="18">
        <f>'[1]TCE - ANEXO II - Preencher'!X84</f>
        <v>1987.24</v>
      </c>
      <c r="S75" s="22">
        <v>45992</v>
      </c>
    </row>
    <row r="76" spans="1:19" x14ac:dyDescent="0.2">
      <c r="A76" s="8">
        <f>IFERROR(VLOOKUP(B76,'[1]DADOS (OCULTAR)'!$P$3:$R$56,3,0),"")</f>
        <v>9039744000860</v>
      </c>
      <c r="B76" s="9" t="str">
        <f>'[1]TCE - ANEXO II - Preencher'!C85</f>
        <v>HOSPITAL DOM HÉLDER</v>
      </c>
      <c r="C76" s="10"/>
      <c r="D76" s="11" t="str">
        <f>'[1]TCE - ANEXO II - Preencher'!E85</f>
        <v>ANAILZA DE JESUS GOMES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1519.19</v>
      </c>
      <c r="M76" s="15">
        <f>'[1]TCE - ANEXO II - Preencher'!R85</f>
        <v>375.98</v>
      </c>
      <c r="N76" s="16">
        <f>'[1]TCE - ANEXO II - Preencher'!S85</f>
        <v>104.5</v>
      </c>
      <c r="O76" s="17">
        <f>'[1]TCE - ANEXO II - Preencher'!W85</f>
        <v>950.14</v>
      </c>
      <c r="P76" s="18">
        <f>'[1]TCE - ANEXO II - Preencher'!X85</f>
        <v>2094.5300000000002</v>
      </c>
      <c r="S76" s="22">
        <v>46023</v>
      </c>
    </row>
    <row r="77" spans="1:19" x14ac:dyDescent="0.2">
      <c r="A77" s="8">
        <f>IFERROR(VLOOKUP(B77,'[1]DADOS (OCULTAR)'!$P$3:$R$56,3,0),"")</f>
        <v>9039744000860</v>
      </c>
      <c r="B77" s="9" t="str">
        <f>'[1]TCE - ANEXO II - Preencher'!C86</f>
        <v>HOSPITAL DOM HÉLDER</v>
      </c>
      <c r="C77" s="10"/>
      <c r="D77" s="11" t="str">
        <f>'[1]TCE - ANEXO II - Preencher'!E86</f>
        <v>ANALI CHALEGRE GUIMARAES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1687.44</v>
      </c>
      <c r="M77" s="15">
        <f>'[1]TCE - ANEXO II - Preencher'!R86</f>
        <v>923.65000000000009</v>
      </c>
      <c r="N77" s="16">
        <f>'[1]TCE - ANEXO II - Preencher'!S86</f>
        <v>104.5</v>
      </c>
      <c r="O77" s="17">
        <f>'[1]TCE - ANEXO II - Preencher'!W86</f>
        <v>1047.23</v>
      </c>
      <c r="P77" s="18">
        <f>'[1]TCE - ANEXO II - Preencher'!X86</f>
        <v>2713.36</v>
      </c>
      <c r="S77" s="22">
        <v>46054</v>
      </c>
    </row>
    <row r="78" spans="1:19" x14ac:dyDescent="0.2">
      <c r="A78" s="8">
        <f>IFERROR(VLOOKUP(B78,'[1]DADOS (OCULTAR)'!$P$3:$R$56,3,0),"")</f>
        <v>9039744000860</v>
      </c>
      <c r="B78" s="9" t="str">
        <f>'[1]TCE - ANEXO II - Preencher'!C87</f>
        <v>HOSPITAL DOM HÉLDER</v>
      </c>
      <c r="C78" s="10"/>
      <c r="D78" s="11" t="str">
        <f>'[1]TCE - ANEXO II - Preencher'!E87</f>
        <v>ANATILDE EMIDIO GALDINO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975.33</v>
      </c>
      <c r="K78" s="15">
        <f>'[1]TCE - ANEXO II - Preencher'!P87</f>
        <v>0</v>
      </c>
      <c r="L78" s="15">
        <f>'[1]TCE - ANEXO II - Preencher'!Q87</f>
        <v>1301.76</v>
      </c>
      <c r="M78" s="15">
        <f>'[1]TCE - ANEXO II - Preencher'!R87</f>
        <v>287.37999999999988</v>
      </c>
      <c r="N78" s="16">
        <f>'[1]TCE - ANEXO II - Preencher'!S87</f>
        <v>0</v>
      </c>
      <c r="O78" s="17">
        <f>'[1]TCE - ANEXO II - Preencher'!W87</f>
        <v>1230.8399999999999</v>
      </c>
      <c r="P78" s="18">
        <f>'[1]TCE - ANEXO II - Preencher'!X87</f>
        <v>1333.6300000000003</v>
      </c>
      <c r="S78" s="22">
        <v>46082</v>
      </c>
    </row>
    <row r="79" spans="1:19" x14ac:dyDescent="0.2">
      <c r="A79" s="8">
        <f>IFERROR(VLOOKUP(B79,'[1]DADOS (OCULTAR)'!$P$3:$R$56,3,0),"")</f>
        <v>9039744000860</v>
      </c>
      <c r="B79" s="9" t="str">
        <f>'[1]TCE - ANEXO II - Preencher'!C88</f>
        <v>HOSPITAL DOM HÉLDER</v>
      </c>
      <c r="C79" s="10"/>
      <c r="D79" s="11" t="str">
        <f>'[1]TCE - ANEXO II - Preencher'!E88</f>
        <v>ANDERSON CARLOS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940.5</v>
      </c>
      <c r="K79" s="15">
        <f>'[1]TCE - ANEXO II - Preencher'!P88</f>
        <v>0</v>
      </c>
      <c r="L79" s="15">
        <f>'[1]TCE - ANEXO II - Preencher'!Q88</f>
        <v>1290.69</v>
      </c>
      <c r="M79" s="15">
        <f>'[1]TCE - ANEXO II - Preencher'!R88</f>
        <v>313.5</v>
      </c>
      <c r="N79" s="16">
        <f>'[1]TCE - ANEXO II - Preencher'!S88</f>
        <v>104.5</v>
      </c>
      <c r="O79" s="17">
        <f>'[1]TCE - ANEXO II - Preencher'!W88</f>
        <v>765.4</v>
      </c>
      <c r="P79" s="18">
        <f>'[1]TCE - ANEXO II - Preencher'!X88</f>
        <v>1883.79</v>
      </c>
      <c r="S79" s="22">
        <v>46113</v>
      </c>
    </row>
    <row r="80" spans="1:19" x14ac:dyDescent="0.2">
      <c r="A80" s="8">
        <f>IFERROR(VLOOKUP(B80,'[1]DADOS (OCULTAR)'!$P$3:$R$56,3,0),"")</f>
        <v>9039744000860</v>
      </c>
      <c r="B80" s="9" t="str">
        <f>'[1]TCE - ANEXO II - Preencher'!C89</f>
        <v>HOSPITAL DOM HÉLDER</v>
      </c>
      <c r="C80" s="10"/>
      <c r="D80" s="11" t="str">
        <f>'[1]TCE - ANEXO II - Preencher'!E89</f>
        <v>ANDERSON FLAVIO MATIAS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411010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801.17</v>
      </c>
      <c r="K80" s="15">
        <f>'[1]TCE - ANEXO II - Preencher'!P89</f>
        <v>0</v>
      </c>
      <c r="L80" s="15">
        <f>'[1]TCE - ANEXO II - Preencher'!Q89</f>
        <v>1146.0999999999999</v>
      </c>
      <c r="M80" s="15">
        <f>'[1]TCE - ANEXO II - Preencher'!R89</f>
        <v>243.82999999999993</v>
      </c>
      <c r="N80" s="16">
        <f>'[1]TCE - ANEXO II - Preencher'!S89</f>
        <v>0</v>
      </c>
      <c r="O80" s="17">
        <f>'[1]TCE - ANEXO II - Preencher'!W89</f>
        <v>769.82</v>
      </c>
      <c r="P80" s="18">
        <f>'[1]TCE - ANEXO II - Preencher'!X89</f>
        <v>1421.2799999999997</v>
      </c>
      <c r="S80" s="22">
        <v>46143</v>
      </c>
    </row>
    <row r="81" spans="1:19" x14ac:dyDescent="0.2">
      <c r="A81" s="8">
        <f>IFERROR(VLOOKUP(B81,'[1]DADOS (OCULTAR)'!$P$3:$R$56,3,0),"")</f>
        <v>9039744000860</v>
      </c>
      <c r="B81" s="9" t="str">
        <f>'[1]TCE - ANEXO II - Preencher'!C90</f>
        <v>HOSPITAL DOM HÉLDER</v>
      </c>
      <c r="C81" s="10"/>
      <c r="D81" s="11" t="str">
        <f>'[1]TCE - ANEXO II - Preencher'!E90</f>
        <v>ANDERSON JOSE OLIVEIRA DE LIMA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324115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1759.74</v>
      </c>
      <c r="K81" s="15">
        <f>'[1]TCE - ANEXO II - Preencher'!P90</f>
        <v>0</v>
      </c>
      <c r="L81" s="15">
        <f>'[1]TCE - ANEXO II - Preencher'!Q90</f>
        <v>3603.63</v>
      </c>
      <c r="M81" s="15">
        <f>'[1]TCE - ANEXO II - Preencher'!R90</f>
        <v>1750.2700000000004</v>
      </c>
      <c r="N81" s="16">
        <f>'[1]TCE - ANEXO II - Preencher'!S90</f>
        <v>0</v>
      </c>
      <c r="O81" s="17">
        <f>'[1]TCE - ANEXO II - Preencher'!W90</f>
        <v>2510.5700000000002</v>
      </c>
      <c r="P81" s="18">
        <f>'[1]TCE - ANEXO II - Preencher'!X90</f>
        <v>4603.07</v>
      </c>
      <c r="S81" s="22">
        <v>46174</v>
      </c>
    </row>
    <row r="82" spans="1:19" x14ac:dyDescent="0.2">
      <c r="A82" s="8">
        <f>IFERROR(VLOOKUP(B82,'[1]DADOS (OCULTAR)'!$P$3:$R$56,3,0),"")</f>
        <v>9039744000860</v>
      </c>
      <c r="B82" s="9" t="str">
        <f>'[1]TCE - ANEXO II - Preencher'!C91</f>
        <v>HOSPITAL DOM HÉLDER</v>
      </c>
      <c r="C82" s="10"/>
      <c r="D82" s="11" t="str">
        <f>'[1]TCE - ANEXO II - Preencher'!E91</f>
        <v>ANDERSON VICTOR SOUZA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411010</v>
      </c>
      <c r="G82" s="14">
        <f>'[1]TCE - ANEXO II - Preencher'!I91</f>
        <v>44166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522.5</v>
      </c>
      <c r="K82" s="15">
        <f>'[1]TCE - ANEXO II - Preencher'!P91</f>
        <v>0</v>
      </c>
      <c r="L82" s="15">
        <f>'[1]TCE - ANEXO II - Preencher'!Q91</f>
        <v>217.71</v>
      </c>
      <c r="M82" s="15">
        <f>'[1]TCE - ANEXO II - Preencher'!R91</f>
        <v>2.8421709430404007E-14</v>
      </c>
      <c r="N82" s="16">
        <f>'[1]TCE - ANEXO II - Preencher'!S91</f>
        <v>0</v>
      </c>
      <c r="O82" s="17">
        <f>'[1]TCE - ANEXO II - Preencher'!W91</f>
        <v>195.7</v>
      </c>
      <c r="P82" s="18">
        <f>'[1]TCE - ANEXO II - Preencher'!X91</f>
        <v>544.51</v>
      </c>
      <c r="S82" s="22">
        <v>46204</v>
      </c>
    </row>
    <row r="83" spans="1:19" x14ac:dyDescent="0.2">
      <c r="A83" s="8">
        <f>IFERROR(VLOOKUP(B83,'[1]DADOS (OCULTAR)'!$P$3:$R$56,3,0),"")</f>
        <v>9039744000860</v>
      </c>
      <c r="B83" s="9" t="str">
        <f>'[1]TCE - ANEXO II - Preencher'!C92</f>
        <v>HOSPITAL DOM HÉLDER</v>
      </c>
      <c r="C83" s="10"/>
      <c r="D83" s="11" t="str">
        <f>'[1]TCE - ANEXO II - Preencher'!E92</f>
        <v>ANDRE DE OLIVEIRA COSTA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142105</v>
      </c>
      <c r="G83" s="14">
        <f>'[1]TCE - ANEXO II - Preencher'!I92</f>
        <v>44166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4326.6400000000003</v>
      </c>
      <c r="K83" s="15">
        <f>'[1]TCE - ANEXO II - Preencher'!P92</f>
        <v>0</v>
      </c>
      <c r="L83" s="15">
        <f>'[1]TCE - ANEXO II - Preencher'!Q92</f>
        <v>4582.84</v>
      </c>
      <c r="M83" s="15">
        <f>'[1]TCE - ANEXO II - Preencher'!R92</f>
        <v>4960.1699999999983</v>
      </c>
      <c r="N83" s="16">
        <f>'[1]TCE - ANEXO II - Preencher'!S92</f>
        <v>0</v>
      </c>
      <c r="O83" s="17">
        <f>'[1]TCE - ANEXO II - Preencher'!W92</f>
        <v>3847.57</v>
      </c>
      <c r="P83" s="18">
        <f>'[1]TCE - ANEXO II - Preencher'!X92</f>
        <v>10022.079999999998</v>
      </c>
      <c r="S83" s="22">
        <v>46235</v>
      </c>
    </row>
    <row r="84" spans="1:19" x14ac:dyDescent="0.2">
      <c r="A84" s="8">
        <f>IFERROR(VLOOKUP(B84,'[1]DADOS (OCULTAR)'!$P$3:$R$56,3,0),"")</f>
        <v>9039744000860</v>
      </c>
      <c r="B84" s="9" t="str">
        <f>'[1]TCE - ANEXO II - Preencher'!C93</f>
        <v>HOSPITAL DOM HÉLDER</v>
      </c>
      <c r="C84" s="10"/>
      <c r="D84" s="11" t="str">
        <f>'[1]TCE - ANEXO II - Preencher'!E93</f>
        <v>ANDRE ELIAS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514225</v>
      </c>
      <c r="G84" s="14">
        <f>'[1]TCE - ANEXO II - Preencher'!I93</f>
        <v>44166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1372.18</v>
      </c>
      <c r="M84" s="15">
        <f>'[1]TCE - ANEXO II - Preencher'!R93</f>
        <v>435.68999999999983</v>
      </c>
      <c r="N84" s="16">
        <f>'[1]TCE - ANEXO II - Preencher'!S93</f>
        <v>0</v>
      </c>
      <c r="O84" s="17">
        <f>'[1]TCE - ANEXO II - Preencher'!W93</f>
        <v>1259.6400000000001</v>
      </c>
      <c r="P84" s="18">
        <f>'[1]TCE - ANEXO II - Preencher'!X93</f>
        <v>1593.2299999999998</v>
      </c>
      <c r="S84" s="22">
        <v>46266</v>
      </c>
    </row>
    <row r="85" spans="1:19" x14ac:dyDescent="0.2">
      <c r="A85" s="8">
        <f>IFERROR(VLOOKUP(B85,'[1]DADOS (OCULTAR)'!$P$3:$R$56,3,0),"")</f>
        <v>9039744000860</v>
      </c>
      <c r="B85" s="9" t="str">
        <f>'[1]TCE - ANEXO II - Preencher'!C94</f>
        <v>HOSPITAL DOM HÉLDER</v>
      </c>
      <c r="C85" s="10"/>
      <c r="D85" s="11" t="str">
        <f>'[1]TCE - ANEXO II - Preencher'!E94</f>
        <v>ANDRE FAUSTINO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324205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1292.31</v>
      </c>
      <c r="K85" s="15">
        <f>'[1]TCE - ANEXO II - Preencher'!P94</f>
        <v>0</v>
      </c>
      <c r="L85" s="15">
        <f>'[1]TCE - ANEXO II - Preencher'!Q94</f>
        <v>1798.15</v>
      </c>
      <c r="M85" s="15">
        <f>'[1]TCE - ANEXO II - Preencher'!R94</f>
        <v>913.82000000000016</v>
      </c>
      <c r="N85" s="16">
        <f>'[1]TCE - ANEXO II - Preencher'!S94</f>
        <v>0</v>
      </c>
      <c r="O85" s="17">
        <f>'[1]TCE - ANEXO II - Preencher'!W94</f>
        <v>1160.71</v>
      </c>
      <c r="P85" s="18">
        <f>'[1]TCE - ANEXO II - Preencher'!X94</f>
        <v>2843.57</v>
      </c>
      <c r="S85" s="22">
        <v>46296</v>
      </c>
    </row>
    <row r="86" spans="1:19" x14ac:dyDescent="0.2">
      <c r="A86" s="8">
        <f>IFERROR(VLOOKUP(B86,'[1]DADOS (OCULTAR)'!$P$3:$R$56,3,0),"")</f>
        <v>9039744000860</v>
      </c>
      <c r="B86" s="9" t="str">
        <f>'[1]TCE - ANEXO II - Preencher'!C95</f>
        <v>HOSPITAL DOM HÉLDER</v>
      </c>
      <c r="C86" s="10"/>
      <c r="D86" s="11" t="str">
        <f>'[1]TCE - ANEXO II - Preencher'!E95</f>
        <v>ANDRE MONTEIRO GUEDES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411010</v>
      </c>
      <c r="G86" s="14">
        <f>'[1]TCE - ANEXO II - Preencher'!I95</f>
        <v>44166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522.5</v>
      </c>
      <c r="K86" s="15">
        <f>'[1]TCE - ANEXO II - Preencher'!P95</f>
        <v>0</v>
      </c>
      <c r="L86" s="15">
        <f>'[1]TCE - ANEXO II - Preencher'!Q95</f>
        <v>217.71</v>
      </c>
      <c r="M86" s="15">
        <f>'[1]TCE - ANEXO II - Preencher'!R95</f>
        <v>2.8421709430404007E-14</v>
      </c>
      <c r="N86" s="16">
        <f>'[1]TCE - ANEXO II - Preencher'!S95</f>
        <v>0</v>
      </c>
      <c r="O86" s="17">
        <f>'[1]TCE - ANEXO II - Preencher'!W95</f>
        <v>241.83</v>
      </c>
      <c r="P86" s="18">
        <f>'[1]TCE - ANEXO II - Preencher'!X95</f>
        <v>498.38</v>
      </c>
      <c r="S86" s="22">
        <v>46327</v>
      </c>
    </row>
    <row r="87" spans="1:19" x14ac:dyDescent="0.2">
      <c r="A87" s="8">
        <f>IFERROR(VLOOKUP(B87,'[1]DADOS (OCULTAR)'!$P$3:$R$56,3,0),"")</f>
        <v>9039744000860</v>
      </c>
      <c r="B87" s="9" t="str">
        <f>'[1]TCE - ANEXO II - Preencher'!C96</f>
        <v>HOSPITAL DOM HÉLDER</v>
      </c>
      <c r="C87" s="10"/>
      <c r="D87" s="11" t="str">
        <f>'[1]TCE - ANEXO II - Preencher'!E96</f>
        <v>ANDRE SANSONIO DE MORAIS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225120</v>
      </c>
      <c r="G87" s="14">
        <f>'[1]TCE - ANEXO II - Preencher'!I96</f>
        <v>44166</v>
      </c>
      <c r="H87" s="13" t="str">
        <f>'[1]TCE - ANEXO II - Preencher'!J96</f>
        <v>2 - Diarista</v>
      </c>
      <c r="I87" s="13">
        <f>'[1]TCE - ANEXO II - Preencher'!K96</f>
        <v>30</v>
      </c>
      <c r="J87" s="15">
        <f>'[1]TCE - ANEXO II - Preencher'!L96</f>
        <v>3960</v>
      </c>
      <c r="K87" s="15">
        <f>'[1]TCE - ANEXO II - Preencher'!P96</f>
        <v>0</v>
      </c>
      <c r="L87" s="15">
        <f>'[1]TCE - ANEXO II - Preencher'!Q96</f>
        <v>5596.04</v>
      </c>
      <c r="M87" s="15">
        <f>'[1]TCE - ANEXO II - Preencher'!R96</f>
        <v>5045.1699999999983</v>
      </c>
      <c r="N87" s="16">
        <f>'[1]TCE - ANEXO II - Preencher'!S96</f>
        <v>3707</v>
      </c>
      <c r="O87" s="17">
        <f>'[1]TCE - ANEXO II - Preencher'!W96</f>
        <v>11766.01</v>
      </c>
      <c r="P87" s="18">
        <f>'[1]TCE - ANEXO II - Preencher'!X96</f>
        <v>6542.1999999999989</v>
      </c>
      <c r="S87" s="22">
        <v>46357</v>
      </c>
    </row>
    <row r="88" spans="1:19" x14ac:dyDescent="0.2">
      <c r="A88" s="8">
        <f>IFERROR(VLOOKUP(B88,'[1]DADOS (OCULTAR)'!$P$3:$R$56,3,0),"")</f>
        <v>9039744000860</v>
      </c>
      <c r="B88" s="9" t="str">
        <f>'[1]TCE - ANEXO II - Preencher'!C97</f>
        <v>HOSPITAL DOM HÉLDER</v>
      </c>
      <c r="C88" s="10"/>
      <c r="D88" s="11" t="str">
        <f>'[1]TCE - ANEXO II - Preencher'!E97</f>
        <v>ANDREA  MARIA DA SILVA LEMOS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514225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1741.67</v>
      </c>
      <c r="L88" s="15">
        <f>'[1]TCE - ANEXO II - Preencher'!Q97</f>
        <v>1458.56</v>
      </c>
      <c r="M88" s="15">
        <f>'[1]TCE - ANEXO II - Preencher'!R97</f>
        <v>266</v>
      </c>
      <c r="N88" s="16">
        <f>'[1]TCE - ANEXO II - Preencher'!S97</f>
        <v>0</v>
      </c>
      <c r="O88" s="17">
        <f>'[1]TCE - ANEXO II - Preencher'!W97</f>
        <v>2534.33</v>
      </c>
      <c r="P88" s="18">
        <f>'[1]TCE - ANEXO II - Preencher'!X97</f>
        <v>931.90000000000009</v>
      </c>
      <c r="S88" s="22">
        <v>46388</v>
      </c>
    </row>
    <row r="89" spans="1:19" x14ac:dyDescent="0.2">
      <c r="A89" s="8">
        <f>IFERROR(VLOOKUP(B89,'[1]DADOS (OCULTAR)'!$P$3:$R$56,3,0),"")</f>
        <v>9039744000860</v>
      </c>
      <c r="B89" s="9" t="str">
        <f>'[1]TCE - ANEXO II - Preencher'!C98</f>
        <v>HOSPITAL DOM HÉLDER</v>
      </c>
      <c r="C89" s="10"/>
      <c r="D89" s="11" t="str">
        <f>'[1]TCE - ANEXO II - Preencher'!E98</f>
        <v>ANDREA ARAUJO DE SOUZA BARROS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2030.55</v>
      </c>
      <c r="M89" s="15">
        <f>'[1]TCE - ANEXO II - Preencher'!R98</f>
        <v>1019.45</v>
      </c>
      <c r="N89" s="16">
        <f>'[1]TCE - ANEXO II - Preencher'!S98</f>
        <v>104.5</v>
      </c>
      <c r="O89" s="17">
        <f>'[1]TCE - ANEXO II - Preencher'!W98</f>
        <v>1336.47</v>
      </c>
      <c r="P89" s="18">
        <f>'[1]TCE - ANEXO II - Preencher'!X98</f>
        <v>2863.0299999999997</v>
      </c>
      <c r="S89" s="22">
        <v>46419</v>
      </c>
    </row>
    <row r="90" spans="1:19" x14ac:dyDescent="0.2">
      <c r="A90" s="8">
        <f>IFERROR(VLOOKUP(B90,'[1]DADOS (OCULTAR)'!$P$3:$R$56,3,0),"")</f>
        <v>9039744000860</v>
      </c>
      <c r="B90" s="9" t="str">
        <f>'[1]TCE - ANEXO II - Preencher'!C99</f>
        <v>HOSPITAL DOM HÉLDER</v>
      </c>
      <c r="C90" s="10"/>
      <c r="D90" s="11" t="str">
        <f>'[1]TCE - ANEXO II - Preencher'!E99</f>
        <v>ANDREA DA SILVA ALBUQUERQUE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1918.65</v>
      </c>
      <c r="L90" s="15">
        <f>'[1]TCE - ANEXO II - Preencher'!Q99</f>
        <v>1454.91</v>
      </c>
      <c r="M90" s="15">
        <f>'[1]TCE - ANEXO II - Preencher'!R99</f>
        <v>12.999999999999773</v>
      </c>
      <c r="N90" s="16">
        <f>'[1]TCE - ANEXO II - Preencher'!S99</f>
        <v>0</v>
      </c>
      <c r="O90" s="17">
        <f>'[1]TCE - ANEXO II - Preencher'!W99</f>
        <v>2673.91</v>
      </c>
      <c r="P90" s="18">
        <f>'[1]TCE - ANEXO II - Preencher'!X99</f>
        <v>712.65000000000055</v>
      </c>
      <c r="S90" s="22">
        <v>46447</v>
      </c>
    </row>
    <row r="91" spans="1:19" x14ac:dyDescent="0.2">
      <c r="A91" s="8">
        <f>IFERROR(VLOOKUP(B91,'[1]DADOS (OCULTAR)'!$P$3:$R$56,3,0),"")</f>
        <v>9039744000860</v>
      </c>
      <c r="B91" s="9" t="str">
        <f>'[1]TCE - ANEXO II - Preencher'!C100</f>
        <v>HOSPITAL DOM HÉLDER</v>
      </c>
      <c r="C91" s="10"/>
      <c r="D91" s="11" t="str">
        <f>'[1]TCE - ANEXO II - Preencher'!E100</f>
        <v>ANDREA JANAINA DA PAIXAO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223505</v>
      </c>
      <c r="G91" s="14">
        <f>'[1]TCE - ANEXO II - Preencher'!I100</f>
        <v>44166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1596.45</v>
      </c>
      <c r="K91" s="15">
        <f>'[1]TCE - ANEXO II - Preencher'!P100</f>
        <v>0</v>
      </c>
      <c r="L91" s="15">
        <f>'[1]TCE - ANEXO II - Preencher'!Q100</f>
        <v>2017.16</v>
      </c>
      <c r="M91" s="15">
        <f>'[1]TCE - ANEXO II - Preencher'!R100</f>
        <v>845.30000000000052</v>
      </c>
      <c r="N91" s="16">
        <f>'[1]TCE - ANEXO II - Preencher'!S100</f>
        <v>549.11</v>
      </c>
      <c r="O91" s="17">
        <f>'[1]TCE - ANEXO II - Preencher'!W100</f>
        <v>1187.25</v>
      </c>
      <c r="P91" s="18">
        <f>'[1]TCE - ANEXO II - Preencher'!X100</f>
        <v>3820.7700000000004</v>
      </c>
      <c r="S91" s="22">
        <v>46478</v>
      </c>
    </row>
    <row r="92" spans="1:19" x14ac:dyDescent="0.2">
      <c r="A92" s="8">
        <f>IFERROR(VLOOKUP(B92,'[1]DADOS (OCULTAR)'!$P$3:$R$56,3,0),"")</f>
        <v>9039744000860</v>
      </c>
      <c r="B92" s="9" t="str">
        <f>'[1]TCE - ANEXO II - Preencher'!C101</f>
        <v>HOSPITAL DOM HÉLDER</v>
      </c>
      <c r="C92" s="10"/>
      <c r="D92" s="11" t="str">
        <f>'[1]TCE - ANEXO II - Preencher'!E101</f>
        <v>ANDREA LUIZA MONTEIRO CRUZ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2048.92</v>
      </c>
      <c r="L92" s="15">
        <f>'[1]TCE - ANEXO II - Preencher'!Q101</f>
        <v>1410.2</v>
      </c>
      <c r="M92" s="15">
        <f>'[1]TCE - ANEXO II - Preencher'!R101</f>
        <v>276.6400000000001</v>
      </c>
      <c r="N92" s="16">
        <f>'[1]TCE - ANEXO II - Preencher'!S101</f>
        <v>0</v>
      </c>
      <c r="O92" s="17">
        <f>'[1]TCE - ANEXO II - Preencher'!W101</f>
        <v>2884.92</v>
      </c>
      <c r="P92" s="18">
        <f>'[1]TCE - ANEXO II - Preencher'!X101</f>
        <v>850.84000000000015</v>
      </c>
      <c r="S92" s="22">
        <v>46508</v>
      </c>
    </row>
    <row r="93" spans="1:19" x14ac:dyDescent="0.2">
      <c r="A93" s="8">
        <f>IFERROR(VLOOKUP(B93,'[1]DADOS (OCULTAR)'!$P$3:$R$56,3,0),"")</f>
        <v>9039744000860</v>
      </c>
      <c r="B93" s="9" t="str">
        <f>'[1]TCE - ANEXO II - Preencher'!C102</f>
        <v>HOSPITAL DOM HÉLDER</v>
      </c>
      <c r="C93" s="10"/>
      <c r="D93" s="11" t="str">
        <f>'[1]TCE - ANEXO II - Preencher'!E102</f>
        <v>ANDREIA ANUNCIADA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1010.17</v>
      </c>
      <c r="K93" s="15">
        <f>'[1]TCE - ANEXO II - Preencher'!P102</f>
        <v>0</v>
      </c>
      <c r="L93" s="15">
        <f>'[1]TCE - ANEXO II - Preencher'!Q102</f>
        <v>1505.91</v>
      </c>
      <c r="M93" s="15">
        <f>'[1]TCE - ANEXO II - Preencher'!R102</f>
        <v>466.08999999999992</v>
      </c>
      <c r="N93" s="16">
        <f>'[1]TCE - ANEXO II - Preencher'!S102</f>
        <v>0</v>
      </c>
      <c r="O93" s="17">
        <f>'[1]TCE - ANEXO II - Preencher'!W102</f>
        <v>1316.01</v>
      </c>
      <c r="P93" s="18">
        <f>'[1]TCE - ANEXO II - Preencher'!X102</f>
        <v>1666.16</v>
      </c>
      <c r="S93" s="22">
        <v>46539</v>
      </c>
    </row>
    <row r="94" spans="1:19" x14ac:dyDescent="0.2">
      <c r="A94" s="8">
        <f>IFERROR(VLOOKUP(B94,'[1]DADOS (OCULTAR)'!$P$3:$R$56,3,0),"")</f>
        <v>9039744000860</v>
      </c>
      <c r="B94" s="9" t="str">
        <f>'[1]TCE - ANEXO II - Preencher'!C103</f>
        <v>HOSPITAL DOM HÉLDER</v>
      </c>
      <c r="C94" s="10"/>
      <c r="D94" s="11" t="str">
        <f>'[1]TCE - ANEXO II - Preencher'!E103</f>
        <v>ANDRESSON LINIK CARDOSO DE LIMA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411010</v>
      </c>
      <c r="G94" s="14">
        <f>'[1]TCE - ANEXO II - Preencher'!I103</f>
        <v>44166</v>
      </c>
      <c r="H94" s="13" t="str">
        <f>'[1]TCE - ANEXO II - Preencher'!J103</f>
        <v>2 - Diarista</v>
      </c>
      <c r="I94" s="13">
        <f>'[1]TCE - ANEXO II - Preencher'!K103</f>
        <v>20</v>
      </c>
      <c r="J94" s="15">
        <f>'[1]TCE - ANEXO II - Preencher'!L103</f>
        <v>522.5</v>
      </c>
      <c r="K94" s="15">
        <f>'[1]TCE - ANEXO II - Preencher'!P103</f>
        <v>0</v>
      </c>
      <c r="L94" s="15">
        <f>'[1]TCE - ANEXO II - Preencher'!Q103</f>
        <v>217.71</v>
      </c>
      <c r="M94" s="15">
        <f>'[1]TCE - ANEXO II - Preencher'!R103</f>
        <v>2.8421709430404007E-14</v>
      </c>
      <c r="N94" s="16">
        <f>'[1]TCE - ANEXO II - Preencher'!S103</f>
        <v>0</v>
      </c>
      <c r="O94" s="17">
        <f>'[1]TCE - ANEXO II - Preencher'!W103</f>
        <v>197.15</v>
      </c>
      <c r="P94" s="18">
        <f>'[1]TCE - ANEXO II - Preencher'!X103</f>
        <v>543.06000000000006</v>
      </c>
      <c r="S94" s="22">
        <v>46569</v>
      </c>
    </row>
    <row r="95" spans="1:19" x14ac:dyDescent="0.2">
      <c r="A95" s="8">
        <f>IFERROR(VLOOKUP(B95,'[1]DADOS (OCULTAR)'!$P$3:$R$56,3,0),"")</f>
        <v>9039744000860</v>
      </c>
      <c r="B95" s="9" t="str">
        <f>'[1]TCE - ANEXO II - Preencher'!C104</f>
        <v>HOSPITAL DOM HÉLDER</v>
      </c>
      <c r="C95" s="10"/>
      <c r="D95" s="11" t="str">
        <f>'[1]TCE - ANEXO II - Preencher'!E104</f>
        <v>ANDREZA CALINE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44166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1416.05</v>
      </c>
      <c r="M95" s="15">
        <f>'[1]TCE - ANEXO II - Preencher'!R104</f>
        <v>375.98000000000025</v>
      </c>
      <c r="N95" s="16">
        <f>'[1]TCE - ANEXO II - Preencher'!S104</f>
        <v>104.5</v>
      </c>
      <c r="O95" s="17">
        <f>'[1]TCE - ANEXO II - Preencher'!W104</f>
        <v>954.11</v>
      </c>
      <c r="P95" s="18">
        <f>'[1]TCE - ANEXO II - Preencher'!X104</f>
        <v>1987.4200000000005</v>
      </c>
      <c r="S95" s="22">
        <v>46600</v>
      </c>
    </row>
    <row r="96" spans="1:19" x14ac:dyDescent="0.2">
      <c r="A96" s="8">
        <f>IFERROR(VLOOKUP(B96,'[1]DADOS (OCULTAR)'!$P$3:$R$56,3,0),"")</f>
        <v>9039744000860</v>
      </c>
      <c r="B96" s="9" t="str">
        <f>'[1]TCE - ANEXO II - Preencher'!C105</f>
        <v>HOSPITAL DOM HÉLDER</v>
      </c>
      <c r="C96" s="10"/>
      <c r="D96" s="11" t="str">
        <f>'[1]TCE - ANEXO II - Preencher'!E105</f>
        <v>ANDREZA DO CARMO DE ALBUQUERQUE PORTO MEIRA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223505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1011.09</v>
      </c>
      <c r="K96" s="15">
        <f>'[1]TCE - ANEXO II - Preencher'!P105</f>
        <v>0</v>
      </c>
      <c r="L96" s="15">
        <f>'[1]TCE - ANEXO II - Preencher'!Q105</f>
        <v>2054.81</v>
      </c>
      <c r="M96" s="15">
        <f>'[1]TCE - ANEXO II - Preencher'!R105</f>
        <v>1396.6700000000003</v>
      </c>
      <c r="N96" s="16">
        <f>'[1]TCE - ANEXO II - Preencher'!S105</f>
        <v>468.03</v>
      </c>
      <c r="O96" s="17">
        <f>'[1]TCE - ANEXO II - Preencher'!W105</f>
        <v>1192.23</v>
      </c>
      <c r="P96" s="18">
        <f>'[1]TCE - ANEXO II - Preencher'!X105</f>
        <v>3738.3700000000003</v>
      </c>
      <c r="S96" s="22">
        <v>46631</v>
      </c>
    </row>
    <row r="97" spans="1:19" x14ac:dyDescent="0.2">
      <c r="A97" s="8">
        <f>IFERROR(VLOOKUP(B97,'[1]DADOS (OCULTAR)'!$P$3:$R$56,3,0),"")</f>
        <v>9039744000860</v>
      </c>
      <c r="B97" s="9" t="str">
        <f>'[1]TCE - ANEXO II - Preencher'!C106</f>
        <v>HOSPITAL DOM HÉLDER</v>
      </c>
      <c r="C97" s="10"/>
      <c r="D97" s="11" t="str">
        <f>'[1]TCE - ANEXO II - Preencher'!E106</f>
        <v>ANDRIELE CRISTINA SILVA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521130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1529.32</v>
      </c>
      <c r="L97" s="15">
        <f>'[1]TCE - ANEXO II - Preencher'!Q106</f>
        <v>1184.5899999999999</v>
      </c>
      <c r="M97" s="15">
        <f>'[1]TCE - ANEXO II - Preencher'!R106</f>
        <v>190.49000000000024</v>
      </c>
      <c r="N97" s="16">
        <f>'[1]TCE - ANEXO II - Preencher'!S106</f>
        <v>0</v>
      </c>
      <c r="O97" s="17">
        <f>'[1]TCE - ANEXO II - Preencher'!W106</f>
        <v>2179.19</v>
      </c>
      <c r="P97" s="18">
        <f>'[1]TCE - ANEXO II - Preencher'!X106</f>
        <v>725.21</v>
      </c>
      <c r="S97" s="22">
        <v>46661</v>
      </c>
    </row>
    <row r="98" spans="1:19" x14ac:dyDescent="0.2">
      <c r="A98" s="8">
        <f>IFERROR(VLOOKUP(B98,'[1]DADOS (OCULTAR)'!$P$3:$R$56,3,0),"")</f>
        <v>9039744000860</v>
      </c>
      <c r="B98" s="9" t="str">
        <f>'[1]TCE - ANEXO II - Preencher'!C107</f>
        <v>HOSPITAL DOM HÉLDER</v>
      </c>
      <c r="C98" s="10"/>
      <c r="D98" s="11" t="str">
        <f>'[1]TCE - ANEXO II - Preencher'!E107</f>
        <v>ANELI BENVENUTA DA CONCEICAO SOUSA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1516.04</v>
      </c>
      <c r="M98" s="15">
        <f>'[1]TCE - ANEXO II - Preencher'!R107</f>
        <v>418</v>
      </c>
      <c r="N98" s="16">
        <f>'[1]TCE - ANEXO II - Preencher'!S107</f>
        <v>0</v>
      </c>
      <c r="O98" s="17">
        <f>'[1]TCE - ANEXO II - Preencher'!W107</f>
        <v>1050.3</v>
      </c>
      <c r="P98" s="18">
        <f>'[1]TCE - ANEXO II - Preencher'!X107</f>
        <v>1928.74</v>
      </c>
      <c r="S98" s="22">
        <v>46692</v>
      </c>
    </row>
    <row r="99" spans="1:19" x14ac:dyDescent="0.2">
      <c r="A99" s="8">
        <f>IFERROR(VLOOKUP(B99,'[1]DADOS (OCULTAR)'!$P$3:$R$56,3,0),"")</f>
        <v>9039744000860</v>
      </c>
      <c r="B99" s="9" t="str">
        <f>'[1]TCE - ANEXO II - Preencher'!C108</f>
        <v>HOSPITAL DOM HÉLDER</v>
      </c>
      <c r="C99" s="10"/>
      <c r="D99" s="11" t="str">
        <f>'[1]TCE - ANEXO II - Preencher'!E108</f>
        <v>ANGELA BISPO DE ANDRADE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411010</v>
      </c>
      <c r="G99" s="14">
        <f>'[1]TCE - ANEXO II - Preencher'!I108</f>
        <v>44166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1477.81</v>
      </c>
      <c r="L99" s="15">
        <f>'[1]TCE - ANEXO II - Preencher'!Q108</f>
        <v>1097.25</v>
      </c>
      <c r="M99" s="15">
        <f>'[1]TCE - ANEXO II - Preencher'!R108</f>
        <v>20.269999999999982</v>
      </c>
      <c r="N99" s="16">
        <f>'[1]TCE - ANEXO II - Preencher'!S108</f>
        <v>0</v>
      </c>
      <c r="O99" s="17">
        <f>'[1]TCE - ANEXO II - Preencher'!W108</f>
        <v>2129.7800000000002</v>
      </c>
      <c r="P99" s="18">
        <f>'[1]TCE - ANEXO II - Preencher'!X108</f>
        <v>465.54999999999973</v>
      </c>
      <c r="S99" s="22">
        <v>46722</v>
      </c>
    </row>
    <row r="100" spans="1:19" x14ac:dyDescent="0.2">
      <c r="A100" s="8">
        <f>IFERROR(VLOOKUP(B100,'[1]DADOS (OCULTAR)'!$P$3:$R$56,3,0),"")</f>
        <v>9039744000860</v>
      </c>
      <c r="B100" s="9" t="str">
        <f>'[1]TCE - ANEXO II - Preencher'!C109</f>
        <v>HOSPITAL DOM HÉLDER</v>
      </c>
      <c r="C100" s="10"/>
      <c r="D100" s="11" t="str">
        <f>'[1]TCE - ANEXO II - Preencher'!E109</f>
        <v>ANGELA KARINE DE QUEIROZ E SILVA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225125</v>
      </c>
      <c r="G100" s="14">
        <f>'[1]TCE - ANEXO II - Preencher'!I109</f>
        <v>44166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2640</v>
      </c>
      <c r="K100" s="15">
        <f>'[1]TCE - ANEXO II - Preencher'!P109</f>
        <v>0</v>
      </c>
      <c r="L100" s="15">
        <f>'[1]TCE - ANEXO II - Preencher'!Q109</f>
        <v>4716.93</v>
      </c>
      <c r="M100" s="15">
        <f>'[1]TCE - ANEXO II - Preencher'!R109</f>
        <v>0</v>
      </c>
      <c r="N100" s="16">
        <f>'[1]TCE - ANEXO II - Preencher'!S109</f>
        <v>2638</v>
      </c>
      <c r="O100" s="17">
        <f>'[1]TCE - ANEXO II - Preencher'!W109</f>
        <v>2528.65</v>
      </c>
      <c r="P100" s="18">
        <f>'[1]TCE - ANEXO II - Preencher'!X109</f>
        <v>7466.2800000000007</v>
      </c>
      <c r="S100" s="22">
        <v>46753</v>
      </c>
    </row>
    <row r="101" spans="1:19" x14ac:dyDescent="0.2">
      <c r="A101" s="8">
        <f>IFERROR(VLOOKUP(B101,'[1]DADOS (OCULTAR)'!$P$3:$R$56,3,0),"")</f>
        <v>9039744000860</v>
      </c>
      <c r="B101" s="9" t="str">
        <f>'[1]TCE - ANEXO II - Preencher'!C110</f>
        <v>HOSPITAL DOM HÉLDER</v>
      </c>
      <c r="C101" s="10"/>
      <c r="D101" s="11" t="str">
        <f>'[1]TCE - ANEXO II - Preencher'!E110</f>
        <v>ANGELA TIMOTEO DA SILVA FERREIRA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(OCULTAR)'!$P$3:$R$56,3,0),"")</f>
        <v>9039744000860</v>
      </c>
      <c r="B102" s="9" t="str">
        <f>'[1]TCE - ANEXO II - Preencher'!C111</f>
        <v>HOSPITAL DOM HÉLDER</v>
      </c>
      <c r="C102" s="10"/>
      <c r="D102" s="11" t="str">
        <f>'[1]TCE - ANEXO II - Preencher'!E111</f>
        <v>ANGELICA CAVALCANTI CARVALHO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223505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1027.97</v>
      </c>
      <c r="K102" s="15">
        <f>'[1]TCE - ANEXO II - Preencher'!P111</f>
        <v>0</v>
      </c>
      <c r="L102" s="15">
        <f>'[1]TCE - ANEXO II - Preencher'!Q111</f>
        <v>3533.83</v>
      </c>
      <c r="M102" s="15">
        <f>'[1]TCE - ANEXO II - Preencher'!R111</f>
        <v>1880.4299999999994</v>
      </c>
      <c r="N102" s="16">
        <f>'[1]TCE - ANEXO II - Preencher'!S111</f>
        <v>257</v>
      </c>
      <c r="O102" s="17">
        <f>'[1]TCE - ANEXO II - Preencher'!W111</f>
        <v>2741.28</v>
      </c>
      <c r="P102" s="18">
        <f>'[1]TCE - ANEXO II - Preencher'!X111</f>
        <v>3957.9499999999994</v>
      </c>
      <c r="S102" s="22">
        <v>46813</v>
      </c>
    </row>
    <row r="103" spans="1:19" x14ac:dyDescent="0.2">
      <c r="A103" s="8">
        <f>IFERROR(VLOOKUP(B103,'[1]DADOS (OCULTAR)'!$P$3:$R$56,3,0),"")</f>
        <v>9039744000860</v>
      </c>
      <c r="B103" s="9" t="str">
        <f>'[1]TCE - ANEXO II - Preencher'!C112</f>
        <v>HOSPITAL DOM HÉLDER</v>
      </c>
      <c r="C103" s="10"/>
      <c r="D103" s="11" t="str">
        <f>'[1]TCE - ANEXO II - Preencher'!E112</f>
        <v>ANGELICA SANTANA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223605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1469.09</v>
      </c>
      <c r="K103" s="15">
        <f>'[1]TCE - ANEXO II - Preencher'!P112</f>
        <v>0</v>
      </c>
      <c r="L103" s="15">
        <f>'[1]TCE - ANEXO II - Preencher'!Q112</f>
        <v>2447.02</v>
      </c>
      <c r="M103" s="15">
        <f>'[1]TCE - ANEXO II - Preencher'!R112</f>
        <v>593.9399999999996</v>
      </c>
      <c r="N103" s="16">
        <f>'[1]TCE - ANEXO II - Preencher'!S112</f>
        <v>367.27</v>
      </c>
      <c r="O103" s="17">
        <f>'[1]TCE - ANEXO II - Preencher'!W112</f>
        <v>1317.43</v>
      </c>
      <c r="P103" s="18">
        <f>'[1]TCE - ANEXO II - Preencher'!X112</f>
        <v>3559.8899999999994</v>
      </c>
      <c r="S103" s="22">
        <v>46844</v>
      </c>
    </row>
    <row r="104" spans="1:19" x14ac:dyDescent="0.2">
      <c r="A104" s="8">
        <f>IFERROR(VLOOKUP(B104,'[1]DADOS (OCULTAR)'!$P$3:$R$56,3,0),"")</f>
        <v>9039744000860</v>
      </c>
      <c r="B104" s="9" t="str">
        <f>'[1]TCE - ANEXO II - Preencher'!C113</f>
        <v>HOSPITAL DOM HÉLDER</v>
      </c>
      <c r="C104" s="10"/>
      <c r="D104" s="11" t="str">
        <f>'[1]TCE - ANEXO II - Preencher'!E113</f>
        <v>ANGELIKA BARBOSA DE ALCANTARA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1687.39</v>
      </c>
      <c r="M104" s="15">
        <f>'[1]TCE - ANEXO II - Preencher'!R113</f>
        <v>556.31999999999994</v>
      </c>
      <c r="N104" s="16">
        <f>'[1]TCE - ANEXO II - Preencher'!S113</f>
        <v>104.5</v>
      </c>
      <c r="O104" s="17">
        <f>'[1]TCE - ANEXO II - Preencher'!W113</f>
        <v>1081.22</v>
      </c>
      <c r="P104" s="18">
        <f>'[1]TCE - ANEXO II - Preencher'!X113</f>
        <v>2311.9899999999998</v>
      </c>
      <c r="S104" s="22">
        <v>46874</v>
      </c>
    </row>
    <row r="105" spans="1:19" x14ac:dyDescent="0.2">
      <c r="A105" s="8">
        <f>IFERROR(VLOOKUP(B105,'[1]DADOS (OCULTAR)'!$P$3:$R$56,3,0),"")</f>
        <v>9039744000860</v>
      </c>
      <c r="B105" s="9" t="str">
        <f>'[1]TCE - ANEXO II - Preencher'!C114</f>
        <v>HOSPITAL DOM HÉLDER</v>
      </c>
      <c r="C105" s="10"/>
      <c r="D105" s="11" t="str">
        <f>'[1]TCE - ANEXO II - Preencher'!E114</f>
        <v>ANIELLE MARTINS DE AZEVEDO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223605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1237.1400000000001</v>
      </c>
      <c r="K105" s="15">
        <f>'[1]TCE - ANEXO II - Preencher'!P114</f>
        <v>0</v>
      </c>
      <c r="L105" s="15">
        <f>'[1]TCE - ANEXO II - Preencher'!Q114</f>
        <v>1484.32</v>
      </c>
      <c r="M105" s="15">
        <f>'[1]TCE - ANEXO II - Preencher'!R114</f>
        <v>516.99000000000012</v>
      </c>
      <c r="N105" s="16">
        <f>'[1]TCE - ANEXO II - Preencher'!S114</f>
        <v>346.4</v>
      </c>
      <c r="O105" s="17">
        <f>'[1]TCE - ANEXO II - Preencher'!W114</f>
        <v>863.19</v>
      </c>
      <c r="P105" s="18">
        <f>'[1]TCE - ANEXO II - Preencher'!X114</f>
        <v>2721.6600000000003</v>
      </c>
      <c r="S105" s="22">
        <v>46905</v>
      </c>
    </row>
    <row r="106" spans="1:19" x14ac:dyDescent="0.2">
      <c r="A106" s="8">
        <f>IFERROR(VLOOKUP(B106,'[1]DADOS (OCULTAR)'!$P$3:$R$56,3,0),"")</f>
        <v>9039744000860</v>
      </c>
      <c r="B106" s="9" t="str">
        <f>'[1]TCE - ANEXO II - Preencher'!C115</f>
        <v>HOSPITAL DOM HÉLDER</v>
      </c>
      <c r="C106" s="10"/>
      <c r="D106" s="11" t="str">
        <f>'[1]TCE - ANEXO II - Preencher'!E115</f>
        <v>ANILY MOURA BATISTA DUARTE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223530</v>
      </c>
      <c r="G106" s="14">
        <f>'[1]TCE - ANEXO II - Preencher'!I115</f>
        <v>44166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2055.94</v>
      </c>
      <c r="K106" s="15">
        <f>'[1]TCE - ANEXO II - Preencher'!P115</f>
        <v>0</v>
      </c>
      <c r="L106" s="15">
        <f>'[1]TCE - ANEXO II - Preencher'!Q115</f>
        <v>3657.17</v>
      </c>
      <c r="M106" s="15">
        <f>'[1]TCE - ANEXO II - Preencher'!R115</f>
        <v>774.28000000000031</v>
      </c>
      <c r="N106" s="16">
        <f>'[1]TCE - ANEXO II - Preencher'!S115</f>
        <v>627.07000000000005</v>
      </c>
      <c r="O106" s="17">
        <f>'[1]TCE - ANEXO II - Preencher'!W115</f>
        <v>2809.16</v>
      </c>
      <c r="P106" s="18">
        <f>'[1]TCE - ANEXO II - Preencher'!X115</f>
        <v>4305.3000000000011</v>
      </c>
      <c r="S106" s="22">
        <v>46935</v>
      </c>
    </row>
    <row r="107" spans="1:19" x14ac:dyDescent="0.2">
      <c r="A107" s="8">
        <f>IFERROR(VLOOKUP(B107,'[1]DADOS (OCULTAR)'!$P$3:$R$56,3,0),"")</f>
        <v>9039744000860</v>
      </c>
      <c r="B107" s="9" t="str">
        <f>'[1]TCE - ANEXO II - Preencher'!C116</f>
        <v>HOSPITAL DOM HÉLDER</v>
      </c>
      <c r="C107" s="10"/>
      <c r="D107" s="11" t="str">
        <f>'[1]TCE - ANEXO II - Preencher'!E116</f>
        <v>ANTONIA DA CONCEICAO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44166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1358.5</v>
      </c>
      <c r="M107" s="15">
        <f>'[1]TCE - ANEXO II - Preencher'!R116</f>
        <v>313.5</v>
      </c>
      <c r="N107" s="16">
        <f>'[1]TCE - ANEXO II - Preencher'!S116</f>
        <v>0</v>
      </c>
      <c r="O107" s="17">
        <f>'[1]TCE - ANEXO II - Preencher'!W116</f>
        <v>985.34</v>
      </c>
      <c r="P107" s="18">
        <f>'[1]TCE - ANEXO II - Preencher'!X116</f>
        <v>1731.6599999999999</v>
      </c>
      <c r="S107" s="22">
        <v>46966</v>
      </c>
    </row>
    <row r="108" spans="1:19" x14ac:dyDescent="0.2">
      <c r="A108" s="8">
        <f>IFERROR(VLOOKUP(B108,'[1]DADOS (OCULTAR)'!$P$3:$R$56,3,0),"")</f>
        <v>9039744000860</v>
      </c>
      <c r="B108" s="9" t="str">
        <f>'[1]TCE - ANEXO II - Preencher'!C117</f>
        <v>HOSPITAL DOM HÉLDER</v>
      </c>
      <c r="C108" s="10"/>
      <c r="D108" s="11" t="str">
        <f>'[1]TCE - ANEXO II - Preencher'!E117</f>
        <v>ANTONIA PEREIRA GOMES ALEXANDRE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1605.29</v>
      </c>
      <c r="M108" s="15">
        <f>'[1]TCE - ANEXO II - Preencher'!R117</f>
        <v>410.21000000000004</v>
      </c>
      <c r="N108" s="16">
        <f>'[1]TCE - ANEXO II - Preencher'!S117</f>
        <v>0</v>
      </c>
      <c r="O108" s="17">
        <f>'[1]TCE - ANEXO II - Preencher'!W117</f>
        <v>1033.54</v>
      </c>
      <c r="P108" s="18">
        <f>'[1]TCE - ANEXO II - Preencher'!X117</f>
        <v>2026.96</v>
      </c>
      <c r="S108" s="22">
        <v>46997</v>
      </c>
    </row>
    <row r="109" spans="1:19" x14ac:dyDescent="0.2">
      <c r="A109" s="8">
        <f>IFERROR(VLOOKUP(B109,'[1]DADOS (OCULTAR)'!$P$3:$R$56,3,0),"")</f>
        <v>9039744000860</v>
      </c>
      <c r="B109" s="9" t="str">
        <f>'[1]TCE - ANEXO II - Preencher'!C118</f>
        <v>HOSPITAL DOM HÉLDER</v>
      </c>
      <c r="C109" s="10"/>
      <c r="D109" s="11" t="str">
        <f>'[1]TCE - ANEXO II - Preencher'!E118</f>
        <v>ANTONIO CARLOS SANTANA DOS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324115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0</v>
      </c>
      <c r="K109" s="15">
        <f>'[1]TCE - ANEXO II - Preencher'!P118</f>
        <v>4922.99</v>
      </c>
      <c r="L109" s="15">
        <f>'[1]TCE - ANEXO II - Preencher'!Q118</f>
        <v>3819.16</v>
      </c>
      <c r="M109" s="15">
        <f>'[1]TCE - ANEXO II - Preencher'!R118</f>
        <v>356.75000000000034</v>
      </c>
      <c r="N109" s="16">
        <f>'[1]TCE - ANEXO II - Preencher'!S118</f>
        <v>406.1</v>
      </c>
      <c r="O109" s="17">
        <f>'[1]TCE - ANEXO II - Preencher'!W118</f>
        <v>7105.29</v>
      </c>
      <c r="P109" s="18">
        <f>'[1]TCE - ANEXO II - Preencher'!X118</f>
        <v>2399.71</v>
      </c>
      <c r="S109" s="22">
        <v>47027</v>
      </c>
    </row>
    <row r="110" spans="1:19" x14ac:dyDescent="0.2">
      <c r="A110" s="8">
        <f>IFERROR(VLOOKUP(B110,'[1]DADOS (OCULTAR)'!$P$3:$R$56,3,0),"")</f>
        <v>9039744000860</v>
      </c>
      <c r="B110" s="9" t="str">
        <f>'[1]TCE - ANEXO II - Preencher'!C119</f>
        <v>HOSPITAL DOM HÉLDER</v>
      </c>
      <c r="C110" s="10"/>
      <c r="D110" s="11" t="str">
        <f>'[1]TCE - ANEXO II - Preencher'!E119</f>
        <v>ANTONIO FABIO MONTEIRO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410105</v>
      </c>
      <c r="G110" s="14">
        <f>'[1]TCE - ANEXO II - Preencher'!I119</f>
        <v>44166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6210</v>
      </c>
      <c r="K110" s="15">
        <f>'[1]TCE - ANEXO II - Preencher'!P119</f>
        <v>0</v>
      </c>
      <c r="L110" s="15">
        <f>'[1]TCE - ANEXO II - Preencher'!Q119</f>
        <v>6210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5815.74</v>
      </c>
      <c r="P110" s="18">
        <f>'[1]TCE - ANEXO II - Preencher'!X119</f>
        <v>6604.26</v>
      </c>
      <c r="S110" s="22">
        <v>47058</v>
      </c>
    </row>
    <row r="111" spans="1:19" x14ac:dyDescent="0.2">
      <c r="A111" s="8">
        <f>IFERROR(VLOOKUP(B111,'[1]DADOS (OCULTAR)'!$P$3:$R$56,3,0),"")</f>
        <v>9039744000860</v>
      </c>
      <c r="B111" s="9" t="str">
        <f>'[1]TCE - ANEXO II - Preencher'!C120</f>
        <v>HOSPITAL DOM HÉLDER</v>
      </c>
      <c r="C111" s="10"/>
      <c r="D111" s="11" t="str">
        <f>'[1]TCE - ANEXO II - Preencher'!E120</f>
        <v>ANTONIO FERNANDO PORTELA TAVARES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517410</v>
      </c>
      <c r="G111" s="14">
        <f>'[1]TCE - ANEXO II - Preencher'!I120</f>
        <v>44166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1097.25</v>
      </c>
      <c r="M111" s="15">
        <f>'[1]TCE - ANEXO II - Preencher'!R120</f>
        <v>1425.79</v>
      </c>
      <c r="N111" s="16">
        <f>'[1]TCE - ANEXO II - Preencher'!S120</f>
        <v>0</v>
      </c>
      <c r="O111" s="17">
        <f>'[1]TCE - ANEXO II - Preencher'!W120</f>
        <v>738.33</v>
      </c>
      <c r="P111" s="18">
        <f>'[1]TCE - ANEXO II - Preencher'!X120</f>
        <v>2829.71</v>
      </c>
      <c r="S111" s="22">
        <v>47088</v>
      </c>
    </row>
    <row r="112" spans="1:19" x14ac:dyDescent="0.2">
      <c r="A112" s="8">
        <f>IFERROR(VLOOKUP(B112,'[1]DADOS (OCULTAR)'!$P$3:$R$56,3,0),"")</f>
        <v>9039744000860</v>
      </c>
      <c r="B112" s="9" t="str">
        <f>'[1]TCE - ANEXO II - Preencher'!C121</f>
        <v>HOSPITAL DOM HÉLDER</v>
      </c>
      <c r="C112" s="10"/>
      <c r="D112" s="11" t="str">
        <f>'[1]TCE - ANEXO II - Preencher'!E121</f>
        <v>ANTONIO HENRIQUE SILVA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223505</v>
      </c>
      <c r="G112" s="14">
        <f>'[1]TCE - ANEXO II - Preencher'!I121</f>
        <v>44166</v>
      </c>
      <c r="H112" s="13" t="str">
        <f>'[1]TCE - ANEXO II - Preencher'!J121</f>
        <v>2 - Diarista</v>
      </c>
      <c r="I112" s="13">
        <f>'[1]TCE - ANEXO II - Preencher'!K121</f>
        <v>40</v>
      </c>
      <c r="J112" s="15">
        <f>'[1]TCE - ANEXO II - Preencher'!L121</f>
        <v>1543.24</v>
      </c>
      <c r="K112" s="15">
        <f>'[1]TCE - ANEXO II - Preencher'!P121</f>
        <v>0</v>
      </c>
      <c r="L112" s="15">
        <f>'[1]TCE - ANEXO II - Preencher'!Q121</f>
        <v>2306.81</v>
      </c>
      <c r="M112" s="15">
        <f>'[1]TCE - ANEXO II - Preencher'!R121</f>
        <v>1332.8900000000003</v>
      </c>
      <c r="N112" s="16">
        <f>'[1]TCE - ANEXO II - Preencher'!S121</f>
        <v>685.81</v>
      </c>
      <c r="O112" s="17">
        <f>'[1]TCE - ANEXO II - Preencher'!W121</f>
        <v>1475.21</v>
      </c>
      <c r="P112" s="18">
        <f>'[1]TCE - ANEXO II - Preencher'!X121</f>
        <v>4393.54</v>
      </c>
      <c r="S112" s="22">
        <v>47119</v>
      </c>
    </row>
    <row r="113" spans="1:19" x14ac:dyDescent="0.2">
      <c r="A113" s="8">
        <f>IFERROR(VLOOKUP(B113,'[1]DADOS (OCULTAR)'!$P$3:$R$56,3,0),"")</f>
        <v>9039744000860</v>
      </c>
      <c r="B113" s="9" t="str">
        <f>'[1]TCE - ANEXO II - Preencher'!C122</f>
        <v>HOSPITAL DOM HÉLDER</v>
      </c>
      <c r="C113" s="10"/>
      <c r="D113" s="11" t="str">
        <f>'[1]TCE - ANEXO II - Preencher'!E122</f>
        <v>ANTONIO IRINEU DA SILVA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324115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2030.47</v>
      </c>
      <c r="K113" s="15">
        <f>'[1]TCE - ANEXO II - Preencher'!P122</f>
        <v>0</v>
      </c>
      <c r="L113" s="15">
        <f>'[1]TCE - ANEXO II - Preencher'!Q122</f>
        <v>3297.77</v>
      </c>
      <c r="M113" s="15">
        <f>'[1]TCE - ANEXO II - Preencher'!R122</f>
        <v>1015.2399999999993</v>
      </c>
      <c r="N113" s="16">
        <f>'[1]TCE - ANEXO II - Preencher'!S122</f>
        <v>300</v>
      </c>
      <c r="O113" s="17">
        <f>'[1]TCE - ANEXO II - Preencher'!W122</f>
        <v>2360.5300000000002</v>
      </c>
      <c r="P113" s="18">
        <f>'[1]TCE - ANEXO II - Preencher'!X122</f>
        <v>4282.9499999999989</v>
      </c>
      <c r="S113" s="22">
        <v>47150</v>
      </c>
    </row>
    <row r="114" spans="1:19" x14ac:dyDescent="0.2">
      <c r="A114" s="8">
        <f>IFERROR(VLOOKUP(B114,'[1]DADOS (OCULTAR)'!$P$3:$R$56,3,0),"")</f>
        <v>9039744000860</v>
      </c>
      <c r="B114" s="9" t="str">
        <f>'[1]TCE - ANEXO II - Preencher'!C123</f>
        <v>HOSPITAL DOM HÉLDER</v>
      </c>
      <c r="C114" s="10"/>
      <c r="D114" s="11" t="str">
        <f>'[1]TCE - ANEXO II - Preencher'!E123</f>
        <v>ANTONIO VIEIRA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1919.66</v>
      </c>
      <c r="M114" s="15">
        <f>'[1]TCE - ANEXO II - Preencher'!R123</f>
        <v>499.70000000000005</v>
      </c>
      <c r="N114" s="16">
        <f>'[1]TCE - ANEXO II - Preencher'!S123</f>
        <v>104.5</v>
      </c>
      <c r="O114" s="17">
        <f>'[1]TCE - ANEXO II - Preencher'!W123</f>
        <v>992.52</v>
      </c>
      <c r="P114" s="18">
        <f>'[1]TCE - ANEXO II - Preencher'!X123</f>
        <v>2576.3399999999997</v>
      </c>
      <c r="S114" s="22">
        <v>47178</v>
      </c>
    </row>
    <row r="115" spans="1:19" x14ac:dyDescent="0.2">
      <c r="A115" s="8">
        <f>IFERROR(VLOOKUP(B115,'[1]DADOS (OCULTAR)'!$P$3:$R$56,3,0),"")</f>
        <v>9039744000860</v>
      </c>
      <c r="B115" s="9" t="str">
        <f>'[1]TCE - ANEXO II - Preencher'!C124</f>
        <v>HOSPITAL DOM HÉLDER</v>
      </c>
      <c r="C115" s="10"/>
      <c r="D115" s="11" t="str">
        <f>'[1]TCE - ANEXO II - Preencher'!E124</f>
        <v>ARACELE CORREIA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223505</v>
      </c>
      <c r="G115" s="14">
        <f>'[1]TCE - ANEXO II - Preencher'!I124</f>
        <v>44166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1747.87</v>
      </c>
      <c r="K115" s="15">
        <f>'[1]TCE - ANEXO II - Preencher'!P124</f>
        <v>0</v>
      </c>
      <c r="L115" s="15">
        <f>'[1]TCE - ANEXO II - Preencher'!Q124</f>
        <v>3240.49</v>
      </c>
      <c r="M115" s="15">
        <f>'[1]TCE - ANEXO II - Preencher'!R124</f>
        <v>499.07000000000005</v>
      </c>
      <c r="N115" s="16">
        <f>'[1]TCE - ANEXO II - Preencher'!S124</f>
        <v>707.89</v>
      </c>
      <c r="O115" s="17">
        <f>'[1]TCE - ANEXO II - Preencher'!W124</f>
        <v>1864.11</v>
      </c>
      <c r="P115" s="18">
        <f>'[1]TCE - ANEXO II - Preencher'!X124</f>
        <v>4331.21</v>
      </c>
      <c r="S115" s="22">
        <v>47209</v>
      </c>
    </row>
    <row r="116" spans="1:19" x14ac:dyDescent="0.2">
      <c r="A116" s="8">
        <f>IFERROR(VLOOKUP(B116,'[1]DADOS (OCULTAR)'!$P$3:$R$56,3,0),"")</f>
        <v>9039744000860</v>
      </c>
      <c r="B116" s="9" t="str">
        <f>'[1]TCE - ANEXO II - Preencher'!C125</f>
        <v>HOSPITAL DOM HÉLDER</v>
      </c>
      <c r="C116" s="10"/>
      <c r="D116" s="11" t="str">
        <f>'[1]TCE - ANEXO II - Preencher'!E125</f>
        <v>ARACELY MICHELY MANOEL BARBOSA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324115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2030.47</v>
      </c>
      <c r="K116" s="15">
        <f>'[1]TCE - ANEXO II - Preencher'!P125</f>
        <v>0</v>
      </c>
      <c r="L116" s="15">
        <f>'[1]TCE - ANEXO II - Preencher'!Q125</f>
        <v>3338.69</v>
      </c>
      <c r="M116" s="15">
        <f>'[1]TCE - ANEXO II - Preencher'!R125</f>
        <v>2057.5499999999997</v>
      </c>
      <c r="N116" s="16">
        <f>'[1]TCE - ANEXO II - Preencher'!S125</f>
        <v>0</v>
      </c>
      <c r="O116" s="17">
        <f>'[1]TCE - ANEXO II - Preencher'!W125</f>
        <v>2571.2199999999998</v>
      </c>
      <c r="P116" s="18">
        <f>'[1]TCE - ANEXO II - Preencher'!X125</f>
        <v>4855.49</v>
      </c>
      <c r="S116" s="22">
        <v>47239</v>
      </c>
    </row>
    <row r="117" spans="1:19" x14ac:dyDescent="0.2">
      <c r="A117" s="8">
        <f>IFERROR(VLOOKUP(B117,'[1]DADOS (OCULTAR)'!$P$3:$R$56,3,0),"")</f>
        <v>9039744000860</v>
      </c>
      <c r="B117" s="9" t="str">
        <f>'[1]TCE - ANEXO II - Preencher'!C126</f>
        <v>HOSPITAL DOM HÉLDER</v>
      </c>
      <c r="C117" s="10"/>
      <c r="D117" s="11" t="str">
        <f>'[1]TCE - ANEXO II - Preencher'!E126</f>
        <v>ARIANY CRISTINE DO NASCIMENTO FARIAS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44166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1596.45</v>
      </c>
      <c r="K117" s="15">
        <f>'[1]TCE - ANEXO II - Preencher'!P126</f>
        <v>0</v>
      </c>
      <c r="L117" s="15">
        <f>'[1]TCE - ANEXO II - Preencher'!Q126</f>
        <v>1699.74</v>
      </c>
      <c r="M117" s="15">
        <f>'[1]TCE - ANEXO II - Preencher'!R126</f>
        <v>455.82000000000028</v>
      </c>
      <c r="N117" s="16">
        <f>'[1]TCE - ANEXO II - Preencher'!S126</f>
        <v>786.91</v>
      </c>
      <c r="O117" s="17">
        <f>'[1]TCE - ANEXO II - Preencher'!W126</f>
        <v>1096.72</v>
      </c>
      <c r="P117" s="18">
        <f>'[1]TCE - ANEXO II - Preencher'!X126</f>
        <v>3442.2</v>
      </c>
      <c r="S117" s="22">
        <v>47270</v>
      </c>
    </row>
    <row r="118" spans="1:19" x14ac:dyDescent="0.2">
      <c r="A118" s="8">
        <f>IFERROR(VLOOKUP(B118,'[1]DADOS (OCULTAR)'!$P$3:$R$56,3,0),"")</f>
        <v>9039744000860</v>
      </c>
      <c r="B118" s="9" t="str">
        <f>'[1]TCE - ANEXO II - Preencher'!C127</f>
        <v>HOSPITAL DOM HÉLDER</v>
      </c>
      <c r="C118" s="10"/>
      <c r="D118" s="11" t="str">
        <f>'[1]TCE - ANEXO II - Preencher'!E127</f>
        <v>ARLEIDE OLIVEIRA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44166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1373.8</v>
      </c>
      <c r="M118" s="15">
        <f>'[1]TCE - ANEXO II - Preencher'!R127</f>
        <v>313.50000000000023</v>
      </c>
      <c r="N118" s="16">
        <f>'[1]TCE - ANEXO II - Preencher'!S127</f>
        <v>0</v>
      </c>
      <c r="O118" s="17">
        <f>'[1]TCE - ANEXO II - Preencher'!W127</f>
        <v>1059.95</v>
      </c>
      <c r="P118" s="18">
        <f>'[1]TCE - ANEXO II - Preencher'!X127</f>
        <v>1672.3500000000001</v>
      </c>
      <c r="S118" s="22">
        <v>47300</v>
      </c>
    </row>
    <row r="119" spans="1:19" x14ac:dyDescent="0.2">
      <c r="A119" s="8">
        <f>IFERROR(VLOOKUP(B119,'[1]DADOS (OCULTAR)'!$P$3:$R$56,3,0),"")</f>
        <v>9039744000860</v>
      </c>
      <c r="B119" s="9" t="str">
        <f>'[1]TCE - ANEXO II - Preencher'!C128</f>
        <v>HOSPITAL DOM HÉLDER</v>
      </c>
      <c r="C119" s="10"/>
      <c r="D119" s="11" t="str">
        <f>'[1]TCE - ANEXO II - Preencher'!E128</f>
        <v>ARTHUR VINICIUS CANDIDO DE MOURA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517410</v>
      </c>
      <c r="G119" s="14">
        <f>'[1]TCE - ANEXO II - Preencher'!I128</f>
        <v>44166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444.65</v>
      </c>
      <c r="M119" s="15">
        <f>'[1]TCE - ANEXO II - Preencher'!R128</f>
        <v>1.1368683772161603E-13</v>
      </c>
      <c r="N119" s="16">
        <f>'[1]TCE - ANEXO II - Preencher'!S128</f>
        <v>0</v>
      </c>
      <c r="O119" s="17">
        <f>'[1]TCE - ANEXO II - Preencher'!W128</f>
        <v>442.7</v>
      </c>
      <c r="P119" s="18">
        <f>'[1]TCE - ANEXO II - Preencher'!X128</f>
        <v>1046.95</v>
      </c>
      <c r="S119" s="22">
        <v>47331</v>
      </c>
    </row>
    <row r="120" spans="1:19" x14ac:dyDescent="0.2">
      <c r="A120" s="8">
        <f>IFERROR(VLOOKUP(B120,'[1]DADOS (OCULTAR)'!$P$3:$R$56,3,0),"")</f>
        <v>9039744000860</v>
      </c>
      <c r="B120" s="9" t="str">
        <f>'[1]TCE - ANEXO II - Preencher'!C129</f>
        <v>HOSPITAL DOM HÉLDER</v>
      </c>
      <c r="C120" s="10"/>
      <c r="D120" s="11" t="str">
        <f>'[1]TCE - ANEXO II - Preencher'!E129</f>
        <v>ATAIDE FARIAS DE CARVALHO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515110</v>
      </c>
      <c r="G120" s="14">
        <f>'[1]TCE - ANEXO II - Preencher'!I129</f>
        <v>44166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766.33</v>
      </c>
      <c r="K120" s="15">
        <f>'[1]TCE - ANEXO II - Preencher'!P129</f>
        <v>0</v>
      </c>
      <c r="L120" s="15">
        <f>'[1]TCE - ANEXO II - Preencher'!Q129</f>
        <v>1361.94</v>
      </c>
      <c r="M120" s="15">
        <f>'[1]TCE - ANEXO II - Preencher'!R129</f>
        <v>1936.1999999999998</v>
      </c>
      <c r="N120" s="16">
        <f>'[1]TCE - ANEXO II - Preencher'!S129</f>
        <v>0</v>
      </c>
      <c r="O120" s="17">
        <f>'[1]TCE - ANEXO II - Preencher'!W129</f>
        <v>1264.67</v>
      </c>
      <c r="P120" s="18">
        <f>'[1]TCE - ANEXO II - Preencher'!X129</f>
        <v>2799.7999999999997</v>
      </c>
      <c r="S120" s="22">
        <v>47362</v>
      </c>
    </row>
    <row r="121" spans="1:19" x14ac:dyDescent="0.2">
      <c r="A121" s="8">
        <f>IFERROR(VLOOKUP(B121,'[1]DADOS (OCULTAR)'!$P$3:$R$56,3,0),"")</f>
        <v>9039744000860</v>
      </c>
      <c r="B121" s="9" t="str">
        <f>'[1]TCE - ANEXO II - Preencher'!C130</f>
        <v>HOSPITAL DOM HÉLDER</v>
      </c>
      <c r="C121" s="10"/>
      <c r="D121" s="11" t="str">
        <f>'[1]TCE - ANEXO II - Preencher'!E130</f>
        <v>AVANEIDE MARIA GOMES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696.67</v>
      </c>
      <c r="K121" s="15">
        <f>'[1]TCE - ANEXO II - Preencher'!P130</f>
        <v>0</v>
      </c>
      <c r="L121" s="15">
        <f>'[1]TCE - ANEXO II - Preencher'!Q130</f>
        <v>1498.52</v>
      </c>
      <c r="M121" s="15">
        <f>'[1]TCE - ANEXO II - Preencher'!R130</f>
        <v>821.42999999999984</v>
      </c>
      <c r="N121" s="16">
        <f>'[1]TCE - ANEXO II - Preencher'!S130</f>
        <v>0</v>
      </c>
      <c r="O121" s="17">
        <f>'[1]TCE - ANEXO II - Preencher'!W130</f>
        <v>974.88</v>
      </c>
      <c r="P121" s="18">
        <f>'[1]TCE - ANEXO II - Preencher'!X130</f>
        <v>2041.7399999999998</v>
      </c>
      <c r="S121" s="22">
        <v>47392</v>
      </c>
    </row>
    <row r="122" spans="1:19" x14ac:dyDescent="0.2">
      <c r="A122" s="8">
        <f>IFERROR(VLOOKUP(B122,'[1]DADOS (OCULTAR)'!$P$3:$R$56,3,0),"")</f>
        <v>9039744000860</v>
      </c>
      <c r="B122" s="9" t="str">
        <f>'[1]TCE - ANEXO II - Preencher'!C131</f>
        <v>HOSPITAL DOM HÉLDER</v>
      </c>
      <c r="C122" s="10"/>
      <c r="D122" s="11" t="str">
        <f>'[1]TCE - ANEXO II - Preencher'!E131</f>
        <v>BELANI MARIA DOS SANTOS SOUZA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44166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1393.6</v>
      </c>
      <c r="M122" s="15">
        <f>'[1]TCE - ANEXO II - Preencher'!R131</f>
        <v>257.61999999999989</v>
      </c>
      <c r="N122" s="16">
        <f>'[1]TCE - ANEXO II - Preencher'!S131</f>
        <v>104.5</v>
      </c>
      <c r="O122" s="17">
        <f>'[1]TCE - ANEXO II - Preencher'!W131</f>
        <v>999.64</v>
      </c>
      <c r="P122" s="18">
        <f>'[1]TCE - ANEXO II - Preencher'!X131</f>
        <v>1801.08</v>
      </c>
      <c r="S122" s="22">
        <v>47423</v>
      </c>
    </row>
    <row r="123" spans="1:19" x14ac:dyDescent="0.2">
      <c r="A123" s="8">
        <f>IFERROR(VLOOKUP(B123,'[1]DADOS (OCULTAR)'!$P$3:$R$56,3,0),"")</f>
        <v>9039744000860</v>
      </c>
      <c r="B123" s="9" t="str">
        <f>'[1]TCE - ANEXO II - Preencher'!C132</f>
        <v>HOSPITAL DOM HÉLDER</v>
      </c>
      <c r="C123" s="10"/>
      <c r="D123" s="11" t="str">
        <f>'[1]TCE - ANEXO II - Preencher'!E132</f>
        <v>BENTO RUFINO DA SILVA FILHO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517410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1124.04</v>
      </c>
      <c r="M123" s="15">
        <f>'[1]TCE - ANEXO II - Preencher'!R132</f>
        <v>62.069999999999936</v>
      </c>
      <c r="N123" s="16">
        <f>'[1]TCE - ANEXO II - Preencher'!S132</f>
        <v>0</v>
      </c>
      <c r="O123" s="17">
        <f>'[1]TCE - ANEXO II - Preencher'!W132</f>
        <v>612.63</v>
      </c>
      <c r="P123" s="18">
        <f>'[1]TCE - ANEXO II - Preencher'!X132</f>
        <v>573.4799999999999</v>
      </c>
      <c r="S123" s="22">
        <v>47453</v>
      </c>
    </row>
    <row r="124" spans="1:19" x14ac:dyDescent="0.2">
      <c r="A124" s="8">
        <f>IFERROR(VLOOKUP(B124,'[1]DADOS (OCULTAR)'!$P$3:$R$56,3,0),"")</f>
        <v>9039744000860</v>
      </c>
      <c r="B124" s="9" t="str">
        <f>'[1]TCE - ANEXO II - Preencher'!C133</f>
        <v>HOSPITAL DOM HÉLDER</v>
      </c>
      <c r="C124" s="10"/>
      <c r="D124" s="11" t="str">
        <f>'[1]TCE - ANEXO II - Preencher'!E133</f>
        <v>BETANIA CRISTINA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521130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1168.55</v>
      </c>
      <c r="M124" s="15">
        <f>'[1]TCE - ANEXO II - Preencher'!R133</f>
        <v>52.250000000000227</v>
      </c>
      <c r="N124" s="16">
        <f>'[1]TCE - ANEXO II - Preencher'!S133</f>
        <v>0</v>
      </c>
      <c r="O124" s="17">
        <f>'[1]TCE - ANEXO II - Preencher'!W133</f>
        <v>836.71</v>
      </c>
      <c r="P124" s="18">
        <f>'[1]TCE - ANEXO II - Preencher'!X133</f>
        <v>1429.0900000000001</v>
      </c>
      <c r="S124" s="22">
        <v>47484</v>
      </c>
    </row>
    <row r="125" spans="1:19" x14ac:dyDescent="0.2">
      <c r="A125" s="8">
        <f>IFERROR(VLOOKUP(B125,'[1]DADOS (OCULTAR)'!$P$3:$R$56,3,0),"")</f>
        <v>9039744000860</v>
      </c>
      <c r="B125" s="9" t="str">
        <f>'[1]TCE - ANEXO II - Preencher'!C134</f>
        <v>HOSPITAL DOM HÉLDER</v>
      </c>
      <c r="C125" s="10"/>
      <c r="D125" s="11" t="str">
        <f>'[1]TCE - ANEXO II - Preencher'!E134</f>
        <v>BETANIA MARIA DE OLIVEIRA TERTO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1476.47</v>
      </c>
      <c r="M125" s="15">
        <f>'[1]TCE - ANEXO II - Preencher'!R134</f>
        <v>357.95999999999981</v>
      </c>
      <c r="N125" s="16">
        <f>'[1]TCE - ANEXO II - Preencher'!S134</f>
        <v>104.5</v>
      </c>
      <c r="O125" s="17">
        <f>'[1]TCE - ANEXO II - Preencher'!W134</f>
        <v>1349.06</v>
      </c>
      <c r="P125" s="18">
        <f>'[1]TCE - ANEXO II - Preencher'!X134</f>
        <v>1634.8700000000003</v>
      </c>
      <c r="S125" s="22">
        <v>47515</v>
      </c>
    </row>
    <row r="126" spans="1:19" x14ac:dyDescent="0.2">
      <c r="A126" s="8">
        <f>IFERROR(VLOOKUP(B126,'[1]DADOS (OCULTAR)'!$P$3:$R$56,3,0),"")</f>
        <v>9039744000860</v>
      </c>
      <c r="B126" s="9" t="str">
        <f>'[1]TCE - ANEXO II - Preencher'!C135</f>
        <v>HOSPITAL DOM HÉLDER</v>
      </c>
      <c r="C126" s="10"/>
      <c r="D126" s="11" t="str">
        <f>'[1]TCE - ANEXO II - Preencher'!E135</f>
        <v>BRENO JOSE FREITAS DE ANDRADE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223505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1747.87</v>
      </c>
      <c r="K126" s="15">
        <f>'[1]TCE - ANEXO II - Preencher'!P135</f>
        <v>0</v>
      </c>
      <c r="L126" s="15">
        <f>'[1]TCE - ANEXO II - Preencher'!Q135</f>
        <v>3860.49</v>
      </c>
      <c r="M126" s="15">
        <f>'[1]TCE - ANEXO II - Preencher'!R135</f>
        <v>1891.5000000000002</v>
      </c>
      <c r="N126" s="16">
        <f>'[1]TCE - ANEXO II - Preencher'!S135</f>
        <v>611.76</v>
      </c>
      <c r="O126" s="17">
        <f>'[1]TCE - ANEXO II - Preencher'!W135</f>
        <v>2440.2800000000002</v>
      </c>
      <c r="P126" s="18">
        <f>'[1]TCE - ANEXO II - Preencher'!X135</f>
        <v>5671.34</v>
      </c>
      <c r="S126" s="22">
        <v>47543</v>
      </c>
    </row>
    <row r="127" spans="1:19" x14ac:dyDescent="0.2">
      <c r="A127" s="8">
        <f>IFERROR(VLOOKUP(B127,'[1]DADOS (OCULTAR)'!$P$3:$R$56,3,0),"")</f>
        <v>9039744000860</v>
      </c>
      <c r="B127" s="9" t="str">
        <f>'[1]TCE - ANEXO II - Preencher'!C136</f>
        <v>HOSPITAL DOM HÉLDER</v>
      </c>
      <c r="C127" s="10"/>
      <c r="D127" s="11" t="str">
        <f>'[1]TCE - ANEXO II - Preencher'!E136</f>
        <v>BRENO OLIVEIRA DE FREITAS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517410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1045</v>
      </c>
      <c r="M127" s="15">
        <f>'[1]TCE - ANEXO II - Preencher'!R136</f>
        <v>48.619999999999891</v>
      </c>
      <c r="N127" s="16">
        <f>'[1]TCE - ANEXO II - Preencher'!S136</f>
        <v>0</v>
      </c>
      <c r="O127" s="17">
        <f>'[1]TCE - ANEXO II - Preencher'!W136</f>
        <v>687.81</v>
      </c>
      <c r="P127" s="18">
        <f>'[1]TCE - ANEXO II - Preencher'!X136</f>
        <v>1450.81</v>
      </c>
      <c r="S127" s="22">
        <v>47574</v>
      </c>
    </row>
    <row r="128" spans="1:19" x14ac:dyDescent="0.2">
      <c r="A128" s="8">
        <f>IFERROR(VLOOKUP(B128,'[1]DADOS (OCULTAR)'!$P$3:$R$56,3,0),"")</f>
        <v>9039744000860</v>
      </c>
      <c r="B128" s="9" t="str">
        <f>'[1]TCE - ANEXO II - Preencher'!C137</f>
        <v>HOSPITAL DOM HÉLDER</v>
      </c>
      <c r="C128" s="10"/>
      <c r="D128" s="11" t="str">
        <f>'[1]TCE - ANEXO II - Preencher'!E137</f>
        <v>BRUNA EDUARDA TELES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411010</v>
      </c>
      <c r="G128" s="14">
        <f>'[1]TCE - ANEXO II - Preencher'!I137</f>
        <v>44166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174.17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13.06</v>
      </c>
      <c r="P128" s="18">
        <f>'[1]TCE - ANEXO II - Preencher'!X137</f>
        <v>161.10999999999999</v>
      </c>
      <c r="S128" s="22">
        <v>47604</v>
      </c>
    </row>
    <row r="129" spans="1:19" x14ac:dyDescent="0.2">
      <c r="A129" s="8">
        <f>IFERROR(VLOOKUP(B129,'[1]DADOS (OCULTAR)'!$P$3:$R$56,3,0),"")</f>
        <v>9039744000860</v>
      </c>
      <c r="B129" s="9" t="str">
        <f>'[1]TCE - ANEXO II - Preencher'!C138</f>
        <v>HOSPITAL DOM HÉLDER</v>
      </c>
      <c r="C129" s="10"/>
      <c r="D129" s="11" t="str">
        <f>'[1]TCE - ANEXO II - Preencher'!E138</f>
        <v>BRUNA LETICIA DE CARVALHO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815.66</v>
      </c>
      <c r="M129" s="15">
        <f>'[1]TCE - ANEXO II - Preencher'!R138</f>
        <v>208.99999999999989</v>
      </c>
      <c r="N129" s="16">
        <f>'[1]TCE - ANEXO II - Preencher'!S138</f>
        <v>104.5</v>
      </c>
      <c r="O129" s="17">
        <f>'[1]TCE - ANEXO II - Preencher'!W138</f>
        <v>694.42</v>
      </c>
      <c r="P129" s="18">
        <f>'[1]TCE - ANEXO II - Preencher'!X138</f>
        <v>1479.7399999999998</v>
      </c>
      <c r="S129" s="22">
        <v>47635</v>
      </c>
    </row>
    <row r="130" spans="1:19" x14ac:dyDescent="0.2">
      <c r="A130" s="8">
        <f>IFERROR(VLOOKUP(B130,'[1]DADOS (OCULTAR)'!$P$3:$R$56,3,0),"")</f>
        <v>9039744000860</v>
      </c>
      <c r="B130" s="9" t="str">
        <f>'[1]TCE - ANEXO II - Preencher'!C139</f>
        <v>HOSPITAL DOM HÉLDER</v>
      </c>
      <c r="C130" s="10"/>
      <c r="D130" s="11" t="str">
        <f>'[1]TCE - ANEXO II - Preencher'!E139</f>
        <v>BRUNA NIELLE DE SOUZA ALBUQUERQUE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223605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1836.35</v>
      </c>
      <c r="K130" s="15">
        <f>'[1]TCE - ANEXO II - Preencher'!P139</f>
        <v>0</v>
      </c>
      <c r="L130" s="15">
        <f>'[1]TCE - ANEXO II - Preencher'!Q139</f>
        <v>2830.98</v>
      </c>
      <c r="M130" s="15">
        <f>'[1]TCE - ANEXO II - Preencher'!R139</f>
        <v>526.68000000000052</v>
      </c>
      <c r="N130" s="16">
        <f>'[1]TCE - ANEXO II - Preencher'!S139</f>
        <v>459.09</v>
      </c>
      <c r="O130" s="17">
        <f>'[1]TCE - ANEXO II - Preencher'!W139</f>
        <v>1648.79</v>
      </c>
      <c r="P130" s="18">
        <f>'[1]TCE - ANEXO II - Preencher'!X139</f>
        <v>4004.3100000000004</v>
      </c>
      <c r="S130" s="22">
        <v>47665</v>
      </c>
    </row>
    <row r="131" spans="1:19" x14ac:dyDescent="0.2">
      <c r="A131" s="8">
        <f>IFERROR(VLOOKUP(B131,'[1]DADOS (OCULTAR)'!$P$3:$R$56,3,0),"")</f>
        <v>9039744000860</v>
      </c>
      <c r="B131" s="9" t="str">
        <f>'[1]TCE - ANEXO II - Preencher'!C140</f>
        <v>HOSPITAL DOM HÉLDER</v>
      </c>
      <c r="C131" s="10"/>
      <c r="D131" s="11" t="str">
        <f>'[1]TCE - ANEXO II - Preencher'!E140</f>
        <v>BRUNA VALENTINA DA SILVA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627</v>
      </c>
      <c r="K131" s="15">
        <f>'[1]TCE - ANEXO II - Preencher'!P140</f>
        <v>0</v>
      </c>
      <c r="L131" s="15">
        <f>'[1]TCE - ANEXO II - Preencher'!Q140</f>
        <v>1621.01</v>
      </c>
      <c r="M131" s="15">
        <f>'[1]TCE - ANEXO II - Preencher'!R140</f>
        <v>1100.4799999999998</v>
      </c>
      <c r="N131" s="16">
        <f>'[1]TCE - ANEXO II - Preencher'!S140</f>
        <v>104.5</v>
      </c>
      <c r="O131" s="17">
        <f>'[1]TCE - ANEXO II - Preencher'!W140</f>
        <v>923.44</v>
      </c>
      <c r="P131" s="18">
        <f>'[1]TCE - ANEXO II - Preencher'!X140</f>
        <v>2529.5499999999997</v>
      </c>
      <c r="S131" s="22">
        <v>47696</v>
      </c>
    </row>
    <row r="132" spans="1:19" x14ac:dyDescent="0.2">
      <c r="A132" s="8">
        <f>IFERROR(VLOOKUP(B132,'[1]DADOS (OCULTAR)'!$P$3:$R$56,3,0),"")</f>
        <v>9039744000860</v>
      </c>
      <c r="B132" s="9" t="str">
        <f>'[1]TCE - ANEXO II - Preencher'!C141</f>
        <v>HOSPITAL DOM HÉLDER</v>
      </c>
      <c r="C132" s="10"/>
      <c r="D132" s="11" t="str">
        <f>'[1]TCE - ANEXO II - Preencher'!E141</f>
        <v>BRUNO CARLOS DA SILVA SUPP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517410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1097.25</v>
      </c>
      <c r="M132" s="15">
        <f>'[1]TCE - ANEXO II - Preencher'!R141</f>
        <v>52.25</v>
      </c>
      <c r="N132" s="16">
        <f>'[1]TCE - ANEXO II - Preencher'!S141</f>
        <v>0</v>
      </c>
      <c r="O132" s="17">
        <f>'[1]TCE - ANEXO II - Preencher'!W141</f>
        <v>738.33</v>
      </c>
      <c r="P132" s="18">
        <f>'[1]TCE - ANEXO II - Preencher'!X141</f>
        <v>1456.17</v>
      </c>
      <c r="S132" s="22">
        <v>47727</v>
      </c>
    </row>
    <row r="133" spans="1:19" x14ac:dyDescent="0.2">
      <c r="A133" s="8">
        <f>IFERROR(VLOOKUP(B133,'[1]DADOS (OCULTAR)'!$P$3:$R$56,3,0),"")</f>
        <v>9039744000860</v>
      </c>
      <c r="B133" s="9" t="str">
        <f>'[1]TCE - ANEXO II - Preencher'!C142</f>
        <v>HOSPITAL DOM HÉLDER</v>
      </c>
      <c r="C133" s="10"/>
      <c r="D133" s="11" t="str">
        <f>'[1]TCE - ANEXO II - Preencher'!E142</f>
        <v>BYANCA ELIDA CONRADO SANTOS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44166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278.67</v>
      </c>
      <c r="K133" s="15">
        <f>'[1]TCE - ANEXO II - Preencher'!P142</f>
        <v>0</v>
      </c>
      <c r="L133" s="15">
        <f>'[1]TCE - ANEXO II - Preencher'!Q142</f>
        <v>435.42</v>
      </c>
      <c r="M133" s="15">
        <f>'[1]TCE - ANEXO II - Preencher'!R142</f>
        <v>292.44999999999987</v>
      </c>
      <c r="N133" s="16">
        <f>'[1]TCE - ANEXO II - Preencher'!S142</f>
        <v>0</v>
      </c>
      <c r="O133" s="17">
        <f>'[1]TCE - ANEXO II - Preencher'!W142</f>
        <v>362.33</v>
      </c>
      <c r="P133" s="18">
        <f>'[1]TCE - ANEXO II - Preencher'!X142</f>
        <v>644.21</v>
      </c>
      <c r="S133" s="22">
        <v>47757</v>
      </c>
    </row>
    <row r="134" spans="1:19" x14ac:dyDescent="0.2">
      <c r="A134" s="8">
        <f>IFERROR(VLOOKUP(B134,'[1]DADOS (OCULTAR)'!$P$3:$R$56,3,0),"")</f>
        <v>9039744000860</v>
      </c>
      <c r="B134" s="9" t="str">
        <f>'[1]TCE - ANEXO II - Preencher'!C143</f>
        <v>HOSPITAL DOM HÉLDER</v>
      </c>
      <c r="C134" s="10"/>
      <c r="D134" s="11" t="str">
        <f>'[1]TCE - ANEXO II - Preencher'!E143</f>
        <v>CAIO MICHEL DE FREITAS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411010</v>
      </c>
      <c r="G134" s="14">
        <f>'[1]TCE - ANEXO II - Preencher'!I143</f>
        <v>44166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1321.42</v>
      </c>
      <c r="K134" s="15">
        <f>'[1]TCE - ANEXO II - Preencher'!P143</f>
        <v>0</v>
      </c>
      <c r="L134" s="15">
        <f>'[1]TCE - ANEXO II - Preencher'!Q143</f>
        <v>1197.3800000000001</v>
      </c>
      <c r="M134" s="15">
        <f>'[1]TCE - ANEXO II - Preencher'!R143</f>
        <v>259</v>
      </c>
      <c r="N134" s="16">
        <f>'[1]TCE - ANEXO II - Preencher'!S143</f>
        <v>0</v>
      </c>
      <c r="O134" s="17">
        <f>'[1]TCE - ANEXO II - Preencher'!W143</f>
        <v>793.45</v>
      </c>
      <c r="P134" s="18">
        <f>'[1]TCE - ANEXO II - Preencher'!X143</f>
        <v>1984.3500000000001</v>
      </c>
      <c r="S134" s="22">
        <v>47788</v>
      </c>
    </row>
    <row r="135" spans="1:19" x14ac:dyDescent="0.2">
      <c r="A135" s="8">
        <f>IFERROR(VLOOKUP(B135,'[1]DADOS (OCULTAR)'!$P$3:$R$56,3,0),"")</f>
        <v>9039744000860</v>
      </c>
      <c r="B135" s="9" t="str">
        <f>'[1]TCE - ANEXO II - Preencher'!C144</f>
        <v>HOSPITAL DOM HÉLDER</v>
      </c>
      <c r="C135" s="10"/>
      <c r="D135" s="11" t="str">
        <f>'[1]TCE - ANEXO II - Preencher'!E144</f>
        <v>CAMILA D ASSUNCAO FEITOSA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251510</v>
      </c>
      <c r="G135" s="14">
        <f>'[1]TCE - ANEXO II - Preencher'!I144</f>
        <v>44166</v>
      </c>
      <c r="H135" s="13" t="str">
        <f>'[1]TCE - ANEXO II - Preencher'!J144</f>
        <v>2 - Diarista</v>
      </c>
      <c r="I135" s="13">
        <f>'[1]TCE - ANEXO II - Preencher'!K144</f>
        <v>30</v>
      </c>
      <c r="J135" s="15">
        <f>'[1]TCE - ANEXO II - Preencher'!L144</f>
        <v>0</v>
      </c>
      <c r="K135" s="15">
        <f>'[1]TCE - ANEXO II - Preencher'!P144</f>
        <v>3077.27</v>
      </c>
      <c r="L135" s="15">
        <f>'[1]TCE - ANEXO II - Preencher'!Q144</f>
        <v>1122.6300000000001</v>
      </c>
      <c r="M135" s="15">
        <f>'[1]TCE - ANEXO II - Preencher'!R144</f>
        <v>400.25999999999976</v>
      </c>
      <c r="N135" s="16">
        <f>'[1]TCE - ANEXO II - Preencher'!S144</f>
        <v>0</v>
      </c>
      <c r="O135" s="17">
        <f>'[1]TCE - ANEXO II - Preencher'!W144</f>
        <v>4063.29</v>
      </c>
      <c r="P135" s="18">
        <f>'[1]TCE - ANEXO II - Preencher'!X144</f>
        <v>536.86999999999989</v>
      </c>
      <c r="S135" s="22">
        <v>47818</v>
      </c>
    </row>
    <row r="136" spans="1:19" x14ac:dyDescent="0.2">
      <c r="A136" s="8">
        <f>IFERROR(VLOOKUP(B136,'[1]DADOS (OCULTAR)'!$P$3:$R$56,3,0),"")</f>
        <v>9039744000860</v>
      </c>
      <c r="B136" s="9" t="str">
        <f>'[1]TCE - ANEXO II - Preencher'!C145</f>
        <v>HOSPITAL DOM HÉLDER</v>
      </c>
      <c r="C136" s="10"/>
      <c r="D136" s="11" t="str">
        <f>'[1]TCE - ANEXO II - Preencher'!E145</f>
        <v>CAMILA DE OLIVEIRA GOMES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223505</v>
      </c>
      <c r="G136" s="14">
        <f>'[1]TCE - ANEXO II - Preencher'!I145</f>
        <v>44166</v>
      </c>
      <c r="H136" s="13" t="str">
        <f>'[1]TCE - ANEXO II - Preencher'!J145</f>
        <v>2 - Diarista</v>
      </c>
      <c r="I136" s="13">
        <f>'[1]TCE - ANEXO II - Preencher'!K145</f>
        <v>40</v>
      </c>
      <c r="J136" s="15">
        <f>'[1]TCE - ANEXO II - Preencher'!L145</f>
        <v>1596.45</v>
      </c>
      <c r="K136" s="15">
        <f>'[1]TCE - ANEXO II - Preencher'!P145</f>
        <v>0</v>
      </c>
      <c r="L136" s="15">
        <f>'[1]TCE - ANEXO II - Preencher'!Q145</f>
        <v>2516.7199999999998</v>
      </c>
      <c r="M136" s="15">
        <f>'[1]TCE - ANEXO II - Preencher'!R145</f>
        <v>1186.9100000000005</v>
      </c>
      <c r="N136" s="16">
        <f>'[1]TCE - ANEXO II - Preencher'!S145</f>
        <v>558.76</v>
      </c>
      <c r="O136" s="17">
        <f>'[1]TCE - ANEXO II - Preencher'!W145</f>
        <v>1583.43</v>
      </c>
      <c r="P136" s="18">
        <f>'[1]TCE - ANEXO II - Preencher'!X145</f>
        <v>4275.4100000000008</v>
      </c>
      <c r="S136" s="22">
        <v>47849</v>
      </c>
    </row>
    <row r="137" spans="1:19" x14ac:dyDescent="0.2">
      <c r="A137" s="8">
        <f>IFERROR(VLOOKUP(B137,'[1]DADOS (OCULTAR)'!$P$3:$R$56,3,0),"")</f>
        <v>9039744000860</v>
      </c>
      <c r="B137" s="9" t="str">
        <f>'[1]TCE - ANEXO II - Preencher'!C146</f>
        <v>HOSPITAL DOM HÉLDER</v>
      </c>
      <c r="C137" s="10"/>
      <c r="D137" s="11" t="str">
        <f>'[1]TCE - ANEXO II - Preencher'!E146</f>
        <v>CAMILA GHERSMAN DE QUEIROZ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223605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1604.62</v>
      </c>
      <c r="K137" s="15">
        <f>'[1]TCE - ANEXO II - Preencher'!P146</f>
        <v>0</v>
      </c>
      <c r="L137" s="15">
        <f>'[1]TCE - ANEXO II - Preencher'!Q146</f>
        <v>2678.79</v>
      </c>
      <c r="M137" s="15">
        <f>'[1]TCE - ANEXO II - Preencher'!R146</f>
        <v>3944.7499999999991</v>
      </c>
      <c r="N137" s="16">
        <f>'[1]TCE - ANEXO II - Preencher'!S146</f>
        <v>449.3</v>
      </c>
      <c r="O137" s="17">
        <f>'[1]TCE - ANEXO II - Preencher'!W146</f>
        <v>1677.74</v>
      </c>
      <c r="P137" s="18">
        <f>'[1]TCE - ANEXO II - Preencher'!X146</f>
        <v>6999.7199999999993</v>
      </c>
      <c r="S137" s="22">
        <v>47880</v>
      </c>
    </row>
    <row r="138" spans="1:19" x14ac:dyDescent="0.2">
      <c r="A138" s="8">
        <f>IFERROR(VLOOKUP(B138,'[1]DADOS (OCULTAR)'!$P$3:$R$56,3,0),"")</f>
        <v>9039744000860</v>
      </c>
      <c r="B138" s="9" t="str">
        <f>'[1]TCE - ANEXO II - Preencher'!C147</f>
        <v>HOSPITAL DOM HÉLDER</v>
      </c>
      <c r="C138" s="10"/>
      <c r="D138" s="11" t="str">
        <f>'[1]TCE - ANEXO II - Preencher'!E147</f>
        <v>CAMILA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870.83</v>
      </c>
      <c r="K138" s="15">
        <f>'[1]TCE - ANEXO II - Preencher'!P147</f>
        <v>0</v>
      </c>
      <c r="L138" s="15">
        <f>'[1]TCE - ANEXO II - Preencher'!Q147</f>
        <v>1450.88</v>
      </c>
      <c r="M138" s="15">
        <f>'[1]TCE - ANEXO II - Preencher'!R147</f>
        <v>542.75999999999976</v>
      </c>
      <c r="N138" s="16">
        <f>'[1]TCE - ANEXO II - Preencher'!S147</f>
        <v>104.5</v>
      </c>
      <c r="O138" s="17">
        <f>'[1]TCE - ANEXO II - Preencher'!W147</f>
        <v>981.81</v>
      </c>
      <c r="P138" s="18">
        <f>'[1]TCE - ANEXO II - Preencher'!X147</f>
        <v>1987.1599999999999</v>
      </c>
      <c r="S138" s="22">
        <v>47908</v>
      </c>
    </row>
    <row r="139" spans="1:19" x14ac:dyDescent="0.2">
      <c r="A139" s="8">
        <f>IFERROR(VLOOKUP(B139,'[1]DADOS (OCULTAR)'!$P$3:$R$56,3,0),"")</f>
        <v>9039744000860</v>
      </c>
      <c r="B139" s="9" t="str">
        <f>'[1]TCE - ANEXO II - Preencher'!C148</f>
        <v>HOSPITAL DOM HÉLDER</v>
      </c>
      <c r="C139" s="10"/>
      <c r="D139" s="11" t="str">
        <f>'[1]TCE - ANEXO II - Preencher'!E148</f>
        <v>CAMILA PIMENTEL DOS SANTOS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411010</v>
      </c>
      <c r="G139" s="14">
        <f>'[1]TCE - ANEXO II - Preencher'!I148</f>
        <v>44166</v>
      </c>
      <c r="H139" s="13" t="str">
        <f>'[1]TCE - ANEXO II - Preencher'!J148</f>
        <v>2 - Diarista</v>
      </c>
      <c r="I139" s="13">
        <f>'[1]TCE - ANEXO II - Preencher'!K148</f>
        <v>20</v>
      </c>
      <c r="J139" s="15">
        <f>'[1]TCE - ANEXO II - Preencher'!L148</f>
        <v>522.5</v>
      </c>
      <c r="K139" s="15">
        <f>'[1]TCE - ANEXO II - Preencher'!P148</f>
        <v>0</v>
      </c>
      <c r="L139" s="15">
        <f>'[1]TCE - ANEXO II - Preencher'!Q148</f>
        <v>87.08</v>
      </c>
      <c r="M139" s="15">
        <f>'[1]TCE - ANEXO II - Preencher'!R148</f>
        <v>4.2632564145606011E-14</v>
      </c>
      <c r="N139" s="16">
        <f>'[1]TCE - ANEXO II - Preencher'!S148</f>
        <v>0</v>
      </c>
      <c r="O139" s="17">
        <f>'[1]TCE - ANEXO II - Preencher'!W148</f>
        <v>142.62</v>
      </c>
      <c r="P139" s="18">
        <f>'[1]TCE - ANEXO II - Preencher'!X148</f>
        <v>466.96000000000004</v>
      </c>
      <c r="S139" s="22">
        <v>47939</v>
      </c>
    </row>
    <row r="140" spans="1:19" x14ac:dyDescent="0.2">
      <c r="A140" s="8">
        <f>IFERROR(VLOOKUP(B140,'[1]DADOS (OCULTAR)'!$P$3:$R$56,3,0),"")</f>
        <v>9039744000860</v>
      </c>
      <c r="B140" s="9" t="str">
        <f>'[1]TCE - ANEXO II - Preencher'!C149</f>
        <v>HOSPITAL DOM HÉLDER</v>
      </c>
      <c r="C140" s="10"/>
      <c r="D140" s="11" t="str">
        <f>'[1]TCE - ANEXO II - Preencher'!E149</f>
        <v>CARINA ARLETE DE MACEDO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2510.9299999999998</v>
      </c>
      <c r="L140" s="15">
        <f>'[1]TCE - ANEXO II - Preencher'!Q149</f>
        <v>2016.87</v>
      </c>
      <c r="M140" s="15">
        <f>'[1]TCE - ANEXO II - Preencher'!R149</f>
        <v>173.79000000000042</v>
      </c>
      <c r="N140" s="16">
        <f>'[1]TCE - ANEXO II - Preencher'!S149</f>
        <v>104.5</v>
      </c>
      <c r="O140" s="17">
        <f>'[1]TCE - ANEXO II - Preencher'!W149</f>
        <v>3493.91</v>
      </c>
      <c r="P140" s="18">
        <f>'[1]TCE - ANEXO II - Preencher'!X149</f>
        <v>1312.1800000000003</v>
      </c>
      <c r="S140" s="22">
        <v>47969</v>
      </c>
    </row>
    <row r="141" spans="1:19" x14ac:dyDescent="0.2">
      <c r="A141" s="8">
        <f>IFERROR(VLOOKUP(B141,'[1]DADOS (OCULTAR)'!$P$3:$R$56,3,0),"")</f>
        <v>9039744000860</v>
      </c>
      <c r="B141" s="9" t="str">
        <f>'[1]TCE - ANEXO II - Preencher'!C150</f>
        <v>HOSPITAL DOM HÉLDER</v>
      </c>
      <c r="C141" s="10"/>
      <c r="D141" s="11" t="str">
        <f>'[1]TCE - ANEXO II - Preencher'!E150</f>
        <v>CARLOS EDUARDO BENEVIDES DE CARVALHO SIQUEIRA DA CUNHA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223605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0</v>
      </c>
      <c r="K141" s="15">
        <f>'[1]TCE - ANEXO II - Preencher'!P150</f>
        <v>3585.59</v>
      </c>
      <c r="L141" s="15">
        <f>'[1]TCE - ANEXO II - Preencher'!Q150</f>
        <v>2582.77</v>
      </c>
      <c r="M141" s="15">
        <f>'[1]TCE - ANEXO II - Preencher'!R150</f>
        <v>95.809999999999945</v>
      </c>
      <c r="N141" s="16">
        <f>'[1]TCE - ANEXO II - Preencher'!S150</f>
        <v>0</v>
      </c>
      <c r="O141" s="17">
        <f>'[1]TCE - ANEXO II - Preencher'!W150</f>
        <v>4873.38</v>
      </c>
      <c r="P141" s="18">
        <f>'[1]TCE - ANEXO II - Preencher'!X150</f>
        <v>1390.79</v>
      </c>
      <c r="S141" s="22">
        <v>48000</v>
      </c>
    </row>
    <row r="142" spans="1:19" x14ac:dyDescent="0.2">
      <c r="A142" s="8">
        <f>IFERROR(VLOOKUP(B142,'[1]DADOS (OCULTAR)'!$P$3:$R$56,3,0),"")</f>
        <v>9039744000860</v>
      </c>
      <c r="B142" s="9" t="str">
        <f>'[1]TCE - ANEXO II - Preencher'!C151</f>
        <v>HOSPITAL DOM HÉLDER</v>
      </c>
      <c r="C142" s="10"/>
      <c r="D142" s="11" t="str">
        <f>'[1]TCE - ANEXO II - Preencher'!E151</f>
        <v>CARLOS GOMES DE SOUZA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517410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1010.17</v>
      </c>
      <c r="K142" s="15">
        <f>'[1]TCE - ANEXO II - Preencher'!P151</f>
        <v>0</v>
      </c>
      <c r="L142" s="15">
        <f>'[1]TCE - ANEXO II - Preencher'!Q151</f>
        <v>1120.6199999999999</v>
      </c>
      <c r="M142" s="15">
        <f>'[1]TCE - ANEXO II - Preencher'!R151</f>
        <v>50.510000000000218</v>
      </c>
      <c r="N142" s="16">
        <f>'[1]TCE - ANEXO II - Preencher'!S151</f>
        <v>0</v>
      </c>
      <c r="O142" s="17">
        <f>'[1]TCE - ANEXO II - Preencher'!W151</f>
        <v>786.7</v>
      </c>
      <c r="P142" s="18">
        <f>'[1]TCE - ANEXO II - Preencher'!X151</f>
        <v>1394.6000000000001</v>
      </c>
      <c r="S142" s="22">
        <v>48030</v>
      </c>
    </row>
    <row r="143" spans="1:19" x14ac:dyDescent="0.2">
      <c r="A143" s="8">
        <f>IFERROR(VLOOKUP(B143,'[1]DADOS (OCULTAR)'!$P$3:$R$56,3,0),"")</f>
        <v>9039744000860</v>
      </c>
      <c r="B143" s="9" t="str">
        <f>'[1]TCE - ANEXO II - Preencher'!C152</f>
        <v>HOSPITAL DOM HÉLDER</v>
      </c>
      <c r="C143" s="10"/>
      <c r="D143" s="11" t="str">
        <f>'[1]TCE - ANEXO II - Preencher'!E152</f>
        <v>CARMEM LUCIA FRANCISCO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1008.24</v>
      </c>
      <c r="M143" s="15">
        <f>'[1]TCE - ANEXO II - Preencher'!R152</f>
        <v>817.62000000000012</v>
      </c>
      <c r="N143" s="16">
        <f>'[1]TCE - ANEXO II - Preencher'!S152</f>
        <v>0</v>
      </c>
      <c r="O143" s="17">
        <f>'[1]TCE - ANEXO II - Preencher'!W152</f>
        <v>981.96</v>
      </c>
      <c r="P143" s="18">
        <f>'[1]TCE - ANEXO II - Preencher'!X152</f>
        <v>1888.8999999999996</v>
      </c>
      <c r="S143" s="22">
        <v>48061</v>
      </c>
    </row>
    <row r="144" spans="1:19" x14ac:dyDescent="0.2">
      <c r="A144" s="8">
        <f>IFERROR(VLOOKUP(B144,'[1]DADOS (OCULTAR)'!$P$3:$R$56,3,0),"")</f>
        <v>9039744000860</v>
      </c>
      <c r="B144" s="9" t="str">
        <f>'[1]TCE - ANEXO II - Preencher'!C153</f>
        <v>HOSPITAL DOM HÉLDER</v>
      </c>
      <c r="C144" s="10"/>
      <c r="D144" s="11" t="str">
        <f>'[1]TCE - ANEXO II - Preencher'!E153</f>
        <v>CARMEM LUCIA JUVENCIO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2433.6799999999998</v>
      </c>
      <c r="L144" s="15">
        <f>'[1]TCE - ANEXO II - Preencher'!Q153</f>
        <v>1759.72</v>
      </c>
      <c r="M144" s="15">
        <f>'[1]TCE - ANEXO II - Preencher'!R153</f>
        <v>-2.2737367544323206E-13</v>
      </c>
      <c r="N144" s="16">
        <f>'[1]TCE - ANEXO II - Preencher'!S153</f>
        <v>104.5</v>
      </c>
      <c r="O144" s="17">
        <f>'[1]TCE - ANEXO II - Preencher'!W153</f>
        <v>3330.9</v>
      </c>
      <c r="P144" s="18">
        <f>'[1]TCE - ANEXO II - Preencher'!X153</f>
        <v>966.99999999999955</v>
      </c>
      <c r="S144" s="22">
        <v>48092</v>
      </c>
    </row>
    <row r="145" spans="1:19" x14ac:dyDescent="0.2">
      <c r="A145" s="8">
        <f>IFERROR(VLOOKUP(B145,'[1]DADOS (OCULTAR)'!$P$3:$R$56,3,0),"")</f>
        <v>9039744000860</v>
      </c>
      <c r="B145" s="9" t="str">
        <f>'[1]TCE - ANEXO II - Preencher'!C154</f>
        <v>HOSPITAL DOM HÉLDER</v>
      </c>
      <c r="C145" s="10"/>
      <c r="D145" s="11" t="str">
        <f>'[1]TCE - ANEXO II - Preencher'!E154</f>
        <v>CESAR AUGUSTO DA SILVA COSTA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766420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0</v>
      </c>
      <c r="K145" s="15">
        <f>'[1]TCE - ANEXO II - Preencher'!P154</f>
        <v>2496.1999999999998</v>
      </c>
      <c r="L145" s="15">
        <f>'[1]TCE - ANEXO II - Preencher'!Q154</f>
        <v>2041.05</v>
      </c>
      <c r="M145" s="15">
        <f>'[1]TCE - ANEXO II - Preencher'!R154</f>
        <v>731.50000000000023</v>
      </c>
      <c r="N145" s="16">
        <f>'[1]TCE - ANEXO II - Preencher'!S154</f>
        <v>0</v>
      </c>
      <c r="O145" s="17">
        <f>'[1]TCE - ANEXO II - Preencher'!W154</f>
        <v>3539.97</v>
      </c>
      <c r="P145" s="18">
        <f>'[1]TCE - ANEXO II - Preencher'!X154</f>
        <v>1728.7800000000002</v>
      </c>
      <c r="S145" s="22">
        <v>48122</v>
      </c>
    </row>
    <row r="146" spans="1:19" x14ac:dyDescent="0.2">
      <c r="A146" s="8">
        <f>IFERROR(VLOOKUP(B146,'[1]DADOS (OCULTAR)'!$P$3:$R$56,3,0),"")</f>
        <v>9039744000860</v>
      </c>
      <c r="B146" s="9" t="str">
        <f>'[1]TCE - ANEXO II - Preencher'!C155</f>
        <v>HOSPITAL DOM HÉLDER</v>
      </c>
      <c r="C146" s="10"/>
      <c r="D146" s="11" t="str">
        <f>'[1]TCE - ANEXO II - Preencher'!E155</f>
        <v>CHAISLAN FLORENTINO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324115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4992.16</v>
      </c>
      <c r="L146" s="15">
        <f>'[1]TCE - ANEXO II - Preencher'!Q155</f>
        <v>3396.06</v>
      </c>
      <c r="M146" s="15">
        <f>'[1]TCE - ANEXO II - Preencher'!R155</f>
        <v>530.6399999999993</v>
      </c>
      <c r="N146" s="16">
        <f>'[1]TCE - ANEXO II - Preencher'!S155</f>
        <v>406.1</v>
      </c>
      <c r="O146" s="17">
        <f>'[1]TCE - ANEXO II - Preencher'!W155</f>
        <v>6963.32</v>
      </c>
      <c r="P146" s="18">
        <f>'[1]TCE - ANEXO II - Preencher'!X155</f>
        <v>2361.6399999999994</v>
      </c>
      <c r="S146" s="22">
        <v>48153</v>
      </c>
    </row>
    <row r="147" spans="1:19" x14ac:dyDescent="0.2">
      <c r="A147" s="8">
        <f>IFERROR(VLOOKUP(B147,'[1]DADOS (OCULTAR)'!$P$3:$R$56,3,0),"")</f>
        <v>9039744000860</v>
      </c>
      <c r="B147" s="9" t="str">
        <f>'[1]TCE - ANEXO II - Preencher'!C156</f>
        <v>HOSPITAL DOM HÉLDER</v>
      </c>
      <c r="C147" s="10"/>
      <c r="D147" s="11" t="str">
        <f>'[1]TCE - ANEXO II - Preencher'!E156</f>
        <v>CIBELE MARIA DA SILVA FERREIRA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251605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60.32</v>
      </c>
      <c r="K147" s="15">
        <f>'[1]TCE - ANEXO II - Preencher'!P156</f>
        <v>3192.39</v>
      </c>
      <c r="L147" s="15">
        <f>'[1]TCE - ANEXO II - Preencher'!Q156</f>
        <v>2650.34</v>
      </c>
      <c r="M147" s="15">
        <f>'[1]TCE - ANEXO II - Preencher'!R156</f>
        <v>149.05999999999986</v>
      </c>
      <c r="N147" s="16">
        <f>'[1]TCE - ANEXO II - Preencher'!S156</f>
        <v>15.08</v>
      </c>
      <c r="O147" s="17">
        <f>'[1]TCE - ANEXO II - Preencher'!W156</f>
        <v>4514.6000000000004</v>
      </c>
      <c r="P147" s="18">
        <f>'[1]TCE - ANEXO II - Preencher'!X156</f>
        <v>1552.5899999999992</v>
      </c>
      <c r="S147" s="22">
        <v>48183</v>
      </c>
    </row>
    <row r="148" spans="1:19" x14ac:dyDescent="0.2">
      <c r="A148" s="8">
        <f>IFERROR(VLOOKUP(B148,'[1]DADOS (OCULTAR)'!$P$3:$R$56,3,0),"")</f>
        <v>9039744000860</v>
      </c>
      <c r="B148" s="9" t="str">
        <f>'[1]TCE - ANEXO II - Preencher'!C157</f>
        <v>HOSPITAL DOM HÉLDER</v>
      </c>
      <c r="C148" s="10"/>
      <c r="D148" s="11" t="str">
        <f>'[1]TCE - ANEXO II - Preencher'!E157</f>
        <v>CIBELLE RIBEIRO DE SANTANA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351605</v>
      </c>
      <c r="G148" s="14">
        <f>'[1]TCE - ANEXO II - Preencher'!I157</f>
        <v>44166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1394.19</v>
      </c>
      <c r="K148" s="15">
        <f>'[1]TCE - ANEXO II - Preencher'!P157</f>
        <v>0</v>
      </c>
      <c r="L148" s="15">
        <f>'[1]TCE - ANEXO II - Preencher'!Q157</f>
        <v>1568.47</v>
      </c>
      <c r="M148" s="15">
        <f>'[1]TCE - ANEXO II - Preencher'!R157</f>
        <v>69.709999999999809</v>
      </c>
      <c r="N148" s="16">
        <f>'[1]TCE - ANEXO II - Preencher'!S157</f>
        <v>0</v>
      </c>
      <c r="O148" s="17">
        <f>'[1]TCE - ANEXO II - Preencher'!W157</f>
        <v>1158.6500000000001</v>
      </c>
      <c r="P148" s="18">
        <f>'[1]TCE - ANEXO II - Preencher'!X157</f>
        <v>1873.7199999999998</v>
      </c>
      <c r="S148" s="22">
        <v>48214</v>
      </c>
    </row>
    <row r="149" spans="1:19" x14ac:dyDescent="0.2">
      <c r="A149" s="8">
        <f>IFERROR(VLOOKUP(B149,'[1]DADOS (OCULTAR)'!$P$3:$R$56,3,0),"")</f>
        <v>9039744000860</v>
      </c>
      <c r="B149" s="9" t="str">
        <f>'[1]TCE - ANEXO II - Preencher'!C158</f>
        <v>HOSPITAL DOM HÉLDER</v>
      </c>
      <c r="C149" s="10"/>
      <c r="D149" s="11" t="str">
        <f>'[1]TCE - ANEXO II - Preencher'!E158</f>
        <v>CICERO LUIZ SOARES JUNIOR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782320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1186.8599999999999</v>
      </c>
      <c r="K149" s="15">
        <f>'[1]TCE - ANEXO II - Preencher'!P158</f>
        <v>0</v>
      </c>
      <c r="L149" s="15">
        <f>'[1]TCE - ANEXO II - Preencher'!Q158</f>
        <v>1622.91</v>
      </c>
      <c r="M149" s="15">
        <f>'[1]TCE - ANEXO II - Preencher'!R158</f>
        <v>558.78000000000043</v>
      </c>
      <c r="N149" s="16">
        <f>'[1]TCE - ANEXO II - Preencher'!S158</f>
        <v>0</v>
      </c>
      <c r="O149" s="17">
        <f>'[1]TCE - ANEXO II - Preencher'!W158</f>
        <v>1147.44</v>
      </c>
      <c r="P149" s="18">
        <f>'[1]TCE - ANEXO II - Preencher'!X158</f>
        <v>2221.11</v>
      </c>
      <c r="S149" s="22">
        <v>48245</v>
      </c>
    </row>
    <row r="150" spans="1:19" x14ac:dyDescent="0.2">
      <c r="A150" s="8">
        <f>IFERROR(VLOOKUP(B150,'[1]DADOS (OCULTAR)'!$P$3:$R$56,3,0),"")</f>
        <v>9039744000860</v>
      </c>
      <c r="B150" s="9" t="str">
        <f>'[1]TCE - ANEXO II - Preencher'!C159</f>
        <v>HOSPITAL DOM HÉLDER</v>
      </c>
      <c r="C150" s="10"/>
      <c r="D150" s="11" t="str">
        <f>'[1]TCE - ANEXO II - Preencher'!E159</f>
        <v>CINTHIA EMANUELLY ALVES DE CARVALHO GUIMARAES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324115</v>
      </c>
      <c r="G150" s="14">
        <f>'[1]TCE - ANEXO II - Preencher'!I159</f>
        <v>44166</v>
      </c>
      <c r="H150" s="13" t="str">
        <f>'[1]TCE - ANEXO II - Preencher'!J159</f>
        <v>2 - Diarista</v>
      </c>
      <c r="I150" s="13">
        <f>'[1]TCE - ANEXO II - Preencher'!K159</f>
        <v>24</v>
      </c>
      <c r="J150" s="15">
        <f>'[1]TCE - ANEXO II - Preencher'!L159</f>
        <v>2030.47</v>
      </c>
      <c r="K150" s="15">
        <f>'[1]TCE - ANEXO II - Preencher'!P159</f>
        <v>0</v>
      </c>
      <c r="L150" s="15">
        <f>'[1]TCE - ANEXO II - Preencher'!Q159</f>
        <v>2728.75</v>
      </c>
      <c r="M150" s="15">
        <f>'[1]TCE - ANEXO II - Preencher'!R159</f>
        <v>1594.0599999999995</v>
      </c>
      <c r="N150" s="16">
        <f>'[1]TCE - ANEXO II - Preencher'!S159</f>
        <v>0</v>
      </c>
      <c r="O150" s="17">
        <f>'[1]TCE - ANEXO II - Preencher'!W159</f>
        <v>2970.39</v>
      </c>
      <c r="P150" s="18">
        <f>'[1]TCE - ANEXO II - Preencher'!X159</f>
        <v>3382.89</v>
      </c>
      <c r="S150" s="22">
        <v>48274</v>
      </c>
    </row>
    <row r="151" spans="1:19" x14ac:dyDescent="0.2">
      <c r="A151" s="8">
        <f>IFERROR(VLOOKUP(B151,'[1]DADOS (OCULTAR)'!$P$3:$R$56,3,0),"")</f>
        <v>9039744000860</v>
      </c>
      <c r="B151" s="9" t="str">
        <f>'[1]TCE - ANEXO II - Preencher'!C160</f>
        <v>HOSPITAL DOM HÉLDER</v>
      </c>
      <c r="C151" s="10"/>
      <c r="D151" s="11" t="str">
        <f>'[1]TCE - ANEXO II - Preencher'!E160</f>
        <v>CINTIA DANIELA DA SILVA RIBEIRO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521130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1216.5</v>
      </c>
      <c r="M151" s="15">
        <f>'[1]TCE - ANEXO II - Preencher'!R160</f>
        <v>1788.88</v>
      </c>
      <c r="N151" s="16">
        <f>'[1]TCE - ANEXO II - Preencher'!S160</f>
        <v>0</v>
      </c>
      <c r="O151" s="17">
        <f>'[1]TCE - ANEXO II - Preencher'!W160</f>
        <v>814.38</v>
      </c>
      <c r="P151" s="18">
        <f>'[1]TCE - ANEXO II - Preencher'!X160</f>
        <v>3236</v>
      </c>
      <c r="S151" s="22">
        <v>48305</v>
      </c>
    </row>
    <row r="152" spans="1:19" x14ac:dyDescent="0.2">
      <c r="A152" s="8">
        <f>IFERROR(VLOOKUP(B152,'[1]DADOS (OCULTAR)'!$P$3:$R$56,3,0),"")</f>
        <v>9039744000860</v>
      </c>
      <c r="B152" s="9" t="str">
        <f>'[1]TCE - ANEXO II - Preencher'!C161</f>
        <v>HOSPITAL DOM HÉLDER</v>
      </c>
      <c r="C152" s="10"/>
      <c r="D152" s="11" t="str">
        <f>'[1]TCE - ANEXO II - Preencher'!E161</f>
        <v>CLAUDECIRA HOLANDA ALVES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411010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1149.5</v>
      </c>
      <c r="M152" s="15">
        <f>'[1]TCE - ANEXO II - Preencher'!R161</f>
        <v>104.5</v>
      </c>
      <c r="N152" s="16">
        <f>'[1]TCE - ANEXO II - Preencher'!S161</f>
        <v>0</v>
      </c>
      <c r="O152" s="17">
        <f>'[1]TCE - ANEXO II - Preencher'!W161</f>
        <v>750.29</v>
      </c>
      <c r="P152" s="18">
        <f>'[1]TCE - ANEXO II - Preencher'!X161</f>
        <v>1548.71</v>
      </c>
      <c r="S152" s="22">
        <v>48335</v>
      </c>
    </row>
    <row r="153" spans="1:19" x14ac:dyDescent="0.2">
      <c r="A153" s="8">
        <f>IFERROR(VLOOKUP(B153,'[1]DADOS (OCULTAR)'!$P$3:$R$56,3,0),"")</f>
        <v>9039744000860</v>
      </c>
      <c r="B153" s="9" t="str">
        <f>'[1]TCE - ANEXO II - Preencher'!C162</f>
        <v>HOSPITAL DOM HÉLDER</v>
      </c>
      <c r="C153" s="10"/>
      <c r="D153" s="11" t="str">
        <f>'[1]TCE - ANEXO II - Preencher'!E162</f>
        <v>CLAUDIA BEATRIZ MOURA DE ANDRADE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609.54</v>
      </c>
      <c r="M153" s="15">
        <f>'[1]TCE - ANEXO II - Preencher'!R162</f>
        <v>313.5</v>
      </c>
      <c r="N153" s="16">
        <f>'[1]TCE - ANEXO II - Preencher'!S162</f>
        <v>104.5</v>
      </c>
      <c r="O153" s="17">
        <f>'[1]TCE - ANEXO II - Preencher'!W162</f>
        <v>488.17</v>
      </c>
      <c r="P153" s="18">
        <f>'[1]TCE - ANEXO II - Preencher'!X162</f>
        <v>1584.37</v>
      </c>
      <c r="S153" s="22">
        <v>48366</v>
      </c>
    </row>
    <row r="154" spans="1:19" x14ac:dyDescent="0.2">
      <c r="A154" s="8">
        <f>IFERROR(VLOOKUP(B154,'[1]DADOS (OCULTAR)'!$P$3:$R$56,3,0),"")</f>
        <v>9039744000860</v>
      </c>
      <c r="B154" s="9" t="str">
        <f>'[1]TCE - ANEXO II - Preencher'!C163</f>
        <v>HOSPITAL DOM HÉLDER</v>
      </c>
      <c r="C154" s="10"/>
      <c r="D154" s="11" t="str">
        <f>'[1]TCE - ANEXO II - Preencher'!E163</f>
        <v>CLAUDIA CARVALHO BEZERRA DE ARAUJO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1575.82</v>
      </c>
      <c r="M154" s="15">
        <f>'[1]TCE - ANEXO II - Preencher'!R163</f>
        <v>451.81999999999994</v>
      </c>
      <c r="N154" s="16">
        <f>'[1]TCE - ANEXO II - Preencher'!S163</f>
        <v>104.5</v>
      </c>
      <c r="O154" s="17">
        <f>'[1]TCE - ANEXO II - Preencher'!W163</f>
        <v>1009.52</v>
      </c>
      <c r="P154" s="18">
        <f>'[1]TCE - ANEXO II - Preencher'!X163</f>
        <v>2167.6199999999994</v>
      </c>
      <c r="S154" s="22">
        <v>48396</v>
      </c>
    </row>
    <row r="155" spans="1:19" x14ac:dyDescent="0.2">
      <c r="A155" s="8">
        <f>IFERROR(VLOOKUP(B155,'[1]DADOS (OCULTAR)'!$P$3:$R$56,3,0),"")</f>
        <v>9039744000860</v>
      </c>
      <c r="B155" s="9" t="str">
        <f>'[1]TCE - ANEXO II - Preencher'!C164</f>
        <v>HOSPITAL DOM HÉLDER</v>
      </c>
      <c r="C155" s="10"/>
      <c r="D155" s="11" t="str">
        <f>'[1]TCE - ANEXO II - Preencher'!E164</f>
        <v>CLAUDIA GABRIELLE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223505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2055.94</v>
      </c>
      <c r="K155" s="15">
        <f>'[1]TCE - ANEXO II - Preencher'!P164</f>
        <v>0</v>
      </c>
      <c r="L155" s="15">
        <f>'[1]TCE - ANEXO II - Preencher'!Q164</f>
        <v>4867.04</v>
      </c>
      <c r="M155" s="15">
        <f>'[1]TCE - ANEXO II - Preencher'!R164</f>
        <v>6824.5399999999991</v>
      </c>
      <c r="N155" s="16">
        <f>'[1]TCE - ANEXO II - Preencher'!S164</f>
        <v>873.78</v>
      </c>
      <c r="O155" s="17">
        <f>'[1]TCE - ANEXO II - Preencher'!W164</f>
        <v>3046.94</v>
      </c>
      <c r="P155" s="18">
        <f>'[1]TCE - ANEXO II - Preencher'!X164</f>
        <v>11574.359999999999</v>
      </c>
      <c r="S155" s="22">
        <v>48427</v>
      </c>
    </row>
    <row r="156" spans="1:19" x14ac:dyDescent="0.2">
      <c r="A156" s="8">
        <f>IFERROR(VLOOKUP(B156,'[1]DADOS (OCULTAR)'!$P$3:$R$56,3,0),"")</f>
        <v>9039744000860</v>
      </c>
      <c r="B156" s="9" t="str">
        <f>'[1]TCE - ANEXO II - Preencher'!C165</f>
        <v>HOSPITAL DOM HÉLDER</v>
      </c>
      <c r="C156" s="10"/>
      <c r="D156" s="11" t="str">
        <f>'[1]TCE - ANEXO II - Preencher'!E165</f>
        <v>CLAUDIA MARIA DE SOUZA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1917.91</v>
      </c>
      <c r="M156" s="15">
        <f>'[1]TCE - ANEXO II - Preencher'!R165</f>
        <v>837.0799999999997</v>
      </c>
      <c r="N156" s="16">
        <f>'[1]TCE - ANEXO II - Preencher'!S165</f>
        <v>104.5</v>
      </c>
      <c r="O156" s="17">
        <f>'[1]TCE - ANEXO II - Preencher'!W165</f>
        <v>1036.6600000000001</v>
      </c>
      <c r="P156" s="18">
        <f>'[1]TCE - ANEXO II - Preencher'!X165</f>
        <v>2867.83</v>
      </c>
      <c r="S156" s="22">
        <v>48458</v>
      </c>
    </row>
    <row r="157" spans="1:19" x14ac:dyDescent="0.2">
      <c r="A157" s="8">
        <f>IFERROR(VLOOKUP(B157,'[1]DADOS (OCULTAR)'!$P$3:$R$56,3,0),"")</f>
        <v>9039744000860</v>
      </c>
      <c r="B157" s="9" t="str">
        <f>'[1]TCE - ANEXO II - Preencher'!C166</f>
        <v>HOSPITAL DOM HÉLDER</v>
      </c>
      <c r="C157" s="10"/>
      <c r="D157" s="11" t="str">
        <f>'[1]TCE - ANEXO II - Preencher'!E166</f>
        <v>CLAUDIA PATRICIA BARROS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223505</v>
      </c>
      <c r="G157" s="14">
        <f>'[1]TCE - ANEXO II - Preencher'!I166</f>
        <v>44166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0</v>
      </c>
      <c r="K157" s="15">
        <f>'[1]TCE - ANEXO II - Preencher'!P166</f>
        <v>3976.41</v>
      </c>
      <c r="L157" s="15">
        <f>'[1]TCE - ANEXO II - Preencher'!Q166</f>
        <v>2946.57</v>
      </c>
      <c r="M157" s="15">
        <f>'[1]TCE - ANEXO II - Preencher'!R166</f>
        <v>-4.5474735088646412E-13</v>
      </c>
      <c r="N157" s="16">
        <f>'[1]TCE - ANEXO II - Preencher'!S166</f>
        <v>300</v>
      </c>
      <c r="O157" s="17">
        <f>'[1]TCE - ANEXO II - Preencher'!W166</f>
        <v>5415.71</v>
      </c>
      <c r="P157" s="18">
        <f>'[1]TCE - ANEXO II - Preencher'!X166</f>
        <v>1807.2699999999995</v>
      </c>
      <c r="S157" s="22">
        <v>48488</v>
      </c>
    </row>
    <row r="158" spans="1:19" x14ac:dyDescent="0.2">
      <c r="A158" s="8">
        <f>IFERROR(VLOOKUP(B158,'[1]DADOS (OCULTAR)'!$P$3:$R$56,3,0),"")</f>
        <v>9039744000860</v>
      </c>
      <c r="B158" s="9" t="str">
        <f>'[1]TCE - ANEXO II - Preencher'!C167</f>
        <v>HOSPITAL DOM HÉLDER</v>
      </c>
      <c r="C158" s="10"/>
      <c r="D158" s="11" t="str">
        <f>'[1]TCE - ANEXO II - Preencher'!E167</f>
        <v>CLAUDIA REGINA DE LIMA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517410</v>
      </c>
      <c r="G158" s="14">
        <f>'[1]TCE - ANEXO II - Preencher'!I167</f>
        <v>44166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696.67</v>
      </c>
      <c r="M158" s="15">
        <f>'[1]TCE - ANEXO II - Preencher'!R167</f>
        <v>509.56999999999982</v>
      </c>
      <c r="N158" s="16">
        <f>'[1]TCE - ANEXO II - Preencher'!S167</f>
        <v>0</v>
      </c>
      <c r="O158" s="17">
        <f>'[1]TCE - ANEXO II - Preencher'!W167</f>
        <v>697.64</v>
      </c>
      <c r="P158" s="18">
        <f>'[1]TCE - ANEXO II - Preencher'!X167</f>
        <v>1553.6</v>
      </c>
      <c r="S158" s="22">
        <v>48519</v>
      </c>
    </row>
    <row r="159" spans="1:19" x14ac:dyDescent="0.2">
      <c r="A159" s="8">
        <f>IFERROR(VLOOKUP(B159,'[1]DADOS (OCULTAR)'!$P$3:$R$56,3,0),"")</f>
        <v>9039744000860</v>
      </c>
      <c r="B159" s="9" t="str">
        <f>'[1]TCE - ANEXO II - Preencher'!C168</f>
        <v>HOSPITAL DOM HÉLDER</v>
      </c>
      <c r="C159" s="10"/>
      <c r="D159" s="11" t="str">
        <f>'[1]TCE - ANEXO II - Preencher'!E168</f>
        <v>CLAUDINETE VICTOR DA ROCHA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975.33</v>
      </c>
      <c r="K159" s="15">
        <f>'[1]TCE - ANEXO II - Preencher'!P168</f>
        <v>0</v>
      </c>
      <c r="L159" s="15">
        <f>'[1]TCE - ANEXO II - Preencher'!Q168</f>
        <v>1655.89</v>
      </c>
      <c r="M159" s="15">
        <f>'[1]TCE - ANEXO II - Preencher'!R168</f>
        <v>983.95</v>
      </c>
      <c r="N159" s="16">
        <f>'[1]TCE - ANEXO II - Preencher'!S168</f>
        <v>0</v>
      </c>
      <c r="O159" s="17">
        <f>'[1]TCE - ANEXO II - Preencher'!W168</f>
        <v>1223.83</v>
      </c>
      <c r="P159" s="18">
        <f>'[1]TCE - ANEXO II - Preencher'!X168</f>
        <v>2391.34</v>
      </c>
      <c r="S159" s="22">
        <v>48549</v>
      </c>
    </row>
    <row r="160" spans="1:19" x14ac:dyDescent="0.2">
      <c r="A160" s="8">
        <f>IFERROR(VLOOKUP(B160,'[1]DADOS (OCULTAR)'!$P$3:$R$56,3,0),"")</f>
        <v>9039744000860</v>
      </c>
      <c r="B160" s="9" t="str">
        <f>'[1]TCE - ANEXO II - Preencher'!C169</f>
        <v>HOSPITAL DOM HÉLDER</v>
      </c>
      <c r="C160" s="10"/>
      <c r="D160" s="11" t="str">
        <f>'[1]TCE - ANEXO II - Preencher'!E169</f>
        <v>CLECIANE BEZERRA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1254</v>
      </c>
      <c r="M160" s="15">
        <f>'[1]TCE - ANEXO II - Preencher'!R169</f>
        <v>209</v>
      </c>
      <c r="N160" s="16">
        <f>'[1]TCE - ANEXO II - Preencher'!S169</f>
        <v>0</v>
      </c>
      <c r="O160" s="17">
        <f>'[1]TCE - ANEXO II - Preencher'!W169</f>
        <v>909.53</v>
      </c>
      <c r="P160" s="18">
        <f>'[1]TCE - ANEXO II - Preencher'!X169</f>
        <v>1598.47</v>
      </c>
      <c r="S160" s="22">
        <v>48580</v>
      </c>
    </row>
    <row r="161" spans="1:19" x14ac:dyDescent="0.2">
      <c r="A161" s="8">
        <f>IFERROR(VLOOKUP(B161,'[1]DADOS (OCULTAR)'!$P$3:$R$56,3,0),"")</f>
        <v>9039744000860</v>
      </c>
      <c r="B161" s="9" t="str">
        <f>'[1]TCE - ANEXO II - Preencher'!C170</f>
        <v>HOSPITAL DOM HÉLDER</v>
      </c>
      <c r="C161" s="10"/>
      <c r="D161" s="11" t="str">
        <f>'[1]TCE - ANEXO II - Preencher'!E170</f>
        <v>CLEIDE MARIA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1537.42</v>
      </c>
      <c r="M161" s="15">
        <f>'[1]TCE - ANEXO II - Preencher'!R170</f>
        <v>576.07999999999993</v>
      </c>
      <c r="N161" s="16">
        <f>'[1]TCE - ANEXO II - Preencher'!S170</f>
        <v>104.5</v>
      </c>
      <c r="O161" s="17">
        <f>'[1]TCE - ANEXO II - Preencher'!W170</f>
        <v>972.71</v>
      </c>
      <c r="P161" s="18">
        <f>'[1]TCE - ANEXO II - Preencher'!X170</f>
        <v>2290.29</v>
      </c>
      <c r="S161" s="22">
        <v>48611</v>
      </c>
    </row>
    <row r="162" spans="1:19" x14ac:dyDescent="0.2">
      <c r="A162" s="8">
        <f>IFERROR(VLOOKUP(B162,'[1]DADOS (OCULTAR)'!$P$3:$R$56,3,0),"")</f>
        <v>9039744000860</v>
      </c>
      <c r="B162" s="9" t="str">
        <f>'[1]TCE - ANEXO II - Preencher'!C171</f>
        <v>HOSPITAL DOM HÉLDER</v>
      </c>
      <c r="C162" s="10"/>
      <c r="D162" s="11" t="str">
        <f>'[1]TCE - ANEXO II - Preencher'!E171</f>
        <v>CLEOMADSON NUNES FERRAZ FILHO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225310</v>
      </c>
      <c r="G162" s="14">
        <f>'[1]TCE - ANEXO II - Preencher'!I171</f>
        <v>44166</v>
      </c>
      <c r="H162" s="13" t="str">
        <f>'[1]TCE - ANEXO II - Preencher'!J171</f>
        <v>1 - Plantonista</v>
      </c>
      <c r="I162" s="13">
        <f>'[1]TCE - ANEXO II - Preencher'!K171</f>
        <v>20</v>
      </c>
      <c r="J162" s="15">
        <f>'[1]TCE - ANEXO II - Preencher'!L171</f>
        <v>2640</v>
      </c>
      <c r="K162" s="15">
        <f>'[1]TCE - ANEXO II - Preencher'!P171</f>
        <v>0</v>
      </c>
      <c r="L162" s="15">
        <f>'[1]TCE - ANEXO II - Preencher'!Q171</f>
        <v>5399.17</v>
      </c>
      <c r="M162" s="15">
        <f>'[1]TCE - ANEXO II - Preencher'!R171</f>
        <v>341</v>
      </c>
      <c r="N162" s="16">
        <f>'[1]TCE - ANEXO II - Preencher'!S171</f>
        <v>2638</v>
      </c>
      <c r="O162" s="17">
        <f>'[1]TCE - ANEXO II - Preencher'!W171</f>
        <v>3695.55</v>
      </c>
      <c r="P162" s="18">
        <f>'[1]TCE - ANEXO II - Preencher'!X171</f>
        <v>7322.62</v>
      </c>
      <c r="S162" s="22">
        <v>48639</v>
      </c>
    </row>
    <row r="163" spans="1:19" x14ac:dyDescent="0.2">
      <c r="A163" s="8">
        <f>IFERROR(VLOOKUP(B163,'[1]DADOS (OCULTAR)'!$P$3:$R$56,3,0),"")</f>
        <v>9039744000860</v>
      </c>
      <c r="B163" s="9" t="str">
        <f>'[1]TCE - ANEXO II - Preencher'!C172</f>
        <v>HOSPITAL DOM HÉLDER</v>
      </c>
      <c r="C163" s="10"/>
      <c r="D163" s="11" t="str">
        <f>'[1]TCE - ANEXO II - Preencher'!E172</f>
        <v>CLEONICE FAGUNDES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44166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1046.94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762.15</v>
      </c>
      <c r="P163" s="18">
        <f>'[1]TCE - ANEXO II - Preencher'!X172</f>
        <v>1329.79</v>
      </c>
      <c r="S163" s="22">
        <v>48670</v>
      </c>
    </row>
    <row r="164" spans="1:19" x14ac:dyDescent="0.2">
      <c r="A164" s="8">
        <f>IFERROR(VLOOKUP(B164,'[1]DADOS (OCULTAR)'!$P$3:$R$56,3,0),"")</f>
        <v>9039744000860</v>
      </c>
      <c r="B164" s="9" t="str">
        <f>'[1]TCE - ANEXO II - Preencher'!C173</f>
        <v>HOSPITAL DOM HÉLDER</v>
      </c>
      <c r="C164" s="10"/>
      <c r="D164" s="11" t="str">
        <f>'[1]TCE - ANEXO II - Preencher'!E173</f>
        <v>COSME MARTINS FERREIRA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517410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801.17</v>
      </c>
      <c r="K164" s="15">
        <f>'[1]TCE - ANEXO II - Preencher'!P173</f>
        <v>0</v>
      </c>
      <c r="L164" s="15">
        <f>'[1]TCE - ANEXO II - Preencher'!Q173</f>
        <v>1217.6199999999999</v>
      </c>
      <c r="M164" s="15">
        <f>'[1]TCE - ANEXO II - Preencher'!R173</f>
        <v>429.09000000000015</v>
      </c>
      <c r="N164" s="16">
        <f>'[1]TCE - ANEXO II - Preencher'!S173</f>
        <v>0</v>
      </c>
      <c r="O164" s="17">
        <f>'[1]TCE - ANEXO II - Preencher'!W173</f>
        <v>809.2</v>
      </c>
      <c r="P164" s="18">
        <f>'[1]TCE - ANEXO II - Preencher'!X173</f>
        <v>1638.68</v>
      </c>
      <c r="S164" s="22">
        <v>48700</v>
      </c>
    </row>
    <row r="165" spans="1:19" x14ac:dyDescent="0.2">
      <c r="A165" s="8">
        <f>IFERROR(VLOOKUP(B165,'[1]DADOS (OCULTAR)'!$P$3:$R$56,3,0),"")</f>
        <v>9039744000860</v>
      </c>
      <c r="B165" s="9" t="str">
        <f>'[1]TCE - ANEXO II - Preencher'!C174</f>
        <v>HOSPITAL DOM HÉLDER</v>
      </c>
      <c r="C165" s="10"/>
      <c r="D165" s="11" t="str">
        <f>'[1]TCE - ANEXO II - Preencher'!E174</f>
        <v>COSME PAULO SANTIAGO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517410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1512.12</v>
      </c>
      <c r="L165" s="15">
        <f>'[1]TCE - ANEXO II - Preencher'!Q174</f>
        <v>1199.82</v>
      </c>
      <c r="M165" s="15">
        <f>'[1]TCE - ANEXO II - Preencher'!R174</f>
        <v>137.77000000000021</v>
      </c>
      <c r="N165" s="16">
        <f>'[1]TCE - ANEXO II - Preencher'!S174</f>
        <v>0</v>
      </c>
      <c r="O165" s="17">
        <f>'[1]TCE - ANEXO II - Preencher'!W174</f>
        <v>2139.3200000000002</v>
      </c>
      <c r="P165" s="18">
        <f>'[1]TCE - ANEXO II - Preencher'!X174</f>
        <v>710.38999999999987</v>
      </c>
      <c r="S165" s="22">
        <v>48731</v>
      </c>
    </row>
    <row r="166" spans="1:19" x14ac:dyDescent="0.2">
      <c r="A166" s="8">
        <f>IFERROR(VLOOKUP(B166,'[1]DADOS (OCULTAR)'!$P$3:$R$56,3,0),"")</f>
        <v>9039744000860</v>
      </c>
      <c r="B166" s="9" t="str">
        <f>'[1]TCE - ANEXO II - Preencher'!C175</f>
        <v>HOSPITAL DOM HÉLDER</v>
      </c>
      <c r="C166" s="10"/>
      <c r="D166" s="11" t="str">
        <f>'[1]TCE - ANEXO II - Preencher'!E175</f>
        <v>CRISLAINY LIMA DE BARROS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1010.17</v>
      </c>
      <c r="K166" s="15">
        <f>'[1]TCE - ANEXO II - Preencher'!P175</f>
        <v>0</v>
      </c>
      <c r="L166" s="15">
        <f>'[1]TCE - ANEXO II - Preencher'!Q175</f>
        <v>1569.82</v>
      </c>
      <c r="M166" s="15">
        <f>'[1]TCE - ANEXO II - Preencher'!R175</f>
        <v>434.39999999999986</v>
      </c>
      <c r="N166" s="16">
        <f>'[1]TCE - ANEXO II - Preencher'!S175</f>
        <v>104.5</v>
      </c>
      <c r="O166" s="17">
        <f>'[1]TCE - ANEXO II - Preencher'!W175</f>
        <v>1385.18</v>
      </c>
      <c r="P166" s="18">
        <f>'[1]TCE - ANEXO II - Preencher'!X175</f>
        <v>1733.7099999999994</v>
      </c>
      <c r="S166" s="22">
        <v>48761</v>
      </c>
    </row>
    <row r="167" spans="1:19" x14ac:dyDescent="0.2">
      <c r="A167" s="8">
        <f>IFERROR(VLOOKUP(B167,'[1]DADOS (OCULTAR)'!$P$3:$R$56,3,0),"")</f>
        <v>9039744000860</v>
      </c>
      <c r="B167" s="9" t="str">
        <f>'[1]TCE - ANEXO II - Preencher'!C176</f>
        <v>HOSPITAL DOM HÉLDER</v>
      </c>
      <c r="C167" s="10"/>
      <c r="D167" s="11" t="str">
        <f>'[1]TCE - ANEXO II - Preencher'!E176</f>
        <v>CRISTIANE MARIA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1562.48</v>
      </c>
      <c r="M167" s="15">
        <f>'[1]TCE - ANEXO II - Preencher'!R176</f>
        <v>388.92999999999984</v>
      </c>
      <c r="N167" s="16">
        <f>'[1]TCE - ANEXO II - Preencher'!S176</f>
        <v>104.5</v>
      </c>
      <c r="O167" s="17">
        <f>'[1]TCE - ANEXO II - Preencher'!W176</f>
        <v>1065.18</v>
      </c>
      <c r="P167" s="18">
        <f>'[1]TCE - ANEXO II - Preencher'!X176</f>
        <v>2035.7299999999998</v>
      </c>
      <c r="S167" s="22">
        <v>48792</v>
      </c>
    </row>
    <row r="168" spans="1:19" x14ac:dyDescent="0.2">
      <c r="A168" s="8">
        <f>IFERROR(VLOOKUP(B168,'[1]DADOS (OCULTAR)'!$P$3:$R$56,3,0),"")</f>
        <v>9039744000860</v>
      </c>
      <c r="B168" s="9" t="str">
        <f>'[1]TCE - ANEXO II - Preencher'!C177</f>
        <v>HOSPITAL DOM HÉLDER</v>
      </c>
      <c r="C168" s="10"/>
      <c r="D168" s="11" t="str">
        <f>'[1]TCE - ANEXO II - Preencher'!E177</f>
        <v>CRISTIANE MARIA DO NASCIMENTO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1485.32</v>
      </c>
      <c r="M168" s="15">
        <f>'[1]TCE - ANEXO II - Preencher'!R177</f>
        <v>313.50000000000023</v>
      </c>
      <c r="N168" s="16">
        <f>'[1]TCE - ANEXO II - Preencher'!S177</f>
        <v>104.5</v>
      </c>
      <c r="O168" s="17">
        <f>'[1]TCE - ANEXO II - Preencher'!W177</f>
        <v>995.38</v>
      </c>
      <c r="P168" s="18">
        <f>'[1]TCE - ANEXO II - Preencher'!X177</f>
        <v>1952.9399999999996</v>
      </c>
      <c r="S168" s="22">
        <v>48823</v>
      </c>
    </row>
    <row r="169" spans="1:19" x14ac:dyDescent="0.2">
      <c r="A169" s="8">
        <f>IFERROR(VLOOKUP(B169,'[1]DADOS (OCULTAR)'!$P$3:$R$56,3,0),"")</f>
        <v>9039744000860</v>
      </c>
      <c r="B169" s="9" t="str">
        <f>'[1]TCE - ANEXO II - Preencher'!C178</f>
        <v>HOSPITAL DOM HÉLDER</v>
      </c>
      <c r="C169" s="10"/>
      <c r="D169" s="11" t="str">
        <f>'[1]TCE - ANEXO II - Preencher'!E178</f>
        <v>CRISTIANE VIEIRA GOMES DE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661.83</v>
      </c>
      <c r="K169" s="15">
        <f>'[1]TCE - ANEXO II - Preencher'!P178</f>
        <v>0</v>
      </c>
      <c r="L169" s="15">
        <f>'[1]TCE - ANEXO II - Preencher'!Q178</f>
        <v>1709.99</v>
      </c>
      <c r="M169" s="15">
        <f>'[1]TCE - ANEXO II - Preencher'!R178</f>
        <v>1062.07</v>
      </c>
      <c r="N169" s="16">
        <f>'[1]TCE - ANEXO II - Preencher'!S178</f>
        <v>104.5</v>
      </c>
      <c r="O169" s="17">
        <f>'[1]TCE - ANEXO II - Preencher'!W178</f>
        <v>1031.58</v>
      </c>
      <c r="P169" s="18">
        <f>'[1]TCE - ANEXO II - Preencher'!X178</f>
        <v>2506.8100000000004</v>
      </c>
      <c r="S169" s="22">
        <v>48853</v>
      </c>
    </row>
    <row r="170" spans="1:19" x14ac:dyDescent="0.2">
      <c r="A170" s="8">
        <f>IFERROR(VLOOKUP(B170,'[1]DADOS (OCULTAR)'!$P$3:$R$56,3,0),"")</f>
        <v>9039744000860</v>
      </c>
      <c r="B170" s="9" t="str">
        <f>'[1]TCE - ANEXO II - Preencher'!C179</f>
        <v>HOSPITAL DOM HÉLDER</v>
      </c>
      <c r="C170" s="10"/>
      <c r="D170" s="11" t="str">
        <f>'[1]TCE - ANEXO II - Preencher'!E179</f>
        <v>CRISTINA BATISTA DE SOUSA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1545.49</v>
      </c>
      <c r="M170" s="15">
        <f>'[1]TCE - ANEXO II - Preencher'!R179</f>
        <v>313.49999999999977</v>
      </c>
      <c r="N170" s="16">
        <f>'[1]TCE - ANEXO II - Preencher'!S179</f>
        <v>0</v>
      </c>
      <c r="O170" s="17">
        <f>'[1]TCE - ANEXO II - Preencher'!W179</f>
        <v>1331.19</v>
      </c>
      <c r="P170" s="18">
        <f>'[1]TCE - ANEXO II - Preencher'!X179</f>
        <v>1572.7999999999997</v>
      </c>
      <c r="S170" s="22">
        <v>48884</v>
      </c>
    </row>
    <row r="171" spans="1:19" x14ac:dyDescent="0.2">
      <c r="A171" s="8">
        <f>IFERROR(VLOOKUP(B171,'[1]DADOS (OCULTAR)'!$P$3:$R$56,3,0),"")</f>
        <v>9039744000860</v>
      </c>
      <c r="B171" s="9" t="str">
        <f>'[1]TCE - ANEXO II - Preencher'!C180</f>
        <v>HOSPITAL DOM HÉLDER</v>
      </c>
      <c r="C171" s="10"/>
      <c r="D171" s="11" t="str">
        <f>'[1]TCE - ANEXO II - Preencher'!E180</f>
        <v>DAIVID JOSE FELIX ALBUQUERQUE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515110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1045</v>
      </c>
      <c r="K171" s="15">
        <f>'[1]TCE - ANEXO II - Preencher'!P180</f>
        <v>0</v>
      </c>
      <c r="L171" s="15">
        <f>'[1]TCE - ANEXO II - Preencher'!Q180</f>
        <v>1492.31</v>
      </c>
      <c r="M171" s="15">
        <f>'[1]TCE - ANEXO II - Preencher'!R180</f>
        <v>462.46000000000004</v>
      </c>
      <c r="N171" s="16">
        <f>'[1]TCE - ANEXO II - Preencher'!S180</f>
        <v>0</v>
      </c>
      <c r="O171" s="17">
        <f>'[1]TCE - ANEXO II - Preencher'!W180</f>
        <v>981.87</v>
      </c>
      <c r="P171" s="18">
        <f>'[1]TCE - ANEXO II - Preencher'!X180</f>
        <v>2017.9</v>
      </c>
      <c r="S171" s="22">
        <v>48914</v>
      </c>
    </row>
    <row r="172" spans="1:19" x14ac:dyDescent="0.2">
      <c r="A172" s="8">
        <f>IFERROR(VLOOKUP(B172,'[1]DADOS (OCULTAR)'!$P$3:$R$56,3,0),"")</f>
        <v>9039744000860</v>
      </c>
      <c r="B172" s="9" t="str">
        <f>'[1]TCE - ANEXO II - Preencher'!C181</f>
        <v>HOSPITAL DOM HÉLDER</v>
      </c>
      <c r="C172" s="10"/>
      <c r="D172" s="11" t="str">
        <f>'[1]TCE - ANEXO II - Preencher'!E181</f>
        <v>DALVINEIDE FERREIRA ALVES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1596.45</v>
      </c>
      <c r="K172" s="15">
        <f>'[1]TCE - ANEXO II - Preencher'!P181</f>
        <v>0</v>
      </c>
      <c r="L172" s="15">
        <f>'[1]TCE - ANEXO II - Preencher'!Q181</f>
        <v>2351.37</v>
      </c>
      <c r="M172" s="15">
        <f>'[1]TCE - ANEXO II - Preencher'!R181</f>
        <v>658.0300000000002</v>
      </c>
      <c r="N172" s="16">
        <f>'[1]TCE - ANEXO II - Preencher'!S181</f>
        <v>646.55999999999995</v>
      </c>
      <c r="O172" s="17">
        <f>'[1]TCE - ANEXO II - Preencher'!W181</f>
        <v>1517.54</v>
      </c>
      <c r="P172" s="18">
        <f>'[1]TCE - ANEXO II - Preencher'!X181</f>
        <v>3734.87</v>
      </c>
      <c r="S172" s="22">
        <v>48945</v>
      </c>
    </row>
    <row r="173" spans="1:19" x14ac:dyDescent="0.2">
      <c r="A173" s="8">
        <f>IFERROR(VLOOKUP(B173,'[1]DADOS (OCULTAR)'!$P$3:$R$56,3,0),"")</f>
        <v>9039744000860</v>
      </c>
      <c r="B173" s="9" t="str">
        <f>'[1]TCE - ANEXO II - Preencher'!C182</f>
        <v>HOSPITAL DOM HÉLDER</v>
      </c>
      <c r="C173" s="10"/>
      <c r="D173" s="11" t="str">
        <f>'[1]TCE - ANEXO II - Preencher'!E182</f>
        <v>DANIEL CAVALCANTI DE CARVALHO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225120</v>
      </c>
      <c r="G173" s="14">
        <f>'[1]TCE - ANEXO II - Preencher'!I182</f>
        <v>44166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3960</v>
      </c>
      <c r="K173" s="15">
        <f>'[1]TCE - ANEXO II - Preencher'!P182</f>
        <v>0</v>
      </c>
      <c r="L173" s="15">
        <f>'[1]TCE - ANEXO II - Preencher'!Q182</f>
        <v>9398.58</v>
      </c>
      <c r="M173" s="15">
        <f>'[1]TCE - ANEXO II - Preencher'!R182</f>
        <v>209.00000000000182</v>
      </c>
      <c r="N173" s="16">
        <f>'[1]TCE - ANEXO II - Preencher'!S182</f>
        <v>5687</v>
      </c>
      <c r="O173" s="17">
        <f>'[1]TCE - ANEXO II - Preencher'!W182</f>
        <v>6674.75</v>
      </c>
      <c r="P173" s="18">
        <f>'[1]TCE - ANEXO II - Preencher'!X182</f>
        <v>12579.830000000002</v>
      </c>
      <c r="S173" s="22">
        <v>48976</v>
      </c>
    </row>
    <row r="174" spans="1:19" x14ac:dyDescent="0.2">
      <c r="A174" s="8">
        <f>IFERROR(VLOOKUP(B174,'[1]DADOS (OCULTAR)'!$P$3:$R$56,3,0),"")</f>
        <v>9039744000860</v>
      </c>
      <c r="B174" s="9" t="str">
        <f>'[1]TCE - ANEXO II - Preencher'!C183</f>
        <v>HOSPITAL DOM HÉLDER</v>
      </c>
      <c r="C174" s="10"/>
      <c r="D174" s="11" t="str">
        <f>'[1]TCE - ANEXO II - Preencher'!E183</f>
        <v>DANIEL FERNANDES DE OLIVEIRA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324115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135.36000000000001</v>
      </c>
      <c r="K174" s="15">
        <f>'[1]TCE - ANEXO II - Preencher'!P183</f>
        <v>4835.12</v>
      </c>
      <c r="L174" s="15">
        <f>'[1]TCE - ANEXO II - Preencher'!Q183</f>
        <v>3615.47</v>
      </c>
      <c r="M174" s="15">
        <f>'[1]TCE - ANEXO II - Preencher'!R183</f>
        <v>598.33000000000038</v>
      </c>
      <c r="N174" s="16">
        <f>'[1]TCE - ANEXO II - Preencher'!S183</f>
        <v>0</v>
      </c>
      <c r="O174" s="17">
        <f>'[1]TCE - ANEXO II - Preencher'!W183</f>
        <v>7071.06</v>
      </c>
      <c r="P174" s="18">
        <f>'[1]TCE - ANEXO II - Preencher'!X183</f>
        <v>2113.2199999999984</v>
      </c>
      <c r="S174" s="22">
        <v>49004</v>
      </c>
    </row>
    <row r="175" spans="1:19" x14ac:dyDescent="0.2">
      <c r="A175" s="8">
        <f>IFERROR(VLOOKUP(B175,'[1]DADOS (OCULTAR)'!$P$3:$R$56,3,0),"")</f>
        <v>9039744000860</v>
      </c>
      <c r="B175" s="9" t="str">
        <f>'[1]TCE - ANEXO II - Preencher'!C184</f>
        <v>HOSPITAL DOM HÉLDER</v>
      </c>
      <c r="C175" s="10"/>
      <c r="D175" s="11" t="str">
        <f>'[1]TCE - ANEXO II - Preencher'!E184</f>
        <v>DANIEL JOSE DA ROCHA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517410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1208.07</v>
      </c>
      <c r="M175" s="15">
        <f>'[1]TCE - ANEXO II - Preencher'!R184</f>
        <v>181.62000000000012</v>
      </c>
      <c r="N175" s="16">
        <f>'[1]TCE - ANEXO II - Preencher'!S184</f>
        <v>0</v>
      </c>
      <c r="O175" s="17">
        <f>'[1]TCE - ANEXO II - Preencher'!W184</f>
        <v>1031.8399999999999</v>
      </c>
      <c r="P175" s="18">
        <f>'[1]TCE - ANEXO II - Preencher'!X184</f>
        <v>1402.8499999999997</v>
      </c>
      <c r="S175" s="22">
        <v>49035</v>
      </c>
    </row>
    <row r="176" spans="1:19" x14ac:dyDescent="0.2">
      <c r="A176" s="8">
        <f>IFERROR(VLOOKUP(B176,'[1]DADOS (OCULTAR)'!$P$3:$R$56,3,0),"")</f>
        <v>9039744000860</v>
      </c>
      <c r="B176" s="9" t="str">
        <f>'[1]TCE - ANEXO II - Preencher'!C185</f>
        <v>HOSPITAL DOM HÉLDER</v>
      </c>
      <c r="C176" s="10"/>
      <c r="D176" s="11" t="str">
        <f>'[1]TCE - ANEXO II - Preencher'!E185</f>
        <v>DANIELA MARIA DA CONCEICAO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1433.39</v>
      </c>
      <c r="M176" s="15">
        <f>'[1]TCE - ANEXO II - Preencher'!R185</f>
        <v>872.09999999999968</v>
      </c>
      <c r="N176" s="16">
        <f>'[1]TCE - ANEXO II - Preencher'!S185</f>
        <v>104.5</v>
      </c>
      <c r="O176" s="17">
        <f>'[1]TCE - ANEXO II - Preencher'!W185</f>
        <v>864.72</v>
      </c>
      <c r="P176" s="18">
        <f>'[1]TCE - ANEXO II - Preencher'!X185</f>
        <v>2590.2699999999995</v>
      </c>
      <c r="S176" s="22">
        <v>49065</v>
      </c>
    </row>
    <row r="177" spans="1:19" x14ac:dyDescent="0.2">
      <c r="A177" s="8">
        <f>IFERROR(VLOOKUP(B177,'[1]DADOS (OCULTAR)'!$P$3:$R$56,3,0),"")</f>
        <v>9039744000860</v>
      </c>
      <c r="B177" s="9" t="str">
        <f>'[1]TCE - ANEXO II - Preencher'!C186</f>
        <v>HOSPITAL DOM HÉLDER</v>
      </c>
      <c r="C177" s="10"/>
      <c r="D177" s="11" t="str">
        <f>'[1]TCE - ANEXO II - Preencher'!E186</f>
        <v>DANIELA SILVA DE FREITAS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521130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1649.71</v>
      </c>
      <c r="L177" s="15">
        <f>'[1]TCE - ANEXO II - Preencher'!Q186</f>
        <v>1214.08</v>
      </c>
      <c r="M177" s="15">
        <f>'[1]TCE - ANEXO II - Preencher'!R186</f>
        <v>58.059999999999945</v>
      </c>
      <c r="N177" s="16">
        <f>'[1]TCE - ANEXO II - Preencher'!S186</f>
        <v>0</v>
      </c>
      <c r="O177" s="17">
        <f>'[1]TCE - ANEXO II - Preencher'!W186</f>
        <v>2376.1</v>
      </c>
      <c r="P177" s="18">
        <f>'[1]TCE - ANEXO II - Preencher'!X186</f>
        <v>545.75</v>
      </c>
      <c r="S177" s="22">
        <v>49096</v>
      </c>
    </row>
    <row r="178" spans="1:19" x14ac:dyDescent="0.2">
      <c r="A178" s="8">
        <f>IFERROR(VLOOKUP(B178,'[1]DADOS (OCULTAR)'!$P$3:$R$56,3,0),"")</f>
        <v>9039744000860</v>
      </c>
      <c r="B178" s="9" t="str">
        <f>'[1]TCE - ANEXO II - Preencher'!C187</f>
        <v>HOSPITAL DOM HÉLDER</v>
      </c>
      <c r="C178" s="10"/>
      <c r="D178" s="11" t="str">
        <f>'[1]TCE - ANEXO II - Preencher'!E187</f>
        <v>DANIELE LIMA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1805.56</v>
      </c>
      <c r="M178" s="15">
        <f>'[1]TCE - ANEXO II - Preencher'!R187</f>
        <v>209</v>
      </c>
      <c r="N178" s="16">
        <f>'[1]TCE - ANEXO II - Preencher'!S187</f>
        <v>0</v>
      </c>
      <c r="O178" s="17">
        <f>'[1]TCE - ANEXO II - Preencher'!W187</f>
        <v>988.5</v>
      </c>
      <c r="P178" s="18">
        <f>'[1]TCE - ANEXO II - Preencher'!X187</f>
        <v>2071.06</v>
      </c>
      <c r="S178" s="22">
        <v>49126</v>
      </c>
    </row>
    <row r="179" spans="1:19" x14ac:dyDescent="0.2">
      <c r="A179" s="8">
        <f>IFERROR(VLOOKUP(B179,'[1]DADOS (OCULTAR)'!$P$3:$R$56,3,0),"")</f>
        <v>9039744000860</v>
      </c>
      <c r="B179" s="9" t="str">
        <f>'[1]TCE - ANEXO II - Preencher'!C188</f>
        <v>HOSPITAL DOM HÉLDER</v>
      </c>
      <c r="C179" s="10"/>
      <c r="D179" s="11" t="str">
        <f>'[1]TCE - ANEXO II - Preencher'!E188</f>
        <v>DANIELI BERNARDO DE ANDRADE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44166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3261.32</v>
      </c>
      <c r="M179" s="15">
        <f>'[1]TCE - ANEXO II - Preencher'!R188</f>
        <v>877.37999999999988</v>
      </c>
      <c r="N179" s="16">
        <f>'[1]TCE - ANEXO II - Preencher'!S188</f>
        <v>719.55</v>
      </c>
      <c r="O179" s="17">
        <f>'[1]TCE - ANEXO II - Preencher'!W188</f>
        <v>2093.11</v>
      </c>
      <c r="P179" s="18">
        <f>'[1]TCE - ANEXO II - Preencher'!X188</f>
        <v>4821.08</v>
      </c>
      <c r="S179" s="22">
        <v>49157</v>
      </c>
    </row>
    <row r="180" spans="1:19" x14ac:dyDescent="0.2">
      <c r="A180" s="8">
        <f>IFERROR(VLOOKUP(B180,'[1]DADOS (OCULTAR)'!$P$3:$R$56,3,0),"")</f>
        <v>9039744000860</v>
      </c>
      <c r="B180" s="9" t="str">
        <f>'[1]TCE - ANEXO II - Preencher'!C189</f>
        <v>HOSPITAL DOM HÉLDER</v>
      </c>
      <c r="C180" s="10"/>
      <c r="D180" s="11" t="str">
        <f>'[1]TCE - ANEXO II - Preencher'!E189</f>
        <v>DANIELLE FERNANDA RODRIGUES DE LIMA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223505</v>
      </c>
      <c r="G180" s="14">
        <f>'[1]TCE - ANEXO II - Preencher'!I189</f>
        <v>44166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3674.53</v>
      </c>
      <c r="M180" s="15">
        <f>'[1]TCE - ANEXO II - Preencher'!R189</f>
        <v>990.00000000000034</v>
      </c>
      <c r="N180" s="16">
        <f>'[1]TCE - ANEXO II - Preencher'!S189</f>
        <v>719.58</v>
      </c>
      <c r="O180" s="17">
        <f>'[1]TCE - ANEXO II - Preencher'!W189</f>
        <v>2774.79</v>
      </c>
      <c r="P180" s="18">
        <f>'[1]TCE - ANEXO II - Preencher'!X189</f>
        <v>4665.26</v>
      </c>
      <c r="S180" s="22">
        <v>49188</v>
      </c>
    </row>
    <row r="181" spans="1:19" x14ac:dyDescent="0.2">
      <c r="A181" s="8">
        <f>IFERROR(VLOOKUP(B181,'[1]DADOS (OCULTAR)'!$P$3:$R$56,3,0),"")</f>
        <v>9039744000860</v>
      </c>
      <c r="B181" s="9" t="str">
        <f>'[1]TCE - ANEXO II - Preencher'!C190</f>
        <v>HOSPITAL DOM HÉLDER</v>
      </c>
      <c r="C181" s="10"/>
      <c r="D181" s="11" t="str">
        <f>'[1]TCE - ANEXO II - Preencher'!E190</f>
        <v>DARLETE BATISTA DO NASCIMENTO DUTRA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142105</v>
      </c>
      <c r="G181" s="14">
        <f>'[1]TCE - ANEXO II - Preencher'!I190</f>
        <v>44166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1198.27</v>
      </c>
      <c r="M181" s="15">
        <f>'[1]TCE - ANEXO II - Preencher'!R190</f>
        <v>104.5</v>
      </c>
      <c r="N181" s="16">
        <f>'[1]TCE - ANEXO II - Preencher'!S190</f>
        <v>0</v>
      </c>
      <c r="O181" s="17">
        <f>'[1]TCE - ANEXO II - Preencher'!W190</f>
        <v>819.13</v>
      </c>
      <c r="P181" s="18">
        <f>'[1]TCE - ANEXO II - Preencher'!X190</f>
        <v>1528.6399999999999</v>
      </c>
      <c r="S181" s="22">
        <v>49218</v>
      </c>
    </row>
    <row r="182" spans="1:19" x14ac:dyDescent="0.2">
      <c r="A182" s="8">
        <f>IFERROR(VLOOKUP(B182,'[1]DADOS (OCULTAR)'!$P$3:$R$56,3,0),"")</f>
        <v>9039744000860</v>
      </c>
      <c r="B182" s="9" t="str">
        <f>'[1]TCE - ANEXO II - Preencher'!C191</f>
        <v>HOSPITAL DOM HÉLDER</v>
      </c>
      <c r="C182" s="10"/>
      <c r="D182" s="11" t="str">
        <f>'[1]TCE - ANEXO II - Preencher'!E191</f>
        <v>DAVID DA SILVA MOURA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515110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731.5</v>
      </c>
      <c r="M182" s="15">
        <f>'[1]TCE - ANEXO II - Preencher'!R191</f>
        <v>306.23999999999978</v>
      </c>
      <c r="N182" s="16">
        <f>'[1]TCE - ANEXO II - Preencher'!S191</f>
        <v>0</v>
      </c>
      <c r="O182" s="17">
        <f>'[1]TCE - ANEXO II - Preencher'!W191</f>
        <v>520.47</v>
      </c>
      <c r="P182" s="18">
        <f>'[1]TCE - ANEXO II - Preencher'!X191</f>
        <v>1562.2699999999998</v>
      </c>
      <c r="S182" s="22">
        <v>49249</v>
      </c>
    </row>
    <row r="183" spans="1:19" x14ac:dyDescent="0.2">
      <c r="A183" s="8">
        <f>IFERROR(VLOOKUP(B183,'[1]DADOS (OCULTAR)'!$P$3:$R$56,3,0),"")</f>
        <v>9039744000860</v>
      </c>
      <c r="B183" s="9" t="str">
        <f>'[1]TCE - ANEXO II - Preencher'!C192</f>
        <v>HOSPITAL DOM HÉLDER</v>
      </c>
      <c r="C183" s="10"/>
      <c r="D183" s="11" t="str">
        <f>'[1]TCE - ANEXO II - Preencher'!E192</f>
        <v>DAYANA CAROLINA SILVA DE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1434.02</v>
      </c>
      <c r="M183" s="15">
        <f>'[1]TCE - ANEXO II - Preencher'!R192</f>
        <v>375.98</v>
      </c>
      <c r="N183" s="16">
        <f>'[1]TCE - ANEXO II - Preencher'!S192</f>
        <v>104.5</v>
      </c>
      <c r="O183" s="17">
        <f>'[1]TCE - ANEXO II - Preencher'!W192</f>
        <v>953.49</v>
      </c>
      <c r="P183" s="18">
        <f>'[1]TCE - ANEXO II - Preencher'!X192</f>
        <v>2006.01</v>
      </c>
      <c r="S183" s="22">
        <v>49279</v>
      </c>
    </row>
    <row r="184" spans="1:19" x14ac:dyDescent="0.2">
      <c r="A184" s="8">
        <f>IFERROR(VLOOKUP(B184,'[1]DADOS (OCULTAR)'!$P$3:$R$56,3,0),"")</f>
        <v>9039744000860</v>
      </c>
      <c r="B184" s="9" t="str">
        <f>'[1]TCE - ANEXO II - Preencher'!C193</f>
        <v>HOSPITAL DOM HÉLDER</v>
      </c>
      <c r="C184" s="10"/>
      <c r="D184" s="11" t="str">
        <f>'[1]TCE - ANEXO II - Preencher'!E193</f>
        <v>DAYANE NUNES LIMA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521130</v>
      </c>
      <c r="G184" s="14">
        <f>'[1]TCE - ANEXO II - Preencher'!I193</f>
        <v>44166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1185.74</v>
      </c>
      <c r="M184" s="15">
        <f>'[1]TCE - ANEXO II - Preencher'!R193</f>
        <v>467.45000000000005</v>
      </c>
      <c r="N184" s="16">
        <f>'[1]TCE - ANEXO II - Preencher'!S193</f>
        <v>0</v>
      </c>
      <c r="O184" s="17">
        <f>'[1]TCE - ANEXO II - Preencher'!W193</f>
        <v>1052.8699999999999</v>
      </c>
      <c r="P184" s="18">
        <f>'[1]TCE - ANEXO II - Preencher'!X193</f>
        <v>1645.3199999999997</v>
      </c>
      <c r="S184" s="22">
        <v>49310</v>
      </c>
    </row>
    <row r="185" spans="1:19" x14ac:dyDescent="0.2">
      <c r="A185" s="8">
        <f>IFERROR(VLOOKUP(B185,'[1]DADOS (OCULTAR)'!$P$3:$R$56,3,0),"")</f>
        <v>9039744000860</v>
      </c>
      <c r="B185" s="9" t="str">
        <f>'[1]TCE - ANEXO II - Preencher'!C194</f>
        <v>HOSPITAL DOM HÉLDER</v>
      </c>
      <c r="C185" s="10"/>
      <c r="D185" s="11" t="str">
        <f>'[1]TCE - ANEXO II - Preencher'!E194</f>
        <v>DAYENE STEFANE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44166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1010.17</v>
      </c>
      <c r="K185" s="15">
        <f>'[1]TCE - ANEXO II - Preencher'!P194</f>
        <v>0</v>
      </c>
      <c r="L185" s="15">
        <f>'[1]TCE - ANEXO II - Preencher'!Q194</f>
        <v>1056.08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738.4</v>
      </c>
      <c r="P185" s="18">
        <f>'[1]TCE - ANEXO II - Preencher'!X194</f>
        <v>1327.85</v>
      </c>
      <c r="S185" s="22">
        <v>49341</v>
      </c>
    </row>
    <row r="186" spans="1:19" x14ac:dyDescent="0.2">
      <c r="A186" s="8">
        <f>IFERROR(VLOOKUP(B186,'[1]DADOS (OCULTAR)'!$P$3:$R$56,3,0),"")</f>
        <v>9039744000860</v>
      </c>
      <c r="B186" s="9" t="str">
        <f>'[1]TCE - ANEXO II - Preencher'!C195</f>
        <v>HOSPITAL DOM HÉLDER</v>
      </c>
      <c r="C186" s="10"/>
      <c r="D186" s="11" t="str">
        <f>'[1]TCE - ANEXO II - Preencher'!E195</f>
        <v>DEBORA GOUVEIA DA SILVA SANTOS VIANA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223505</v>
      </c>
      <c r="G186" s="14">
        <f>'[1]TCE - ANEXO II - Preencher'!I195</f>
        <v>44166</v>
      </c>
      <c r="H186" s="13" t="str">
        <f>'[1]TCE - ANEXO II - Preencher'!J195</f>
        <v>2 - Diarista</v>
      </c>
      <c r="I186" s="13">
        <f>'[1]TCE - ANEXO II - Preencher'!K195</f>
        <v>40</v>
      </c>
      <c r="J186" s="15">
        <f>'[1]TCE - ANEXO II - Preencher'!L195</f>
        <v>1596.45</v>
      </c>
      <c r="K186" s="15">
        <f>'[1]TCE - ANEXO II - Preencher'!P195</f>
        <v>0</v>
      </c>
      <c r="L186" s="15">
        <f>'[1]TCE - ANEXO II - Preencher'!Q195</f>
        <v>211.97</v>
      </c>
      <c r="M186" s="15">
        <f>'[1]TCE - ANEXO II - Preencher'!R195</f>
        <v>846.6400000000001</v>
      </c>
      <c r="N186" s="16">
        <f>'[1]TCE - ANEXO II - Preencher'!S195</f>
        <v>558.76</v>
      </c>
      <c r="O186" s="17">
        <f>'[1]TCE - ANEXO II - Preencher'!W195</f>
        <v>434.17</v>
      </c>
      <c r="P186" s="18">
        <f>'[1]TCE - ANEXO II - Preencher'!X195</f>
        <v>2779.6500000000005</v>
      </c>
      <c r="S186" s="22">
        <v>49369</v>
      </c>
    </row>
    <row r="187" spans="1:19" x14ac:dyDescent="0.2">
      <c r="A187" s="8">
        <f>IFERROR(VLOOKUP(B187,'[1]DADOS (OCULTAR)'!$P$3:$R$56,3,0),"")</f>
        <v>9039744000860</v>
      </c>
      <c r="B187" s="9" t="str">
        <f>'[1]TCE - ANEXO II - Preencher'!C196</f>
        <v>HOSPITAL DOM HÉLDER</v>
      </c>
      <c r="C187" s="10"/>
      <c r="D187" s="11" t="str">
        <f>'[1]TCE - ANEXO II - Preencher'!E196</f>
        <v>DEBORA SIDRONIO CAETANO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223605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1365.15</v>
      </c>
      <c r="K187" s="15">
        <f>'[1]TCE - ANEXO II - Preencher'!P196</f>
        <v>0</v>
      </c>
      <c r="L187" s="15">
        <f>'[1]TCE - ANEXO II - Preencher'!Q196</f>
        <v>2974.21</v>
      </c>
      <c r="M187" s="15">
        <f>'[1]TCE - ANEXO II - Preencher'!R196</f>
        <v>1660.0100000000002</v>
      </c>
      <c r="N187" s="16">
        <f>'[1]TCE - ANEXO II - Preencher'!S196</f>
        <v>341.29</v>
      </c>
      <c r="O187" s="17">
        <f>'[1]TCE - ANEXO II - Preencher'!W196</f>
        <v>1576.65</v>
      </c>
      <c r="P187" s="18">
        <f>'[1]TCE - ANEXO II - Preencher'!X196</f>
        <v>4764.01</v>
      </c>
      <c r="S187" s="22">
        <v>49400</v>
      </c>
    </row>
    <row r="188" spans="1:19" x14ac:dyDescent="0.2">
      <c r="A188" s="8">
        <f>IFERROR(VLOOKUP(B188,'[1]DADOS (OCULTAR)'!$P$3:$R$56,3,0),"")</f>
        <v>9039744000860</v>
      </c>
      <c r="B188" s="9" t="str">
        <f>'[1]TCE - ANEXO II - Preencher'!C197</f>
        <v>HOSPITAL DOM HÉLDER</v>
      </c>
      <c r="C188" s="10"/>
      <c r="D188" s="11" t="str">
        <f>'[1]TCE - ANEXO II - Preencher'!E197</f>
        <v>DEIBIS RIBEIRO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2378.5100000000002</v>
      </c>
      <c r="L188" s="15">
        <f>'[1]TCE - ANEXO II - Preencher'!Q197</f>
        <v>1819.48</v>
      </c>
      <c r="M188" s="15">
        <f>'[1]TCE - ANEXO II - Preencher'!R197</f>
        <v>317.42999999999984</v>
      </c>
      <c r="N188" s="16">
        <f>'[1]TCE - ANEXO II - Preencher'!S197</f>
        <v>104.5</v>
      </c>
      <c r="O188" s="17">
        <f>'[1]TCE - ANEXO II - Preencher'!W197</f>
        <v>3323.25</v>
      </c>
      <c r="P188" s="18">
        <f>'[1]TCE - ANEXO II - Preencher'!X197</f>
        <v>1296.67</v>
      </c>
      <c r="S188" s="22">
        <v>49430</v>
      </c>
    </row>
    <row r="189" spans="1:19" x14ac:dyDescent="0.2">
      <c r="A189" s="8">
        <f>IFERROR(VLOOKUP(B189,'[1]DADOS (OCULTAR)'!$P$3:$R$56,3,0),"")</f>
        <v>9039744000860</v>
      </c>
      <c r="B189" s="9" t="str">
        <f>'[1]TCE - ANEXO II - Preencher'!C198</f>
        <v>HOSPITAL DOM HÉLDER</v>
      </c>
      <c r="C189" s="10"/>
      <c r="D189" s="11" t="str">
        <f>'[1]TCE - ANEXO II - Preencher'!E198</f>
        <v>DEISIANE MARIA DE SOUZA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1117.19</v>
      </c>
      <c r="M189" s="15">
        <f>'[1]TCE - ANEXO II - Preencher'!R198</f>
        <v>257.61999999999989</v>
      </c>
      <c r="N189" s="16">
        <f>'[1]TCE - ANEXO II - Preencher'!S198</f>
        <v>104.5</v>
      </c>
      <c r="O189" s="17">
        <f>'[1]TCE - ANEXO II - Preencher'!W198</f>
        <v>737.95</v>
      </c>
      <c r="P189" s="18">
        <f>'[1]TCE - ANEXO II - Preencher'!X198</f>
        <v>1786.36</v>
      </c>
      <c r="S189" s="22">
        <v>49461</v>
      </c>
    </row>
    <row r="190" spans="1:19" x14ac:dyDescent="0.2">
      <c r="A190" s="8">
        <f>IFERROR(VLOOKUP(B190,'[1]DADOS (OCULTAR)'!$P$3:$R$56,3,0),"")</f>
        <v>9039744000860</v>
      </c>
      <c r="B190" s="9" t="str">
        <f>'[1]TCE - ANEXO II - Preencher'!C199</f>
        <v>HOSPITAL DOM HÉLDER</v>
      </c>
      <c r="C190" s="10"/>
      <c r="D190" s="11" t="str">
        <f>'[1]TCE - ANEXO II - Preencher'!E199</f>
        <v>DEISIANY MARIA DA CONCEICAO LAURINDO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1636.89</v>
      </c>
      <c r="M190" s="15">
        <f>'[1]TCE - ANEXO II - Preencher'!R199</f>
        <v>2817.79</v>
      </c>
      <c r="N190" s="16">
        <f>'[1]TCE - ANEXO II - Preencher'!S199</f>
        <v>104.5</v>
      </c>
      <c r="O190" s="17">
        <f>'[1]TCE - ANEXO II - Preencher'!W199</f>
        <v>1030.76</v>
      </c>
      <c r="P190" s="18">
        <f>'[1]TCE - ANEXO II - Preencher'!X199</f>
        <v>4573.42</v>
      </c>
      <c r="S190" s="22">
        <v>49491</v>
      </c>
    </row>
    <row r="191" spans="1:19" x14ac:dyDescent="0.2">
      <c r="A191" s="8">
        <f>IFERROR(VLOOKUP(B191,'[1]DADOS (OCULTAR)'!$P$3:$R$56,3,0),"")</f>
        <v>9039744000860</v>
      </c>
      <c r="B191" s="9" t="str">
        <f>'[1]TCE - ANEXO II - Preencher'!C200</f>
        <v>HOSPITAL DOM HÉLDER</v>
      </c>
      <c r="C191" s="10"/>
      <c r="D191" s="11" t="str">
        <f>'[1]TCE - ANEXO II - Preencher'!E200</f>
        <v>DEISIELE FERREIRA MARTINS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411010</v>
      </c>
      <c r="G191" s="14">
        <f>'[1]TCE - ANEXO II - Preencher'!I200</f>
        <v>44166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1474.5</v>
      </c>
      <c r="K191" s="15">
        <f>'[1]TCE - ANEXO II - Preencher'!P200</f>
        <v>0</v>
      </c>
      <c r="L191" s="15">
        <f>'[1]TCE - ANEXO II - Preencher'!Q200</f>
        <v>2874.93</v>
      </c>
      <c r="M191" s="15">
        <f>'[1]TCE - ANEXO II - Preencher'!R200</f>
        <v>1332.4100000000003</v>
      </c>
      <c r="N191" s="16">
        <f>'[1]TCE - ANEXO II - Preencher'!S200</f>
        <v>0</v>
      </c>
      <c r="O191" s="17">
        <f>'[1]TCE - ANEXO II - Preencher'!W200</f>
        <v>1668.53</v>
      </c>
      <c r="P191" s="18">
        <f>'[1]TCE - ANEXO II - Preencher'!X200</f>
        <v>4013.3100000000004</v>
      </c>
      <c r="S191" s="22">
        <v>49522</v>
      </c>
    </row>
    <row r="192" spans="1:19" x14ac:dyDescent="0.2">
      <c r="A192" s="8">
        <f>IFERROR(VLOOKUP(B192,'[1]DADOS (OCULTAR)'!$P$3:$R$56,3,0),"")</f>
        <v>9039744000860</v>
      </c>
      <c r="B192" s="9" t="str">
        <f>'[1]TCE - ANEXO II - Preencher'!C201</f>
        <v>HOSPITAL DOM HÉLDER</v>
      </c>
      <c r="C192" s="10"/>
      <c r="D192" s="11" t="str">
        <f>'[1]TCE - ANEXO II - Preencher'!E201</f>
        <v>DEIZIMA FRANCISCA PEREIRA GOMES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44166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1988.26</v>
      </c>
      <c r="M192" s="15">
        <f>'[1]TCE - ANEXO II - Preencher'!R201</f>
        <v>1169.5400000000002</v>
      </c>
      <c r="N192" s="16">
        <f>'[1]TCE - ANEXO II - Preencher'!S201</f>
        <v>104.5</v>
      </c>
      <c r="O192" s="17">
        <f>'[1]TCE - ANEXO II - Preencher'!W201</f>
        <v>1010.02</v>
      </c>
      <c r="P192" s="18">
        <f>'[1]TCE - ANEXO II - Preencher'!X201</f>
        <v>3297.28</v>
      </c>
      <c r="S192" s="22">
        <v>49553</v>
      </c>
    </row>
    <row r="193" spans="1:19" x14ac:dyDescent="0.2">
      <c r="A193" s="8">
        <f>IFERROR(VLOOKUP(B193,'[1]DADOS (OCULTAR)'!$P$3:$R$56,3,0),"")</f>
        <v>9039744000860</v>
      </c>
      <c r="B193" s="9" t="str">
        <f>'[1]TCE - ANEXO II - Preencher'!C202</f>
        <v>HOSPITAL DOM HÉLDER</v>
      </c>
      <c r="C193" s="10"/>
      <c r="D193" s="11" t="str">
        <f>'[1]TCE - ANEXO II - Preencher'!E202</f>
        <v>DENYS CARVALHO DA ROCHA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517410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1167.22</v>
      </c>
      <c r="M193" s="15">
        <f>'[1]TCE - ANEXO II - Preencher'!R202</f>
        <v>128.56999999999994</v>
      </c>
      <c r="N193" s="16">
        <f>'[1]TCE - ANEXO II - Preencher'!S202</f>
        <v>0</v>
      </c>
      <c r="O193" s="17">
        <f>'[1]TCE - ANEXO II - Preencher'!W202</f>
        <v>811.62</v>
      </c>
      <c r="P193" s="18">
        <f>'[1]TCE - ANEXO II - Preencher'!X202</f>
        <v>1529.17</v>
      </c>
      <c r="S193" s="22">
        <v>49583</v>
      </c>
    </row>
    <row r="194" spans="1:19" x14ac:dyDescent="0.2">
      <c r="A194" s="8">
        <f>IFERROR(VLOOKUP(B194,'[1]DADOS (OCULTAR)'!$P$3:$R$56,3,0),"")</f>
        <v>9039744000860</v>
      </c>
      <c r="B194" s="9" t="str">
        <f>'[1]TCE - ANEXO II - Preencher'!C203</f>
        <v>HOSPITAL DOM HÉLDER</v>
      </c>
      <c r="C194" s="10"/>
      <c r="D194" s="11" t="str">
        <f>'[1]TCE - ANEXO II - Preencher'!E203</f>
        <v>DEOCLECIO TOLEDO DE BARROS NETO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142105</v>
      </c>
      <c r="G194" s="14">
        <f>'[1]TCE - ANEXO II - Preencher'!I203</f>
        <v>44166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3288.24</v>
      </c>
      <c r="K194" s="15">
        <f>'[1]TCE - ANEXO II - Preencher'!P203</f>
        <v>0</v>
      </c>
      <c r="L194" s="15">
        <f>'[1]TCE - ANEXO II - Preencher'!Q203</f>
        <v>3288.24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2463.7600000000002</v>
      </c>
      <c r="P194" s="18">
        <f>'[1]TCE - ANEXO II - Preencher'!X203</f>
        <v>4112.7199999999993</v>
      </c>
      <c r="S194" s="22">
        <v>49614</v>
      </c>
    </row>
    <row r="195" spans="1:19" x14ac:dyDescent="0.2">
      <c r="A195" s="8">
        <f>IFERROR(VLOOKUP(B195,'[1]DADOS (OCULTAR)'!$P$3:$R$56,3,0),"")</f>
        <v>9039744000860</v>
      </c>
      <c r="B195" s="9" t="str">
        <f>'[1]TCE - ANEXO II - Preencher'!C204</f>
        <v>HOSPITAL DOM HÉLDER</v>
      </c>
      <c r="C195" s="10"/>
      <c r="D195" s="11" t="str">
        <f>'[1]TCE - ANEXO II - Preencher'!E204</f>
        <v>DEYSE DE OLIVEIRA CARDOSO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223405</v>
      </c>
      <c r="G195" s="14">
        <f>'[1]TCE - ANEXO II - Preencher'!I204</f>
        <v>44166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1198.8</v>
      </c>
      <c r="K195" s="15">
        <f>'[1]TCE - ANEXO II - Preencher'!P204</f>
        <v>4288.16</v>
      </c>
      <c r="L195" s="15">
        <f>'[1]TCE - ANEXO II - Preencher'!Q204</f>
        <v>5136.03</v>
      </c>
      <c r="M195" s="15">
        <f>'[1]TCE - ANEXO II - Preencher'!R204</f>
        <v>2939.130000000001</v>
      </c>
      <c r="N195" s="16">
        <f>'[1]TCE - ANEXO II - Preencher'!S204</f>
        <v>299.7</v>
      </c>
      <c r="O195" s="17">
        <f>'[1]TCE - ANEXO II - Preencher'!W204</f>
        <v>9816.98</v>
      </c>
      <c r="P195" s="18">
        <f>'[1]TCE - ANEXO II - Preencher'!X204</f>
        <v>4044.840000000002</v>
      </c>
      <c r="S195" s="22">
        <v>49644</v>
      </c>
    </row>
    <row r="196" spans="1:19" x14ac:dyDescent="0.2">
      <c r="A196" s="8">
        <f>IFERROR(VLOOKUP(B196,'[1]DADOS (OCULTAR)'!$P$3:$R$56,3,0),"")</f>
        <v>9039744000860</v>
      </c>
      <c r="B196" s="9" t="str">
        <f>'[1]TCE - ANEXO II - Preencher'!C205</f>
        <v>HOSPITAL DOM HÉLDER</v>
      </c>
      <c r="C196" s="10"/>
      <c r="D196" s="11" t="str">
        <f>'[1]TCE - ANEXO II - Preencher'!E205</f>
        <v>DIANA CARLA DIAS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1908.06</v>
      </c>
      <c r="K196" s="15">
        <f>'[1]TCE - ANEXO II - Preencher'!P205</f>
        <v>0</v>
      </c>
      <c r="L196" s="15">
        <f>'[1]TCE - ANEXO II - Preencher'!Q205</f>
        <v>3351.47</v>
      </c>
      <c r="M196" s="15">
        <f>'[1]TCE - ANEXO II - Preencher'!R205</f>
        <v>4482.9600000000009</v>
      </c>
      <c r="N196" s="16">
        <f>'[1]TCE - ANEXO II - Preencher'!S205</f>
        <v>667.83</v>
      </c>
      <c r="O196" s="17">
        <f>'[1]TCE - ANEXO II - Preencher'!W205</f>
        <v>2131.0300000000002</v>
      </c>
      <c r="P196" s="18">
        <f>'[1]TCE - ANEXO II - Preencher'!X205</f>
        <v>8279.2900000000009</v>
      </c>
      <c r="S196" s="22">
        <v>49675</v>
      </c>
    </row>
    <row r="197" spans="1:19" x14ac:dyDescent="0.2">
      <c r="A197" s="8">
        <f>IFERROR(VLOOKUP(B197,'[1]DADOS (OCULTAR)'!$P$3:$R$56,3,0),"")</f>
        <v>9039744000860</v>
      </c>
      <c r="B197" s="9" t="str">
        <f>'[1]TCE - ANEXO II - Preencher'!C206</f>
        <v>HOSPITAL DOM HÉLDER</v>
      </c>
      <c r="C197" s="10"/>
      <c r="D197" s="11" t="str">
        <f>'[1]TCE - ANEXO II - Preencher'!E206</f>
        <v>DIEGO DE LIMA MARQUES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521130</v>
      </c>
      <c r="G197" s="14">
        <f>'[1]TCE - ANEXO II - Preencher'!I206</f>
        <v>44166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775.48</v>
      </c>
      <c r="M197" s="15">
        <f>'[1]TCE - ANEXO II - Preencher'!R206</f>
        <v>332.5</v>
      </c>
      <c r="N197" s="16">
        <f>'[1]TCE - ANEXO II - Preencher'!S206</f>
        <v>0</v>
      </c>
      <c r="O197" s="17">
        <f>'[1]TCE - ANEXO II - Preencher'!W206</f>
        <v>577.48</v>
      </c>
      <c r="P197" s="18">
        <f>'[1]TCE - ANEXO II - Preencher'!X206</f>
        <v>1575.5</v>
      </c>
      <c r="S197" s="22">
        <v>49706</v>
      </c>
    </row>
    <row r="198" spans="1:19" x14ac:dyDescent="0.2">
      <c r="A198" s="8">
        <f>IFERROR(VLOOKUP(B198,'[1]DADOS (OCULTAR)'!$P$3:$R$56,3,0),"")</f>
        <v>9039744000860</v>
      </c>
      <c r="B198" s="9" t="str">
        <f>'[1]TCE - ANEXO II - Preencher'!C207</f>
        <v>HOSPITAL DOM HÉLDER</v>
      </c>
      <c r="C198" s="10"/>
      <c r="D198" s="11" t="str">
        <f>'[1]TCE - ANEXO II - Preencher'!E207</f>
        <v>DIEGO LUIZ SILVA DE SOUZA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517410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1524.77</v>
      </c>
      <c r="L198" s="15">
        <f>'[1]TCE - ANEXO II - Preencher'!Q207</f>
        <v>1053.03</v>
      </c>
      <c r="M198" s="15">
        <f>'[1]TCE - ANEXO II - Preencher'!R207</f>
        <v>187.50000000000023</v>
      </c>
      <c r="N198" s="16">
        <f>'[1]TCE - ANEXO II - Preencher'!S207</f>
        <v>0</v>
      </c>
      <c r="O198" s="17">
        <f>'[1]TCE - ANEXO II - Preencher'!W207</f>
        <v>2235.88</v>
      </c>
      <c r="P198" s="18">
        <f>'[1]TCE - ANEXO II - Preencher'!X207</f>
        <v>529.42000000000007</v>
      </c>
      <c r="S198" s="22">
        <v>49735</v>
      </c>
    </row>
    <row r="199" spans="1:19" x14ac:dyDescent="0.2">
      <c r="A199" s="8">
        <f>IFERROR(VLOOKUP(B199,'[1]DADOS (OCULTAR)'!$P$3:$R$56,3,0),"")</f>
        <v>9039744000860</v>
      </c>
      <c r="B199" s="9" t="str">
        <f>'[1]TCE - ANEXO II - Preencher'!C208</f>
        <v>HOSPITAL DOM HÉLDER</v>
      </c>
      <c r="C199" s="10"/>
      <c r="D199" s="11" t="str">
        <f>'[1]TCE - ANEXO II - Preencher'!E208</f>
        <v>DIEGO RAMOS DE CARVALHO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517410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2211.02</v>
      </c>
      <c r="P199" s="18">
        <f>'[1]TCE - ANEXO II - Preencher'!X208</f>
        <v>17.829999999999927</v>
      </c>
      <c r="S199" s="22">
        <v>49766</v>
      </c>
    </row>
    <row r="200" spans="1:19" x14ac:dyDescent="0.2">
      <c r="A200" s="8">
        <f>IFERROR(VLOOKUP(B200,'[1]DADOS (OCULTAR)'!$P$3:$R$56,3,0),"")</f>
        <v>9039744000860</v>
      </c>
      <c r="B200" s="9" t="str">
        <f>'[1]TCE - ANEXO II - Preencher'!C209</f>
        <v>HOSPITAL DOM HÉLDER</v>
      </c>
      <c r="C200" s="10"/>
      <c r="D200" s="11" t="str">
        <f>'[1]TCE - ANEXO II - Preencher'!E209</f>
        <v>DIOGO ALVES DUARTE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223605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53.49</v>
      </c>
      <c r="K200" s="15">
        <f>'[1]TCE - ANEXO II - Preencher'!P209</f>
        <v>3777.24</v>
      </c>
      <c r="L200" s="15">
        <f>'[1]TCE - ANEXO II - Preencher'!Q209</f>
        <v>2769.11</v>
      </c>
      <c r="M200" s="15">
        <f>'[1]TCE - ANEXO II - Preencher'!R209</f>
        <v>104.89000000000013</v>
      </c>
      <c r="N200" s="16">
        <f>'[1]TCE - ANEXO II - Preencher'!S209</f>
        <v>14.97</v>
      </c>
      <c r="O200" s="17">
        <f>'[1]TCE - ANEXO II - Preencher'!W209</f>
        <v>5102</v>
      </c>
      <c r="P200" s="18">
        <f>'[1]TCE - ANEXO II - Preencher'!X209</f>
        <v>1617.7000000000007</v>
      </c>
      <c r="S200" s="22">
        <v>49796</v>
      </c>
    </row>
    <row r="201" spans="1:19" x14ac:dyDescent="0.2">
      <c r="A201" s="8">
        <f>IFERROR(VLOOKUP(B201,'[1]DADOS (OCULTAR)'!$P$3:$R$56,3,0),"")</f>
        <v>9039744000860</v>
      </c>
      <c r="B201" s="9" t="str">
        <f>'[1]TCE - ANEXO II - Preencher'!C210</f>
        <v>HOSPITAL DOM HÉLDER</v>
      </c>
      <c r="C201" s="10"/>
      <c r="D201" s="11" t="str">
        <f>'[1]TCE - ANEXO II - Preencher'!E210</f>
        <v>DION TIBURCIO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515110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1358.5</v>
      </c>
      <c r="M201" s="15">
        <f>'[1]TCE - ANEXO II - Preencher'!R210</f>
        <v>362.11999999999989</v>
      </c>
      <c r="N201" s="16">
        <f>'[1]TCE - ANEXO II - Preencher'!S210</f>
        <v>0</v>
      </c>
      <c r="O201" s="17">
        <f>'[1]TCE - ANEXO II - Preencher'!W210</f>
        <v>1150.8499999999999</v>
      </c>
      <c r="P201" s="18">
        <f>'[1]TCE - ANEXO II - Preencher'!X210</f>
        <v>1614.77</v>
      </c>
      <c r="S201" s="22">
        <v>49827</v>
      </c>
    </row>
    <row r="202" spans="1:19" x14ac:dyDescent="0.2">
      <c r="A202" s="8">
        <f>IFERROR(VLOOKUP(B202,'[1]DADOS (OCULTAR)'!$P$3:$R$56,3,0),"")</f>
        <v>9039744000860</v>
      </c>
      <c r="B202" s="9" t="str">
        <f>'[1]TCE - ANEXO II - Preencher'!C211</f>
        <v>HOSPITAL DOM HÉLDER</v>
      </c>
      <c r="C202" s="10"/>
      <c r="D202" s="11" t="str">
        <f>'[1]TCE - ANEXO II - Preencher'!E211</f>
        <v>DORALICE DA SILVA SOUZA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1719.99</v>
      </c>
      <c r="M202" s="15">
        <f>'[1]TCE - ANEXO II - Preencher'!R211</f>
        <v>562.95000000000005</v>
      </c>
      <c r="N202" s="16">
        <f>'[1]TCE - ANEXO II - Preencher'!S211</f>
        <v>104.5</v>
      </c>
      <c r="O202" s="17">
        <f>'[1]TCE - ANEXO II - Preencher'!W211</f>
        <v>1084.19</v>
      </c>
      <c r="P202" s="18">
        <f>'[1]TCE - ANEXO II - Preencher'!X211</f>
        <v>2348.2499999999995</v>
      </c>
      <c r="S202" s="22">
        <v>49857</v>
      </c>
    </row>
    <row r="203" spans="1:19" x14ac:dyDescent="0.2">
      <c r="A203" s="8">
        <f>IFERROR(VLOOKUP(B203,'[1]DADOS (OCULTAR)'!$P$3:$R$56,3,0),"")</f>
        <v>9039744000860</v>
      </c>
      <c r="B203" s="9" t="str">
        <f>'[1]TCE - ANEXO II - Preencher'!C212</f>
        <v>HOSPITAL DOM HÉLDER</v>
      </c>
      <c r="C203" s="10"/>
      <c r="D203" s="11" t="str">
        <f>'[1]TCE - ANEXO II - Preencher'!E212</f>
        <v>DOUGLAS GOMES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782305</v>
      </c>
      <c r="G203" s="14">
        <f>'[1]TCE - ANEXO II - Preencher'!I212</f>
        <v>44166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1361.5</v>
      </c>
      <c r="K203" s="15">
        <f>'[1]TCE - ANEXO II - Preencher'!P212</f>
        <v>0</v>
      </c>
      <c r="L203" s="15">
        <f>'[1]TCE - ANEXO II - Preencher'!Q212</f>
        <v>1757.86</v>
      </c>
      <c r="M203" s="15">
        <f>'[1]TCE - ANEXO II - Preencher'!R212</f>
        <v>322.60000000000014</v>
      </c>
      <c r="N203" s="16">
        <f>'[1]TCE - ANEXO II - Preencher'!S212</f>
        <v>0</v>
      </c>
      <c r="O203" s="17">
        <f>'[1]TCE - ANEXO II - Preencher'!W212</f>
        <v>1343.97</v>
      </c>
      <c r="P203" s="18">
        <f>'[1]TCE - ANEXO II - Preencher'!X212</f>
        <v>2097.9899999999998</v>
      </c>
      <c r="S203" s="22">
        <v>49888</v>
      </c>
    </row>
    <row r="204" spans="1:19" x14ac:dyDescent="0.2">
      <c r="A204" s="8">
        <f>IFERROR(VLOOKUP(B204,'[1]DADOS (OCULTAR)'!$P$3:$R$56,3,0),"")</f>
        <v>9039744000860</v>
      </c>
      <c r="B204" s="9" t="str">
        <f>'[1]TCE - ANEXO II - Preencher'!C213</f>
        <v>HOSPITAL DOM HÉLDER</v>
      </c>
      <c r="C204" s="10"/>
      <c r="D204" s="11" t="str">
        <f>'[1]TCE - ANEXO II - Preencher'!E213</f>
        <v>DOUGLAS RAFAEL DE SANTANA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517410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1045</v>
      </c>
      <c r="K204" s="15">
        <f>'[1]TCE - ANEXO II - Preencher'!P213</f>
        <v>0</v>
      </c>
      <c r="L204" s="15">
        <f>'[1]TCE - ANEXO II - Preencher'!Q213</f>
        <v>1218.57</v>
      </c>
      <c r="M204" s="15">
        <f>'[1]TCE - ANEXO II - Preencher'!R213</f>
        <v>196.54000000000019</v>
      </c>
      <c r="N204" s="16">
        <f>'[1]TCE - ANEXO II - Preencher'!S213</f>
        <v>0</v>
      </c>
      <c r="O204" s="17">
        <f>'[1]TCE - ANEXO II - Preencher'!W213</f>
        <v>758.71</v>
      </c>
      <c r="P204" s="18">
        <f>'[1]TCE - ANEXO II - Preencher'!X213</f>
        <v>1701.3999999999996</v>
      </c>
      <c r="S204" s="22">
        <v>49919</v>
      </c>
    </row>
    <row r="205" spans="1:19" x14ac:dyDescent="0.2">
      <c r="A205" s="8">
        <f>IFERROR(VLOOKUP(B205,'[1]DADOS (OCULTAR)'!$P$3:$R$56,3,0),"")</f>
        <v>9039744000860</v>
      </c>
      <c r="B205" s="9" t="str">
        <f>'[1]TCE - ANEXO II - Preencher'!C214</f>
        <v>HOSPITAL DOM HÉLDER</v>
      </c>
      <c r="C205" s="10"/>
      <c r="D205" s="11" t="str">
        <f>'[1]TCE - ANEXO II - Preencher'!E214</f>
        <v>DULCINEIA MACIEL CALDEIRAS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763210</v>
      </c>
      <c r="G205" s="14">
        <f>'[1]TCE - ANEXO II - Preencher'!I214</f>
        <v>44166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1188</v>
      </c>
      <c r="K205" s="15">
        <f>'[1]TCE - ANEXO II - Preencher'!P214</f>
        <v>0</v>
      </c>
      <c r="L205" s="15">
        <f>'[1]TCE - ANEXO II - Preencher'!Q214</f>
        <v>1595.86</v>
      </c>
      <c r="M205" s="15">
        <f>'[1]TCE - ANEXO II - Preencher'!R214</f>
        <v>453.76</v>
      </c>
      <c r="N205" s="16">
        <f>'[1]TCE - ANEXO II - Preencher'!S214</f>
        <v>0</v>
      </c>
      <c r="O205" s="17">
        <f>'[1]TCE - ANEXO II - Preencher'!W214</f>
        <v>1068.0899999999999</v>
      </c>
      <c r="P205" s="18">
        <f>'[1]TCE - ANEXO II - Preencher'!X214</f>
        <v>2169.5299999999997</v>
      </c>
      <c r="S205" s="22">
        <v>49949</v>
      </c>
    </row>
    <row r="206" spans="1:19" x14ac:dyDescent="0.2">
      <c r="A206" s="8">
        <f>IFERROR(VLOOKUP(B206,'[1]DADOS (OCULTAR)'!$P$3:$R$56,3,0),"")</f>
        <v>9039744000860</v>
      </c>
      <c r="B206" s="9" t="str">
        <f>'[1]TCE - ANEXO II - Preencher'!C215</f>
        <v>HOSPITAL DOM HÉLDER</v>
      </c>
      <c r="C206" s="10"/>
      <c r="D206" s="11" t="str">
        <f>'[1]TCE - ANEXO II - Preencher'!E215</f>
        <v>DVANICE GRACILIANO DA SILVA MELO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1657.47</v>
      </c>
      <c r="M206" s="15">
        <f>'[1]TCE - ANEXO II - Preencher'!R215</f>
        <v>410.20999999999981</v>
      </c>
      <c r="N206" s="16">
        <f>'[1]TCE - ANEXO II - Preencher'!S215</f>
        <v>104.5</v>
      </c>
      <c r="O206" s="17">
        <f>'[1]TCE - ANEXO II - Preencher'!W215</f>
        <v>1164.8699999999999</v>
      </c>
      <c r="P206" s="18">
        <f>'[1]TCE - ANEXO II - Preencher'!X215</f>
        <v>2052.3100000000004</v>
      </c>
      <c r="S206" s="22">
        <v>49980</v>
      </c>
    </row>
    <row r="207" spans="1:19" x14ac:dyDescent="0.2">
      <c r="A207" s="8">
        <f>IFERROR(VLOOKUP(B207,'[1]DADOS (OCULTAR)'!$P$3:$R$56,3,0),"")</f>
        <v>9039744000860</v>
      </c>
      <c r="B207" s="9" t="str">
        <f>'[1]TCE - ANEXO II - Preencher'!C216</f>
        <v>HOSPITAL DOM HÉLDER</v>
      </c>
      <c r="C207" s="10"/>
      <c r="D207" s="11" t="str">
        <f>'[1]TCE - ANEXO II - Preencher'!E216</f>
        <v>EDICILENE KATIA PEREIRA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223505</v>
      </c>
      <c r="G207" s="14">
        <f>'[1]TCE - ANEXO II - Preencher'!I216</f>
        <v>44166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4669.3900000000003</v>
      </c>
      <c r="M207" s="15">
        <f>'[1]TCE - ANEXO II - Preencher'!R216</f>
        <v>1486.5899999999992</v>
      </c>
      <c r="N207" s="16">
        <f>'[1]TCE - ANEXO II - Preencher'!S216</f>
        <v>832.66</v>
      </c>
      <c r="O207" s="17">
        <f>'[1]TCE - ANEXO II - Preencher'!W216</f>
        <v>2913.19</v>
      </c>
      <c r="P207" s="18">
        <f>'[1]TCE - ANEXO II - Preencher'!X216</f>
        <v>6131.3899999999976</v>
      </c>
      <c r="S207" s="22">
        <v>50010</v>
      </c>
    </row>
    <row r="208" spans="1:19" x14ac:dyDescent="0.2">
      <c r="A208" s="8">
        <f>IFERROR(VLOOKUP(B208,'[1]DADOS (OCULTAR)'!$P$3:$R$56,3,0),"")</f>
        <v>9039744000860</v>
      </c>
      <c r="B208" s="9" t="str">
        <f>'[1]TCE - ANEXO II - Preencher'!C217</f>
        <v>HOSPITAL DOM HÉLDER</v>
      </c>
      <c r="C208" s="10"/>
      <c r="D208" s="11" t="str">
        <f>'[1]TCE - ANEXO II - Preencher'!E217</f>
        <v>EDIELSON LAERCIO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724440</v>
      </c>
      <c r="G208" s="14">
        <f>'[1]TCE - ANEXO II - Preencher'!I217</f>
        <v>44166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890.18</v>
      </c>
      <c r="K208" s="15">
        <f>'[1]TCE - ANEXO II - Preencher'!P217</f>
        <v>0</v>
      </c>
      <c r="L208" s="15">
        <f>'[1]TCE - ANEXO II - Preencher'!Q217</f>
        <v>1550.07</v>
      </c>
      <c r="M208" s="15">
        <f>'[1]TCE - ANEXO II - Preencher'!R217</f>
        <v>654.09000000000037</v>
      </c>
      <c r="N208" s="16">
        <f>'[1]TCE - ANEXO II - Preencher'!S217</f>
        <v>0</v>
      </c>
      <c r="O208" s="17">
        <f>'[1]TCE - ANEXO II - Preencher'!W217</f>
        <v>1320.33</v>
      </c>
      <c r="P208" s="18">
        <f>'[1]TCE - ANEXO II - Preencher'!X217</f>
        <v>1774.0100000000002</v>
      </c>
      <c r="S208" s="22">
        <v>50041</v>
      </c>
    </row>
    <row r="209" spans="1:19" x14ac:dyDescent="0.2">
      <c r="A209" s="8">
        <f>IFERROR(VLOOKUP(B209,'[1]DADOS (OCULTAR)'!$P$3:$R$56,3,0),"")</f>
        <v>9039744000860</v>
      </c>
      <c r="B209" s="9" t="str">
        <f>'[1]TCE - ANEXO II - Preencher'!C218</f>
        <v>HOSPITAL DOM HÉLDER</v>
      </c>
      <c r="C209" s="10"/>
      <c r="D209" s="11" t="str">
        <f>'[1]TCE - ANEXO II - Preencher'!E218</f>
        <v>EDILANE IZABEL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2004.64</v>
      </c>
      <c r="L209" s="15">
        <f>'[1]TCE - ANEXO II - Preencher'!Q218</f>
        <v>1581.97</v>
      </c>
      <c r="M209" s="15">
        <f>'[1]TCE - ANEXO II - Preencher'!R218</f>
        <v>156.94000000000005</v>
      </c>
      <c r="N209" s="16">
        <f>'[1]TCE - ANEXO II - Preencher'!S218</f>
        <v>104.5</v>
      </c>
      <c r="O209" s="17">
        <f>'[1]TCE - ANEXO II - Preencher'!W218</f>
        <v>2828.2</v>
      </c>
      <c r="P209" s="18">
        <f>'[1]TCE - ANEXO II - Preencher'!X218</f>
        <v>1019.8500000000004</v>
      </c>
      <c r="S209" s="22">
        <v>50072</v>
      </c>
    </row>
    <row r="210" spans="1:19" x14ac:dyDescent="0.2">
      <c r="A210" s="8">
        <f>IFERROR(VLOOKUP(B210,'[1]DADOS (OCULTAR)'!$P$3:$R$56,3,0),"")</f>
        <v>9039744000860</v>
      </c>
      <c r="B210" s="9" t="str">
        <f>'[1]TCE - ANEXO II - Preencher'!C219</f>
        <v>HOSPITAL DOM HÉLDER</v>
      </c>
      <c r="C210" s="10"/>
      <c r="D210" s="11" t="str">
        <f>'[1]TCE - ANEXO II - Preencher'!E219</f>
        <v>EDILENE ALVES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223710</v>
      </c>
      <c r="G210" s="14">
        <f>'[1]TCE - ANEXO II - Preencher'!I219</f>
        <v>44166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2720.43</v>
      </c>
      <c r="K210" s="15">
        <f>'[1]TCE - ANEXO II - Preencher'!P219</f>
        <v>0</v>
      </c>
      <c r="L210" s="15">
        <f>'[1]TCE - ANEXO II - Preencher'!Q219</f>
        <v>4568.24</v>
      </c>
      <c r="M210" s="15">
        <f>'[1]TCE - ANEXO II - Preencher'!R219</f>
        <v>136.0199999999993</v>
      </c>
      <c r="N210" s="16">
        <f>'[1]TCE - ANEXO II - Preencher'!S219</f>
        <v>1880.11</v>
      </c>
      <c r="O210" s="17">
        <f>'[1]TCE - ANEXO II - Preencher'!W219</f>
        <v>3057.68</v>
      </c>
      <c r="P210" s="18">
        <f>'[1]TCE - ANEXO II - Preencher'!X219</f>
        <v>6247.119999999999</v>
      </c>
      <c r="S210" s="22">
        <v>50100</v>
      </c>
    </row>
    <row r="211" spans="1:19" x14ac:dyDescent="0.2">
      <c r="A211" s="8">
        <f>IFERROR(VLOOKUP(B211,'[1]DADOS (OCULTAR)'!$P$3:$R$56,3,0),"")</f>
        <v>9039744000860</v>
      </c>
      <c r="B211" s="9" t="str">
        <f>'[1]TCE - ANEXO II - Preencher'!C220</f>
        <v>HOSPITAL DOM HÉLDER</v>
      </c>
      <c r="C211" s="10"/>
      <c r="D211" s="11" t="str">
        <f>'[1]TCE - ANEXO II - Preencher'!E220</f>
        <v>EDILENE FALCAO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975.33</v>
      </c>
      <c r="K211" s="15">
        <f>'[1]TCE - ANEXO II - Preencher'!P220</f>
        <v>0</v>
      </c>
      <c r="L211" s="15">
        <f>'[1]TCE - ANEXO II - Preencher'!Q220</f>
        <v>1647.78</v>
      </c>
      <c r="M211" s="15">
        <f>'[1]TCE - ANEXO II - Preencher'!R220</f>
        <v>1088.47</v>
      </c>
      <c r="N211" s="16">
        <f>'[1]TCE - ANEXO II - Preencher'!S220</f>
        <v>104.5</v>
      </c>
      <c r="O211" s="17">
        <f>'[1]TCE - ANEXO II - Preencher'!W220</f>
        <v>1209.07</v>
      </c>
      <c r="P211" s="18">
        <f>'[1]TCE - ANEXO II - Preencher'!X220</f>
        <v>2607.0100000000002</v>
      </c>
      <c r="S211" s="22">
        <v>50131</v>
      </c>
    </row>
    <row r="212" spans="1:19" x14ac:dyDescent="0.2">
      <c r="A212" s="8">
        <f>IFERROR(VLOOKUP(B212,'[1]DADOS (OCULTAR)'!$P$3:$R$56,3,0),"")</f>
        <v>9039744000860</v>
      </c>
      <c r="B212" s="9" t="str">
        <f>'[1]TCE - ANEXO II - Preencher'!C221</f>
        <v>HOSPITAL DOM HÉLDER</v>
      </c>
      <c r="C212" s="10"/>
      <c r="D212" s="11" t="str">
        <f>'[1]TCE - ANEXO II - Preencher'!E221</f>
        <v>EDILEUSA COELHO DE MEDEIROS FIGLIOULO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225120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11</v>
      </c>
      <c r="J212" s="15">
        <f>'[1]TCE - ANEXO II - Preencher'!L221</f>
        <v>1355.2</v>
      </c>
      <c r="K212" s="15">
        <f>'[1]TCE - ANEXO II - Preencher'!P221</f>
        <v>0</v>
      </c>
      <c r="L212" s="15">
        <f>'[1]TCE - ANEXO II - Preencher'!Q221</f>
        <v>2994.84</v>
      </c>
      <c r="M212" s="15">
        <f>'[1]TCE - ANEXO II - Preencher'!R221</f>
        <v>262.83000000000015</v>
      </c>
      <c r="N212" s="16">
        <f>'[1]TCE - ANEXO II - Preencher'!S221</f>
        <v>1284.18</v>
      </c>
      <c r="O212" s="17">
        <f>'[1]TCE - ANEXO II - Preencher'!W221</f>
        <v>1544.78</v>
      </c>
      <c r="P212" s="18">
        <f>'[1]TCE - ANEXO II - Preencher'!X221</f>
        <v>4352.2700000000004</v>
      </c>
      <c r="S212" s="22">
        <v>50161</v>
      </c>
    </row>
    <row r="213" spans="1:19" x14ac:dyDescent="0.2">
      <c r="A213" s="8">
        <f>IFERROR(VLOOKUP(B213,'[1]DADOS (OCULTAR)'!$P$3:$R$56,3,0),"")</f>
        <v>9039744000860</v>
      </c>
      <c r="B213" s="9" t="str">
        <f>'[1]TCE - ANEXO II - Preencher'!C222</f>
        <v>HOSPITAL DOM HÉLDER</v>
      </c>
      <c r="C213" s="10"/>
      <c r="D213" s="11" t="str">
        <f>'[1]TCE - ANEXO II - Preencher'!E222</f>
        <v>EDILEUZA MARTINS BATISTA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259.25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141.36000000000001</v>
      </c>
      <c r="P213" s="18">
        <f>'[1]TCE - ANEXO II - Preencher'!X222</f>
        <v>117.88999999999999</v>
      </c>
      <c r="S213" s="22">
        <v>50192</v>
      </c>
    </row>
    <row r="214" spans="1:19" x14ac:dyDescent="0.2">
      <c r="A214" s="8">
        <f>IFERROR(VLOOKUP(B214,'[1]DADOS (OCULTAR)'!$P$3:$R$56,3,0),"")</f>
        <v>9039744000860</v>
      </c>
      <c r="B214" s="9" t="str">
        <f>'[1]TCE - ANEXO II - Preencher'!C223</f>
        <v>HOSPITAL DOM HÉLDER</v>
      </c>
      <c r="C214" s="10"/>
      <c r="D214" s="11" t="str">
        <f>'[1]TCE - ANEXO II - Preencher'!E223</f>
        <v>EDILSON JOSE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515110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1010.17</v>
      </c>
      <c r="K214" s="15">
        <f>'[1]TCE - ANEXO II - Preencher'!P223</f>
        <v>0</v>
      </c>
      <c r="L214" s="15">
        <f>'[1]TCE - ANEXO II - Preencher'!Q223</f>
        <v>1306.25</v>
      </c>
      <c r="M214" s="15">
        <f>'[1]TCE - ANEXO II - Preencher'!R223</f>
        <v>301.15999999999985</v>
      </c>
      <c r="N214" s="16">
        <f>'[1]TCE - ANEXO II - Preencher'!S223</f>
        <v>0</v>
      </c>
      <c r="O214" s="17">
        <f>'[1]TCE - ANEXO II - Preencher'!W223</f>
        <v>1111.8900000000001</v>
      </c>
      <c r="P214" s="18">
        <f>'[1]TCE - ANEXO II - Preencher'!X223</f>
        <v>1505.6899999999998</v>
      </c>
      <c r="S214" s="22">
        <v>50222</v>
      </c>
    </row>
    <row r="215" spans="1:19" x14ac:dyDescent="0.2">
      <c r="A215" s="8">
        <f>IFERROR(VLOOKUP(B215,'[1]DADOS (OCULTAR)'!$P$3:$R$56,3,0),"")</f>
        <v>9039744000860</v>
      </c>
      <c r="B215" s="9" t="str">
        <f>'[1]TCE - ANEXO II - Preencher'!C224</f>
        <v>HOSPITAL DOM HÉLDER</v>
      </c>
      <c r="C215" s="10"/>
      <c r="D215" s="11" t="str">
        <f>'[1]TCE - ANEXO II - Preencher'!E224</f>
        <v>EDIVANE ALVES DE MORAES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44166</v>
      </c>
      <c r="H215" s="13" t="str">
        <f>'[1]TCE - ANEXO II - Preencher'!J224</f>
        <v>2 - Diarista</v>
      </c>
      <c r="I215" s="13">
        <f>'[1]TCE - ANEXO II - Preencher'!K224</f>
        <v>40</v>
      </c>
      <c r="J215" s="15">
        <f>'[1]TCE - ANEXO II - Preencher'!L224</f>
        <v>2055.94</v>
      </c>
      <c r="K215" s="15">
        <f>'[1]TCE - ANEXO II - Preencher'!P224</f>
        <v>0</v>
      </c>
      <c r="L215" s="15">
        <f>'[1]TCE - ANEXO II - Preencher'!Q224</f>
        <v>4206.84</v>
      </c>
      <c r="M215" s="15">
        <f>'[1]TCE - ANEXO II - Preencher'!R224</f>
        <v>1215.1899999999987</v>
      </c>
      <c r="N215" s="16">
        <f>'[1]TCE - ANEXO II - Preencher'!S224</f>
        <v>869.58</v>
      </c>
      <c r="O215" s="17">
        <f>'[1]TCE - ANEXO II - Preencher'!W224</f>
        <v>3201.71</v>
      </c>
      <c r="P215" s="18">
        <f>'[1]TCE - ANEXO II - Preencher'!X224</f>
        <v>5145.8399999999992</v>
      </c>
      <c r="S215" s="22">
        <v>50253</v>
      </c>
    </row>
    <row r="216" spans="1:19" x14ac:dyDescent="0.2">
      <c r="A216" s="8">
        <f>IFERROR(VLOOKUP(B216,'[1]DADOS (OCULTAR)'!$P$3:$R$56,3,0),"")</f>
        <v>9039744000860</v>
      </c>
      <c r="B216" s="9" t="str">
        <f>'[1]TCE - ANEXO II - Preencher'!C225</f>
        <v>HOSPITAL DOM HÉLDER</v>
      </c>
      <c r="C216" s="10"/>
      <c r="D216" s="11" t="str">
        <f>'[1]TCE - ANEXO II - Preencher'!E225</f>
        <v>EDIVANIA MARIA BATISTA DE JESUS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521130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1194.97</v>
      </c>
      <c r="M216" s="15">
        <f>'[1]TCE - ANEXO II - Preencher'!R225</f>
        <v>52.249999999999773</v>
      </c>
      <c r="N216" s="16">
        <f>'[1]TCE - ANEXO II - Preencher'!S225</f>
        <v>0</v>
      </c>
      <c r="O216" s="17">
        <f>'[1]TCE - ANEXO II - Preencher'!W225</f>
        <v>775.25</v>
      </c>
      <c r="P216" s="18">
        <f>'[1]TCE - ANEXO II - Preencher'!X225</f>
        <v>1516.9700000000003</v>
      </c>
      <c r="S216" s="22">
        <v>50284</v>
      </c>
    </row>
    <row r="217" spans="1:19" x14ac:dyDescent="0.2">
      <c r="A217" s="8">
        <f>IFERROR(VLOOKUP(B217,'[1]DADOS (OCULTAR)'!$P$3:$R$56,3,0),"")</f>
        <v>9039744000860</v>
      </c>
      <c r="B217" s="9" t="str">
        <f>'[1]TCE - ANEXO II - Preencher'!C226</f>
        <v>HOSPITAL DOM HÉLDER</v>
      </c>
      <c r="C217" s="10"/>
      <c r="D217" s="11" t="str">
        <f>'[1]TCE - ANEXO II - Preencher'!E226</f>
        <v>EDJANE PEREIRA DE BARROS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411010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1574.73</v>
      </c>
      <c r="L217" s="15">
        <f>'[1]TCE - ANEXO II - Preencher'!Q226</f>
        <v>1192.9000000000001</v>
      </c>
      <c r="M217" s="15">
        <f>'[1]TCE - ANEXO II - Preencher'!R226</f>
        <v>465.5</v>
      </c>
      <c r="N217" s="16">
        <f>'[1]TCE - ANEXO II - Preencher'!S226</f>
        <v>0</v>
      </c>
      <c r="O217" s="17">
        <f>'[1]TCE - ANEXO II - Preencher'!W226</f>
        <v>2230.81</v>
      </c>
      <c r="P217" s="18">
        <f>'[1]TCE - ANEXO II - Preencher'!X226</f>
        <v>1002.3200000000002</v>
      </c>
      <c r="S217" s="22">
        <v>50314</v>
      </c>
    </row>
    <row r="218" spans="1:19" x14ac:dyDescent="0.2">
      <c r="A218" s="8">
        <f>IFERROR(VLOOKUP(B218,'[1]DADOS (OCULTAR)'!$P$3:$R$56,3,0),"")</f>
        <v>9039744000860</v>
      </c>
      <c r="B218" s="9" t="str">
        <f>'[1]TCE - ANEXO II - Preencher'!C227</f>
        <v>HOSPITAL DOM HÉLDER</v>
      </c>
      <c r="C218" s="10"/>
      <c r="D218" s="11" t="str">
        <f>'[1]TCE - ANEXO II - Preencher'!E227</f>
        <v>EDJANE TOME DO CARMO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44166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1362.34</v>
      </c>
      <c r="M218" s="15">
        <f>'[1]TCE - ANEXO II - Preencher'!R227</f>
        <v>593.75000000000023</v>
      </c>
      <c r="N218" s="16">
        <f>'[1]TCE - ANEXO II - Preencher'!S227</f>
        <v>0</v>
      </c>
      <c r="O218" s="17">
        <f>'[1]TCE - ANEXO II - Preencher'!W227</f>
        <v>1030.31</v>
      </c>
      <c r="P218" s="18">
        <f>'[1]TCE - ANEXO II - Preencher'!X227</f>
        <v>1970.7800000000002</v>
      </c>
      <c r="S218" s="22">
        <v>50345</v>
      </c>
    </row>
    <row r="219" spans="1:19" x14ac:dyDescent="0.2">
      <c r="A219" s="8">
        <f>IFERROR(VLOOKUP(B219,'[1]DADOS (OCULTAR)'!$P$3:$R$56,3,0),"")</f>
        <v>9039744000860</v>
      </c>
      <c r="B219" s="9" t="str">
        <f>'[1]TCE - ANEXO II - Preencher'!C228</f>
        <v>HOSPITAL DOM HÉLDER</v>
      </c>
      <c r="C219" s="10"/>
      <c r="D219" s="11" t="str">
        <f>'[1]TCE - ANEXO II - Preencher'!E228</f>
        <v>EDMAR GOMES DE SOUZA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>
        <f>'[1]TCE - ANEXO II - Preencher'!H228</f>
        <v>252605</v>
      </c>
      <c r="G219" s="14">
        <f>'[1]TCE - ANEXO II - Preencher'!I228</f>
        <v>44166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1825.84</v>
      </c>
      <c r="K219" s="15">
        <f>'[1]TCE - ANEXO II - Preencher'!P228</f>
        <v>0</v>
      </c>
      <c r="L219" s="15">
        <f>'[1]TCE - ANEXO II - Preencher'!Q228</f>
        <v>2231.2399999999998</v>
      </c>
      <c r="M219" s="15">
        <f>'[1]TCE - ANEXO II - Preencher'!R228</f>
        <v>350.77999999999975</v>
      </c>
      <c r="N219" s="16">
        <f>'[1]TCE - ANEXO II - Preencher'!S228</f>
        <v>0</v>
      </c>
      <c r="O219" s="17">
        <f>'[1]TCE - ANEXO II - Preencher'!W228</f>
        <v>1665.24</v>
      </c>
      <c r="P219" s="18">
        <f>'[1]TCE - ANEXO II - Preencher'!X228</f>
        <v>2742.62</v>
      </c>
      <c r="S219" s="22">
        <v>50375</v>
      </c>
    </row>
    <row r="220" spans="1:19" x14ac:dyDescent="0.2">
      <c r="A220" s="8">
        <f>IFERROR(VLOOKUP(B220,'[1]DADOS (OCULTAR)'!$P$3:$R$56,3,0),"")</f>
        <v>9039744000860</v>
      </c>
      <c r="B220" s="9" t="str">
        <f>'[1]TCE - ANEXO II - Preencher'!C229</f>
        <v>HOSPITAL DOM HÉLDER</v>
      </c>
      <c r="C220" s="10"/>
      <c r="D220" s="11" t="str">
        <f>'[1]TCE - ANEXO II - Preencher'!E229</f>
        <v>EDNA LUCIA FERREIRA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44166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1560.93</v>
      </c>
      <c r="M220" s="15">
        <f>'[1]TCE - ANEXO II - Preencher'!R229</f>
        <v>473.10000000000014</v>
      </c>
      <c r="N220" s="16">
        <f>'[1]TCE - ANEXO II - Preencher'!S229</f>
        <v>0</v>
      </c>
      <c r="O220" s="17">
        <f>'[1]TCE - ANEXO II - Preencher'!W229</f>
        <v>1422.69</v>
      </c>
      <c r="P220" s="18">
        <f>'[1]TCE - ANEXO II - Preencher'!X229</f>
        <v>1656.3400000000006</v>
      </c>
      <c r="S220" s="22">
        <v>50406</v>
      </c>
    </row>
    <row r="221" spans="1:19" x14ac:dyDescent="0.2">
      <c r="A221" s="8">
        <f>IFERROR(VLOOKUP(B221,'[1]DADOS (OCULTAR)'!$P$3:$R$56,3,0),"")</f>
        <v>9039744000860</v>
      </c>
      <c r="B221" s="9" t="str">
        <f>'[1]TCE - ANEXO II - Preencher'!C230</f>
        <v>HOSPITAL DOM HÉLDER</v>
      </c>
      <c r="C221" s="10"/>
      <c r="D221" s="11" t="str">
        <f>'[1]TCE - ANEXO II - Preencher'!E230</f>
        <v>EDNA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322205</v>
      </c>
      <c r="G221" s="14">
        <f>'[1]TCE - ANEXO II - Preencher'!I230</f>
        <v>44166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870.83</v>
      </c>
      <c r="K221" s="15">
        <f>'[1]TCE - ANEXO II - Preencher'!P230</f>
        <v>0</v>
      </c>
      <c r="L221" s="15">
        <f>'[1]TCE - ANEXO II - Preencher'!Q230</f>
        <v>1114.3</v>
      </c>
      <c r="M221" s="15">
        <f>'[1]TCE - ANEXO II - Preencher'!R230</f>
        <v>1233.76</v>
      </c>
      <c r="N221" s="16">
        <f>'[1]TCE - ANEXO II - Preencher'!S230</f>
        <v>104.5</v>
      </c>
      <c r="O221" s="17">
        <f>'[1]TCE - ANEXO II - Preencher'!W230</f>
        <v>1113.83</v>
      </c>
      <c r="P221" s="18">
        <f>'[1]TCE - ANEXO II - Preencher'!X230</f>
        <v>2209.5600000000004</v>
      </c>
      <c r="S221" s="22">
        <v>50437</v>
      </c>
    </row>
    <row r="222" spans="1:19" x14ac:dyDescent="0.2">
      <c r="A222" s="8">
        <f>IFERROR(VLOOKUP(B222,'[1]DADOS (OCULTAR)'!$P$3:$R$56,3,0),"")</f>
        <v>9039744000860</v>
      </c>
      <c r="B222" s="9" t="str">
        <f>'[1]TCE - ANEXO II - Preencher'!C231</f>
        <v>HOSPITAL DOM HÉLDER</v>
      </c>
      <c r="C222" s="10"/>
      <c r="D222" s="11" t="str">
        <f>'[1]TCE - ANEXO II - Preencher'!E231</f>
        <v>EDNA MARIA DA SILVA BARROS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1416.79</v>
      </c>
      <c r="M222" s="15">
        <f>'[1]TCE - ANEXO II - Preencher'!R231</f>
        <v>313.5</v>
      </c>
      <c r="N222" s="16">
        <f>'[1]TCE - ANEXO II - Preencher'!S231</f>
        <v>0</v>
      </c>
      <c r="O222" s="17">
        <f>'[1]TCE - ANEXO II - Preencher'!W231</f>
        <v>1110.78</v>
      </c>
      <c r="P222" s="18">
        <f>'[1]TCE - ANEXO II - Preencher'!X231</f>
        <v>1664.51</v>
      </c>
      <c r="S222" s="22">
        <v>50465</v>
      </c>
    </row>
    <row r="223" spans="1:19" x14ac:dyDescent="0.2">
      <c r="A223" s="8">
        <f>IFERROR(VLOOKUP(B223,'[1]DADOS (OCULTAR)'!$P$3:$R$56,3,0),"")</f>
        <v>9039744000860</v>
      </c>
      <c r="B223" s="9" t="str">
        <f>'[1]TCE - ANEXO II - Preencher'!C232</f>
        <v>HOSPITAL DOM HÉLDER</v>
      </c>
      <c r="C223" s="10"/>
      <c r="D223" s="11" t="str">
        <f>'[1]TCE - ANEXO II - Preencher'!E232</f>
        <v>EDNA XAVIER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1306.25</v>
      </c>
      <c r="M223" s="15">
        <f>'[1]TCE - ANEXO II - Preencher'!R232</f>
        <v>261.25</v>
      </c>
      <c r="N223" s="16">
        <f>'[1]TCE - ANEXO II - Preencher'!S232</f>
        <v>0</v>
      </c>
      <c r="O223" s="17">
        <f>'[1]TCE - ANEXO II - Preencher'!W232</f>
        <v>992.71</v>
      </c>
      <c r="P223" s="18">
        <f>'[1]TCE - ANEXO II - Preencher'!X232</f>
        <v>1619.79</v>
      </c>
      <c r="S223" s="22">
        <v>50496</v>
      </c>
    </row>
    <row r="224" spans="1:19" x14ac:dyDescent="0.2">
      <c r="A224" s="8">
        <f>IFERROR(VLOOKUP(B224,'[1]DADOS (OCULTAR)'!$P$3:$R$56,3,0),"")</f>
        <v>9039744000860</v>
      </c>
      <c r="B224" s="9" t="str">
        <f>'[1]TCE - ANEXO II - Preencher'!C233</f>
        <v>HOSPITAL DOM HÉLDER</v>
      </c>
      <c r="C224" s="10"/>
      <c r="D224" s="11" t="str">
        <f>'[1]TCE - ANEXO II - Preencher'!E233</f>
        <v>EDNARA RODRIGUES AIRES DE OLIVEIRA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44166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2055.94</v>
      </c>
      <c r="K224" s="15">
        <f>'[1]TCE - ANEXO II - Preencher'!P233</f>
        <v>0</v>
      </c>
      <c r="L224" s="15">
        <f>'[1]TCE - ANEXO II - Preencher'!Q233</f>
        <v>3979.83</v>
      </c>
      <c r="M224" s="15">
        <f>'[1]TCE - ANEXO II - Preencher'!R233</f>
        <v>911.18000000000029</v>
      </c>
      <c r="N224" s="16">
        <f>'[1]TCE - ANEXO II - Preencher'!S233</f>
        <v>1319.58</v>
      </c>
      <c r="O224" s="17">
        <f>'[1]TCE - ANEXO II - Preencher'!W233</f>
        <v>2671.54</v>
      </c>
      <c r="P224" s="18">
        <f>'[1]TCE - ANEXO II - Preencher'!X233</f>
        <v>5594.9900000000007</v>
      </c>
      <c r="S224" s="22">
        <v>50526</v>
      </c>
    </row>
    <row r="225" spans="1:19" x14ac:dyDescent="0.2">
      <c r="A225" s="8">
        <f>IFERROR(VLOOKUP(B225,'[1]DADOS (OCULTAR)'!$P$3:$R$56,3,0),"")</f>
        <v>9039744000860</v>
      </c>
      <c r="B225" s="9" t="str">
        <f>'[1]TCE - ANEXO II - Preencher'!C234</f>
        <v>HOSPITAL DOM HÉLDER</v>
      </c>
      <c r="C225" s="10"/>
      <c r="D225" s="11" t="str">
        <f>'[1]TCE - ANEXO II - Preencher'!E234</f>
        <v>EDNEIDE GOUVEIA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252305</v>
      </c>
      <c r="G225" s="14">
        <f>'[1]TCE - ANEXO II - Preencher'!I234</f>
        <v>44166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1843.11</v>
      </c>
      <c r="K225" s="15">
        <f>'[1]TCE - ANEXO II - Preencher'!P234</f>
        <v>0</v>
      </c>
      <c r="L225" s="15">
        <f>'[1]TCE - ANEXO II - Preencher'!Q234</f>
        <v>2056.9</v>
      </c>
      <c r="M225" s="15">
        <f>'[1]TCE - ANEXO II - Preencher'!R234</f>
        <v>92.160000000000309</v>
      </c>
      <c r="N225" s="16">
        <f>'[1]TCE - ANEXO II - Preencher'!S234</f>
        <v>0</v>
      </c>
      <c r="O225" s="17">
        <f>'[1]TCE - ANEXO II - Preencher'!W234</f>
        <v>1319.13</v>
      </c>
      <c r="P225" s="18">
        <f>'[1]TCE - ANEXO II - Preencher'!X234</f>
        <v>2673.0400000000004</v>
      </c>
      <c r="S225" s="22">
        <v>50557</v>
      </c>
    </row>
    <row r="226" spans="1:19" x14ac:dyDescent="0.2">
      <c r="A226" s="8">
        <f>IFERROR(VLOOKUP(B226,'[1]DADOS (OCULTAR)'!$P$3:$R$56,3,0),"")</f>
        <v>9039744000860</v>
      </c>
      <c r="B226" s="9" t="str">
        <f>'[1]TCE - ANEXO II - Preencher'!C235</f>
        <v>HOSPITAL DOM HÉLDER</v>
      </c>
      <c r="C226" s="10"/>
      <c r="D226" s="11" t="str">
        <f>'[1]TCE - ANEXO II - Preencher'!E235</f>
        <v>EDNEUZA CARNEIRO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411010</v>
      </c>
      <c r="G226" s="14">
        <f>'[1]TCE - ANEXO II - Preencher'!I235</f>
        <v>44166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6432.27</v>
      </c>
      <c r="N226" s="16">
        <f>'[1]TCE - ANEXO II - Preencher'!S235</f>
        <v>0</v>
      </c>
      <c r="O226" s="17">
        <f>'[1]TCE - ANEXO II - Preencher'!W235</f>
        <v>6432.27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(OCULTAR)'!$P$3:$R$56,3,0),"")</f>
        <v>9039744000860</v>
      </c>
      <c r="B227" s="9" t="str">
        <f>'[1]TCE - ANEXO II - Preencher'!C236</f>
        <v>HOSPITAL DOM HÉLDER</v>
      </c>
      <c r="C227" s="10"/>
      <c r="D227" s="11" t="str">
        <f>'[1]TCE - ANEXO II - Preencher'!E236</f>
        <v>EDSON MANOEL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324205</v>
      </c>
      <c r="G227" s="14">
        <f>'[1]TCE - ANEXO II - Preencher'!I236</f>
        <v>44166</v>
      </c>
      <c r="H227" s="13" t="str">
        <f>'[1]TCE - ANEXO II - Preencher'!J236</f>
        <v>1 - Plantonista</v>
      </c>
      <c r="I227" s="13">
        <f>'[1]TCE - ANEXO II - Preencher'!K236</f>
        <v>30</v>
      </c>
      <c r="J227" s="15">
        <f>'[1]TCE - ANEXO II - Preencher'!L236</f>
        <v>1292.31</v>
      </c>
      <c r="K227" s="15">
        <f>'[1]TCE - ANEXO II - Preencher'!P236</f>
        <v>0</v>
      </c>
      <c r="L227" s="15">
        <f>'[1]TCE - ANEXO II - Preencher'!Q236</f>
        <v>1899.08</v>
      </c>
      <c r="M227" s="15">
        <f>'[1]TCE - ANEXO II - Preencher'!R236</f>
        <v>2785.0400000000009</v>
      </c>
      <c r="N227" s="16">
        <f>'[1]TCE - ANEXO II - Preencher'!S236</f>
        <v>0</v>
      </c>
      <c r="O227" s="17">
        <f>'[1]TCE - ANEXO II - Preencher'!W236</f>
        <v>1115.02</v>
      </c>
      <c r="P227" s="18">
        <f>'[1]TCE - ANEXO II - Preencher'!X236</f>
        <v>4861.41</v>
      </c>
      <c r="S227" s="22">
        <v>50618</v>
      </c>
    </row>
    <row r="228" spans="1:19" x14ac:dyDescent="0.2">
      <c r="A228" s="8">
        <f>IFERROR(VLOOKUP(B228,'[1]DADOS (OCULTAR)'!$P$3:$R$56,3,0),"")</f>
        <v>9039744000860</v>
      </c>
      <c r="B228" s="9" t="str">
        <f>'[1]TCE - ANEXO II - Preencher'!C237</f>
        <v>HOSPITAL DOM HÉLDER</v>
      </c>
      <c r="C228" s="10"/>
      <c r="D228" s="11" t="str">
        <f>'[1]TCE - ANEXO II - Preencher'!E237</f>
        <v>EDSON NERIS DO NASCIMENTO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515110</v>
      </c>
      <c r="G228" s="14">
        <f>'[1]TCE - ANEXO II - Preencher'!I237</f>
        <v>44166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1609.89</v>
      </c>
      <c r="M228" s="15">
        <f>'[1]TCE - ANEXO II - Preencher'!R237</f>
        <v>825.83999999999992</v>
      </c>
      <c r="N228" s="16">
        <f>'[1]TCE - ANEXO II - Preencher'!S237</f>
        <v>0</v>
      </c>
      <c r="O228" s="17">
        <f>'[1]TCE - ANEXO II - Preencher'!W237</f>
        <v>1924.13</v>
      </c>
      <c r="P228" s="18">
        <f>'[1]TCE - ANEXO II - Preencher'!X237</f>
        <v>1556.6000000000004</v>
      </c>
      <c r="S228" s="22">
        <v>50649</v>
      </c>
    </row>
    <row r="229" spans="1:19" x14ac:dyDescent="0.2">
      <c r="A229" s="8">
        <f>IFERROR(VLOOKUP(B229,'[1]DADOS (OCULTAR)'!$P$3:$R$56,3,0),"")</f>
        <v>9039744000860</v>
      </c>
      <c r="B229" s="9" t="str">
        <f>'[1]TCE - ANEXO II - Preencher'!C238</f>
        <v>HOSPITAL DOM HÉLDER</v>
      </c>
      <c r="C229" s="10"/>
      <c r="D229" s="11" t="str">
        <f>'[1]TCE - ANEXO II - Preencher'!E238</f>
        <v>EDVALDO HENRIQUE DA SILVA FILHO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>
        <f>'[1]TCE - ANEXO II - Preencher'!H238</f>
        <v>517410</v>
      </c>
      <c r="G229" s="14">
        <f>'[1]TCE - ANEXO II - Preencher'!I238</f>
        <v>44166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1160.98</v>
      </c>
      <c r="M229" s="15">
        <f>'[1]TCE - ANEXO II - Preencher'!R238</f>
        <v>141.86999999999989</v>
      </c>
      <c r="N229" s="16">
        <f>'[1]TCE - ANEXO II - Preencher'!S238</f>
        <v>0</v>
      </c>
      <c r="O229" s="17">
        <f>'[1]TCE - ANEXO II - Preencher'!W238</f>
        <v>756.5</v>
      </c>
      <c r="P229" s="18">
        <f>'[1]TCE - ANEXO II - Preencher'!X238</f>
        <v>1591.35</v>
      </c>
      <c r="S229" s="22">
        <v>50679</v>
      </c>
    </row>
    <row r="230" spans="1:19" x14ac:dyDescent="0.2">
      <c r="A230" s="8">
        <f>IFERROR(VLOOKUP(B230,'[1]DADOS (OCULTAR)'!$P$3:$R$56,3,0),"")</f>
        <v>9039744000860</v>
      </c>
      <c r="B230" s="9" t="str">
        <f>'[1]TCE - ANEXO II - Preencher'!C239</f>
        <v>HOSPITAL DOM HÉLDER</v>
      </c>
      <c r="C230" s="10"/>
      <c r="D230" s="11" t="str">
        <f>'[1]TCE - ANEXO II - Preencher'!E239</f>
        <v>EDVANE BENEDITA DA CUNHA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44166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1751.65</v>
      </c>
      <c r="M230" s="15">
        <f>'[1]TCE - ANEXO II - Preencher'!R239</f>
        <v>451.44000000000005</v>
      </c>
      <c r="N230" s="16">
        <f>'[1]TCE - ANEXO II - Preencher'!S239</f>
        <v>104.5</v>
      </c>
      <c r="O230" s="17">
        <f>'[1]TCE - ANEXO II - Preencher'!W239</f>
        <v>936.49</v>
      </c>
      <c r="P230" s="18">
        <f>'[1]TCE - ANEXO II - Preencher'!X239</f>
        <v>2416.1000000000004</v>
      </c>
      <c r="S230" s="22">
        <v>50710</v>
      </c>
    </row>
    <row r="231" spans="1:19" x14ac:dyDescent="0.2">
      <c r="A231" s="8">
        <f>IFERROR(VLOOKUP(B231,'[1]DADOS (OCULTAR)'!$P$3:$R$56,3,0),"")</f>
        <v>9039744000860</v>
      </c>
      <c r="B231" s="9" t="str">
        <f>'[1]TCE - ANEXO II - Preencher'!C240</f>
        <v>HOSPITAL DOM HÉLDER</v>
      </c>
      <c r="C231" s="10"/>
      <c r="D231" s="11" t="str">
        <f>'[1]TCE - ANEXO II - Preencher'!E240</f>
        <v>EFLEURY LIRA LEITE JUNIOR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223605</v>
      </c>
      <c r="G231" s="14">
        <f>'[1]TCE - ANEXO II - Preencher'!I240</f>
        <v>44166</v>
      </c>
      <c r="H231" s="13" t="str">
        <f>'[1]TCE - ANEXO II - Preencher'!J240</f>
        <v>2 - Diarista</v>
      </c>
      <c r="I231" s="13">
        <f>'[1]TCE - ANEXO II - Preencher'!K240</f>
        <v>30</v>
      </c>
      <c r="J231" s="15">
        <f>'[1]TCE - ANEXO II - Preencher'!L240</f>
        <v>2005.76</v>
      </c>
      <c r="K231" s="15">
        <f>'[1]TCE - ANEXO II - Preencher'!P240</f>
        <v>0</v>
      </c>
      <c r="L231" s="15">
        <f>'[1]TCE - ANEXO II - Preencher'!Q240</f>
        <v>3083.44</v>
      </c>
      <c r="M231" s="15">
        <f>'[1]TCE - ANEXO II - Preencher'!R240</f>
        <v>588.89999999999975</v>
      </c>
      <c r="N231" s="16">
        <f>'[1]TCE - ANEXO II - Preencher'!S240</f>
        <v>561.61</v>
      </c>
      <c r="O231" s="17">
        <f>'[1]TCE - ANEXO II - Preencher'!W240</f>
        <v>2133.2399999999998</v>
      </c>
      <c r="P231" s="18">
        <f>'[1]TCE - ANEXO II - Preencher'!X240</f>
        <v>4106.4699999999993</v>
      </c>
      <c r="S231" s="22">
        <v>50740</v>
      </c>
    </row>
    <row r="232" spans="1:19" x14ac:dyDescent="0.2">
      <c r="A232" s="8">
        <f>IFERROR(VLOOKUP(B232,'[1]DADOS (OCULTAR)'!$P$3:$R$56,3,0),"")</f>
        <v>9039744000860</v>
      </c>
      <c r="B232" s="9" t="str">
        <f>'[1]TCE - ANEXO II - Preencher'!C241</f>
        <v>HOSPITAL DOM HÉLDER</v>
      </c>
      <c r="C232" s="10"/>
      <c r="D232" s="11" t="str">
        <f>'[1]TCE - ANEXO II - Preencher'!E241</f>
        <v>ELAINE CRISTINA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44166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1097.73</v>
      </c>
      <c r="M232" s="15">
        <f>'[1]TCE - ANEXO II - Preencher'!R241</f>
        <v>1098.8400000000001</v>
      </c>
      <c r="N232" s="16">
        <f>'[1]TCE - ANEXO II - Preencher'!S241</f>
        <v>104.5</v>
      </c>
      <c r="O232" s="17">
        <f>'[1]TCE - ANEXO II - Preencher'!W241</f>
        <v>830.13</v>
      </c>
      <c r="P232" s="18">
        <f>'[1]TCE - ANEXO II - Preencher'!X241</f>
        <v>2515.94</v>
      </c>
      <c r="S232" s="22">
        <v>50771</v>
      </c>
    </row>
    <row r="233" spans="1:19" x14ac:dyDescent="0.2">
      <c r="A233" s="8">
        <f>IFERROR(VLOOKUP(B233,'[1]DADOS (OCULTAR)'!$P$3:$R$56,3,0),"")</f>
        <v>9039744000860</v>
      </c>
      <c r="B233" s="9" t="str">
        <f>'[1]TCE - ANEXO II - Preencher'!C242</f>
        <v>HOSPITAL DOM HÉLDER</v>
      </c>
      <c r="C233" s="10"/>
      <c r="D233" s="11" t="str">
        <f>'[1]TCE - ANEXO II - Preencher'!E242</f>
        <v>ELAINE DOS SANTOS MONTEIRO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411010</v>
      </c>
      <c r="G233" s="14">
        <f>'[1]TCE - ANEXO II - Preencher'!I242</f>
        <v>44166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1010.17</v>
      </c>
      <c r="K233" s="15">
        <f>'[1]TCE - ANEXO II - Preencher'!P242</f>
        <v>0</v>
      </c>
      <c r="L233" s="15">
        <f>'[1]TCE - ANEXO II - Preencher'!Q242</f>
        <v>261.25</v>
      </c>
      <c r="M233" s="15">
        <f>'[1]TCE - ANEXO II - Preencher'!R242</f>
        <v>34.830000000000041</v>
      </c>
      <c r="N233" s="16">
        <f>'[1]TCE - ANEXO II - Preencher'!S242</f>
        <v>0</v>
      </c>
      <c r="O233" s="17">
        <f>'[1]TCE - ANEXO II - Preencher'!W242</f>
        <v>330.07</v>
      </c>
      <c r="P233" s="18">
        <f>'[1]TCE - ANEXO II - Preencher'!X242</f>
        <v>976.18000000000006</v>
      </c>
      <c r="S233" s="22">
        <v>50802</v>
      </c>
    </row>
    <row r="234" spans="1:19" x14ac:dyDescent="0.2">
      <c r="A234" s="8">
        <f>IFERROR(VLOOKUP(B234,'[1]DADOS (OCULTAR)'!$P$3:$R$56,3,0),"")</f>
        <v>9039744000860</v>
      </c>
      <c r="B234" s="9" t="str">
        <f>'[1]TCE - ANEXO II - Preencher'!C243</f>
        <v>HOSPITAL DOM HÉLDER</v>
      </c>
      <c r="C234" s="10"/>
      <c r="D234" s="11" t="str">
        <f>'[1]TCE - ANEXO II - Preencher'!E243</f>
        <v>ELENILSON JOSE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>
        <f>'[1]TCE - ANEXO II - Preencher'!H243</f>
        <v>517410</v>
      </c>
      <c r="G234" s="14">
        <f>'[1]TCE - ANEXO II - Preencher'!I243</f>
        <v>44166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1175.21</v>
      </c>
      <c r="M234" s="15">
        <f>'[1]TCE - ANEXO II - Preencher'!R243</f>
        <v>1619.8600000000001</v>
      </c>
      <c r="N234" s="16">
        <f>'[1]TCE - ANEXO II - Preencher'!S243</f>
        <v>0</v>
      </c>
      <c r="O234" s="17">
        <f>'[1]TCE - ANEXO II - Preencher'!W243</f>
        <v>768.43</v>
      </c>
      <c r="P234" s="18">
        <f>'[1]TCE - ANEXO II - Preencher'!X243</f>
        <v>3071.6400000000003</v>
      </c>
      <c r="S234" s="22">
        <v>50830</v>
      </c>
    </row>
    <row r="235" spans="1:19" x14ac:dyDescent="0.2">
      <c r="A235" s="8">
        <f>IFERROR(VLOOKUP(B235,'[1]DADOS (OCULTAR)'!$P$3:$R$56,3,0),"")</f>
        <v>9039744000860</v>
      </c>
      <c r="B235" s="9" t="str">
        <f>'[1]TCE - ANEXO II - Preencher'!C244</f>
        <v>HOSPITAL DOM HÉLDER</v>
      </c>
      <c r="C235" s="10"/>
      <c r="D235" s="11" t="str">
        <f>'[1]TCE - ANEXO II - Preencher'!E244</f>
        <v>ELIANE CONSTANTINO NEVES DE FRANCA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322215</v>
      </c>
      <c r="G235" s="14">
        <f>'[1]TCE - ANEXO II - Preencher'!I244</f>
        <v>44166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0</v>
      </c>
      <c r="K235" s="15">
        <f>'[1]TCE - ANEXO II - Preencher'!P244</f>
        <v>1848.13</v>
      </c>
      <c r="L235" s="15">
        <f>'[1]TCE - ANEXO II - Preencher'!Q244</f>
        <v>1442.27</v>
      </c>
      <c r="M235" s="15">
        <f>'[1]TCE - ANEXO II - Preencher'!R244</f>
        <v>0</v>
      </c>
      <c r="N235" s="16">
        <f>'[1]TCE - ANEXO II - Preencher'!S244</f>
        <v>674</v>
      </c>
      <c r="O235" s="17">
        <f>'[1]TCE - ANEXO II - Preencher'!W244</f>
        <v>2729.5</v>
      </c>
      <c r="P235" s="18">
        <f>'[1]TCE - ANEXO II - Preencher'!X244</f>
        <v>1234.9000000000001</v>
      </c>
      <c r="S235" s="22">
        <v>50861</v>
      </c>
    </row>
    <row r="236" spans="1:19" x14ac:dyDescent="0.2">
      <c r="A236" s="8">
        <f>IFERROR(VLOOKUP(B236,'[1]DADOS (OCULTAR)'!$P$3:$R$56,3,0),"")</f>
        <v>9039744000860</v>
      </c>
      <c r="B236" s="9" t="str">
        <f>'[1]TCE - ANEXO II - Preencher'!C245</f>
        <v>HOSPITAL DOM HÉLDER</v>
      </c>
      <c r="C236" s="10"/>
      <c r="D236" s="11" t="str">
        <f>'[1]TCE - ANEXO II - Preencher'!E245</f>
        <v>ELIDIANE BARBOSA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>
        <f>'[1]TCE - ANEXO II - Preencher'!H245</f>
        <v>411010</v>
      </c>
      <c r="G236" s="14">
        <f>'[1]TCE - ANEXO II - Preencher'!I245</f>
        <v>44166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1210.75</v>
      </c>
      <c r="M236" s="15">
        <f>'[1]TCE - ANEXO II - Preencher'!R245</f>
        <v>104.5</v>
      </c>
      <c r="N236" s="16">
        <f>'[1]TCE - ANEXO II - Preencher'!S245</f>
        <v>0</v>
      </c>
      <c r="O236" s="17">
        <f>'[1]TCE - ANEXO II - Preencher'!W245</f>
        <v>819.53</v>
      </c>
      <c r="P236" s="18">
        <f>'[1]TCE - ANEXO II - Preencher'!X245</f>
        <v>1540.72</v>
      </c>
      <c r="S236" s="22">
        <v>50891</v>
      </c>
    </row>
    <row r="237" spans="1:19" x14ac:dyDescent="0.2">
      <c r="A237" s="8">
        <f>IFERROR(VLOOKUP(B237,'[1]DADOS (OCULTAR)'!$P$3:$R$56,3,0),"")</f>
        <v>9039744000860</v>
      </c>
      <c r="B237" s="9" t="str">
        <f>'[1]TCE - ANEXO II - Preencher'!C246</f>
        <v>HOSPITAL DOM HÉLDER</v>
      </c>
      <c r="C237" s="10"/>
      <c r="D237" s="11" t="str">
        <f>'[1]TCE - ANEXO II - Preencher'!E246</f>
        <v>ELIEL RODRIGUES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>
        <f>'[1]TCE - ANEXO II - Preencher'!H246</f>
        <v>517410</v>
      </c>
      <c r="G237" s="14">
        <f>'[1]TCE - ANEXO II - Preencher'!I246</f>
        <v>44166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1213.24</v>
      </c>
      <c r="M237" s="15">
        <f>'[1]TCE - ANEXO II - Preencher'!R246</f>
        <v>212.3599999999999</v>
      </c>
      <c r="N237" s="16">
        <f>'[1]TCE - ANEXO II - Preencher'!S246</f>
        <v>0</v>
      </c>
      <c r="O237" s="17">
        <f>'[1]TCE - ANEXO II - Preencher'!W246</f>
        <v>989.2</v>
      </c>
      <c r="P237" s="18">
        <f>'[1]TCE - ANEXO II - Preencher'!X246</f>
        <v>1481.3999999999994</v>
      </c>
      <c r="S237" s="22">
        <v>50922</v>
      </c>
    </row>
    <row r="238" spans="1:19" x14ac:dyDescent="0.2">
      <c r="A238" s="8">
        <f>IFERROR(VLOOKUP(B238,'[1]DADOS (OCULTAR)'!$P$3:$R$56,3,0),"")</f>
        <v>9039744000860</v>
      </c>
      <c r="B238" s="9" t="str">
        <f>'[1]TCE - ANEXO II - Preencher'!C247</f>
        <v>HOSPITAL DOM HÉLDER</v>
      </c>
      <c r="C238" s="10"/>
      <c r="D238" s="11" t="str">
        <f>'[1]TCE - ANEXO II - Preencher'!E247</f>
        <v>ELIELMA JULIANA MARIA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>
        <f>'[1]TCE - ANEXO II - Preencher'!H247</f>
        <v>411010</v>
      </c>
      <c r="G238" s="14">
        <f>'[1]TCE - ANEXO II - Preencher'!I247</f>
        <v>44166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1609.51</v>
      </c>
      <c r="K238" s="15">
        <f>'[1]TCE - ANEXO II - Preencher'!P247</f>
        <v>0</v>
      </c>
      <c r="L238" s="15">
        <f>'[1]TCE - ANEXO II - Preencher'!Q247</f>
        <v>2597.4</v>
      </c>
      <c r="M238" s="15">
        <f>'[1]TCE - ANEXO II - Preencher'!R247</f>
        <v>366.00999999999976</v>
      </c>
      <c r="N238" s="16">
        <f>'[1]TCE - ANEXO II - Preencher'!S247</f>
        <v>0</v>
      </c>
      <c r="O238" s="17">
        <f>'[1]TCE - ANEXO II - Preencher'!W247</f>
        <v>1371.49</v>
      </c>
      <c r="P238" s="18">
        <f>'[1]TCE - ANEXO II - Preencher'!X247</f>
        <v>3201.4300000000003</v>
      </c>
      <c r="S238" s="22">
        <v>50952</v>
      </c>
    </row>
    <row r="239" spans="1:19" x14ac:dyDescent="0.2">
      <c r="A239" s="8">
        <f>IFERROR(VLOOKUP(B239,'[1]DADOS (OCULTAR)'!$P$3:$R$56,3,0),"")</f>
        <v>9039744000860</v>
      </c>
      <c r="B239" s="9" t="str">
        <f>'[1]TCE - ANEXO II - Preencher'!C248</f>
        <v>HOSPITAL DOM HÉLDER</v>
      </c>
      <c r="C239" s="10"/>
      <c r="D239" s="11" t="str">
        <f>'[1]TCE - ANEXO II - Preencher'!E248</f>
        <v>ELIESIDIA SOARES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514225</v>
      </c>
      <c r="G239" s="14">
        <f>'[1]TCE - ANEXO II - Preencher'!I248</f>
        <v>44166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1515.25</v>
      </c>
      <c r="M239" s="15">
        <f>'[1]TCE - ANEXO II - Preencher'!R248</f>
        <v>470.25</v>
      </c>
      <c r="N239" s="16">
        <f>'[1]TCE - ANEXO II - Preencher'!S248</f>
        <v>0</v>
      </c>
      <c r="O239" s="17">
        <f>'[1]TCE - ANEXO II - Preencher'!W248</f>
        <v>1228.83</v>
      </c>
      <c r="P239" s="18">
        <f>'[1]TCE - ANEXO II - Preencher'!X248</f>
        <v>1801.67</v>
      </c>
      <c r="S239" s="22">
        <v>50983</v>
      </c>
    </row>
    <row r="240" spans="1:19" x14ac:dyDescent="0.2">
      <c r="A240" s="8">
        <f>IFERROR(VLOOKUP(B240,'[1]DADOS (OCULTAR)'!$P$3:$R$56,3,0),"")</f>
        <v>9039744000860</v>
      </c>
      <c r="B240" s="9" t="str">
        <f>'[1]TCE - ANEXO II - Preencher'!C249</f>
        <v>HOSPITAL DOM HÉLDER</v>
      </c>
      <c r="C240" s="10"/>
      <c r="D240" s="11" t="str">
        <f>'[1]TCE - ANEXO II - Preencher'!E249</f>
        <v>ELIETE MARIA DE SENA DOS SANTOS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>
        <f>'[1]TCE - ANEXO II - Preencher'!H249</f>
        <v>516345</v>
      </c>
      <c r="G240" s="14">
        <f>'[1]TCE - ANEXO II - Preencher'!I249</f>
        <v>44166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108.85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62.59</v>
      </c>
      <c r="P240" s="18">
        <f>'[1]TCE - ANEXO II - Preencher'!X249</f>
        <v>46.259999999999991</v>
      </c>
      <c r="S240" s="22">
        <v>51014</v>
      </c>
    </row>
    <row r="241" spans="1:19" x14ac:dyDescent="0.2">
      <c r="A241" s="8">
        <f>IFERROR(VLOOKUP(B241,'[1]DADOS (OCULTAR)'!$P$3:$R$56,3,0),"")</f>
        <v>9039744000860</v>
      </c>
      <c r="B241" s="9" t="str">
        <f>'[1]TCE - ANEXO II - Preencher'!C250</f>
        <v>HOSPITAL DOM HÉLDER</v>
      </c>
      <c r="C241" s="10"/>
      <c r="D241" s="11" t="str">
        <f>'[1]TCE - ANEXO II - Preencher'!E250</f>
        <v>ELINALVA LOPES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516345</v>
      </c>
      <c r="G241" s="14">
        <f>'[1]TCE - ANEXO II - Preencher'!I250</f>
        <v>44166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1816.89</v>
      </c>
      <c r="M241" s="15">
        <f>'[1]TCE - ANEXO II - Preencher'!R250</f>
        <v>2534.0699999999997</v>
      </c>
      <c r="N241" s="16">
        <f>'[1]TCE - ANEXO II - Preencher'!S250</f>
        <v>0</v>
      </c>
      <c r="O241" s="17">
        <f>'[1]TCE - ANEXO II - Preencher'!W250</f>
        <v>1042.95</v>
      </c>
      <c r="P241" s="18">
        <f>'[1]TCE - ANEXO II - Preencher'!X250</f>
        <v>4353.01</v>
      </c>
      <c r="S241" s="22">
        <v>51044</v>
      </c>
    </row>
    <row r="242" spans="1:19" x14ac:dyDescent="0.2">
      <c r="A242" s="8">
        <f>IFERROR(VLOOKUP(B242,'[1]DADOS (OCULTAR)'!$P$3:$R$56,3,0),"")</f>
        <v>9039744000860</v>
      </c>
      <c r="B242" s="9" t="str">
        <f>'[1]TCE - ANEXO II - Preencher'!C251</f>
        <v>HOSPITAL DOM HÉLDER</v>
      </c>
      <c r="C242" s="10"/>
      <c r="D242" s="11" t="str">
        <f>'[1]TCE - ANEXO II - Preencher'!E251</f>
        <v>ELINDICE MARIA DOS PRAZERES ALMEIDA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223710</v>
      </c>
      <c r="G242" s="14">
        <f>'[1]TCE - ANEXO II - Preencher'!I251</f>
        <v>44166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4863.21</v>
      </c>
      <c r="L242" s="15">
        <f>'[1]TCE - ANEXO II - Preencher'!Q251</f>
        <v>3756.74</v>
      </c>
      <c r="M242" s="15">
        <f>'[1]TCE - ANEXO II - Preencher'!R251</f>
        <v>391.25999999999931</v>
      </c>
      <c r="N242" s="16">
        <f>'[1]TCE - ANEXO II - Preencher'!S251</f>
        <v>0</v>
      </c>
      <c r="O242" s="17">
        <f>'[1]TCE - ANEXO II - Preencher'!W251</f>
        <v>6918.55</v>
      </c>
      <c r="P242" s="18">
        <f>'[1]TCE - ANEXO II - Preencher'!X251</f>
        <v>2092.6599999999989</v>
      </c>
      <c r="S242" s="22">
        <v>51075</v>
      </c>
    </row>
    <row r="243" spans="1:19" x14ac:dyDescent="0.2">
      <c r="A243" s="8">
        <f>IFERROR(VLOOKUP(B243,'[1]DADOS (OCULTAR)'!$P$3:$R$56,3,0),"")</f>
        <v>9039744000860</v>
      </c>
      <c r="B243" s="9" t="str">
        <f>'[1]TCE - ANEXO II - Preencher'!C252</f>
        <v>HOSPITAL DOM HÉLDER</v>
      </c>
      <c r="C243" s="10"/>
      <c r="D243" s="11" t="str">
        <f>'[1]TCE - ANEXO II - Preencher'!E252</f>
        <v>ELISABETH DA SILVA XAVIER MONTEIRO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44166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1010.17</v>
      </c>
      <c r="K243" s="15">
        <f>'[1]TCE - ANEXO II - Preencher'!P252</f>
        <v>0</v>
      </c>
      <c r="L243" s="15">
        <f>'[1]TCE - ANEXO II - Preencher'!Q252</f>
        <v>1542.81</v>
      </c>
      <c r="M243" s="15">
        <f>'[1]TCE - ANEXO II - Preencher'!R252</f>
        <v>498.17999999999984</v>
      </c>
      <c r="N243" s="16">
        <f>'[1]TCE - ANEXO II - Preencher'!S252</f>
        <v>104.5</v>
      </c>
      <c r="O243" s="17">
        <f>'[1]TCE - ANEXO II - Preencher'!W252</f>
        <v>1316.72</v>
      </c>
      <c r="P243" s="18">
        <f>'[1]TCE - ANEXO II - Preencher'!X252</f>
        <v>1838.9399999999998</v>
      </c>
      <c r="S243" s="22">
        <v>51105</v>
      </c>
    </row>
    <row r="244" spans="1:19" x14ac:dyDescent="0.2">
      <c r="A244" s="8">
        <f>IFERROR(VLOOKUP(B244,'[1]DADOS (OCULTAR)'!$P$3:$R$56,3,0),"")</f>
        <v>9039744000860</v>
      </c>
      <c r="B244" s="9" t="str">
        <f>'[1]TCE - ANEXO II - Preencher'!C253</f>
        <v>HOSPITAL DOM HÉLDER</v>
      </c>
      <c r="C244" s="10"/>
      <c r="D244" s="11" t="str">
        <f>'[1]TCE - ANEXO II - Preencher'!E253</f>
        <v>ELISANGELA BISPO DE SOUZA PIMENTEL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223505</v>
      </c>
      <c r="G244" s="14">
        <f>'[1]TCE - ANEXO II - Preencher'!I253</f>
        <v>44166</v>
      </c>
      <c r="H244" s="13" t="str">
        <f>'[1]TCE - ANEXO II - Preencher'!J253</f>
        <v>2 - Diarista</v>
      </c>
      <c r="I244" s="13">
        <f>'[1]TCE - ANEXO II - Preencher'!K253</f>
        <v>40</v>
      </c>
      <c r="J244" s="15">
        <f>'[1]TCE - ANEXO II - Preencher'!L253</f>
        <v>1277.1600000000001</v>
      </c>
      <c r="K244" s="15">
        <f>'[1]TCE - ANEXO II - Preencher'!P253</f>
        <v>0</v>
      </c>
      <c r="L244" s="15">
        <f>'[1]TCE - ANEXO II - Preencher'!Q253</f>
        <v>2041.28</v>
      </c>
      <c r="M244" s="15">
        <f>'[1]TCE - ANEXO II - Preencher'!R253</f>
        <v>2290.8000000000006</v>
      </c>
      <c r="N244" s="16">
        <f>'[1]TCE - ANEXO II - Preencher'!S253</f>
        <v>478.94</v>
      </c>
      <c r="O244" s="17">
        <f>'[1]TCE - ANEXO II - Preencher'!W253</f>
        <v>1612.13</v>
      </c>
      <c r="P244" s="18">
        <f>'[1]TCE - ANEXO II - Preencher'!X253</f>
        <v>4476.05</v>
      </c>
      <c r="S244" s="22">
        <v>51136</v>
      </c>
    </row>
    <row r="245" spans="1:19" x14ac:dyDescent="0.2">
      <c r="A245" s="8">
        <f>IFERROR(VLOOKUP(B245,'[1]DADOS (OCULTAR)'!$P$3:$R$56,3,0),"")</f>
        <v>9039744000860</v>
      </c>
      <c r="B245" s="9" t="str">
        <f>'[1]TCE - ANEXO II - Preencher'!C254</f>
        <v>HOSPITAL DOM HÉLDER</v>
      </c>
      <c r="C245" s="10"/>
      <c r="D245" s="11" t="str">
        <f>'[1]TCE - ANEXO II - Preencher'!E254</f>
        <v>ELISANGELA CONCEICAO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1045</v>
      </c>
      <c r="K245" s="15">
        <f>'[1]TCE - ANEXO II - Preencher'!P254</f>
        <v>0</v>
      </c>
      <c r="L245" s="15">
        <f>'[1]TCE - ANEXO II - Preencher'!Q254</f>
        <v>1683.24</v>
      </c>
      <c r="M245" s="15">
        <f>'[1]TCE - ANEXO II - Preencher'!R254</f>
        <v>744.04000000000019</v>
      </c>
      <c r="N245" s="16">
        <f>'[1]TCE - ANEXO II - Preencher'!S254</f>
        <v>104.5</v>
      </c>
      <c r="O245" s="17">
        <f>'[1]TCE - ANEXO II - Preencher'!W254</f>
        <v>1042.04</v>
      </c>
      <c r="P245" s="18">
        <f>'[1]TCE - ANEXO II - Preencher'!X254</f>
        <v>2534.7399999999998</v>
      </c>
      <c r="S245" s="22">
        <v>51167</v>
      </c>
    </row>
    <row r="246" spans="1:19" x14ac:dyDescent="0.2">
      <c r="A246" s="8">
        <f>IFERROR(VLOOKUP(B246,'[1]DADOS (OCULTAR)'!$P$3:$R$56,3,0),"")</f>
        <v>9039744000860</v>
      </c>
      <c r="B246" s="9" t="str">
        <f>'[1]TCE - ANEXO II - Preencher'!C255</f>
        <v>HOSPITAL DOM HÉLDER</v>
      </c>
      <c r="C246" s="10"/>
      <c r="D246" s="11" t="str">
        <f>'[1]TCE - ANEXO II - Preencher'!E255</f>
        <v>ELISANGELA JOSEFA DOS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223505</v>
      </c>
      <c r="G246" s="14">
        <f>'[1]TCE - ANEXO II - Preencher'!I255</f>
        <v>44166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1689.61</v>
      </c>
      <c r="K246" s="15">
        <f>'[1]TCE - ANEXO II - Preencher'!P255</f>
        <v>0</v>
      </c>
      <c r="L246" s="15">
        <f>'[1]TCE - ANEXO II - Preencher'!Q255</f>
        <v>3145.47</v>
      </c>
      <c r="M246" s="15">
        <f>'[1]TCE - ANEXO II - Preencher'!R255</f>
        <v>659.29000000000087</v>
      </c>
      <c r="N246" s="16">
        <f>'[1]TCE - ANEXO II - Preencher'!S255</f>
        <v>897.19</v>
      </c>
      <c r="O246" s="17">
        <f>'[1]TCE - ANEXO II - Preencher'!W255</f>
        <v>2079.77</v>
      </c>
      <c r="P246" s="18">
        <f>'[1]TCE - ANEXO II - Preencher'!X255</f>
        <v>4311.7900000000009</v>
      </c>
      <c r="S246" s="22">
        <v>51196</v>
      </c>
    </row>
    <row r="247" spans="1:19" x14ac:dyDescent="0.2">
      <c r="A247" s="8">
        <f>IFERROR(VLOOKUP(B247,'[1]DADOS (OCULTAR)'!$P$3:$R$56,3,0),"")</f>
        <v>9039744000860</v>
      </c>
      <c r="B247" s="9" t="str">
        <f>'[1]TCE - ANEXO II - Preencher'!C256</f>
        <v>HOSPITAL DOM HÉLDER</v>
      </c>
      <c r="C247" s="10"/>
      <c r="D247" s="11" t="str">
        <f>'[1]TCE - ANEXO II - Preencher'!E256</f>
        <v>ELISSANDRA CLEONICE NASCIMENTO DE SANTANA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223710</v>
      </c>
      <c r="G247" s="14">
        <f>'[1]TCE - ANEXO II - Preencher'!I256</f>
        <v>44166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2720.43</v>
      </c>
      <c r="K247" s="15">
        <f>'[1]TCE - ANEXO II - Preencher'!P256</f>
        <v>0</v>
      </c>
      <c r="L247" s="15">
        <f>'[1]TCE - ANEXO II - Preencher'!Q256</f>
        <v>3700.31</v>
      </c>
      <c r="M247" s="15">
        <f>'[1]TCE - ANEXO II - Preencher'!R256</f>
        <v>4530.5900000000011</v>
      </c>
      <c r="N247" s="16">
        <f>'[1]TCE - ANEXO II - Preencher'!S256</f>
        <v>680.11</v>
      </c>
      <c r="O247" s="17">
        <f>'[1]TCE - ANEXO II - Preencher'!W256</f>
        <v>2586.2399999999998</v>
      </c>
      <c r="P247" s="18">
        <f>'[1]TCE - ANEXO II - Preencher'!X256</f>
        <v>9045.2000000000025</v>
      </c>
      <c r="S247" s="22">
        <v>51227</v>
      </c>
    </row>
    <row r="248" spans="1:19" x14ac:dyDescent="0.2">
      <c r="A248" s="8">
        <f>IFERROR(VLOOKUP(B248,'[1]DADOS (OCULTAR)'!$P$3:$R$56,3,0),"")</f>
        <v>9039744000860</v>
      </c>
      <c r="B248" s="9" t="str">
        <f>'[1]TCE - ANEXO II - Preencher'!C257</f>
        <v>HOSPITAL DOM HÉLDER</v>
      </c>
      <c r="C248" s="10"/>
      <c r="D248" s="11" t="str">
        <f>'[1]TCE - ANEXO II - Preencher'!E257</f>
        <v>ELIZABETE ALVES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44166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1815.84</v>
      </c>
      <c r="L248" s="15">
        <f>'[1]TCE - ANEXO II - Preencher'!Q257</f>
        <v>1330.26</v>
      </c>
      <c r="M248" s="15">
        <f>'[1]TCE - ANEXO II - Preencher'!R257</f>
        <v>0</v>
      </c>
      <c r="N248" s="16">
        <f>'[1]TCE - ANEXO II - Preencher'!S257</f>
        <v>104.5</v>
      </c>
      <c r="O248" s="17">
        <f>'[1]TCE - ANEXO II - Preencher'!W257</f>
        <v>2522.19</v>
      </c>
      <c r="P248" s="18">
        <f>'[1]TCE - ANEXO II - Preencher'!X257</f>
        <v>728.40999999999985</v>
      </c>
      <c r="S248" s="22">
        <v>51257</v>
      </c>
    </row>
    <row r="249" spans="1:19" x14ac:dyDescent="0.2">
      <c r="A249" s="8">
        <f>IFERROR(VLOOKUP(B249,'[1]DADOS (OCULTAR)'!$P$3:$R$56,3,0),"")</f>
        <v>9039744000860</v>
      </c>
      <c r="B249" s="9" t="str">
        <f>'[1]TCE - ANEXO II - Preencher'!C258</f>
        <v>HOSPITAL DOM HÉLDER</v>
      </c>
      <c r="C249" s="10"/>
      <c r="D249" s="11" t="str">
        <f>'[1]TCE - ANEXO II - Preencher'!E258</f>
        <v>ELIZABETE MARIA GONZAGA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322205</v>
      </c>
      <c r="G249" s="14">
        <f>'[1]TCE - ANEXO II - Preencher'!I258</f>
        <v>44166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1755.8</v>
      </c>
      <c r="M249" s="15">
        <f>'[1]TCE - ANEXO II - Preencher'!R258</f>
        <v>748.98000000000025</v>
      </c>
      <c r="N249" s="16">
        <f>'[1]TCE - ANEXO II - Preencher'!S258</f>
        <v>104.5</v>
      </c>
      <c r="O249" s="17">
        <f>'[1]TCE - ANEXO II - Preencher'!W258</f>
        <v>1106.03</v>
      </c>
      <c r="P249" s="18">
        <f>'[1]TCE - ANEXO II - Preencher'!X258</f>
        <v>2548.2500000000009</v>
      </c>
      <c r="S249" s="22">
        <v>51288</v>
      </c>
    </row>
    <row r="250" spans="1:19" x14ac:dyDescent="0.2">
      <c r="A250" s="8">
        <f>IFERROR(VLOOKUP(B250,'[1]DADOS (OCULTAR)'!$P$3:$R$56,3,0),"")</f>
        <v>9039744000860</v>
      </c>
      <c r="B250" s="9" t="str">
        <f>'[1]TCE - ANEXO II - Preencher'!C259</f>
        <v>HOSPITAL DOM HÉLDER</v>
      </c>
      <c r="C250" s="10"/>
      <c r="D250" s="11" t="str">
        <f>'[1]TCE - ANEXO II - Preencher'!E259</f>
        <v>ELLIS KAROLINE RODRIGUES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223405</v>
      </c>
      <c r="G250" s="14">
        <f>'[1]TCE - ANEXO II - Preencher'!I259</f>
        <v>44166</v>
      </c>
      <c r="H250" s="13" t="str">
        <f>'[1]TCE - ANEXO II - Preencher'!J259</f>
        <v>2 - Diarista</v>
      </c>
      <c r="I250" s="13">
        <f>'[1]TCE - ANEXO II - Preencher'!K259</f>
        <v>40</v>
      </c>
      <c r="J250" s="15">
        <f>'[1]TCE - ANEXO II - Preencher'!L259</f>
        <v>0</v>
      </c>
      <c r="K250" s="15">
        <f>'[1]TCE - ANEXO II - Preencher'!P259</f>
        <v>6343.28</v>
      </c>
      <c r="L250" s="15">
        <f>'[1]TCE - ANEXO II - Preencher'!Q259</f>
        <v>4985.1099999999997</v>
      </c>
      <c r="M250" s="15">
        <f>'[1]TCE - ANEXO II - Preencher'!R259</f>
        <v>1265.7200000000012</v>
      </c>
      <c r="N250" s="16">
        <f>'[1]TCE - ANEXO II - Preencher'!S259</f>
        <v>0</v>
      </c>
      <c r="O250" s="17">
        <f>'[1]TCE - ANEXO II - Preencher'!W259</f>
        <v>9423.8799999999992</v>
      </c>
      <c r="P250" s="18">
        <f>'[1]TCE - ANEXO II - Preencher'!X259</f>
        <v>3170.2300000000014</v>
      </c>
      <c r="S250" s="22">
        <v>51318</v>
      </c>
    </row>
    <row r="251" spans="1:19" x14ac:dyDescent="0.2">
      <c r="A251" s="8">
        <f>IFERROR(VLOOKUP(B251,'[1]DADOS (OCULTAR)'!$P$3:$R$56,3,0),"")</f>
        <v>9039744000860</v>
      </c>
      <c r="B251" s="9" t="str">
        <f>'[1]TCE - ANEXO II - Preencher'!C260</f>
        <v>HOSPITAL DOM HÉLDER</v>
      </c>
      <c r="C251" s="10"/>
      <c r="D251" s="11" t="str">
        <f>'[1]TCE - ANEXO II - Preencher'!E260</f>
        <v>ELOINA PAULINA DE LIMA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44166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2055.94</v>
      </c>
      <c r="K251" s="15">
        <f>'[1]TCE - ANEXO II - Preencher'!P260</f>
        <v>0</v>
      </c>
      <c r="L251" s="15">
        <f>'[1]TCE - ANEXO II - Preencher'!Q260</f>
        <v>3819.42</v>
      </c>
      <c r="M251" s="15">
        <f>'[1]TCE - ANEXO II - Preencher'!R260</f>
        <v>989.99999999999989</v>
      </c>
      <c r="N251" s="16">
        <f>'[1]TCE - ANEXO II - Preencher'!S260</f>
        <v>832.66</v>
      </c>
      <c r="O251" s="17">
        <f>'[1]TCE - ANEXO II - Preencher'!W260</f>
        <v>2461.3200000000002</v>
      </c>
      <c r="P251" s="18">
        <f>'[1]TCE - ANEXO II - Preencher'!X260</f>
        <v>5236.7000000000007</v>
      </c>
      <c r="S251" s="22">
        <v>51349</v>
      </c>
    </row>
    <row r="252" spans="1:19" x14ac:dyDescent="0.2">
      <c r="A252" s="8">
        <f>IFERROR(VLOOKUP(B252,'[1]DADOS (OCULTAR)'!$P$3:$R$56,3,0),"")</f>
        <v>9039744000860</v>
      </c>
      <c r="B252" s="9" t="str">
        <f>'[1]TCE - ANEXO II - Preencher'!C261</f>
        <v>HOSPITAL DOM HÉLDER</v>
      </c>
      <c r="C252" s="10"/>
      <c r="D252" s="11" t="str">
        <f>'[1]TCE - ANEXO II - Preencher'!E261</f>
        <v>ELOISE DO NASCIMENTO HOLANDA COSTA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322605</v>
      </c>
      <c r="G252" s="14">
        <f>'[1]TCE - ANEXO II - Preencher'!I261</f>
        <v>44166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1045</v>
      </c>
      <c r="K252" s="15">
        <f>'[1]TCE - ANEXO II - Preencher'!P261</f>
        <v>0</v>
      </c>
      <c r="L252" s="15">
        <f>'[1]TCE - ANEXO II - Preencher'!Q261</f>
        <v>1790.96</v>
      </c>
      <c r="M252" s="15">
        <f>'[1]TCE - ANEXO II - Preencher'!R261</f>
        <v>1164.6999999999998</v>
      </c>
      <c r="N252" s="16">
        <f>'[1]TCE - ANEXO II - Preencher'!S261</f>
        <v>0</v>
      </c>
      <c r="O252" s="17">
        <f>'[1]TCE - ANEXO II - Preencher'!W261</f>
        <v>1077.4100000000001</v>
      </c>
      <c r="P252" s="18">
        <f>'[1]TCE - ANEXO II - Preencher'!X261</f>
        <v>2923.25</v>
      </c>
      <c r="S252" s="22">
        <v>51380</v>
      </c>
    </row>
    <row r="253" spans="1:19" x14ac:dyDescent="0.2">
      <c r="A253" s="8">
        <f>IFERROR(VLOOKUP(B253,'[1]DADOS (OCULTAR)'!$P$3:$R$56,3,0),"")</f>
        <v>9039744000860</v>
      </c>
      <c r="B253" s="9" t="str">
        <f>'[1]TCE - ANEXO II - Preencher'!C262</f>
        <v>HOSPITAL DOM HÉLDER</v>
      </c>
      <c r="C253" s="10"/>
      <c r="D253" s="11" t="str">
        <f>'[1]TCE - ANEXO II - Preencher'!E262</f>
        <v>ELTON CARLOS DE CAMPOS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782320</v>
      </c>
      <c r="G253" s="14">
        <f>'[1]TCE - ANEXO II - Preencher'!I262</f>
        <v>44166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949.49</v>
      </c>
      <c r="K253" s="15">
        <f>'[1]TCE - ANEXO II - Preencher'!P262</f>
        <v>0</v>
      </c>
      <c r="L253" s="15">
        <f>'[1]TCE - ANEXO II - Preencher'!Q262</f>
        <v>1994.86</v>
      </c>
      <c r="M253" s="15">
        <f>'[1]TCE - ANEXO II - Preencher'!R262</f>
        <v>1057.1600000000005</v>
      </c>
      <c r="N253" s="16">
        <f>'[1]TCE - ANEXO II - Preencher'!S262</f>
        <v>0</v>
      </c>
      <c r="O253" s="17">
        <f>'[1]TCE - ANEXO II - Preencher'!W262</f>
        <v>1199.98</v>
      </c>
      <c r="P253" s="18">
        <f>'[1]TCE - ANEXO II - Preencher'!X262</f>
        <v>2801.53</v>
      </c>
      <c r="S253" s="22">
        <v>51410</v>
      </c>
    </row>
    <row r="254" spans="1:19" x14ac:dyDescent="0.2">
      <c r="A254" s="8">
        <f>IFERROR(VLOOKUP(B254,'[1]DADOS (OCULTAR)'!$P$3:$R$56,3,0),"")</f>
        <v>9039744000860</v>
      </c>
      <c r="B254" s="9" t="str">
        <f>'[1]TCE - ANEXO II - Preencher'!C263</f>
        <v>HOSPITAL DOM HÉLDER</v>
      </c>
      <c r="C254" s="10"/>
      <c r="D254" s="11" t="str">
        <f>'[1]TCE - ANEXO II - Preencher'!E263</f>
        <v>ELVIS DA SILVA PINO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515110</v>
      </c>
      <c r="G254" s="14">
        <f>'[1]TCE - ANEXO II - Preencher'!I263</f>
        <v>44166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1045</v>
      </c>
      <c r="K254" s="15">
        <f>'[1]TCE - ANEXO II - Preencher'!P263</f>
        <v>0</v>
      </c>
      <c r="L254" s="15">
        <f>'[1]TCE - ANEXO II - Preencher'!Q263</f>
        <v>722.17</v>
      </c>
      <c r="M254" s="15">
        <f>'[1]TCE - ANEXO II - Preencher'!R263</f>
        <v>729.08</v>
      </c>
      <c r="N254" s="16">
        <f>'[1]TCE - ANEXO II - Preencher'!S263</f>
        <v>0</v>
      </c>
      <c r="O254" s="17">
        <f>'[1]TCE - ANEXO II - Preencher'!W263</f>
        <v>891.54</v>
      </c>
      <c r="P254" s="18">
        <f>'[1]TCE - ANEXO II - Preencher'!X263</f>
        <v>1604.71</v>
      </c>
      <c r="S254" s="22">
        <v>51441</v>
      </c>
    </row>
    <row r="255" spans="1:19" x14ac:dyDescent="0.2">
      <c r="A255" s="8">
        <f>IFERROR(VLOOKUP(B255,'[1]DADOS (OCULTAR)'!$P$3:$R$56,3,0),"")</f>
        <v>9039744000860</v>
      </c>
      <c r="B255" s="9" t="str">
        <f>'[1]TCE - ANEXO II - Preencher'!C264</f>
        <v>HOSPITAL DOM HÉLDER</v>
      </c>
      <c r="C255" s="10"/>
      <c r="D255" s="11" t="str">
        <f>'[1]TCE - ANEXO II - Preencher'!E264</f>
        <v>EMANOEL DINIZ DE SIQUEIRA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723310</v>
      </c>
      <c r="G255" s="14">
        <f>'[1]TCE - ANEXO II - Preencher'!I264</f>
        <v>44166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1271.69</v>
      </c>
      <c r="K255" s="15">
        <f>'[1]TCE - ANEXO II - Preencher'!P264</f>
        <v>0</v>
      </c>
      <c r="L255" s="15">
        <f>'[1]TCE - ANEXO II - Preencher'!Q264</f>
        <v>1480.69</v>
      </c>
      <c r="M255" s="15">
        <f>'[1]TCE - ANEXO II - Preencher'!R264</f>
        <v>209</v>
      </c>
      <c r="N255" s="16">
        <f>'[1]TCE - ANEXO II - Preencher'!S264</f>
        <v>0</v>
      </c>
      <c r="O255" s="17">
        <f>'[1]TCE - ANEXO II - Preencher'!W264</f>
        <v>1370.8</v>
      </c>
      <c r="P255" s="18">
        <f>'[1]TCE - ANEXO II - Preencher'!X264</f>
        <v>1590.5800000000002</v>
      </c>
      <c r="S255" s="22">
        <v>51471</v>
      </c>
    </row>
    <row r="256" spans="1:19" x14ac:dyDescent="0.2">
      <c r="A256" s="8">
        <f>IFERROR(VLOOKUP(B256,'[1]DADOS (OCULTAR)'!$P$3:$R$56,3,0),"")</f>
        <v>9039744000860</v>
      </c>
      <c r="B256" s="9" t="str">
        <f>'[1]TCE - ANEXO II - Preencher'!C265</f>
        <v>HOSPITAL DOM HÉLDER</v>
      </c>
      <c r="C256" s="10"/>
      <c r="D256" s="11" t="str">
        <f>'[1]TCE - ANEXO II - Preencher'!E265</f>
        <v>EMANUELA LIMA DE LUCENA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223505</v>
      </c>
      <c r="G256" s="14">
        <f>'[1]TCE - ANEXO II - Preencher'!I265</f>
        <v>44166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1781.81</v>
      </c>
      <c r="K256" s="15">
        <f>'[1]TCE - ANEXO II - Preencher'!P265</f>
        <v>0</v>
      </c>
      <c r="L256" s="15">
        <f>'[1]TCE - ANEXO II - Preencher'!Q265</f>
        <v>2884.83</v>
      </c>
      <c r="M256" s="15">
        <f>'[1]TCE - ANEXO II - Preencher'!R265</f>
        <v>816.09999999999968</v>
      </c>
      <c r="N256" s="16">
        <f>'[1]TCE - ANEXO II - Preencher'!S265</f>
        <v>749.05</v>
      </c>
      <c r="O256" s="17">
        <f>'[1]TCE - ANEXO II - Preencher'!W265</f>
        <v>1896.47</v>
      </c>
      <c r="P256" s="18">
        <f>'[1]TCE - ANEXO II - Preencher'!X265</f>
        <v>4335.3199999999988</v>
      </c>
      <c r="S256" s="22">
        <v>51502</v>
      </c>
    </row>
    <row r="257" spans="1:19" x14ac:dyDescent="0.2">
      <c r="A257" s="8">
        <f>IFERROR(VLOOKUP(B257,'[1]DADOS (OCULTAR)'!$P$3:$R$56,3,0),"")</f>
        <v>9039744000860</v>
      </c>
      <c r="B257" s="9" t="str">
        <f>'[1]TCE - ANEXO II - Preencher'!C266</f>
        <v>HOSPITAL DOM HÉLDER</v>
      </c>
      <c r="C257" s="10"/>
      <c r="D257" s="11" t="str">
        <f>'[1]TCE - ANEXO II - Preencher'!E266</f>
        <v>EMANUELLI EVELYN SOARES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521130</v>
      </c>
      <c r="G257" s="14">
        <f>'[1]TCE - ANEXO II - Preencher'!I266</f>
        <v>44166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1045</v>
      </c>
      <c r="K257" s="15">
        <f>'[1]TCE - ANEXO II - Preencher'!P266</f>
        <v>0</v>
      </c>
      <c r="L257" s="15">
        <f>'[1]TCE - ANEXO II - Preencher'!Q266</f>
        <v>776.17</v>
      </c>
      <c r="M257" s="15">
        <f>'[1]TCE - ANEXO II - Preencher'!R266</f>
        <v>230.52999999999986</v>
      </c>
      <c r="N257" s="16">
        <f>'[1]TCE - ANEXO II - Preencher'!S266</f>
        <v>0</v>
      </c>
      <c r="O257" s="17">
        <f>'[1]TCE - ANEXO II - Preencher'!W266</f>
        <v>510.62</v>
      </c>
      <c r="P257" s="18">
        <f>'[1]TCE - ANEXO II - Preencher'!X266</f>
        <v>1541.08</v>
      </c>
      <c r="S257" s="22">
        <v>51533</v>
      </c>
    </row>
    <row r="258" spans="1:19" x14ac:dyDescent="0.2">
      <c r="A258" s="8">
        <f>IFERROR(VLOOKUP(B258,'[1]DADOS (OCULTAR)'!$P$3:$R$56,3,0),"")</f>
        <v>9039744000860</v>
      </c>
      <c r="B258" s="9" t="str">
        <f>'[1]TCE - ANEXO II - Preencher'!C267</f>
        <v>HOSPITAL DOM HÉLDER</v>
      </c>
      <c r="C258" s="10"/>
      <c r="D258" s="11" t="str">
        <f>'[1]TCE - ANEXO II - Preencher'!E267</f>
        <v>EMERSOM DE MELO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324115</v>
      </c>
      <c r="G258" s="14">
        <f>'[1]TCE - ANEXO II - Preencher'!I267</f>
        <v>44166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2030.47</v>
      </c>
      <c r="K258" s="15">
        <f>'[1]TCE - ANEXO II - Preencher'!P267</f>
        <v>0</v>
      </c>
      <c r="L258" s="15">
        <f>'[1]TCE - ANEXO II - Preencher'!Q267</f>
        <v>3104.19</v>
      </c>
      <c r="M258" s="15">
        <f>'[1]TCE - ANEXO II - Preencher'!R267</f>
        <v>1015.2399999999993</v>
      </c>
      <c r="N258" s="16">
        <f>'[1]TCE - ANEXO II - Preencher'!S267</f>
        <v>0</v>
      </c>
      <c r="O258" s="17">
        <f>'[1]TCE - ANEXO II - Preencher'!W267</f>
        <v>2236.14</v>
      </c>
      <c r="P258" s="18">
        <f>'[1]TCE - ANEXO II - Preencher'!X267</f>
        <v>3913.7599999999998</v>
      </c>
      <c r="S258" s="22">
        <v>51561</v>
      </c>
    </row>
    <row r="259" spans="1:19" x14ac:dyDescent="0.2">
      <c r="A259" s="8">
        <f>IFERROR(VLOOKUP(B259,'[1]DADOS (OCULTAR)'!$P$3:$R$56,3,0),"")</f>
        <v>9039744000860</v>
      </c>
      <c r="B259" s="9" t="str">
        <f>'[1]TCE - ANEXO II - Preencher'!C268</f>
        <v>HOSPITAL DOM HÉLDER</v>
      </c>
      <c r="C259" s="10"/>
      <c r="D259" s="11" t="str">
        <f>'[1]TCE - ANEXO II - Preencher'!E268</f>
        <v>EMERSON LUCAS SOUZA DOS SANTOS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515110</v>
      </c>
      <c r="G259" s="14">
        <f>'[1]TCE - ANEXO II - Preencher'!I268</f>
        <v>44166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975.33</v>
      </c>
      <c r="K259" s="15">
        <f>'[1]TCE - ANEXO II - Preencher'!P268</f>
        <v>0</v>
      </c>
      <c r="L259" s="15">
        <f>'[1]TCE - ANEXO II - Preencher'!Q268</f>
        <v>1254.56</v>
      </c>
      <c r="M259" s="15">
        <f>'[1]TCE - ANEXO II - Preencher'!R268</f>
        <v>1899.4100000000003</v>
      </c>
      <c r="N259" s="16">
        <f>'[1]TCE - ANEXO II - Preencher'!S268</f>
        <v>0</v>
      </c>
      <c r="O259" s="17">
        <f>'[1]TCE - ANEXO II - Preencher'!W268</f>
        <v>884.39</v>
      </c>
      <c r="P259" s="18">
        <f>'[1]TCE - ANEXO II - Preencher'!X268</f>
        <v>3244.9100000000003</v>
      </c>
      <c r="S259" s="22">
        <v>51592</v>
      </c>
    </row>
    <row r="260" spans="1:19" x14ac:dyDescent="0.2">
      <c r="A260" s="8">
        <f>IFERROR(VLOOKUP(B260,'[1]DADOS (OCULTAR)'!$P$3:$R$56,3,0),"")</f>
        <v>9039744000860</v>
      </c>
      <c r="B260" s="9" t="str">
        <f>'[1]TCE - ANEXO II - Preencher'!C269</f>
        <v>HOSPITAL DOM HÉLDER</v>
      </c>
      <c r="C260" s="10"/>
      <c r="D260" s="11" t="str">
        <f>'[1]TCE - ANEXO II - Preencher'!E269</f>
        <v>EMILE DA SILVA SANTOS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322205</v>
      </c>
      <c r="G260" s="14">
        <f>'[1]TCE - ANEXO II - Preencher'!I269</f>
        <v>44166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1010.17</v>
      </c>
      <c r="K260" s="15">
        <f>'[1]TCE - ANEXO II - Preencher'!P269</f>
        <v>0</v>
      </c>
      <c r="L260" s="15">
        <f>'[1]TCE - ANEXO II - Preencher'!Q269</f>
        <v>1543.21</v>
      </c>
      <c r="M260" s="15">
        <f>'[1]TCE - ANEXO II - Preencher'!R269</f>
        <v>348.32999999999993</v>
      </c>
      <c r="N260" s="16">
        <f>'[1]TCE - ANEXO II - Preencher'!S269</f>
        <v>104.5</v>
      </c>
      <c r="O260" s="17">
        <f>'[1]TCE - ANEXO II - Preencher'!W269</f>
        <v>994.01</v>
      </c>
      <c r="P260" s="18">
        <f>'[1]TCE - ANEXO II - Preencher'!X269</f>
        <v>2012.2</v>
      </c>
      <c r="S260" s="22">
        <v>51622</v>
      </c>
    </row>
    <row r="261" spans="1:19" x14ac:dyDescent="0.2">
      <c r="A261" s="8">
        <f>IFERROR(VLOOKUP(B261,'[1]DADOS (OCULTAR)'!$P$3:$R$56,3,0),"")</f>
        <v>9039744000860</v>
      </c>
      <c r="B261" s="9" t="str">
        <f>'[1]TCE - ANEXO II - Preencher'!C270</f>
        <v>HOSPITAL DOM HÉLDER</v>
      </c>
      <c r="C261" s="10"/>
      <c r="D261" s="11" t="str">
        <f>'[1]TCE - ANEXO II - Preencher'!E270</f>
        <v>EMILLY DAYANNE SANTOS FARIAS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>
        <f>'[1]TCE - ANEXO II - Preencher'!H270</f>
        <v>322205</v>
      </c>
      <c r="G261" s="14">
        <f>'[1]TCE - ANEXO II - Preencher'!I270</f>
        <v>44166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418</v>
      </c>
      <c r="K261" s="15">
        <f>'[1]TCE - ANEXO II - Preencher'!P270</f>
        <v>0</v>
      </c>
      <c r="L261" s="15">
        <f>'[1]TCE - ANEXO II - Preencher'!Q270</f>
        <v>1415.16</v>
      </c>
      <c r="M261" s="15">
        <f>'[1]TCE - ANEXO II - Preencher'!R270</f>
        <v>985.28</v>
      </c>
      <c r="N261" s="16">
        <f>'[1]TCE - ANEXO II - Preencher'!S270</f>
        <v>0</v>
      </c>
      <c r="O261" s="17">
        <f>'[1]TCE - ANEXO II - Preencher'!W270</f>
        <v>887.37</v>
      </c>
      <c r="P261" s="18">
        <f>'[1]TCE - ANEXO II - Preencher'!X270</f>
        <v>1931.0700000000002</v>
      </c>
      <c r="S261" s="22">
        <v>51653</v>
      </c>
    </row>
    <row r="262" spans="1:19" x14ac:dyDescent="0.2">
      <c r="A262" s="8">
        <f>IFERROR(VLOOKUP(B262,'[1]DADOS (OCULTAR)'!$P$3:$R$56,3,0),"")</f>
        <v>9039744000860</v>
      </c>
      <c r="B262" s="9" t="str">
        <f>'[1]TCE - ANEXO II - Preencher'!C271</f>
        <v>HOSPITAL DOM HÉLDER</v>
      </c>
      <c r="C262" s="10"/>
      <c r="D262" s="11" t="str">
        <f>'[1]TCE - ANEXO II - Preencher'!E271</f>
        <v>ENAISA MIRELE DA SILVA BENIZIO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223405</v>
      </c>
      <c r="G262" s="14">
        <f>'[1]TCE - ANEXO II - Preencher'!I271</f>
        <v>44166</v>
      </c>
      <c r="H262" s="13" t="str">
        <f>'[1]TCE - ANEXO II - Preencher'!J271</f>
        <v>1 - Plantonista</v>
      </c>
      <c r="I262" s="13">
        <f>'[1]TCE - ANEXO II - Preencher'!K271</f>
        <v>30</v>
      </c>
      <c r="J262" s="15">
        <f>'[1]TCE - ANEXO II - Preencher'!L271</f>
        <v>3209.65</v>
      </c>
      <c r="K262" s="15">
        <f>'[1]TCE - ANEXO II - Preencher'!P271</f>
        <v>0</v>
      </c>
      <c r="L262" s="15">
        <f>'[1]TCE - ANEXO II - Preencher'!Q271</f>
        <v>4835.34</v>
      </c>
      <c r="M262" s="15">
        <f>'[1]TCE - ANEXO II - Preencher'!R271</f>
        <v>971.14999999999952</v>
      </c>
      <c r="N262" s="16">
        <f>'[1]TCE - ANEXO II - Preencher'!S271</f>
        <v>802.41</v>
      </c>
      <c r="O262" s="17">
        <f>'[1]TCE - ANEXO II - Preencher'!W271</f>
        <v>3621.99</v>
      </c>
      <c r="P262" s="18">
        <f>'[1]TCE - ANEXO II - Preencher'!X271</f>
        <v>6196.5599999999995</v>
      </c>
      <c r="S262" s="22">
        <v>51683</v>
      </c>
    </row>
    <row r="263" spans="1:19" x14ac:dyDescent="0.2">
      <c r="A263" s="8">
        <f>IFERROR(VLOOKUP(B263,'[1]DADOS (OCULTAR)'!$P$3:$R$56,3,0),"")</f>
        <v>9039744000860</v>
      </c>
      <c r="B263" s="9" t="str">
        <f>'[1]TCE - ANEXO II - Preencher'!C272</f>
        <v>HOSPITAL DOM HÉLDER</v>
      </c>
      <c r="C263" s="10"/>
      <c r="D263" s="11" t="str">
        <f>'[1]TCE - ANEXO II - Preencher'!E272</f>
        <v>ENANDA ALINE REIS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>
        <f>'[1]TCE - ANEXO II - Preencher'!H272</f>
        <v>322205</v>
      </c>
      <c r="G263" s="14">
        <f>'[1]TCE - ANEXO II - Preencher'!I272</f>
        <v>44166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1045</v>
      </c>
      <c r="K263" s="15">
        <f>'[1]TCE - ANEXO II - Preencher'!P272</f>
        <v>0</v>
      </c>
      <c r="L263" s="15">
        <f>'[1]TCE - ANEXO II - Preencher'!Q272</f>
        <v>1430.71</v>
      </c>
      <c r="M263" s="15">
        <f>'[1]TCE - ANEXO II - Preencher'!R272</f>
        <v>1878.0500000000002</v>
      </c>
      <c r="N263" s="16">
        <f>'[1]TCE - ANEXO II - Preencher'!S272</f>
        <v>104.5</v>
      </c>
      <c r="O263" s="17">
        <f>'[1]TCE - ANEXO II - Preencher'!W272</f>
        <v>1292.0899999999999</v>
      </c>
      <c r="P263" s="18">
        <f>'[1]TCE - ANEXO II - Preencher'!X272</f>
        <v>3166.17</v>
      </c>
      <c r="S263" s="22">
        <v>51714</v>
      </c>
    </row>
    <row r="264" spans="1:19" x14ac:dyDescent="0.2">
      <c r="A264" s="8">
        <f>IFERROR(VLOOKUP(B264,'[1]DADOS (OCULTAR)'!$P$3:$R$56,3,0),"")</f>
        <v>9039744000860</v>
      </c>
      <c r="B264" s="9" t="str">
        <f>'[1]TCE - ANEXO II - Preencher'!C273</f>
        <v>HOSPITAL DOM HÉLDER</v>
      </c>
      <c r="C264" s="10"/>
      <c r="D264" s="11" t="str">
        <f>'[1]TCE - ANEXO II - Preencher'!E273</f>
        <v>ENOCK ALCOFORADO DE OLIVEIRA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>
        <f>'[1]TCE - ANEXO II - Preencher'!H273</f>
        <v>214915</v>
      </c>
      <c r="G264" s="14">
        <f>'[1]TCE - ANEXO II - Preencher'!I273</f>
        <v>44166</v>
      </c>
      <c r="H264" s="13" t="str">
        <f>'[1]TCE - ANEXO II - Preencher'!J273</f>
        <v>2 - Diarista</v>
      </c>
      <c r="I264" s="13">
        <f>'[1]TCE - ANEXO II - Preencher'!K273</f>
        <v>20</v>
      </c>
      <c r="J264" s="15">
        <f>'[1]TCE - ANEXO II - Preencher'!L273</f>
        <v>4093.77</v>
      </c>
      <c r="K264" s="15">
        <f>'[1]TCE - ANEXO II - Preencher'!P273</f>
        <v>0</v>
      </c>
      <c r="L264" s="15">
        <f>'[1]TCE - ANEXO II - Preencher'!Q273</f>
        <v>4470.5200000000004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3418.85</v>
      </c>
      <c r="P264" s="18">
        <f>'[1]TCE - ANEXO II - Preencher'!X273</f>
        <v>5145.4400000000005</v>
      </c>
      <c r="S264" s="22">
        <v>51745</v>
      </c>
    </row>
    <row r="265" spans="1:19" x14ac:dyDescent="0.2">
      <c r="A265" s="8">
        <f>IFERROR(VLOOKUP(B265,'[1]DADOS (OCULTAR)'!$P$3:$R$56,3,0),"")</f>
        <v>9039744000860</v>
      </c>
      <c r="B265" s="9" t="str">
        <f>'[1]TCE - ANEXO II - Preencher'!C274</f>
        <v>HOSPITAL DOM HÉLDER</v>
      </c>
      <c r="C265" s="10"/>
      <c r="D265" s="11" t="str">
        <f>'[1]TCE - ANEXO II - Preencher'!E274</f>
        <v>ERIC CLEPTON GOMES DE SOUZA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515110</v>
      </c>
      <c r="G265" s="14">
        <f>'[1]TCE - ANEXO II - Preencher'!I274</f>
        <v>44166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1045</v>
      </c>
      <c r="K265" s="15">
        <f>'[1]TCE - ANEXO II - Preencher'!P274</f>
        <v>0</v>
      </c>
      <c r="L265" s="15">
        <f>'[1]TCE - ANEXO II - Preencher'!Q274</f>
        <v>1257.33</v>
      </c>
      <c r="M265" s="15">
        <f>'[1]TCE - ANEXO II - Preencher'!R274</f>
        <v>306.24000000000024</v>
      </c>
      <c r="N265" s="16">
        <f>'[1]TCE - ANEXO II - Preencher'!S274</f>
        <v>0</v>
      </c>
      <c r="O265" s="17">
        <f>'[1]TCE - ANEXO II - Preencher'!W274</f>
        <v>890.05</v>
      </c>
      <c r="P265" s="18">
        <f>'[1]TCE - ANEXO II - Preencher'!X274</f>
        <v>1718.5200000000002</v>
      </c>
      <c r="S265" s="22">
        <v>51775</v>
      </c>
    </row>
    <row r="266" spans="1:19" x14ac:dyDescent="0.2">
      <c r="A266" s="8">
        <f>IFERROR(VLOOKUP(B266,'[1]DADOS (OCULTAR)'!$P$3:$R$56,3,0),"")</f>
        <v>9039744000860</v>
      </c>
      <c r="B266" s="9" t="str">
        <f>'[1]TCE - ANEXO II - Preencher'!C275</f>
        <v>HOSPITAL DOM HÉLDER</v>
      </c>
      <c r="C266" s="10"/>
      <c r="D266" s="11" t="str">
        <f>'[1]TCE - ANEXO II - Preencher'!E275</f>
        <v>ERICA CRISTINA LOPES DE SANTANA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223505</v>
      </c>
      <c r="G266" s="14">
        <f>'[1]TCE - ANEXO II - Preencher'!I275</f>
        <v>44166</v>
      </c>
      <c r="H266" s="13" t="str">
        <f>'[1]TCE - ANEXO II - Preencher'!J275</f>
        <v>2 - Diarista</v>
      </c>
      <c r="I266" s="13">
        <f>'[1]TCE - ANEXO II - Preencher'!K275</f>
        <v>40</v>
      </c>
      <c r="J266" s="15">
        <f>'[1]TCE - ANEXO II - Preencher'!L275</f>
        <v>2055.94</v>
      </c>
      <c r="K266" s="15">
        <f>'[1]TCE - ANEXO II - Preencher'!P275</f>
        <v>0</v>
      </c>
      <c r="L266" s="15">
        <f>'[1]TCE - ANEXO II - Preencher'!Q275</f>
        <v>4513.71</v>
      </c>
      <c r="M266" s="15">
        <f>'[1]TCE - ANEXO II - Preencher'!R275</f>
        <v>1710.7200000000003</v>
      </c>
      <c r="N266" s="16">
        <f>'[1]TCE - ANEXO II - Preencher'!S275</f>
        <v>832.66</v>
      </c>
      <c r="O266" s="17">
        <f>'[1]TCE - ANEXO II - Preencher'!W275</f>
        <v>2856.9</v>
      </c>
      <c r="P266" s="18">
        <f>'[1]TCE - ANEXO II - Preencher'!X275</f>
        <v>6256.1299999999992</v>
      </c>
      <c r="S266" s="22">
        <v>51806</v>
      </c>
    </row>
    <row r="267" spans="1:19" x14ac:dyDescent="0.2">
      <c r="A267" s="8">
        <f>IFERROR(VLOOKUP(B267,'[1]DADOS (OCULTAR)'!$P$3:$R$56,3,0),"")</f>
        <v>9039744000860</v>
      </c>
      <c r="B267" s="9" t="str">
        <f>'[1]TCE - ANEXO II - Preencher'!C276</f>
        <v>HOSPITAL DOM HÉLDER</v>
      </c>
      <c r="C267" s="10"/>
      <c r="D267" s="11" t="str">
        <f>'[1]TCE - ANEXO II - Preencher'!E276</f>
        <v>ERICA MARIA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>
        <f>'[1]TCE - ANEXO II - Preencher'!H276</f>
        <v>521130</v>
      </c>
      <c r="G267" s="14">
        <f>'[1]TCE - ANEXO II - Preencher'!I276</f>
        <v>44166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1045</v>
      </c>
      <c r="K267" s="15">
        <f>'[1]TCE - ANEXO II - Preencher'!P276</f>
        <v>0</v>
      </c>
      <c r="L267" s="15">
        <f>'[1]TCE - ANEXO II - Preencher'!Q276</f>
        <v>1097.25</v>
      </c>
      <c r="M267" s="15">
        <f>'[1]TCE - ANEXO II - Preencher'!R276</f>
        <v>52.25</v>
      </c>
      <c r="N267" s="16">
        <f>'[1]TCE - ANEXO II - Preencher'!S276</f>
        <v>0</v>
      </c>
      <c r="O267" s="17">
        <f>'[1]TCE - ANEXO II - Preencher'!W276</f>
        <v>981.63</v>
      </c>
      <c r="P267" s="18">
        <f>'[1]TCE - ANEXO II - Preencher'!X276</f>
        <v>1212.8699999999999</v>
      </c>
      <c r="S267" s="22">
        <v>51836</v>
      </c>
    </row>
    <row r="268" spans="1:19" x14ac:dyDescent="0.2">
      <c r="A268" s="8">
        <f>IFERROR(VLOOKUP(B268,'[1]DADOS (OCULTAR)'!$P$3:$R$56,3,0),"")</f>
        <v>9039744000860</v>
      </c>
      <c r="B268" s="9" t="str">
        <f>'[1]TCE - ANEXO II - Preencher'!C277</f>
        <v>HOSPITAL DOM HÉLDER</v>
      </c>
      <c r="C268" s="10"/>
      <c r="D268" s="11" t="str">
        <f>'[1]TCE - ANEXO II - Preencher'!E277</f>
        <v>ERICA MARIA DE LIMA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>
        <f>'[1]TCE - ANEXO II - Preencher'!H277</f>
        <v>322205</v>
      </c>
      <c r="G268" s="14">
        <f>'[1]TCE - ANEXO II - Preencher'!I277</f>
        <v>44166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1045</v>
      </c>
      <c r="K268" s="15">
        <f>'[1]TCE - ANEXO II - Preencher'!P277</f>
        <v>0</v>
      </c>
      <c r="L268" s="15">
        <f>'[1]TCE - ANEXO II - Preencher'!Q277</f>
        <v>1364.15</v>
      </c>
      <c r="M268" s="15">
        <f>'[1]TCE - ANEXO II - Preencher'!R277</f>
        <v>306.23999999999978</v>
      </c>
      <c r="N268" s="16">
        <f>'[1]TCE - ANEXO II - Preencher'!S277</f>
        <v>104.5</v>
      </c>
      <c r="O268" s="17">
        <f>'[1]TCE - ANEXO II - Preencher'!W277</f>
        <v>1155.5999999999999</v>
      </c>
      <c r="P268" s="18">
        <f>'[1]TCE - ANEXO II - Preencher'!X277</f>
        <v>1664.29</v>
      </c>
      <c r="S268" s="22">
        <v>51867</v>
      </c>
    </row>
    <row r="269" spans="1:19" x14ac:dyDescent="0.2">
      <c r="A269" s="8">
        <f>IFERROR(VLOOKUP(B269,'[1]DADOS (OCULTAR)'!$P$3:$R$56,3,0),"")</f>
        <v>9039744000860</v>
      </c>
      <c r="B269" s="9" t="str">
        <f>'[1]TCE - ANEXO II - Preencher'!C278</f>
        <v>HOSPITAL DOM HÉLDER</v>
      </c>
      <c r="C269" s="10"/>
      <c r="D269" s="11" t="str">
        <f>'[1]TCE - ANEXO II - Preencher'!E278</f>
        <v>ERICK LINEKER RIBEIRO DE MELO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>
        <f>'[1]TCE - ANEXO II - Preencher'!H278</f>
        <v>411010</v>
      </c>
      <c r="G269" s="14">
        <f>'[1]TCE - ANEXO II - Preencher'!I278</f>
        <v>44166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1045</v>
      </c>
      <c r="K269" s="15">
        <f>'[1]TCE - ANEXO II - Preencher'!P278</f>
        <v>0</v>
      </c>
      <c r="L269" s="15">
        <f>'[1]TCE - ANEXO II - Preencher'!Q278</f>
        <v>1045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752.19</v>
      </c>
      <c r="P269" s="18">
        <f>'[1]TCE - ANEXO II - Preencher'!X278</f>
        <v>1337.81</v>
      </c>
      <c r="S269" s="22">
        <v>51898</v>
      </c>
    </row>
    <row r="270" spans="1:19" x14ac:dyDescent="0.2">
      <c r="A270" s="8">
        <f>IFERROR(VLOOKUP(B270,'[1]DADOS (OCULTAR)'!$P$3:$R$56,3,0),"")</f>
        <v>9039744000860</v>
      </c>
      <c r="B270" s="9" t="str">
        <f>'[1]TCE - ANEXO II - Preencher'!C279</f>
        <v>HOSPITAL DOM HÉLDER</v>
      </c>
      <c r="C270" s="10"/>
      <c r="D270" s="11" t="str">
        <f>'[1]TCE - ANEXO II - Preencher'!E279</f>
        <v>ERICLES FELLIPE DA SILVA ACYOLE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>
        <f>'[1]TCE - ANEXO II - Preencher'!H279</f>
        <v>322205</v>
      </c>
      <c r="G270" s="14">
        <f>'[1]TCE - ANEXO II - Preencher'!I279</f>
        <v>44166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1045</v>
      </c>
      <c r="K270" s="15">
        <f>'[1]TCE - ANEXO II - Preencher'!P279</f>
        <v>0</v>
      </c>
      <c r="L270" s="15">
        <f>'[1]TCE - ANEXO II - Preencher'!Q279</f>
        <v>1915.24</v>
      </c>
      <c r="M270" s="15">
        <f>'[1]TCE - ANEXO II - Preencher'!R279</f>
        <v>520.22</v>
      </c>
      <c r="N270" s="16">
        <f>'[1]TCE - ANEXO II - Preencher'!S279</f>
        <v>104.5</v>
      </c>
      <c r="O270" s="17">
        <f>'[1]TCE - ANEXO II - Preencher'!W279</f>
        <v>1180.1300000000001</v>
      </c>
      <c r="P270" s="18">
        <f>'[1]TCE - ANEXO II - Preencher'!X279</f>
        <v>2404.83</v>
      </c>
      <c r="S270" s="22">
        <v>51926</v>
      </c>
    </row>
    <row r="271" spans="1:19" x14ac:dyDescent="0.2">
      <c r="A271" s="8">
        <f>IFERROR(VLOOKUP(B271,'[1]DADOS (OCULTAR)'!$P$3:$R$56,3,0),"")</f>
        <v>9039744000860</v>
      </c>
      <c r="B271" s="9" t="str">
        <f>'[1]TCE - ANEXO II - Preencher'!C280</f>
        <v>HOSPITAL DOM HÉLDER</v>
      </c>
      <c r="C271" s="10"/>
      <c r="D271" s="11" t="str">
        <f>'[1]TCE - ANEXO II - Preencher'!E280</f>
        <v>ERIK SAIMAR DE MORAIS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>
        <f>'[1]TCE - ANEXO II - Preencher'!H280</f>
        <v>411010</v>
      </c>
      <c r="G271" s="14">
        <f>'[1]TCE - ANEXO II - Preencher'!I280</f>
        <v>44166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1321.42</v>
      </c>
      <c r="K271" s="15">
        <f>'[1]TCE - ANEXO II - Preencher'!P280</f>
        <v>0</v>
      </c>
      <c r="L271" s="15">
        <f>'[1]TCE - ANEXO II - Preencher'!Q280</f>
        <v>1959.41</v>
      </c>
      <c r="M271" s="15">
        <f>'[1]TCE - ANEXO II - Preencher'!R280</f>
        <v>1139.1600000000005</v>
      </c>
      <c r="N271" s="16">
        <f>'[1]TCE - ANEXO II - Preencher'!S280</f>
        <v>1602.78</v>
      </c>
      <c r="O271" s="17">
        <f>'[1]TCE - ANEXO II - Preencher'!W280</f>
        <v>1446.01</v>
      </c>
      <c r="P271" s="18">
        <f>'[1]TCE - ANEXO II - Preencher'!X280</f>
        <v>4576.76</v>
      </c>
      <c r="S271" s="22">
        <v>51957</v>
      </c>
    </row>
    <row r="272" spans="1:19" x14ac:dyDescent="0.2">
      <c r="A272" s="8">
        <f>IFERROR(VLOOKUP(B272,'[1]DADOS (OCULTAR)'!$P$3:$R$56,3,0),"")</f>
        <v>9039744000860</v>
      </c>
      <c r="B272" s="9" t="str">
        <f>'[1]TCE - ANEXO II - Preencher'!C281</f>
        <v>HOSPITAL DOM HÉLDER</v>
      </c>
      <c r="C272" s="10"/>
      <c r="D272" s="11" t="str">
        <f>'[1]TCE - ANEXO II - Preencher'!E281</f>
        <v>ERIKA JUSTINO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>
        <f>'[1]TCE - ANEXO II - Preencher'!H281</f>
        <v>223810</v>
      </c>
      <c r="G272" s="14">
        <f>'[1]TCE - ANEXO II - Preencher'!I281</f>
        <v>44166</v>
      </c>
      <c r="H272" s="13" t="str">
        <f>'[1]TCE - ANEXO II - Preencher'!J281</f>
        <v>1 - Plantonista</v>
      </c>
      <c r="I272" s="13">
        <f>'[1]TCE - ANEXO II - Preencher'!K281</f>
        <v>30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1842.21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2962.06</v>
      </c>
      <c r="P272" s="18">
        <f>'[1]TCE - ANEXO II - Preencher'!X281</f>
        <v>3903.2899999999995</v>
      </c>
      <c r="S272" s="22">
        <v>51987</v>
      </c>
    </row>
    <row r="273" spans="1:19" x14ac:dyDescent="0.2">
      <c r="A273" s="8">
        <f>IFERROR(VLOOKUP(B273,'[1]DADOS (OCULTAR)'!$P$3:$R$56,3,0),"")</f>
        <v>9039744000860</v>
      </c>
      <c r="B273" s="9" t="str">
        <f>'[1]TCE - ANEXO II - Preencher'!C282</f>
        <v>HOSPITAL DOM HÉLDER</v>
      </c>
      <c r="C273" s="10"/>
      <c r="D273" s="11" t="str">
        <f>'[1]TCE - ANEXO II - Preencher'!E282</f>
        <v>ERINELZA RAMOS DE ARAUJO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>
        <f>'[1]TCE - ANEXO II - Preencher'!H282</f>
        <v>322205</v>
      </c>
      <c r="G273" s="14">
        <f>'[1]TCE - ANEXO II - Preencher'!I282</f>
        <v>44166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557.33000000000004</v>
      </c>
      <c r="K273" s="15">
        <f>'[1]TCE - ANEXO II - Preencher'!P282</f>
        <v>0</v>
      </c>
      <c r="L273" s="15">
        <f>'[1]TCE - ANEXO II - Preencher'!Q282</f>
        <v>1490.12</v>
      </c>
      <c r="M273" s="15">
        <f>'[1]TCE - ANEXO II - Preencher'!R282</f>
        <v>1179.3600000000001</v>
      </c>
      <c r="N273" s="16">
        <f>'[1]TCE - ANEXO II - Preencher'!S282</f>
        <v>104.5</v>
      </c>
      <c r="O273" s="17">
        <f>'[1]TCE - ANEXO II - Preencher'!W282</f>
        <v>890.66</v>
      </c>
      <c r="P273" s="18">
        <f>'[1]TCE - ANEXO II - Preencher'!X282</f>
        <v>2440.65</v>
      </c>
      <c r="S273" s="22">
        <v>52018</v>
      </c>
    </row>
    <row r="274" spans="1:19" x14ac:dyDescent="0.2">
      <c r="A274" s="8">
        <f>IFERROR(VLOOKUP(B274,'[1]DADOS (OCULTAR)'!$P$3:$R$56,3,0),"")</f>
        <v>9039744000860</v>
      </c>
      <c r="B274" s="9" t="str">
        <f>'[1]TCE - ANEXO II - Preencher'!C283</f>
        <v>HOSPITAL DOM HÉLDER</v>
      </c>
      <c r="C274" s="10"/>
      <c r="D274" s="11" t="str">
        <f>'[1]TCE - ANEXO II - Preencher'!E283</f>
        <v>ERONILDO DOS SANTOS LIMA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>
        <f>'[1]TCE - ANEXO II - Preencher'!H283</f>
        <v>514225</v>
      </c>
      <c r="G274" s="14">
        <f>'[1]TCE - ANEXO II - Preencher'!I283</f>
        <v>44166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1045</v>
      </c>
      <c r="K274" s="15">
        <f>'[1]TCE - ANEXO II - Preencher'!P283</f>
        <v>0</v>
      </c>
      <c r="L274" s="15">
        <f>'[1]TCE - ANEXO II - Preencher'!Q283</f>
        <v>1398</v>
      </c>
      <c r="M274" s="15">
        <f>'[1]TCE - ANEXO II - Preencher'!R283</f>
        <v>209</v>
      </c>
      <c r="N274" s="16">
        <f>'[1]TCE - ANEXO II - Preencher'!S283</f>
        <v>1048.77</v>
      </c>
      <c r="O274" s="17">
        <f>'[1]TCE - ANEXO II - Preencher'!W283</f>
        <v>1260.1199999999999</v>
      </c>
      <c r="P274" s="18">
        <f>'[1]TCE - ANEXO II - Preencher'!X283</f>
        <v>2440.65</v>
      </c>
      <c r="S274" s="22">
        <v>52048</v>
      </c>
    </row>
    <row r="275" spans="1:19" x14ac:dyDescent="0.2">
      <c r="A275" s="8">
        <f>IFERROR(VLOOKUP(B275,'[1]DADOS (OCULTAR)'!$P$3:$R$56,3,0),"")</f>
        <v>9039744000860</v>
      </c>
      <c r="B275" s="9" t="str">
        <f>'[1]TCE - ANEXO II - Preencher'!C284</f>
        <v>HOSPITAL DOM HÉLDER</v>
      </c>
      <c r="C275" s="10"/>
      <c r="D275" s="11" t="str">
        <f>'[1]TCE - ANEXO II - Preencher'!E284</f>
        <v>ERONILDO JOSE RAMOS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>
        <f>'[1]TCE - ANEXO II - Preencher'!H284</f>
        <v>514225</v>
      </c>
      <c r="G275" s="14">
        <f>'[1]TCE - ANEXO II - Preencher'!I284</f>
        <v>44166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1045</v>
      </c>
      <c r="K275" s="15">
        <f>'[1]TCE - ANEXO II - Preencher'!P284</f>
        <v>0</v>
      </c>
      <c r="L275" s="15">
        <f>'[1]TCE - ANEXO II - Preencher'!Q284</f>
        <v>1306.25</v>
      </c>
      <c r="M275" s="15">
        <f>'[1]TCE - ANEXO II - Preencher'!R284</f>
        <v>261.25</v>
      </c>
      <c r="N275" s="16">
        <f>'[1]TCE - ANEXO II - Preencher'!S284</f>
        <v>0</v>
      </c>
      <c r="O275" s="17">
        <f>'[1]TCE - ANEXO II - Preencher'!W284</f>
        <v>919.59</v>
      </c>
      <c r="P275" s="18">
        <f>'[1]TCE - ANEXO II - Preencher'!X284</f>
        <v>1692.9099999999999</v>
      </c>
      <c r="S275" s="22">
        <v>52079</v>
      </c>
    </row>
    <row r="276" spans="1:19" x14ac:dyDescent="0.2">
      <c r="A276" s="8">
        <f>IFERROR(VLOOKUP(B276,'[1]DADOS (OCULTAR)'!$P$3:$R$56,3,0),"")</f>
        <v>9039744000860</v>
      </c>
      <c r="B276" s="9" t="str">
        <f>'[1]TCE - ANEXO II - Preencher'!C285</f>
        <v>HOSPITAL DOM HÉLDER</v>
      </c>
      <c r="C276" s="10"/>
      <c r="D276" s="11" t="str">
        <f>'[1]TCE - ANEXO II - Preencher'!E285</f>
        <v>ESDRIENE DE ALMEIDA CUNHA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>
        <f>'[1]TCE - ANEXO II - Preencher'!H285</f>
        <v>322205</v>
      </c>
      <c r="G276" s="14">
        <f>'[1]TCE - ANEXO II - Preencher'!I285</f>
        <v>44166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801.17</v>
      </c>
      <c r="K276" s="15">
        <f>'[1]TCE - ANEXO II - Preencher'!P285</f>
        <v>0</v>
      </c>
      <c r="L276" s="15">
        <f>'[1]TCE - ANEXO II - Preencher'!Q285</f>
        <v>1680.8</v>
      </c>
      <c r="M276" s="15">
        <f>'[1]TCE - ANEXO II - Preencher'!R285</f>
        <v>1280.9399999999998</v>
      </c>
      <c r="N276" s="16">
        <f>'[1]TCE - ANEXO II - Preencher'!S285</f>
        <v>104.5</v>
      </c>
      <c r="O276" s="17">
        <f>'[1]TCE - ANEXO II - Preencher'!W285</f>
        <v>1035.6500000000001</v>
      </c>
      <c r="P276" s="18">
        <f>'[1]TCE - ANEXO II - Preencher'!X285</f>
        <v>2831.7599999999998</v>
      </c>
      <c r="S276" s="22">
        <v>52110</v>
      </c>
    </row>
    <row r="277" spans="1:19" x14ac:dyDescent="0.2">
      <c r="A277" s="8">
        <f>IFERROR(VLOOKUP(B277,'[1]DADOS (OCULTAR)'!$P$3:$R$56,3,0),"")</f>
        <v>9039744000860</v>
      </c>
      <c r="B277" s="9" t="str">
        <f>'[1]TCE - ANEXO II - Preencher'!C286</f>
        <v>HOSPITAL DOM HÉLDER</v>
      </c>
      <c r="C277" s="10"/>
      <c r="D277" s="11" t="str">
        <f>'[1]TCE - ANEXO II - Preencher'!E286</f>
        <v>ESTER FEIJO CORREIA DE SENA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>
        <f>'[1]TCE - ANEXO II - Preencher'!H286</f>
        <v>223810</v>
      </c>
      <c r="G277" s="14">
        <f>'[1]TCE - ANEXO II - Preencher'!I286</f>
        <v>44166</v>
      </c>
      <c r="H277" s="13" t="str">
        <f>'[1]TCE - ANEXO II - Preencher'!J286</f>
        <v>1 - Plantonista</v>
      </c>
      <c r="I277" s="13">
        <f>'[1]TCE - ANEXO II - Preencher'!K286</f>
        <v>30</v>
      </c>
      <c r="J277" s="15">
        <f>'[1]TCE - ANEXO II - Preencher'!L286</f>
        <v>1809.72</v>
      </c>
      <c r="K277" s="15">
        <f>'[1]TCE - ANEXO II - Preencher'!P286</f>
        <v>0</v>
      </c>
      <c r="L277" s="15">
        <f>'[1]TCE - ANEXO II - Preencher'!Q286</f>
        <v>1631.8</v>
      </c>
      <c r="M277" s="15">
        <f>'[1]TCE - ANEXO II - Preencher'!R286</f>
        <v>1179.3899999999999</v>
      </c>
      <c r="N277" s="16">
        <f>'[1]TCE - ANEXO II - Preencher'!S286</f>
        <v>452.43</v>
      </c>
      <c r="O277" s="17">
        <f>'[1]TCE - ANEXO II - Preencher'!W286</f>
        <v>2212.77</v>
      </c>
      <c r="P277" s="18">
        <f>'[1]TCE - ANEXO II - Preencher'!X286</f>
        <v>2860.57</v>
      </c>
      <c r="S277" s="22">
        <v>52140</v>
      </c>
    </row>
    <row r="278" spans="1:19" x14ac:dyDescent="0.2">
      <c r="A278" s="8">
        <f>IFERROR(VLOOKUP(B278,'[1]DADOS (OCULTAR)'!$P$3:$R$56,3,0),"")</f>
        <v>9039744000860</v>
      </c>
      <c r="B278" s="9" t="str">
        <f>'[1]TCE - ANEXO II - Preencher'!C287</f>
        <v>HOSPITAL DOM HÉLDER</v>
      </c>
      <c r="C278" s="10"/>
      <c r="D278" s="11" t="str">
        <f>'[1]TCE - ANEXO II - Preencher'!E287</f>
        <v>ESTHER DOS SANTOS LEAL ALMEIDA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>
        <f>'[1]TCE - ANEXO II - Preencher'!H287</f>
        <v>324205</v>
      </c>
      <c r="G278" s="14">
        <f>'[1]TCE - ANEXO II - Preencher'!I287</f>
        <v>44166</v>
      </c>
      <c r="H278" s="13" t="str">
        <f>'[1]TCE - ANEXO II - Preencher'!J287</f>
        <v>1 - Plantonista</v>
      </c>
      <c r="I278" s="13">
        <f>'[1]TCE - ANEXO II - Preencher'!K287</f>
        <v>30</v>
      </c>
      <c r="J278" s="15">
        <f>'[1]TCE - ANEXO II - Preencher'!L287</f>
        <v>0</v>
      </c>
      <c r="K278" s="15">
        <f>'[1]TCE - ANEXO II - Preencher'!P287</f>
        <v>2088.3200000000002</v>
      </c>
      <c r="L278" s="15">
        <f>'[1]TCE - ANEXO II - Preencher'!Q287</f>
        <v>391.48</v>
      </c>
      <c r="M278" s="15">
        <f>'[1]TCE - ANEXO II - Preencher'!R287</f>
        <v>35.899999999999636</v>
      </c>
      <c r="N278" s="16">
        <f>'[1]TCE - ANEXO II - Preencher'!S287</f>
        <v>0</v>
      </c>
      <c r="O278" s="17">
        <f>'[1]TCE - ANEXO II - Preencher'!W287</f>
        <v>2349.3200000000002</v>
      </c>
      <c r="P278" s="18">
        <f>'[1]TCE - ANEXO II - Preencher'!X287</f>
        <v>166.37999999999965</v>
      </c>
      <c r="S278" s="22">
        <v>52171</v>
      </c>
    </row>
    <row r="279" spans="1:19" x14ac:dyDescent="0.2">
      <c r="A279" s="8">
        <f>IFERROR(VLOOKUP(B279,'[1]DADOS (OCULTAR)'!$P$3:$R$56,3,0),"")</f>
        <v>9039744000860</v>
      </c>
      <c r="B279" s="9" t="str">
        <f>'[1]TCE - ANEXO II - Preencher'!C288</f>
        <v>HOSPITAL DOM HÉLDER</v>
      </c>
      <c r="C279" s="10"/>
      <c r="D279" s="11" t="str">
        <f>'[1]TCE - ANEXO II - Preencher'!E288</f>
        <v>EVANDRO ALBUQUERQUE DE CASTRO FILHO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>
        <f>'[1]TCE - ANEXO II - Preencher'!H288</f>
        <v>142105</v>
      </c>
      <c r="G279" s="14">
        <f>'[1]TCE - ANEXO II - Preencher'!I288</f>
        <v>44166</v>
      </c>
      <c r="H279" s="13" t="str">
        <f>'[1]TCE - ANEXO II - Preencher'!J288</f>
        <v>2 - Diarista</v>
      </c>
      <c r="I279" s="13">
        <f>'[1]TCE - ANEXO II - Preencher'!K288</f>
        <v>20</v>
      </c>
      <c r="J279" s="15">
        <f>'[1]TCE - ANEXO II - Preencher'!L288</f>
        <v>2947.25</v>
      </c>
      <c r="K279" s="15">
        <f>'[1]TCE - ANEXO II - Preencher'!P288</f>
        <v>0</v>
      </c>
      <c r="L279" s="15">
        <f>'[1]TCE - ANEXO II - Preencher'!Q288</f>
        <v>6859.78</v>
      </c>
      <c r="M279" s="15">
        <f>'[1]TCE - ANEXO II - Preencher'!R288</f>
        <v>0</v>
      </c>
      <c r="N279" s="16">
        <f>'[1]TCE - ANEXO II - Preencher'!S288</f>
        <v>4268.21</v>
      </c>
      <c r="O279" s="17">
        <f>'[1]TCE - ANEXO II - Preencher'!W288</f>
        <v>4639.5600000000004</v>
      </c>
      <c r="P279" s="18">
        <f>'[1]TCE - ANEXO II - Preencher'!X288</f>
        <v>9435.6799999999967</v>
      </c>
      <c r="S279" s="22">
        <v>52201</v>
      </c>
    </row>
    <row r="280" spans="1:19" x14ac:dyDescent="0.2">
      <c r="A280" s="8">
        <f>IFERROR(VLOOKUP(B280,'[1]DADOS (OCULTAR)'!$P$3:$R$56,3,0),"")</f>
        <v>9039744000860</v>
      </c>
      <c r="B280" s="9" t="str">
        <f>'[1]TCE - ANEXO II - Preencher'!C289</f>
        <v>HOSPITAL DOM HÉLDER</v>
      </c>
      <c r="C280" s="10"/>
      <c r="D280" s="11" t="str">
        <f>'[1]TCE - ANEXO II - Preencher'!E289</f>
        <v>EVANGELA CRISTINA DIAS DE SOUZA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>
        <f>'[1]TCE - ANEXO II - Preencher'!H289</f>
        <v>413115</v>
      </c>
      <c r="G280" s="14">
        <f>'[1]TCE - ANEXO II - Preencher'!I289</f>
        <v>44166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1557.13</v>
      </c>
      <c r="K280" s="15">
        <f>'[1]TCE - ANEXO II - Preencher'!P289</f>
        <v>0</v>
      </c>
      <c r="L280" s="15">
        <f>'[1]TCE - ANEXO II - Preencher'!Q289</f>
        <v>1766.87</v>
      </c>
      <c r="M280" s="15">
        <f>'[1]TCE - ANEXO II - Preencher'!R289</f>
        <v>77.860000000000127</v>
      </c>
      <c r="N280" s="16">
        <f>'[1]TCE - ANEXO II - Preencher'!S289</f>
        <v>0</v>
      </c>
      <c r="O280" s="17">
        <f>'[1]TCE - ANEXO II - Preencher'!W289</f>
        <v>1246.48</v>
      </c>
      <c r="P280" s="18">
        <f>'[1]TCE - ANEXO II - Preencher'!X289</f>
        <v>2155.38</v>
      </c>
      <c r="S280" s="22">
        <v>52232</v>
      </c>
    </row>
    <row r="281" spans="1:19" x14ac:dyDescent="0.2">
      <c r="A281" s="8">
        <f>IFERROR(VLOOKUP(B281,'[1]DADOS (OCULTAR)'!$P$3:$R$56,3,0),"")</f>
        <v>9039744000860</v>
      </c>
      <c r="B281" s="9" t="str">
        <f>'[1]TCE - ANEXO II - Preencher'!C290</f>
        <v>HOSPITAL DOM HÉLDER</v>
      </c>
      <c r="C281" s="10"/>
      <c r="D281" s="11" t="str">
        <f>'[1]TCE - ANEXO II - Preencher'!E290</f>
        <v>EVELLYN PEREIRA DO NASCIMENTO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>
        <f>'[1]TCE - ANEXO II - Preencher'!H290</f>
        <v>322205</v>
      </c>
      <c r="G281" s="14">
        <f>'[1]TCE - ANEXO II - Preencher'!I290</f>
        <v>44166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1045</v>
      </c>
      <c r="K281" s="15">
        <f>'[1]TCE - ANEXO II - Preencher'!P290</f>
        <v>0</v>
      </c>
      <c r="L281" s="15">
        <f>'[1]TCE - ANEXO II - Preencher'!Q290</f>
        <v>1012.17</v>
      </c>
      <c r="M281" s="15">
        <f>'[1]TCE - ANEXO II - Preencher'!R290</f>
        <v>283.48000000000013</v>
      </c>
      <c r="N281" s="16">
        <f>'[1]TCE - ANEXO II - Preencher'!S290</f>
        <v>104.5</v>
      </c>
      <c r="O281" s="17">
        <f>'[1]TCE - ANEXO II - Preencher'!W290</f>
        <v>642.38</v>
      </c>
      <c r="P281" s="18">
        <f>'[1]TCE - ANEXO II - Preencher'!X290</f>
        <v>1802.77</v>
      </c>
      <c r="S281" s="22">
        <v>52263</v>
      </c>
    </row>
    <row r="282" spans="1:19" x14ac:dyDescent="0.2">
      <c r="A282" s="8">
        <f>IFERROR(VLOOKUP(B282,'[1]DADOS (OCULTAR)'!$P$3:$R$56,3,0),"")</f>
        <v>9039744000860</v>
      </c>
      <c r="B282" s="9" t="str">
        <f>'[1]TCE - ANEXO II - Preencher'!C291</f>
        <v>HOSPITAL DOM HÉLDER</v>
      </c>
      <c r="C282" s="10"/>
      <c r="D282" s="11" t="str">
        <f>'[1]TCE - ANEXO II - Preencher'!E291</f>
        <v>EVERSON BATISTA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>
        <f>'[1]TCE - ANEXO II - Preencher'!H291</f>
        <v>324115</v>
      </c>
      <c r="G282" s="14">
        <f>'[1]TCE - ANEXO II - Preencher'!I291</f>
        <v>44166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2030.47</v>
      </c>
      <c r="K282" s="15">
        <f>'[1]TCE - ANEXO II - Preencher'!P291</f>
        <v>0</v>
      </c>
      <c r="L282" s="15">
        <f>'[1]TCE - ANEXO II - Preencher'!Q291</f>
        <v>3251</v>
      </c>
      <c r="M282" s="15">
        <f>'[1]TCE - ANEXO II - Preencher'!R291</f>
        <v>913.71</v>
      </c>
      <c r="N282" s="16">
        <f>'[1]TCE - ANEXO II - Preencher'!S291</f>
        <v>0</v>
      </c>
      <c r="O282" s="17">
        <f>'[1]TCE - ANEXO II - Preencher'!W291</f>
        <v>2219.52</v>
      </c>
      <c r="P282" s="18">
        <f>'[1]TCE - ANEXO II - Preencher'!X291</f>
        <v>3975.6600000000003</v>
      </c>
      <c r="S282" s="22">
        <v>52291</v>
      </c>
    </row>
    <row r="283" spans="1:19" x14ac:dyDescent="0.2">
      <c r="A283" s="8">
        <f>IFERROR(VLOOKUP(B283,'[1]DADOS (OCULTAR)'!$P$3:$R$56,3,0),"")</f>
        <v>9039744000860</v>
      </c>
      <c r="B283" s="9" t="str">
        <f>'[1]TCE - ANEXO II - Preencher'!C292</f>
        <v>HOSPITAL DOM HÉLDER</v>
      </c>
      <c r="C283" s="10"/>
      <c r="D283" s="11" t="str">
        <f>'[1]TCE - ANEXO II - Preencher'!E292</f>
        <v>EVERTON RENAN ALVES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>
        <f>'[1]TCE - ANEXO II - Preencher'!H292</f>
        <v>517410</v>
      </c>
      <c r="G283" s="14">
        <f>'[1]TCE - ANEXO II - Preencher'!I292</f>
        <v>44166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905.67</v>
      </c>
      <c r="K283" s="15">
        <f>'[1]TCE - ANEXO II - Preencher'!P292</f>
        <v>0</v>
      </c>
      <c r="L283" s="15">
        <f>'[1]TCE - ANEXO II - Preencher'!Q292</f>
        <v>185.74</v>
      </c>
      <c r="M283" s="15">
        <f>'[1]TCE - ANEXO II - Preencher'!R292</f>
        <v>444.9</v>
      </c>
      <c r="N283" s="16">
        <f>'[1]TCE - ANEXO II - Preencher'!S292</f>
        <v>0</v>
      </c>
      <c r="O283" s="17">
        <f>'[1]TCE - ANEXO II - Preencher'!W292</f>
        <v>215.92</v>
      </c>
      <c r="P283" s="18">
        <f>'[1]TCE - ANEXO II - Preencher'!X292</f>
        <v>1320.3899999999999</v>
      </c>
      <c r="S283" s="22">
        <v>52322</v>
      </c>
    </row>
    <row r="284" spans="1:19" x14ac:dyDescent="0.2">
      <c r="A284" s="8">
        <f>IFERROR(VLOOKUP(B284,'[1]DADOS (OCULTAR)'!$P$3:$R$56,3,0),"")</f>
        <v>9039744000860</v>
      </c>
      <c r="B284" s="9" t="str">
        <f>'[1]TCE - ANEXO II - Preencher'!C293</f>
        <v>HOSPITAL DOM HÉLDER</v>
      </c>
      <c r="C284" s="10"/>
      <c r="D284" s="11" t="str">
        <f>'[1]TCE - ANEXO II - Preencher'!E293</f>
        <v>EVILASIO NOVAES GOMINHO NETO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>
        <f>'[1]TCE - ANEXO II - Preencher'!H293</f>
        <v>324115</v>
      </c>
      <c r="G284" s="14">
        <f>'[1]TCE - ANEXO II - Preencher'!I293</f>
        <v>44166</v>
      </c>
      <c r="H284" s="13" t="str">
        <f>'[1]TCE - ANEXO II - Preencher'!J293</f>
        <v>1 - Plantonista</v>
      </c>
      <c r="I284" s="13">
        <f>'[1]TCE - ANEXO II - Preencher'!K293</f>
        <v>24</v>
      </c>
      <c r="J284" s="15">
        <f>'[1]TCE - ANEXO II - Preencher'!L293</f>
        <v>2030.47</v>
      </c>
      <c r="K284" s="15">
        <f>'[1]TCE - ANEXO II - Preencher'!P293</f>
        <v>0</v>
      </c>
      <c r="L284" s="15">
        <f>'[1]TCE - ANEXO II - Preencher'!Q293</f>
        <v>3212.37</v>
      </c>
      <c r="M284" s="15">
        <f>'[1]TCE - ANEXO II - Preencher'!R293</f>
        <v>1015.2399999999998</v>
      </c>
      <c r="N284" s="16">
        <f>'[1]TCE - ANEXO II - Preencher'!S293</f>
        <v>0</v>
      </c>
      <c r="O284" s="17">
        <f>'[1]TCE - ANEXO II - Preencher'!W293</f>
        <v>2263.4699999999998</v>
      </c>
      <c r="P284" s="18">
        <f>'[1]TCE - ANEXO II - Preencher'!X293</f>
        <v>3994.61</v>
      </c>
      <c r="S284" s="22">
        <v>52352</v>
      </c>
    </row>
    <row r="285" spans="1:19" x14ac:dyDescent="0.2">
      <c r="A285" s="8">
        <f>IFERROR(VLOOKUP(B285,'[1]DADOS (OCULTAR)'!$P$3:$R$56,3,0),"")</f>
        <v>9039744000860</v>
      </c>
      <c r="B285" s="9" t="str">
        <f>'[1]TCE - ANEXO II - Preencher'!C294</f>
        <v>HOSPITAL DOM HÉLDER</v>
      </c>
      <c r="C285" s="10"/>
      <c r="D285" s="11" t="str">
        <f>'[1]TCE - ANEXO II - Preencher'!E294</f>
        <v>EZEQUIEL JOSE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>
        <f>'[1]TCE - ANEXO II - Preencher'!H294</f>
        <v>517410</v>
      </c>
      <c r="G285" s="14">
        <f>'[1]TCE - ANEXO II - Preencher'!I294</f>
        <v>44166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975.33</v>
      </c>
      <c r="K285" s="15">
        <f>'[1]TCE - ANEXO II - Preencher'!P294</f>
        <v>0</v>
      </c>
      <c r="L285" s="15">
        <f>'[1]TCE - ANEXO II - Preencher'!Q294</f>
        <v>1097.25</v>
      </c>
      <c r="M285" s="15">
        <f>'[1]TCE - ANEXO II - Preencher'!R294</f>
        <v>121.92000000000007</v>
      </c>
      <c r="N285" s="16">
        <f>'[1]TCE - ANEXO II - Preencher'!S294</f>
        <v>0</v>
      </c>
      <c r="O285" s="17">
        <f>'[1]TCE - ANEXO II - Preencher'!W294</f>
        <v>939.44</v>
      </c>
      <c r="P285" s="18">
        <f>'[1]TCE - ANEXO II - Preencher'!X294</f>
        <v>1255.06</v>
      </c>
      <c r="S285" s="22">
        <v>52383</v>
      </c>
    </row>
    <row r="286" spans="1:19" x14ac:dyDescent="0.2">
      <c r="A286" s="8">
        <f>IFERROR(VLOOKUP(B286,'[1]DADOS (OCULTAR)'!$P$3:$R$56,3,0),"")</f>
        <v>9039744000860</v>
      </c>
      <c r="B286" s="9" t="str">
        <f>'[1]TCE - ANEXO II - Preencher'!C295</f>
        <v>HOSPITAL DOM HÉLDER</v>
      </c>
      <c r="C286" s="10"/>
      <c r="D286" s="11" t="str">
        <f>'[1]TCE - ANEXO II - Preencher'!E295</f>
        <v>FABIANA CARLA DA CRUZ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>
        <f>'[1]TCE - ANEXO II - Preencher'!H295</f>
        <v>322205</v>
      </c>
      <c r="G286" s="14">
        <f>'[1]TCE - ANEXO II - Preencher'!I295</f>
        <v>44166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1510.01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4270.01</v>
      </c>
      <c r="P286" s="18">
        <f>'[1]TCE - ANEXO II - Preencher'!X295</f>
        <v>1355.7099999999991</v>
      </c>
      <c r="S286" s="22">
        <v>52413</v>
      </c>
    </row>
    <row r="287" spans="1:19" x14ac:dyDescent="0.2">
      <c r="A287" s="8">
        <f>IFERROR(VLOOKUP(B287,'[1]DADOS (OCULTAR)'!$P$3:$R$56,3,0),"")</f>
        <v>9039744000860</v>
      </c>
      <c r="B287" s="9" t="str">
        <f>'[1]TCE - ANEXO II - Preencher'!C296</f>
        <v>HOSPITAL DOM HÉLDER</v>
      </c>
      <c r="C287" s="10"/>
      <c r="D287" s="11" t="str">
        <f>'[1]TCE - ANEXO II - Preencher'!E296</f>
        <v>FABIANA CRISTINA CAVALCANTI DE MACEDO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>
        <f>'[1]TCE - ANEXO II - Preencher'!H296</f>
        <v>411010</v>
      </c>
      <c r="G287" s="14">
        <f>'[1]TCE - ANEXO II - Preencher'!I296</f>
        <v>44166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1045</v>
      </c>
      <c r="K287" s="15">
        <f>'[1]TCE - ANEXO II - Preencher'!P296</f>
        <v>0</v>
      </c>
      <c r="L287" s="15">
        <f>'[1]TCE - ANEXO II - Preencher'!Q296</f>
        <v>1273.57</v>
      </c>
      <c r="M287" s="15">
        <f>'[1]TCE - ANEXO II - Preencher'!R296</f>
        <v>1793.2300000000002</v>
      </c>
      <c r="N287" s="16">
        <f>'[1]TCE - ANEXO II - Preencher'!S296</f>
        <v>0</v>
      </c>
      <c r="O287" s="17">
        <f>'[1]TCE - ANEXO II - Preencher'!W296</f>
        <v>773.43</v>
      </c>
      <c r="P287" s="18">
        <f>'[1]TCE - ANEXO II - Preencher'!X296</f>
        <v>3338.3700000000003</v>
      </c>
      <c r="S287" s="22">
        <v>52444</v>
      </c>
    </row>
    <row r="288" spans="1:19" x14ac:dyDescent="0.2">
      <c r="A288" s="8">
        <f>IFERROR(VLOOKUP(B288,'[1]DADOS (OCULTAR)'!$P$3:$R$56,3,0),"")</f>
        <v>9039744000860</v>
      </c>
      <c r="B288" s="9" t="str">
        <f>'[1]TCE - ANEXO II - Preencher'!C297</f>
        <v>HOSPITAL DOM HÉLDER</v>
      </c>
      <c r="C288" s="10"/>
      <c r="D288" s="11" t="str">
        <f>'[1]TCE - ANEXO II - Preencher'!E297</f>
        <v>FABIANA DA SILVA RAMOS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>
        <f>'[1]TCE - ANEXO II - Preencher'!H297</f>
        <v>322205</v>
      </c>
      <c r="G288" s="14">
        <f>'[1]TCE - ANEXO II - Preencher'!I297</f>
        <v>44166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1045</v>
      </c>
      <c r="K288" s="15">
        <f>'[1]TCE - ANEXO II - Preencher'!P297</f>
        <v>0</v>
      </c>
      <c r="L288" s="15">
        <f>'[1]TCE - ANEXO II - Preencher'!Q297</f>
        <v>1306.25</v>
      </c>
      <c r="M288" s="15">
        <f>'[1]TCE - ANEXO II - Preencher'!R297</f>
        <v>261.25</v>
      </c>
      <c r="N288" s="16">
        <f>'[1]TCE - ANEXO II - Preencher'!S297</f>
        <v>0</v>
      </c>
      <c r="O288" s="17">
        <f>'[1]TCE - ANEXO II - Preencher'!W297</f>
        <v>1260.93</v>
      </c>
      <c r="P288" s="18">
        <f>'[1]TCE - ANEXO II - Preencher'!X297</f>
        <v>1351.57</v>
      </c>
      <c r="S288" s="22">
        <v>52475</v>
      </c>
    </row>
    <row r="289" spans="1:19" x14ac:dyDescent="0.2">
      <c r="A289" s="8">
        <f>IFERROR(VLOOKUP(B289,'[1]DADOS (OCULTAR)'!$P$3:$R$56,3,0),"")</f>
        <v>9039744000860</v>
      </c>
      <c r="B289" s="9" t="str">
        <f>'[1]TCE - ANEXO II - Preencher'!C298</f>
        <v>HOSPITAL DOM HÉLDER</v>
      </c>
      <c r="C289" s="10"/>
      <c r="D289" s="11" t="str">
        <f>'[1]TCE - ANEXO II - Preencher'!E298</f>
        <v>FABIANA GERVASIO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>
        <f>'[1]TCE - ANEXO II - Preencher'!H298</f>
        <v>521130</v>
      </c>
      <c r="G289" s="14">
        <f>'[1]TCE - ANEXO II - Preencher'!I298</f>
        <v>44166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644.41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567.83000000000004</v>
      </c>
      <c r="P289" s="18">
        <f>'[1]TCE - ANEXO II - Preencher'!X298</f>
        <v>76.579999999999927</v>
      </c>
      <c r="S289" s="22">
        <v>52505</v>
      </c>
    </row>
    <row r="290" spans="1:19" x14ac:dyDescent="0.2">
      <c r="A290" s="8">
        <f>IFERROR(VLOOKUP(B290,'[1]DADOS (OCULTAR)'!$P$3:$R$56,3,0),"")</f>
        <v>9039744000860</v>
      </c>
      <c r="B290" s="9" t="str">
        <f>'[1]TCE - ANEXO II - Preencher'!C299</f>
        <v>HOSPITAL DOM HÉLDER</v>
      </c>
      <c r="C290" s="10"/>
      <c r="D290" s="11" t="str">
        <f>'[1]TCE - ANEXO II - Preencher'!E299</f>
        <v>FABIANO ALCOFORADO SALGUES VASCONCELOS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>
        <f>'[1]TCE - ANEXO II - Preencher'!H299</f>
        <v>223505</v>
      </c>
      <c r="G290" s="14">
        <f>'[1]TCE - ANEXO II - Preencher'!I299</f>
        <v>44166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1747.87</v>
      </c>
      <c r="K290" s="15">
        <f>'[1]TCE - ANEXO II - Preencher'!P299</f>
        <v>0</v>
      </c>
      <c r="L290" s="15">
        <f>'[1]TCE - ANEXO II - Preencher'!Q299</f>
        <v>3035.01</v>
      </c>
      <c r="M290" s="15">
        <f>'[1]TCE - ANEXO II - Preencher'!R299</f>
        <v>663.43999999999983</v>
      </c>
      <c r="N290" s="16">
        <f>'[1]TCE - ANEXO II - Preencher'!S299</f>
        <v>611.76</v>
      </c>
      <c r="O290" s="17">
        <f>'[1]TCE - ANEXO II - Preencher'!W299</f>
        <v>2431.12</v>
      </c>
      <c r="P290" s="18">
        <f>'[1]TCE - ANEXO II - Preencher'!X299</f>
        <v>3626.96</v>
      </c>
      <c r="S290" s="22">
        <v>52536</v>
      </c>
    </row>
    <row r="291" spans="1:19" x14ac:dyDescent="0.2">
      <c r="A291" s="8">
        <f>IFERROR(VLOOKUP(B291,'[1]DADOS (OCULTAR)'!$P$3:$R$56,3,0),"")</f>
        <v>9039744000860</v>
      </c>
      <c r="B291" s="9" t="str">
        <f>'[1]TCE - ANEXO II - Preencher'!C300</f>
        <v>HOSPITAL DOM HÉLDER</v>
      </c>
      <c r="C291" s="10"/>
      <c r="D291" s="11" t="str">
        <f>'[1]TCE - ANEXO II - Preencher'!E300</f>
        <v>FABIANO JOSE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324205</v>
      </c>
      <c r="G291" s="14">
        <f>'[1]TCE - ANEXO II - Preencher'!I300</f>
        <v>44166</v>
      </c>
      <c r="H291" s="13" t="str">
        <f>'[1]TCE - ANEXO II - Preencher'!J300</f>
        <v>1 - Plantonista</v>
      </c>
      <c r="I291" s="13">
        <f>'[1]TCE - ANEXO II - Preencher'!K300</f>
        <v>30</v>
      </c>
      <c r="J291" s="15">
        <f>'[1]TCE - ANEXO II - Preencher'!L300</f>
        <v>1292.31</v>
      </c>
      <c r="K291" s="15">
        <f>'[1]TCE - ANEXO II - Preencher'!P300</f>
        <v>0</v>
      </c>
      <c r="L291" s="15">
        <f>'[1]TCE - ANEXO II - Preencher'!Q300</f>
        <v>1769.8</v>
      </c>
      <c r="M291" s="15">
        <f>'[1]TCE - ANEXO II - Preencher'!R300</f>
        <v>507.93000000000006</v>
      </c>
      <c r="N291" s="16">
        <f>'[1]TCE - ANEXO II - Preencher'!S300</f>
        <v>0</v>
      </c>
      <c r="O291" s="17">
        <f>'[1]TCE - ANEXO II - Preencher'!W300</f>
        <v>1093.5</v>
      </c>
      <c r="P291" s="18">
        <f>'[1]TCE - ANEXO II - Preencher'!X300</f>
        <v>2476.54</v>
      </c>
      <c r="S291" s="22">
        <v>52566</v>
      </c>
    </row>
    <row r="292" spans="1:19" x14ac:dyDescent="0.2">
      <c r="A292" s="8">
        <f>IFERROR(VLOOKUP(B292,'[1]DADOS (OCULTAR)'!$P$3:$R$56,3,0),"")</f>
        <v>9039744000860</v>
      </c>
      <c r="B292" s="9" t="str">
        <f>'[1]TCE - ANEXO II - Preencher'!C301</f>
        <v>HOSPITAL DOM HÉLDER</v>
      </c>
      <c r="C292" s="10"/>
      <c r="D292" s="11" t="str">
        <f>'[1]TCE - ANEXO II - Preencher'!E301</f>
        <v>FABIO DE MELO ALVES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223605</v>
      </c>
      <c r="G292" s="14">
        <f>'[1]TCE - ANEXO II - Preencher'!I301</f>
        <v>44166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53.49</v>
      </c>
      <c r="K292" s="15">
        <f>'[1]TCE - ANEXO II - Preencher'!P301</f>
        <v>3545.56</v>
      </c>
      <c r="L292" s="15">
        <f>'[1]TCE - ANEXO II - Preencher'!Q301</f>
        <v>2709.32</v>
      </c>
      <c r="M292" s="15">
        <f>'[1]TCE - ANEXO II - Preencher'!R301</f>
        <v>144.54000000000022</v>
      </c>
      <c r="N292" s="16">
        <f>'[1]TCE - ANEXO II - Preencher'!S301</f>
        <v>14.97</v>
      </c>
      <c r="O292" s="17">
        <f>'[1]TCE - ANEXO II - Preencher'!W301</f>
        <v>4826.78</v>
      </c>
      <c r="P292" s="18">
        <f>'[1]TCE - ANEXO II - Preencher'!X301</f>
        <v>1641.1000000000004</v>
      </c>
      <c r="S292" s="22">
        <v>52597</v>
      </c>
    </row>
    <row r="293" spans="1:19" x14ac:dyDescent="0.2">
      <c r="A293" s="8">
        <f>IFERROR(VLOOKUP(B293,'[1]DADOS (OCULTAR)'!$P$3:$R$56,3,0),"")</f>
        <v>9039744000860</v>
      </c>
      <c r="B293" s="9" t="str">
        <f>'[1]TCE - ANEXO II - Preencher'!C302</f>
        <v>HOSPITAL DOM HÉLDER</v>
      </c>
      <c r="C293" s="10"/>
      <c r="D293" s="11" t="str">
        <f>'[1]TCE - ANEXO II - Preencher'!E302</f>
        <v>FABIO HENRIQUE SOUZA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>
        <f>'[1]TCE - ANEXO II - Preencher'!H302</f>
        <v>515110</v>
      </c>
      <c r="G293" s="14">
        <f>'[1]TCE - ANEXO II - Preencher'!I302</f>
        <v>44166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592.16999999999996</v>
      </c>
      <c r="K293" s="15">
        <f>'[1]TCE - ANEXO II - Preencher'!P302</f>
        <v>0</v>
      </c>
      <c r="L293" s="15">
        <f>'[1]TCE - ANEXO II - Preencher'!Q302</f>
        <v>1430.32</v>
      </c>
      <c r="M293" s="15">
        <f>'[1]TCE - ANEXO II - Preencher'!R302</f>
        <v>762.7</v>
      </c>
      <c r="N293" s="16">
        <f>'[1]TCE - ANEXO II - Preencher'!S302</f>
        <v>0</v>
      </c>
      <c r="O293" s="17">
        <f>'[1]TCE - ANEXO II - Preencher'!W302</f>
        <v>1194.54</v>
      </c>
      <c r="P293" s="18">
        <f>'[1]TCE - ANEXO II - Preencher'!X302</f>
        <v>1590.6499999999996</v>
      </c>
      <c r="S293" s="22">
        <v>52628</v>
      </c>
    </row>
    <row r="294" spans="1:19" x14ac:dyDescent="0.2">
      <c r="A294" s="8">
        <f>IFERROR(VLOOKUP(B294,'[1]DADOS (OCULTAR)'!$P$3:$R$56,3,0),"")</f>
        <v>9039744000860</v>
      </c>
      <c r="B294" s="9" t="str">
        <f>'[1]TCE - ANEXO II - Preencher'!C303</f>
        <v>HOSPITAL DOM HÉLDER</v>
      </c>
      <c r="C294" s="10"/>
      <c r="D294" s="11" t="str">
        <f>'[1]TCE - ANEXO II - Preencher'!E303</f>
        <v>FABIO JOSE DA SILVA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>
        <f>'[1]TCE - ANEXO II - Preencher'!H303</f>
        <v>771105</v>
      </c>
      <c r="G294" s="14">
        <f>'[1]TCE - ANEXO II - Preencher'!I303</f>
        <v>44166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254.34</v>
      </c>
      <c r="K294" s="15">
        <f>'[1]TCE - ANEXO II - Preencher'!P303</f>
        <v>1643.88</v>
      </c>
      <c r="L294" s="15">
        <f>'[1]TCE - ANEXO II - Preencher'!Q303</f>
        <v>1266.56</v>
      </c>
      <c r="M294" s="15">
        <f>'[1]TCE - ANEXO II - Preencher'!R303</f>
        <v>41.799999999999727</v>
      </c>
      <c r="N294" s="16">
        <f>'[1]TCE - ANEXO II - Preencher'!S303</f>
        <v>0</v>
      </c>
      <c r="O294" s="17">
        <f>'[1]TCE - ANEXO II - Preencher'!W303</f>
        <v>2420.61</v>
      </c>
      <c r="P294" s="18">
        <f>'[1]TCE - ANEXO II - Preencher'!X303</f>
        <v>785.96999999999935</v>
      </c>
      <c r="S294" s="22">
        <v>52657</v>
      </c>
    </row>
    <row r="295" spans="1:19" x14ac:dyDescent="0.2">
      <c r="A295" s="8">
        <f>IFERROR(VLOOKUP(B295,'[1]DADOS (OCULTAR)'!$P$3:$R$56,3,0),"")</f>
        <v>9039744000860</v>
      </c>
      <c r="B295" s="9" t="str">
        <f>'[1]TCE - ANEXO II - Preencher'!C304</f>
        <v>HOSPITAL DOM HÉLDER</v>
      </c>
      <c r="C295" s="10"/>
      <c r="D295" s="11" t="str">
        <f>'[1]TCE - ANEXO II - Preencher'!E304</f>
        <v>FABIO VICENTE SOBRAL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>
        <f>'[1]TCE - ANEXO II - Preencher'!H304</f>
        <v>517410</v>
      </c>
      <c r="G295" s="14">
        <f>'[1]TCE - ANEXO II - Preencher'!I304</f>
        <v>44166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418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19.449999999999989</v>
      </c>
      <c r="N295" s="16">
        <f>'[1]TCE - ANEXO II - Preencher'!S304</f>
        <v>0</v>
      </c>
      <c r="O295" s="17">
        <f>'[1]TCE - ANEXO II - Preencher'!W304</f>
        <v>31.35</v>
      </c>
      <c r="P295" s="18">
        <f>'[1]TCE - ANEXO II - Preencher'!X304</f>
        <v>406.09999999999997</v>
      </c>
      <c r="S295" s="22">
        <v>52688</v>
      </c>
    </row>
    <row r="296" spans="1:19" x14ac:dyDescent="0.2">
      <c r="A296" s="8">
        <f>IFERROR(VLOOKUP(B296,'[1]DADOS (OCULTAR)'!$P$3:$R$56,3,0),"")</f>
        <v>9039744000860</v>
      </c>
      <c r="B296" s="9" t="str">
        <f>'[1]TCE - ANEXO II - Preencher'!C305</f>
        <v>HOSPITAL DOM HÉLDER</v>
      </c>
      <c r="C296" s="10"/>
      <c r="D296" s="11" t="str">
        <f>'[1]TCE - ANEXO II - Preencher'!E305</f>
        <v>FABIOLA ARAUJO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>
        <f>'[1]TCE - ANEXO II - Preencher'!H305</f>
        <v>251605</v>
      </c>
      <c r="G296" s="14">
        <f>'[1]TCE - ANEXO II - Preencher'!I305</f>
        <v>44166</v>
      </c>
      <c r="H296" s="13" t="str">
        <f>'[1]TCE - ANEXO II - Preencher'!J305</f>
        <v>2 - Diarista</v>
      </c>
      <c r="I296" s="13">
        <f>'[1]TCE - ANEXO II - Preencher'!K305</f>
        <v>30</v>
      </c>
      <c r="J296" s="15">
        <f>'[1]TCE - ANEXO II - Preencher'!L305</f>
        <v>1809.72</v>
      </c>
      <c r="K296" s="15">
        <f>'[1]TCE - ANEXO II - Preencher'!P305</f>
        <v>0</v>
      </c>
      <c r="L296" s="15">
        <f>'[1]TCE - ANEXO II - Preencher'!Q305</f>
        <v>1957.37</v>
      </c>
      <c r="M296" s="15">
        <f>'[1]TCE - ANEXO II - Preencher'!R305</f>
        <v>273.00000000000028</v>
      </c>
      <c r="N296" s="16">
        <f>'[1]TCE - ANEXO II - Preencher'!S305</f>
        <v>452.43</v>
      </c>
      <c r="O296" s="17">
        <f>'[1]TCE - ANEXO II - Preencher'!W305</f>
        <v>1281.3599999999999</v>
      </c>
      <c r="P296" s="18">
        <f>'[1]TCE - ANEXO II - Preencher'!X305</f>
        <v>3211.1600000000008</v>
      </c>
      <c r="S296" s="22">
        <v>52718</v>
      </c>
    </row>
    <row r="297" spans="1:19" x14ac:dyDescent="0.2">
      <c r="A297" s="8">
        <f>IFERROR(VLOOKUP(B297,'[1]DADOS (OCULTAR)'!$P$3:$R$56,3,0),"")</f>
        <v>9039744000860</v>
      </c>
      <c r="B297" s="9" t="str">
        <f>'[1]TCE - ANEXO II - Preencher'!C306</f>
        <v>HOSPITAL DOM HÉLDER</v>
      </c>
      <c r="C297" s="10"/>
      <c r="D297" s="11" t="str">
        <f>'[1]TCE - ANEXO II - Preencher'!E306</f>
        <v>FABIOLA MARIA FERREIRA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>
        <f>'[1]TCE - ANEXO II - Preencher'!H306</f>
        <v>513430</v>
      </c>
      <c r="G297" s="14">
        <f>'[1]TCE - ANEXO II - Preencher'!I306</f>
        <v>44166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1045</v>
      </c>
      <c r="K297" s="15">
        <f>'[1]TCE - ANEXO II - Preencher'!P306</f>
        <v>0</v>
      </c>
      <c r="L297" s="15">
        <f>'[1]TCE - ANEXO II - Preencher'!Q306</f>
        <v>418</v>
      </c>
      <c r="M297" s="15">
        <f>'[1]TCE - ANEXO II - Preencher'!R306</f>
        <v>209</v>
      </c>
      <c r="N297" s="16">
        <f>'[1]TCE - ANEXO II - Preencher'!S306</f>
        <v>0</v>
      </c>
      <c r="O297" s="17">
        <f>'[1]TCE - ANEXO II - Preencher'!W306</f>
        <v>401.61</v>
      </c>
      <c r="P297" s="18">
        <f>'[1]TCE - ANEXO II - Preencher'!X306</f>
        <v>1270.3899999999999</v>
      </c>
      <c r="S297" s="22">
        <v>52749</v>
      </c>
    </row>
    <row r="298" spans="1:19" x14ac:dyDescent="0.2">
      <c r="A298" s="8">
        <f>IFERROR(VLOOKUP(B298,'[1]DADOS (OCULTAR)'!$P$3:$R$56,3,0),"")</f>
        <v>9039744000860</v>
      </c>
      <c r="B298" s="9" t="str">
        <f>'[1]TCE - ANEXO II - Preencher'!C307</f>
        <v>HOSPITAL DOM HÉLDER</v>
      </c>
      <c r="C298" s="10"/>
      <c r="D298" s="11" t="str">
        <f>'[1]TCE - ANEXO II - Preencher'!E307</f>
        <v>FABIOLA MARIA PEREIRA ALEXANDRE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>
        <f>'[1]TCE - ANEXO II - Preencher'!H307</f>
        <v>223505</v>
      </c>
      <c r="G298" s="14">
        <f>'[1]TCE - ANEXO II - Preencher'!I307</f>
        <v>44166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0</v>
      </c>
      <c r="K298" s="15">
        <f>'[1]TCE - ANEXO II - Preencher'!P307</f>
        <v>5068.3599999999997</v>
      </c>
      <c r="L298" s="15">
        <f>'[1]TCE - ANEXO II - Preencher'!Q307</f>
        <v>3667.18</v>
      </c>
      <c r="M298" s="15">
        <f>'[1]TCE - ANEXO II - Preencher'!R307</f>
        <v>285.38000000000073</v>
      </c>
      <c r="N298" s="16">
        <f>'[1]TCE - ANEXO II - Preencher'!S307</f>
        <v>355.59</v>
      </c>
      <c r="O298" s="17">
        <f>'[1]TCE - ANEXO II - Preencher'!W307</f>
        <v>6875.19</v>
      </c>
      <c r="P298" s="18">
        <f>'[1]TCE - ANEXO II - Preencher'!X307</f>
        <v>2501.3200000000006</v>
      </c>
      <c r="S298" s="22">
        <v>52779</v>
      </c>
    </row>
    <row r="299" spans="1:19" x14ac:dyDescent="0.2">
      <c r="A299" s="8">
        <f>IFERROR(VLOOKUP(B299,'[1]DADOS (OCULTAR)'!$P$3:$R$56,3,0),"")</f>
        <v>9039744000860</v>
      </c>
      <c r="B299" s="9" t="str">
        <f>'[1]TCE - ANEXO II - Preencher'!C308</f>
        <v>HOSPITAL DOM HÉLDER</v>
      </c>
      <c r="C299" s="10"/>
      <c r="D299" s="11" t="str">
        <f>'[1]TCE - ANEXO II - Preencher'!E308</f>
        <v>FABIOLA MARQUES DO NASCIMENTO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>
        <f>'[1]TCE - ANEXO II - Preencher'!H308</f>
        <v>322205</v>
      </c>
      <c r="G299" s="14">
        <f>'[1]TCE - ANEXO II - Preencher'!I308</f>
        <v>44166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>
        <f>IFERROR(VLOOKUP(B300,'[1]DADOS (OCULTAR)'!$P$3:$R$56,3,0),"")</f>
        <v>9039744000860</v>
      </c>
      <c r="B300" s="9" t="str">
        <f>'[1]TCE - ANEXO II - Preencher'!C309</f>
        <v>HOSPITAL DOM HÉLDER</v>
      </c>
      <c r="C300" s="10"/>
      <c r="D300" s="11" t="str">
        <f>'[1]TCE - ANEXO II - Preencher'!E309</f>
        <v>FABRICY JULIANNY AMORIM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223710</v>
      </c>
      <c r="G300" s="14">
        <f>'[1]TCE - ANEXO II - Preencher'!I309</f>
        <v>44166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2720.43</v>
      </c>
      <c r="K300" s="15">
        <f>'[1]TCE - ANEXO II - Preencher'!P309</f>
        <v>0</v>
      </c>
      <c r="L300" s="15">
        <f>'[1]TCE - ANEXO II - Preencher'!Q309</f>
        <v>3744.01</v>
      </c>
      <c r="M300" s="15">
        <f>'[1]TCE - ANEXO II - Preencher'!R309</f>
        <v>345.01999999999975</v>
      </c>
      <c r="N300" s="16">
        <f>'[1]TCE - ANEXO II - Preencher'!S309</f>
        <v>761.72</v>
      </c>
      <c r="O300" s="17">
        <f>'[1]TCE - ANEXO II - Preencher'!W309</f>
        <v>2619.94</v>
      </c>
      <c r="P300" s="18">
        <f>'[1]TCE - ANEXO II - Preencher'!X309</f>
        <v>4951.24</v>
      </c>
      <c r="S300" s="22">
        <v>52841</v>
      </c>
    </row>
    <row r="301" spans="1:19" x14ac:dyDescent="0.2">
      <c r="A301" s="8">
        <f>IFERROR(VLOOKUP(B301,'[1]DADOS (OCULTAR)'!$P$3:$R$56,3,0),"")</f>
        <v>9039744000860</v>
      </c>
      <c r="B301" s="9" t="str">
        <f>'[1]TCE - ANEXO II - Preencher'!C310</f>
        <v>HOSPITAL DOM HÉLDER</v>
      </c>
      <c r="C301" s="10"/>
      <c r="D301" s="11" t="str">
        <f>'[1]TCE - ANEXO II - Preencher'!E310</f>
        <v>FELIPE FRANCELINO LINS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>
        <f>'[1]TCE - ANEXO II - Preencher'!H310</f>
        <v>411010</v>
      </c>
      <c r="G301" s="14">
        <f>'[1]TCE - ANEXO II - Preencher'!I310</f>
        <v>44166</v>
      </c>
      <c r="H301" s="13" t="str">
        <f>'[1]TCE - ANEXO II - Preencher'!J310</f>
        <v>2 - Diarista</v>
      </c>
      <c r="I301" s="13">
        <f>'[1]TCE - ANEXO II - Preencher'!K310</f>
        <v>20</v>
      </c>
      <c r="J301" s="15">
        <f>'[1]TCE - ANEXO II - Preencher'!L310</f>
        <v>522.5</v>
      </c>
      <c r="K301" s="15">
        <f>'[1]TCE - ANEXO II - Preencher'!P310</f>
        <v>0</v>
      </c>
      <c r="L301" s="15">
        <f>'[1]TCE - ANEXO II - Preencher'!Q310</f>
        <v>435.42</v>
      </c>
      <c r="M301" s="15">
        <f>'[1]TCE - ANEXO II - Preencher'!R310</f>
        <v>-5.6843418860808015E-14</v>
      </c>
      <c r="N301" s="16">
        <f>'[1]TCE - ANEXO II - Preencher'!S310</f>
        <v>0</v>
      </c>
      <c r="O301" s="17">
        <f>'[1]TCE - ANEXO II - Preencher'!W310</f>
        <v>364.43</v>
      </c>
      <c r="P301" s="18">
        <f>'[1]TCE - ANEXO II - Preencher'!X310</f>
        <v>593.49</v>
      </c>
      <c r="S301" s="22">
        <v>52871</v>
      </c>
    </row>
    <row r="302" spans="1:19" x14ac:dyDescent="0.2">
      <c r="A302" s="8">
        <f>IFERROR(VLOOKUP(B302,'[1]DADOS (OCULTAR)'!$P$3:$R$56,3,0),"")</f>
        <v>9039744000860</v>
      </c>
      <c r="B302" s="9" t="str">
        <f>'[1]TCE - ANEXO II - Preencher'!C311</f>
        <v>HOSPITAL DOM HÉLDER</v>
      </c>
      <c r="C302" s="10"/>
      <c r="D302" s="11" t="str">
        <f>'[1]TCE - ANEXO II - Preencher'!E311</f>
        <v>FELIPE ROMULO DE OLIVEIRA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521130</v>
      </c>
      <c r="G302" s="14">
        <f>'[1]TCE - ANEXO II - Preencher'!I311</f>
        <v>44166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1045</v>
      </c>
      <c r="K302" s="15">
        <f>'[1]TCE - ANEXO II - Preencher'!P311</f>
        <v>0</v>
      </c>
      <c r="L302" s="15">
        <f>'[1]TCE - ANEXO II - Preencher'!Q311</f>
        <v>1123.94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1259.8900000000001</v>
      </c>
      <c r="P302" s="18">
        <f>'[1]TCE - ANEXO II - Preencher'!X311</f>
        <v>909.05</v>
      </c>
      <c r="S302" s="22">
        <v>52902</v>
      </c>
    </row>
    <row r="303" spans="1:19" x14ac:dyDescent="0.2">
      <c r="A303" s="8">
        <f>IFERROR(VLOOKUP(B303,'[1]DADOS (OCULTAR)'!$P$3:$R$56,3,0),"")</f>
        <v>9039744000860</v>
      </c>
      <c r="B303" s="9" t="str">
        <f>'[1]TCE - ANEXO II - Preencher'!C312</f>
        <v>HOSPITAL DOM HÉLDER</v>
      </c>
      <c r="C303" s="10"/>
      <c r="D303" s="11" t="str">
        <f>'[1]TCE - ANEXO II - Preencher'!E312</f>
        <v>FELLIPE JOSE LINS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>
        <f>'[1]TCE - ANEXO II - Preencher'!H312</f>
        <v>515110</v>
      </c>
      <c r="G303" s="14">
        <f>'[1]TCE - ANEXO II - Preencher'!I312</f>
        <v>44166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870.83</v>
      </c>
      <c r="K303" s="15">
        <f>'[1]TCE - ANEXO II - Preencher'!P312</f>
        <v>0</v>
      </c>
      <c r="L303" s="15">
        <f>'[1]TCE - ANEXO II - Preencher'!Q312</f>
        <v>1405.69</v>
      </c>
      <c r="M303" s="15">
        <f>'[1]TCE - ANEXO II - Preencher'!R312</f>
        <v>575.57999999999993</v>
      </c>
      <c r="N303" s="16">
        <f>'[1]TCE - ANEXO II - Preencher'!S312</f>
        <v>0</v>
      </c>
      <c r="O303" s="17">
        <f>'[1]TCE - ANEXO II - Preencher'!W312</f>
        <v>1126.9100000000001</v>
      </c>
      <c r="P303" s="18">
        <f>'[1]TCE - ANEXO II - Preencher'!X312</f>
        <v>1725.1899999999998</v>
      </c>
      <c r="S303" s="22">
        <v>52932</v>
      </c>
    </row>
    <row r="304" spans="1:19" x14ac:dyDescent="0.2">
      <c r="A304" s="8">
        <f>IFERROR(VLOOKUP(B304,'[1]DADOS (OCULTAR)'!$P$3:$R$56,3,0),"")</f>
        <v>9039744000860</v>
      </c>
      <c r="B304" s="9" t="str">
        <f>'[1]TCE - ANEXO II - Preencher'!C313</f>
        <v>HOSPITAL DOM HÉLDER</v>
      </c>
      <c r="C304" s="10"/>
      <c r="D304" s="11" t="str">
        <f>'[1]TCE - ANEXO II - Preencher'!E313</f>
        <v>FERNANDA BARBOSA DE SOUZA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>
        <f>'[1]TCE - ANEXO II - Preencher'!H313</f>
        <v>223405</v>
      </c>
      <c r="G304" s="14">
        <f>'[1]TCE - ANEXO II - Preencher'!I313</f>
        <v>44166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3209.65</v>
      </c>
      <c r="K304" s="15">
        <f>'[1]TCE - ANEXO II - Preencher'!P313</f>
        <v>0</v>
      </c>
      <c r="L304" s="15">
        <f>'[1]TCE - ANEXO II - Preencher'!Q313</f>
        <v>4536.08</v>
      </c>
      <c r="M304" s="15">
        <f>'[1]TCE - ANEXO II - Preencher'!R313</f>
        <v>453.35000000000025</v>
      </c>
      <c r="N304" s="16">
        <f>'[1]TCE - ANEXO II - Preencher'!S313</f>
        <v>802.41</v>
      </c>
      <c r="O304" s="17">
        <f>'[1]TCE - ANEXO II - Preencher'!W313</f>
        <v>3412.16</v>
      </c>
      <c r="P304" s="18">
        <f>'[1]TCE - ANEXO II - Preencher'!X313</f>
        <v>5589.33</v>
      </c>
      <c r="S304" s="22">
        <v>52963</v>
      </c>
    </row>
    <row r="305" spans="1:19" x14ac:dyDescent="0.2">
      <c r="A305" s="8">
        <f>IFERROR(VLOOKUP(B305,'[1]DADOS (OCULTAR)'!$P$3:$R$56,3,0),"")</f>
        <v>9039744000860</v>
      </c>
      <c r="B305" s="9" t="str">
        <f>'[1]TCE - ANEXO II - Preencher'!C314</f>
        <v>HOSPITAL DOM HÉLDER</v>
      </c>
      <c r="C305" s="10"/>
      <c r="D305" s="11" t="str">
        <f>'[1]TCE - ANEXO II - Preencher'!E314</f>
        <v>FERNANDA ROBERTA PEREIRA PIMENTEL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>
        <f>'[1]TCE - ANEXO II - Preencher'!H314</f>
        <v>223505</v>
      </c>
      <c r="G305" s="14">
        <f>'[1]TCE - ANEXO II - Preencher'!I314</f>
        <v>44166</v>
      </c>
      <c r="H305" s="13" t="str">
        <f>'[1]TCE - ANEXO II - Preencher'!J314</f>
        <v>2 - Diarista</v>
      </c>
      <c r="I305" s="13">
        <f>'[1]TCE - ANEXO II - Preencher'!K314</f>
        <v>40</v>
      </c>
      <c r="J305" s="15">
        <f>'[1]TCE - ANEXO II - Preencher'!L314</f>
        <v>1170.73</v>
      </c>
      <c r="K305" s="15">
        <f>'[1]TCE - ANEXO II - Preencher'!P314</f>
        <v>0</v>
      </c>
      <c r="L305" s="15">
        <f>'[1]TCE - ANEXO II - Preencher'!Q314</f>
        <v>215.08</v>
      </c>
      <c r="M305" s="15">
        <f>'[1]TCE - ANEXO II - Preencher'!R314</f>
        <v>1625.69</v>
      </c>
      <c r="N305" s="16">
        <f>'[1]TCE - ANEXO II - Preencher'!S314</f>
        <v>452.33</v>
      </c>
      <c r="O305" s="17">
        <f>'[1]TCE - ANEXO II - Preencher'!W314</f>
        <v>560.79999999999995</v>
      </c>
      <c r="P305" s="18">
        <f>'[1]TCE - ANEXO II - Preencher'!X314</f>
        <v>2903.0299999999997</v>
      </c>
      <c r="S305" s="22">
        <v>52994</v>
      </c>
    </row>
    <row r="306" spans="1:19" x14ac:dyDescent="0.2">
      <c r="A306" s="8">
        <f>IFERROR(VLOOKUP(B306,'[1]DADOS (OCULTAR)'!$P$3:$R$56,3,0),"")</f>
        <v>9039744000860</v>
      </c>
      <c r="B306" s="9" t="str">
        <f>'[1]TCE - ANEXO II - Preencher'!C315</f>
        <v>HOSPITAL DOM HÉLDER</v>
      </c>
      <c r="C306" s="10"/>
      <c r="D306" s="11" t="str">
        <f>'[1]TCE - ANEXO II - Preencher'!E315</f>
        <v>FERNANDO ANTONIO BALTAR RAMOS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>
        <f>'[1]TCE - ANEXO II - Preencher'!H315</f>
        <v>223605</v>
      </c>
      <c r="G306" s="14">
        <f>'[1]TCE - ANEXO II - Preencher'!I315</f>
        <v>44166</v>
      </c>
      <c r="H306" s="13" t="str">
        <f>'[1]TCE - ANEXO II - Preencher'!J315</f>
        <v>2 - Diarista</v>
      </c>
      <c r="I306" s="13">
        <f>'[1]TCE - ANEXO II - Preencher'!K315</f>
        <v>30</v>
      </c>
      <c r="J306" s="15">
        <f>'[1]TCE - ANEXO II - Preencher'!L315</f>
        <v>2005.76</v>
      </c>
      <c r="K306" s="15">
        <f>'[1]TCE - ANEXO II - Preencher'!P315</f>
        <v>0</v>
      </c>
      <c r="L306" s="15">
        <f>'[1]TCE - ANEXO II - Preencher'!Q315</f>
        <v>3151.02</v>
      </c>
      <c r="M306" s="15">
        <f>'[1]TCE - ANEXO II - Preencher'!R315</f>
        <v>4513.53</v>
      </c>
      <c r="N306" s="16">
        <f>'[1]TCE - ANEXO II - Preencher'!S315</f>
        <v>561.61</v>
      </c>
      <c r="O306" s="17">
        <f>'[1]TCE - ANEXO II - Preencher'!W315</f>
        <v>2030.57</v>
      </c>
      <c r="P306" s="18">
        <f>'[1]TCE - ANEXO II - Preencher'!X315</f>
        <v>8201.35</v>
      </c>
      <c r="S306" s="22">
        <v>53022</v>
      </c>
    </row>
    <row r="307" spans="1:19" x14ac:dyDescent="0.2">
      <c r="A307" s="8">
        <f>IFERROR(VLOOKUP(B307,'[1]DADOS (OCULTAR)'!$P$3:$R$56,3,0),"")</f>
        <v>9039744000860</v>
      </c>
      <c r="B307" s="9" t="str">
        <f>'[1]TCE - ANEXO II - Preencher'!C316</f>
        <v>HOSPITAL DOM HÉLDER</v>
      </c>
      <c r="C307" s="10"/>
      <c r="D307" s="11" t="str">
        <f>'[1]TCE - ANEXO II - Preencher'!E316</f>
        <v>FERNANDO ANTONIO BARBOSA VARELA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>
        <f>'[1]TCE - ANEXO II - Preencher'!H316</f>
        <v>782320</v>
      </c>
      <c r="G307" s="14">
        <f>'[1]TCE - ANEXO II - Preencher'!I316</f>
        <v>44166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1424.23</v>
      </c>
      <c r="K307" s="15">
        <f>'[1]TCE - ANEXO II - Preencher'!P316</f>
        <v>0</v>
      </c>
      <c r="L307" s="15">
        <f>'[1]TCE - ANEXO II - Preencher'!Q316</f>
        <v>1753.61</v>
      </c>
      <c r="M307" s="15">
        <f>'[1]TCE - ANEXO II - Preencher'!R316</f>
        <v>280.21000000000026</v>
      </c>
      <c r="N307" s="16">
        <f>'[1]TCE - ANEXO II - Preencher'!S316</f>
        <v>0</v>
      </c>
      <c r="O307" s="17">
        <f>'[1]TCE - ANEXO II - Preencher'!W316</f>
        <v>1236.8399999999999</v>
      </c>
      <c r="P307" s="18">
        <f>'[1]TCE - ANEXO II - Preencher'!X316</f>
        <v>2221.21</v>
      </c>
      <c r="S307" s="22">
        <v>53053</v>
      </c>
    </row>
    <row r="308" spans="1:19" x14ac:dyDescent="0.2">
      <c r="A308" s="8">
        <f>IFERROR(VLOOKUP(B308,'[1]DADOS (OCULTAR)'!$P$3:$R$56,3,0),"")</f>
        <v>9039744000860</v>
      </c>
      <c r="B308" s="9" t="str">
        <f>'[1]TCE - ANEXO II - Preencher'!C317</f>
        <v>HOSPITAL DOM HÉLDER</v>
      </c>
      <c r="C308" s="10"/>
      <c r="D308" s="11" t="str">
        <f>'[1]TCE - ANEXO II - Preencher'!E317</f>
        <v>FERNANDO JOSE GONDIM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>
        <f>'[1]TCE - ANEXO II - Preencher'!H317</f>
        <v>515110</v>
      </c>
      <c r="G308" s="14">
        <f>'[1]TCE - ANEXO II - Preencher'!I317</f>
        <v>44166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1771.88</v>
      </c>
      <c r="L308" s="15">
        <f>'[1]TCE - ANEXO II - Preencher'!Q317</f>
        <v>1300.1099999999999</v>
      </c>
      <c r="M308" s="15">
        <f>'[1]TCE - ANEXO II - Preencher'!R317</f>
        <v>143.6400000000001</v>
      </c>
      <c r="N308" s="16">
        <f>'[1]TCE - ANEXO II - Preencher'!S317</f>
        <v>0</v>
      </c>
      <c r="O308" s="17">
        <f>'[1]TCE - ANEXO II - Preencher'!W317</f>
        <v>2513.13</v>
      </c>
      <c r="P308" s="18">
        <f>'[1]TCE - ANEXO II - Preencher'!X317</f>
        <v>702.5</v>
      </c>
      <c r="S308" s="22">
        <v>53083</v>
      </c>
    </row>
    <row r="309" spans="1:19" x14ac:dyDescent="0.2">
      <c r="A309" s="8">
        <f>IFERROR(VLOOKUP(B309,'[1]DADOS (OCULTAR)'!$P$3:$R$56,3,0),"")</f>
        <v>9039744000860</v>
      </c>
      <c r="B309" s="9" t="str">
        <f>'[1]TCE - ANEXO II - Preencher'!C318</f>
        <v>HOSPITAL DOM HÉLDER</v>
      </c>
      <c r="C309" s="10"/>
      <c r="D309" s="11" t="str">
        <f>'[1]TCE - ANEXO II - Preencher'!E318</f>
        <v>FIAMA GOMES DOS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>
        <f>'[1]TCE - ANEXO II - Preencher'!H318</f>
        <v>223605</v>
      </c>
      <c r="G309" s="14">
        <f>'[1]TCE - ANEXO II - Preencher'!I318</f>
        <v>44166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728.08</v>
      </c>
      <c r="K309" s="15">
        <f>'[1]TCE - ANEXO II - Preencher'!P318</f>
        <v>0</v>
      </c>
      <c r="L309" s="15">
        <f>'[1]TCE - ANEXO II - Preencher'!Q318</f>
        <v>2092.1999999999998</v>
      </c>
      <c r="M309" s="15">
        <f>'[1]TCE - ANEXO II - Preencher'!R318</f>
        <v>1024.4500000000003</v>
      </c>
      <c r="N309" s="16">
        <f>'[1]TCE - ANEXO II - Preencher'!S318</f>
        <v>203.86</v>
      </c>
      <c r="O309" s="17">
        <f>'[1]TCE - ANEXO II - Preencher'!W318</f>
        <v>1120.1600000000001</v>
      </c>
      <c r="P309" s="18">
        <f>'[1]TCE - ANEXO II - Preencher'!X318</f>
        <v>2928.4300000000003</v>
      </c>
      <c r="S309" s="22">
        <v>53114</v>
      </c>
    </row>
    <row r="310" spans="1:19" x14ac:dyDescent="0.2">
      <c r="A310" s="8">
        <f>IFERROR(VLOOKUP(B310,'[1]DADOS (OCULTAR)'!$P$3:$R$56,3,0),"")</f>
        <v>9039744000860</v>
      </c>
      <c r="B310" s="9" t="str">
        <f>'[1]TCE - ANEXO II - Preencher'!C319</f>
        <v>HOSPITAL DOM HÉLDER</v>
      </c>
      <c r="C310" s="10"/>
      <c r="D310" s="11" t="str">
        <f>'[1]TCE - ANEXO II - Preencher'!E319</f>
        <v>FLAVIA FERREIRA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>
        <f>'[1]TCE - ANEXO II - Preencher'!H319</f>
        <v>322205</v>
      </c>
      <c r="G310" s="14">
        <f>'[1]TCE - ANEXO II - Preencher'!I319</f>
        <v>44166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1045</v>
      </c>
      <c r="K310" s="15">
        <f>'[1]TCE - ANEXO II - Preencher'!P319</f>
        <v>0</v>
      </c>
      <c r="L310" s="15">
        <f>'[1]TCE - ANEXO II - Preencher'!Q319</f>
        <v>2004.66</v>
      </c>
      <c r="M310" s="15">
        <f>'[1]TCE - ANEXO II - Preencher'!R319</f>
        <v>909.08999999999992</v>
      </c>
      <c r="N310" s="16">
        <f>'[1]TCE - ANEXO II - Preencher'!S319</f>
        <v>104.5</v>
      </c>
      <c r="O310" s="17">
        <f>'[1]TCE - ANEXO II - Preencher'!W319</f>
        <v>1269.45</v>
      </c>
      <c r="P310" s="18">
        <f>'[1]TCE - ANEXO II - Preencher'!X319</f>
        <v>2793.8</v>
      </c>
      <c r="S310" s="22">
        <v>53144</v>
      </c>
    </row>
    <row r="311" spans="1:19" x14ac:dyDescent="0.2">
      <c r="A311" s="8">
        <f>IFERROR(VLOOKUP(B311,'[1]DADOS (OCULTAR)'!$P$3:$R$56,3,0),"")</f>
        <v>9039744000860</v>
      </c>
      <c r="B311" s="9" t="str">
        <f>'[1]TCE - ANEXO II - Preencher'!C320</f>
        <v>HOSPITAL DOM HÉLDER</v>
      </c>
      <c r="C311" s="10"/>
      <c r="D311" s="11" t="str">
        <f>'[1]TCE - ANEXO II - Preencher'!E320</f>
        <v>FLAVIA OLIVEIRA DANTAS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>
        <f>'[1]TCE - ANEXO II - Preencher'!H320</f>
        <v>322205</v>
      </c>
      <c r="G311" s="14">
        <f>'[1]TCE - ANEXO II - Preencher'!I320</f>
        <v>44166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0</v>
      </c>
      <c r="K311" s="15">
        <f>'[1]TCE - ANEXO II - Preencher'!P320</f>
        <v>2290.41</v>
      </c>
      <c r="L311" s="15">
        <f>'[1]TCE - ANEXO II - Preencher'!Q320</f>
        <v>1656.72</v>
      </c>
      <c r="M311" s="15">
        <f>'[1]TCE - ANEXO II - Preencher'!R320</f>
        <v>222.1099999999999</v>
      </c>
      <c r="N311" s="16">
        <f>'[1]TCE - ANEXO II - Preencher'!S320</f>
        <v>104.5</v>
      </c>
      <c r="O311" s="17">
        <f>'[1]TCE - ANEXO II - Preencher'!W320</f>
        <v>3206.88</v>
      </c>
      <c r="P311" s="18">
        <f>'[1]TCE - ANEXO II - Preencher'!X320</f>
        <v>1066.8599999999997</v>
      </c>
      <c r="S311" s="22">
        <v>53175</v>
      </c>
    </row>
    <row r="312" spans="1:19" x14ac:dyDescent="0.2">
      <c r="A312" s="8">
        <f>IFERROR(VLOOKUP(B312,'[1]DADOS (OCULTAR)'!$P$3:$R$56,3,0),"")</f>
        <v>9039744000860</v>
      </c>
      <c r="B312" s="9" t="str">
        <f>'[1]TCE - ANEXO II - Preencher'!C321</f>
        <v>HOSPITAL DOM HÉLDER</v>
      </c>
      <c r="C312" s="10"/>
      <c r="D312" s="11" t="str">
        <f>'[1]TCE - ANEXO II - Preencher'!E321</f>
        <v>FLAVIA REGINA ALVES FEITOZA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>
        <f>'[1]TCE - ANEXO II - Preencher'!H321</f>
        <v>514225</v>
      </c>
      <c r="G312" s="14">
        <f>'[1]TCE - ANEXO II - Preencher'!I321</f>
        <v>44166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1045</v>
      </c>
      <c r="K312" s="15">
        <f>'[1]TCE - ANEXO II - Preencher'!P321</f>
        <v>0</v>
      </c>
      <c r="L312" s="15">
        <f>'[1]TCE - ANEXO II - Preencher'!Q321</f>
        <v>1358.84</v>
      </c>
      <c r="M312" s="15">
        <f>'[1]TCE - ANEXO II - Preencher'!R321</f>
        <v>261.25000000000023</v>
      </c>
      <c r="N312" s="16">
        <f>'[1]TCE - ANEXO II - Preencher'!S321</f>
        <v>0</v>
      </c>
      <c r="O312" s="17">
        <f>'[1]TCE - ANEXO II - Preencher'!W321</f>
        <v>927.47</v>
      </c>
      <c r="P312" s="18">
        <f>'[1]TCE - ANEXO II - Preencher'!X321</f>
        <v>1737.6200000000001</v>
      </c>
      <c r="S312" s="22">
        <v>53206</v>
      </c>
    </row>
    <row r="313" spans="1:19" x14ac:dyDescent="0.2">
      <c r="A313" s="8">
        <f>IFERROR(VLOOKUP(B313,'[1]DADOS (OCULTAR)'!$P$3:$R$56,3,0),"")</f>
        <v>9039744000860</v>
      </c>
      <c r="B313" s="9" t="str">
        <f>'[1]TCE - ANEXO II - Preencher'!C322</f>
        <v>HOSPITAL DOM HÉLDER</v>
      </c>
      <c r="C313" s="10"/>
      <c r="D313" s="11" t="str">
        <f>'[1]TCE - ANEXO II - Preencher'!E322</f>
        <v>FLAVIO DANTAS GONCALVES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>
        <f>'[1]TCE - ANEXO II - Preencher'!H322</f>
        <v>411010</v>
      </c>
      <c r="G313" s="14">
        <f>'[1]TCE - ANEXO II - Preencher'!I322</f>
        <v>44166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1045</v>
      </c>
      <c r="K313" s="15">
        <f>'[1]TCE - ANEXO II - Preencher'!P322</f>
        <v>0</v>
      </c>
      <c r="L313" s="15">
        <f>'[1]TCE - ANEXO II - Preencher'!Q322</f>
        <v>1100.1600000000001</v>
      </c>
      <c r="M313" s="15">
        <f>'[1]TCE - ANEXO II - Preencher'!R322</f>
        <v>52.249999999999773</v>
      </c>
      <c r="N313" s="16">
        <f>'[1]TCE - ANEXO II - Preencher'!S322</f>
        <v>0</v>
      </c>
      <c r="O313" s="17">
        <f>'[1]TCE - ANEXO II - Preencher'!W322</f>
        <v>715.03</v>
      </c>
      <c r="P313" s="18">
        <f>'[1]TCE - ANEXO II - Preencher'!X322</f>
        <v>1482.3799999999999</v>
      </c>
      <c r="S313" s="22">
        <v>53236</v>
      </c>
    </row>
    <row r="314" spans="1:19" x14ac:dyDescent="0.2">
      <c r="A314" s="8">
        <f>IFERROR(VLOOKUP(B314,'[1]DADOS (OCULTAR)'!$P$3:$R$56,3,0),"")</f>
        <v>9039744000860</v>
      </c>
      <c r="B314" s="9" t="str">
        <f>'[1]TCE - ANEXO II - Preencher'!C323</f>
        <v>HOSPITAL DOM HÉLDER</v>
      </c>
      <c r="C314" s="10"/>
      <c r="D314" s="11" t="str">
        <f>'[1]TCE - ANEXO II - Preencher'!E323</f>
        <v>FLAVIO TENORIO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>
        <f>'[1]TCE - ANEXO II - Preencher'!H323</f>
        <v>515110</v>
      </c>
      <c r="G314" s="14">
        <f>'[1]TCE - ANEXO II - Preencher'!I323</f>
        <v>44166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0</v>
      </c>
      <c r="K314" s="15">
        <f>'[1]TCE - ANEXO II - Preencher'!P323</f>
        <v>2052.17</v>
      </c>
      <c r="L314" s="15">
        <f>'[1]TCE - ANEXO II - Preencher'!Q323</f>
        <v>1530.46</v>
      </c>
      <c r="M314" s="15">
        <f>'[1]TCE - ANEXO II - Preencher'!R323</f>
        <v>574.55999999999949</v>
      </c>
      <c r="N314" s="16">
        <f>'[1]TCE - ANEXO II - Preencher'!S323</f>
        <v>0</v>
      </c>
      <c r="O314" s="17">
        <f>'[1]TCE - ANEXO II - Preencher'!W323</f>
        <v>2710.42</v>
      </c>
      <c r="P314" s="18">
        <f>'[1]TCE - ANEXO II - Preencher'!X323</f>
        <v>1446.7699999999995</v>
      </c>
      <c r="S314" s="22">
        <v>53267</v>
      </c>
    </row>
    <row r="315" spans="1:19" x14ac:dyDescent="0.2">
      <c r="A315" s="8">
        <f>IFERROR(VLOOKUP(B315,'[1]DADOS (OCULTAR)'!$P$3:$R$56,3,0),"")</f>
        <v>9039744000860</v>
      </c>
      <c r="B315" s="9" t="str">
        <f>'[1]TCE - ANEXO II - Preencher'!C324</f>
        <v>HOSPITAL DOM HÉLDER</v>
      </c>
      <c r="C315" s="10"/>
      <c r="D315" s="11" t="str">
        <f>'[1]TCE - ANEXO II - Preencher'!E324</f>
        <v>FRANCISCO HARRISON DE BRITO PEREIRA</v>
      </c>
      <c r="E315" s="12" t="str">
        <f>IF('[1]TCE - ANEXO II - Preencher'!G324="4 - Assistência Odontológica","2 - Outros Profissionais da saúde",'[1]TCE - ANEXO II - Preencher'!G324)</f>
        <v>1 - Médico</v>
      </c>
      <c r="F315" s="13">
        <f>'[1]TCE - ANEXO II - Preencher'!H324</f>
        <v>225203</v>
      </c>
      <c r="G315" s="14">
        <f>'[1]TCE - ANEXO II - Preencher'!I324</f>
        <v>44166</v>
      </c>
      <c r="H315" s="13" t="str">
        <f>'[1]TCE - ANEXO II - Preencher'!J324</f>
        <v>1 - Plantonista</v>
      </c>
      <c r="I315" s="13">
        <f>'[1]TCE - ANEXO II - Preencher'!K324</f>
        <v>20</v>
      </c>
      <c r="J315" s="15">
        <f>'[1]TCE - ANEXO II - Preencher'!L324</f>
        <v>0</v>
      </c>
      <c r="K315" s="15">
        <f>'[1]TCE - ANEXO II - Preencher'!P324</f>
        <v>7213.56</v>
      </c>
      <c r="L315" s="15">
        <f>'[1]TCE - ANEXO II - Preencher'!Q324</f>
        <v>5296.58</v>
      </c>
      <c r="M315" s="15">
        <f>'[1]TCE - ANEXO II - Preencher'!R324</f>
        <v>-9.0949470177292824E-13</v>
      </c>
      <c r="N315" s="16">
        <f>'[1]TCE - ANEXO II - Preencher'!S324</f>
        <v>0</v>
      </c>
      <c r="O315" s="17">
        <f>'[1]TCE - ANEXO II - Preencher'!W324</f>
        <v>9726.58</v>
      </c>
      <c r="P315" s="18">
        <f>'[1]TCE - ANEXO II - Preencher'!X324</f>
        <v>2783.5599999999995</v>
      </c>
      <c r="S315" s="22">
        <v>53297</v>
      </c>
    </row>
    <row r="316" spans="1:19" x14ac:dyDescent="0.2">
      <c r="A316" s="8">
        <f>IFERROR(VLOOKUP(B316,'[1]DADOS (OCULTAR)'!$P$3:$R$56,3,0),"")</f>
        <v>9039744000860</v>
      </c>
      <c r="B316" s="9" t="str">
        <f>'[1]TCE - ANEXO II - Preencher'!C325</f>
        <v>HOSPITAL DOM HÉLDER</v>
      </c>
      <c r="C316" s="10"/>
      <c r="D316" s="11" t="str">
        <f>'[1]TCE - ANEXO II - Preencher'!E325</f>
        <v>GABRIEL RUGHERE BANDEIRA DA CRUZ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>
        <f>'[1]TCE - ANEXO II - Preencher'!H325</f>
        <v>411010</v>
      </c>
      <c r="G316" s="14">
        <f>'[1]TCE - ANEXO II - Preencher'!I325</f>
        <v>44166</v>
      </c>
      <c r="H316" s="13" t="str">
        <f>'[1]TCE - ANEXO II - Preencher'!J325</f>
        <v>2 - Diarista</v>
      </c>
      <c r="I316" s="13">
        <f>'[1]TCE - ANEXO II - Preencher'!K325</f>
        <v>20</v>
      </c>
      <c r="J316" s="15">
        <f>'[1]TCE - ANEXO II - Preencher'!L325</f>
        <v>487.67</v>
      </c>
      <c r="K316" s="15">
        <f>'[1]TCE - ANEXO II - Preencher'!P325</f>
        <v>0</v>
      </c>
      <c r="L316" s="15">
        <f>'[1]TCE - ANEXO II - Preencher'!Q325</f>
        <v>435.42</v>
      </c>
      <c r="M316" s="15">
        <f>'[1]TCE - ANEXO II - Preencher'!R325</f>
        <v>52.25</v>
      </c>
      <c r="N316" s="16">
        <f>'[1]TCE - ANEXO II - Preencher'!S325</f>
        <v>0</v>
      </c>
      <c r="O316" s="17">
        <f>'[1]TCE - ANEXO II - Preencher'!W325</f>
        <v>363.65</v>
      </c>
      <c r="P316" s="18">
        <f>'[1]TCE - ANEXO II - Preencher'!X325</f>
        <v>611.69000000000005</v>
      </c>
      <c r="S316" s="22">
        <v>53328</v>
      </c>
    </row>
    <row r="317" spans="1:19" x14ac:dyDescent="0.2">
      <c r="A317" s="8">
        <f>IFERROR(VLOOKUP(B317,'[1]DADOS (OCULTAR)'!$P$3:$R$56,3,0),"")</f>
        <v>9039744000860</v>
      </c>
      <c r="B317" s="9" t="str">
        <f>'[1]TCE - ANEXO II - Preencher'!C326</f>
        <v>HOSPITAL DOM HÉLDER</v>
      </c>
      <c r="C317" s="10"/>
      <c r="D317" s="11" t="str">
        <f>'[1]TCE - ANEXO II - Preencher'!E326</f>
        <v>GABRIELA OLIVEIRA DO REGO MATOS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223505</v>
      </c>
      <c r="G317" s="14">
        <f>'[1]TCE - ANEXO II - Preencher'!I326</f>
        <v>44166</v>
      </c>
      <c r="H317" s="13" t="str">
        <f>'[1]TCE - ANEXO II - Preencher'!J326</f>
        <v>1 - Plantonista</v>
      </c>
      <c r="I317" s="13">
        <f>'[1]TCE - ANEXO II - Preencher'!K326</f>
        <v>40</v>
      </c>
      <c r="J317" s="15">
        <f>'[1]TCE - ANEXO II - Preencher'!L326</f>
        <v>2055.94</v>
      </c>
      <c r="K317" s="15">
        <f>'[1]TCE - ANEXO II - Preencher'!P326</f>
        <v>1210.08</v>
      </c>
      <c r="L317" s="15">
        <f>'[1]TCE - ANEXO II - Preencher'!Q326</f>
        <v>3448.48</v>
      </c>
      <c r="M317" s="15">
        <f>'[1]TCE - ANEXO II - Preencher'!R326</f>
        <v>1013.9700000000004</v>
      </c>
      <c r="N317" s="16">
        <f>'[1]TCE - ANEXO II - Preencher'!S326</f>
        <v>627.07000000000005</v>
      </c>
      <c r="O317" s="17">
        <f>'[1]TCE - ANEXO II - Preencher'!W326</f>
        <v>2356.5300000000002</v>
      </c>
      <c r="P317" s="18">
        <f>'[1]TCE - ANEXO II - Preencher'!X326</f>
        <v>5999.01</v>
      </c>
      <c r="S317" s="22">
        <v>53359</v>
      </c>
    </row>
    <row r="318" spans="1:19" x14ac:dyDescent="0.2">
      <c r="A318" s="8">
        <f>IFERROR(VLOOKUP(B318,'[1]DADOS (OCULTAR)'!$P$3:$R$56,3,0),"")</f>
        <v>9039744000860</v>
      </c>
      <c r="B318" s="9" t="str">
        <f>'[1]TCE - ANEXO II - Preencher'!C327</f>
        <v>HOSPITAL DOM HÉLDER</v>
      </c>
      <c r="C318" s="10"/>
      <c r="D318" s="11" t="str">
        <f>'[1]TCE - ANEXO II - Preencher'!E327</f>
        <v>GABRIELLA YANDRA FERNANDES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223710</v>
      </c>
      <c r="G318" s="14">
        <f>'[1]TCE - ANEXO II - Preencher'!I327</f>
        <v>44166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2720.43</v>
      </c>
      <c r="K318" s="15">
        <f>'[1]TCE - ANEXO II - Preencher'!P327</f>
        <v>0</v>
      </c>
      <c r="L318" s="15">
        <f>'[1]TCE - ANEXO II - Preencher'!Q327</f>
        <v>2768.94</v>
      </c>
      <c r="M318" s="15">
        <f>'[1]TCE - ANEXO II - Preencher'!R327</f>
        <v>209.00000000000023</v>
      </c>
      <c r="N318" s="16">
        <f>'[1]TCE - ANEXO II - Preencher'!S327</f>
        <v>761.72</v>
      </c>
      <c r="O318" s="17">
        <f>'[1]TCE - ANEXO II - Preencher'!W327</f>
        <v>1916.46</v>
      </c>
      <c r="P318" s="18">
        <f>'[1]TCE - ANEXO II - Preencher'!X327</f>
        <v>4543.63</v>
      </c>
      <c r="S318" s="22">
        <v>53387</v>
      </c>
    </row>
    <row r="319" spans="1:19" x14ac:dyDescent="0.2">
      <c r="A319" s="8">
        <f>IFERROR(VLOOKUP(B319,'[1]DADOS (OCULTAR)'!$P$3:$R$56,3,0),"")</f>
        <v>9039744000860</v>
      </c>
      <c r="B319" s="9" t="str">
        <f>'[1]TCE - ANEXO II - Preencher'!C328</f>
        <v>HOSPITAL DOM HÉLDER</v>
      </c>
      <c r="C319" s="10"/>
      <c r="D319" s="11" t="str">
        <f>'[1]TCE - ANEXO II - Preencher'!E328</f>
        <v>GECIANE SOARES DE ANDRADE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>
        <f>'[1]TCE - ANEXO II - Preencher'!H328</f>
        <v>223505</v>
      </c>
      <c r="G319" s="14">
        <f>'[1]TCE - ANEXO II - Preencher'!I328</f>
        <v>44166</v>
      </c>
      <c r="H319" s="13" t="str">
        <f>'[1]TCE - ANEXO II - Preencher'!J328</f>
        <v>2 - Diarista</v>
      </c>
      <c r="I319" s="13">
        <f>'[1]TCE - ANEXO II - Preencher'!K328</f>
        <v>40</v>
      </c>
      <c r="J319" s="15">
        <f>'[1]TCE - ANEXO II - Preencher'!L328</f>
        <v>2055.94</v>
      </c>
      <c r="K319" s="15">
        <f>'[1]TCE - ANEXO II - Preencher'!P328</f>
        <v>0</v>
      </c>
      <c r="L319" s="15">
        <f>'[1]TCE - ANEXO II - Preencher'!Q328</f>
        <v>3801.47</v>
      </c>
      <c r="M319" s="15">
        <f>'[1]TCE - ANEXO II - Preencher'!R328</f>
        <v>5121.84</v>
      </c>
      <c r="N319" s="16">
        <f>'[1]TCE - ANEXO II - Preencher'!S328</f>
        <v>832.66</v>
      </c>
      <c r="O319" s="17">
        <f>'[1]TCE - ANEXO II - Preencher'!W328</f>
        <v>2621.91</v>
      </c>
      <c r="P319" s="18">
        <f>'[1]TCE - ANEXO II - Preencher'!X328</f>
        <v>9190</v>
      </c>
      <c r="S319" s="22">
        <v>53418</v>
      </c>
    </row>
    <row r="320" spans="1:19" x14ac:dyDescent="0.2">
      <c r="A320" s="8">
        <f>IFERROR(VLOOKUP(B320,'[1]DADOS (OCULTAR)'!$P$3:$R$56,3,0),"")</f>
        <v>9039744000860</v>
      </c>
      <c r="B320" s="9" t="str">
        <f>'[1]TCE - ANEXO II - Preencher'!C329</f>
        <v>HOSPITAL DOM HÉLDER</v>
      </c>
      <c r="C320" s="10"/>
      <c r="D320" s="11" t="str">
        <f>'[1]TCE - ANEXO II - Preencher'!E329</f>
        <v>GEDILSON ROSENDO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515110</v>
      </c>
      <c r="G320" s="14">
        <f>'[1]TCE - ANEXO II - Preencher'!I329</f>
        <v>44166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1045</v>
      </c>
      <c r="K320" s="15">
        <f>'[1]TCE - ANEXO II - Preencher'!P329</f>
        <v>0</v>
      </c>
      <c r="L320" s="15">
        <f>'[1]TCE - ANEXO II - Preencher'!Q329</f>
        <v>1431.04</v>
      </c>
      <c r="M320" s="15">
        <f>'[1]TCE - ANEXO II - Preencher'!R329</f>
        <v>615.0300000000002</v>
      </c>
      <c r="N320" s="16">
        <f>'[1]TCE - ANEXO II - Preencher'!S329</f>
        <v>0</v>
      </c>
      <c r="O320" s="17">
        <f>'[1]TCE - ANEXO II - Preencher'!W329</f>
        <v>989.1</v>
      </c>
      <c r="P320" s="18">
        <f>'[1]TCE - ANEXO II - Preencher'!X329</f>
        <v>2101.9700000000003</v>
      </c>
      <c r="S320" s="22">
        <v>53448</v>
      </c>
    </row>
    <row r="321" spans="1:19" x14ac:dyDescent="0.2">
      <c r="A321" s="8">
        <f>IFERROR(VLOOKUP(B321,'[1]DADOS (OCULTAR)'!$P$3:$R$56,3,0),"")</f>
        <v>9039744000860</v>
      </c>
      <c r="B321" s="9" t="str">
        <f>'[1]TCE - ANEXO II - Preencher'!C330</f>
        <v>HOSPITAL DOM HÉLDER</v>
      </c>
      <c r="C321" s="10"/>
      <c r="D321" s="11" t="str">
        <f>'[1]TCE - ANEXO II - Preencher'!E330</f>
        <v>GEISIELE MENDES PEREIRA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>
        <f>'[1]TCE - ANEXO II - Preencher'!H330</f>
        <v>413115</v>
      </c>
      <c r="G321" s="14">
        <f>'[1]TCE - ANEXO II - Preencher'!I330</f>
        <v>44166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2348.36</v>
      </c>
      <c r="L321" s="15">
        <f>'[1]TCE - ANEXO II - Preencher'!Q330</f>
        <v>1761.27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3367.08</v>
      </c>
      <c r="P321" s="18">
        <f>'[1]TCE - ANEXO II - Preencher'!X330</f>
        <v>742.55000000000018</v>
      </c>
      <c r="S321" s="22">
        <v>53479</v>
      </c>
    </row>
    <row r="322" spans="1:19" x14ac:dyDescent="0.2">
      <c r="A322" s="8">
        <f>IFERROR(VLOOKUP(B322,'[1]DADOS (OCULTAR)'!$P$3:$R$56,3,0),"")</f>
        <v>9039744000860</v>
      </c>
      <c r="B322" s="9" t="str">
        <f>'[1]TCE - ANEXO II - Preencher'!C331</f>
        <v>HOSPITAL DOM HÉLDER</v>
      </c>
      <c r="C322" s="10"/>
      <c r="D322" s="11" t="str">
        <f>'[1]TCE - ANEXO II - Preencher'!E331</f>
        <v>GENILDO VENTURA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324115</v>
      </c>
      <c r="G322" s="14">
        <f>'[1]TCE - ANEXO II - Preencher'!I331</f>
        <v>44166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2030.47</v>
      </c>
      <c r="K322" s="15">
        <f>'[1]TCE - ANEXO II - Preencher'!P331</f>
        <v>0</v>
      </c>
      <c r="L322" s="15">
        <f>'[1]TCE - ANEXO II - Preencher'!Q331</f>
        <v>3296.23</v>
      </c>
      <c r="M322" s="15">
        <f>'[1]TCE - ANEXO II - Preencher'!R331</f>
        <v>3706.6799999999989</v>
      </c>
      <c r="N322" s="16">
        <f>'[1]TCE - ANEXO II - Preencher'!S331</f>
        <v>0</v>
      </c>
      <c r="O322" s="17">
        <f>'[1]TCE - ANEXO II - Preencher'!W331</f>
        <v>3982.05</v>
      </c>
      <c r="P322" s="18">
        <f>'[1]TCE - ANEXO II - Preencher'!X331</f>
        <v>5051.329999999999</v>
      </c>
      <c r="S322" s="22">
        <v>53509</v>
      </c>
    </row>
    <row r="323" spans="1:19" x14ac:dyDescent="0.2">
      <c r="A323" s="8">
        <f>IFERROR(VLOOKUP(B323,'[1]DADOS (OCULTAR)'!$P$3:$R$56,3,0),"")</f>
        <v>9039744000860</v>
      </c>
      <c r="B323" s="9" t="str">
        <f>'[1]TCE - ANEXO II - Preencher'!C332</f>
        <v>HOSPITAL DOM HÉLDER</v>
      </c>
      <c r="C323" s="10"/>
      <c r="D323" s="11" t="str">
        <f>'[1]TCE - ANEXO II - Preencher'!E332</f>
        <v>GENILSON SOUSA DOS SANTOS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>
        <f>'[1]TCE - ANEXO II - Preencher'!H332</f>
        <v>516345</v>
      </c>
      <c r="G323" s="14">
        <f>'[1]TCE - ANEXO II - Preencher'!I332</f>
        <v>44166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0</v>
      </c>
      <c r="K323" s="15">
        <f>'[1]TCE - ANEXO II - Preencher'!P332</f>
        <v>2201.64</v>
      </c>
      <c r="L323" s="15">
        <f>'[1]TCE - ANEXO II - Preencher'!Q332</f>
        <v>1664.56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2988.9</v>
      </c>
      <c r="P323" s="18">
        <f>'[1]TCE - ANEXO II - Preencher'!X332</f>
        <v>877.29999999999973</v>
      </c>
      <c r="S323" s="22">
        <v>53540</v>
      </c>
    </row>
    <row r="324" spans="1:19" x14ac:dyDescent="0.2">
      <c r="A324" s="8">
        <f>IFERROR(VLOOKUP(B324,'[1]DADOS (OCULTAR)'!$P$3:$R$56,3,0),"")</f>
        <v>9039744000860</v>
      </c>
      <c r="B324" s="9" t="str">
        <f>'[1]TCE - ANEXO II - Preencher'!C333</f>
        <v>HOSPITAL DOM HÉLDER</v>
      </c>
      <c r="C324" s="10"/>
      <c r="D324" s="11" t="str">
        <f>'[1]TCE - ANEXO II - Preencher'!E333</f>
        <v>GENIVALDO FERREIRA DOS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324115</v>
      </c>
      <c r="G324" s="14">
        <f>'[1]TCE - ANEXO II - Preencher'!I333</f>
        <v>44166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2030.47</v>
      </c>
      <c r="K324" s="15">
        <f>'[1]TCE - ANEXO II - Preencher'!P333</f>
        <v>0</v>
      </c>
      <c r="L324" s="15">
        <f>'[1]TCE - ANEXO II - Preencher'!Q333</f>
        <v>3422.81</v>
      </c>
      <c r="M324" s="15">
        <f>'[1]TCE - ANEXO II - Preencher'!R333</f>
        <v>913.70999999999958</v>
      </c>
      <c r="N324" s="16">
        <f>'[1]TCE - ANEXO II - Preencher'!S333</f>
        <v>0</v>
      </c>
      <c r="O324" s="17">
        <f>'[1]TCE - ANEXO II - Preencher'!W333</f>
        <v>2516.0500000000002</v>
      </c>
      <c r="P324" s="18">
        <f>'[1]TCE - ANEXO II - Preencher'!X333</f>
        <v>3850.9399999999996</v>
      </c>
      <c r="S324" s="22">
        <v>53571</v>
      </c>
    </row>
    <row r="325" spans="1:19" x14ac:dyDescent="0.2">
      <c r="A325" s="8">
        <f>IFERROR(VLOOKUP(B325,'[1]DADOS (OCULTAR)'!$P$3:$R$56,3,0),"")</f>
        <v>9039744000860</v>
      </c>
      <c r="B325" s="9" t="str">
        <f>'[1]TCE - ANEXO II - Preencher'!C334</f>
        <v>HOSPITAL DOM HÉLDER</v>
      </c>
      <c r="C325" s="10"/>
      <c r="D325" s="11" t="str">
        <f>'[1]TCE - ANEXO II - Preencher'!E334</f>
        <v>GENOVEVA MARIA RIBEIRO PINTO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44166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905.67</v>
      </c>
      <c r="K325" s="15">
        <f>'[1]TCE - ANEXO II - Preencher'!P334</f>
        <v>0</v>
      </c>
      <c r="L325" s="15">
        <f>'[1]TCE - ANEXO II - Preencher'!Q334</f>
        <v>1355.55</v>
      </c>
      <c r="M325" s="15">
        <f>'[1]TCE - ANEXO II - Preencher'!R334</f>
        <v>438.74999999999977</v>
      </c>
      <c r="N325" s="16">
        <f>'[1]TCE - ANEXO II - Preencher'!S334</f>
        <v>104.5</v>
      </c>
      <c r="O325" s="17">
        <f>'[1]TCE - ANEXO II - Preencher'!W334</f>
        <v>912.9</v>
      </c>
      <c r="P325" s="18">
        <f>'[1]TCE - ANEXO II - Preencher'!X334</f>
        <v>1891.5699999999993</v>
      </c>
      <c r="S325" s="22">
        <v>53601</v>
      </c>
    </row>
    <row r="326" spans="1:19" x14ac:dyDescent="0.2">
      <c r="A326" s="8">
        <f>IFERROR(VLOOKUP(B326,'[1]DADOS (OCULTAR)'!$P$3:$R$56,3,0),"")</f>
        <v>9039744000860</v>
      </c>
      <c r="B326" s="9" t="str">
        <f>'[1]TCE - ANEXO II - Preencher'!C335</f>
        <v>HOSPITAL DOM HÉLDER</v>
      </c>
      <c r="C326" s="10"/>
      <c r="D326" s="11" t="str">
        <f>'[1]TCE - ANEXO II - Preencher'!E335</f>
        <v>GEOVANA KIMBERLY DA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>
        <f>'[1]TCE - ANEXO II - Preencher'!H335</f>
        <v>322205</v>
      </c>
      <c r="G326" s="14">
        <f>'[1]TCE - ANEXO II - Preencher'!I335</f>
        <v>44166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1205.9000000000001</v>
      </c>
      <c r="M326" s="15">
        <f>'[1]TCE - ANEXO II - Preencher'!R335</f>
        <v>528.19999999999982</v>
      </c>
      <c r="N326" s="16">
        <f>'[1]TCE - ANEXO II - Preencher'!S335</f>
        <v>0</v>
      </c>
      <c r="O326" s="17">
        <f>'[1]TCE - ANEXO II - Preencher'!W335</f>
        <v>769.81</v>
      </c>
      <c r="P326" s="18">
        <f>'[1]TCE - ANEXO II - Preencher'!X335</f>
        <v>2009.29</v>
      </c>
      <c r="S326" s="22">
        <v>53632</v>
      </c>
    </row>
    <row r="327" spans="1:19" x14ac:dyDescent="0.2">
      <c r="A327" s="8">
        <f>IFERROR(VLOOKUP(B327,'[1]DADOS (OCULTAR)'!$P$3:$R$56,3,0),"")</f>
        <v>9039744000860</v>
      </c>
      <c r="B327" s="9" t="str">
        <f>'[1]TCE - ANEXO II - Preencher'!C336</f>
        <v>HOSPITAL DOM HÉLDER</v>
      </c>
      <c r="C327" s="10"/>
      <c r="D327" s="11" t="str">
        <f>'[1]TCE - ANEXO II - Preencher'!E336</f>
        <v>GEOVANA SILVA CALAZANS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44166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1045</v>
      </c>
      <c r="K327" s="15">
        <f>'[1]TCE - ANEXO II - Preencher'!P336</f>
        <v>0</v>
      </c>
      <c r="L327" s="15">
        <f>'[1]TCE - ANEXO II - Preencher'!Q336</f>
        <v>875.16</v>
      </c>
      <c r="M327" s="15">
        <f>'[1]TCE - ANEXO II - Preencher'!R336</f>
        <v>348.07999999999981</v>
      </c>
      <c r="N327" s="16">
        <f>'[1]TCE - ANEXO II - Preencher'!S336</f>
        <v>104.5</v>
      </c>
      <c r="O327" s="17">
        <f>'[1]TCE - ANEXO II - Preencher'!W336</f>
        <v>626.17999999999995</v>
      </c>
      <c r="P327" s="18">
        <f>'[1]TCE - ANEXO II - Preencher'!X336</f>
        <v>1746.56</v>
      </c>
      <c r="S327" s="22">
        <v>53662</v>
      </c>
    </row>
    <row r="328" spans="1:19" x14ac:dyDescent="0.2">
      <c r="A328" s="8">
        <f>IFERROR(VLOOKUP(B328,'[1]DADOS (OCULTAR)'!$P$3:$R$56,3,0),"")</f>
        <v>9039744000860</v>
      </c>
      <c r="B328" s="9" t="str">
        <f>'[1]TCE - ANEXO II - Preencher'!C337</f>
        <v>HOSPITAL DOM HÉLDER</v>
      </c>
      <c r="C328" s="10"/>
      <c r="D328" s="11" t="str">
        <f>'[1]TCE - ANEXO II - Preencher'!E337</f>
        <v>GEOVANIO JOSE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>
        <f>'[1]TCE - ANEXO II - Preencher'!H337</f>
        <v>516345</v>
      </c>
      <c r="G328" s="14">
        <f>'[1]TCE - ANEXO II - Preencher'!I337</f>
        <v>44166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1045</v>
      </c>
      <c r="K328" s="15">
        <f>'[1]TCE - ANEXO II - Preencher'!P337</f>
        <v>0</v>
      </c>
      <c r="L328" s="15">
        <f>'[1]TCE - ANEXO II - Preencher'!Q337</f>
        <v>1408.64</v>
      </c>
      <c r="M328" s="15">
        <f>'[1]TCE - ANEXO II - Preencher'!R337</f>
        <v>208.99999999999977</v>
      </c>
      <c r="N328" s="16">
        <f>'[1]TCE - ANEXO II - Preencher'!S337</f>
        <v>0</v>
      </c>
      <c r="O328" s="17">
        <f>'[1]TCE - ANEXO II - Preencher'!W337</f>
        <v>835.27</v>
      </c>
      <c r="P328" s="18">
        <f>'[1]TCE - ANEXO II - Preencher'!X337</f>
        <v>1827.3700000000003</v>
      </c>
      <c r="S328" s="22">
        <v>53693</v>
      </c>
    </row>
    <row r="329" spans="1:19" x14ac:dyDescent="0.2">
      <c r="A329" s="8">
        <f>IFERROR(VLOOKUP(B329,'[1]DADOS (OCULTAR)'!$P$3:$R$56,3,0),"")</f>
        <v>9039744000860</v>
      </c>
      <c r="B329" s="9" t="str">
        <f>'[1]TCE - ANEXO II - Preencher'!C338</f>
        <v>HOSPITAL DOM HÉLDER</v>
      </c>
      <c r="C329" s="10"/>
      <c r="D329" s="11" t="str">
        <f>'[1]TCE - ANEXO II - Preencher'!E338</f>
        <v>GERCICLEIDE ILMA DOS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>
        <f>'[1]TCE - ANEXO II - Preencher'!H338</f>
        <v>322205</v>
      </c>
      <c r="G329" s="14">
        <f>'[1]TCE - ANEXO II - Preencher'!I338</f>
        <v>44166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0</v>
      </c>
      <c r="K329" s="15">
        <f>'[1]TCE - ANEXO II - Preencher'!P338</f>
        <v>1889.57</v>
      </c>
      <c r="L329" s="15">
        <f>'[1]TCE - ANEXO II - Preencher'!Q338</f>
        <v>1384.91</v>
      </c>
      <c r="M329" s="15">
        <f>'[1]TCE - ANEXO II - Preencher'!R338</f>
        <v>64.789999999999964</v>
      </c>
      <c r="N329" s="16">
        <f>'[1]TCE - ANEXO II - Preencher'!S338</f>
        <v>0</v>
      </c>
      <c r="O329" s="17">
        <f>'[1]TCE - ANEXO II - Preencher'!W338</f>
        <v>2667.83</v>
      </c>
      <c r="P329" s="18">
        <f>'[1]TCE - ANEXO II - Preencher'!X338</f>
        <v>671.44</v>
      </c>
      <c r="S329" s="22">
        <v>53724</v>
      </c>
    </row>
    <row r="330" spans="1:19" x14ac:dyDescent="0.2">
      <c r="A330" s="8">
        <f>IFERROR(VLOOKUP(B330,'[1]DADOS (OCULTAR)'!$P$3:$R$56,3,0),"")</f>
        <v>9039744000860</v>
      </c>
      <c r="B330" s="9" t="str">
        <f>'[1]TCE - ANEXO II - Preencher'!C339</f>
        <v>HOSPITAL DOM HÉLDER</v>
      </c>
      <c r="C330" s="10"/>
      <c r="D330" s="11" t="str">
        <f>'[1]TCE - ANEXO II - Preencher'!E339</f>
        <v>GERCINA MARIA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>
        <f>'[1]TCE - ANEXO II - Preencher'!H339</f>
        <v>322205</v>
      </c>
      <c r="G330" s="14">
        <f>'[1]TCE - ANEXO II - Preencher'!I339</f>
        <v>44166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237.03</v>
      </c>
      <c r="M330" s="15">
        <f>'[1]TCE - ANEXO II - Preencher'!R339</f>
        <v>303.30000000000007</v>
      </c>
      <c r="N330" s="16">
        <f>'[1]TCE - ANEXO II - Preencher'!S339</f>
        <v>0</v>
      </c>
      <c r="O330" s="17">
        <f>'[1]TCE - ANEXO II - Preencher'!W339</f>
        <v>429.92</v>
      </c>
      <c r="P330" s="18">
        <f>'[1]TCE - ANEXO II - Preencher'!X339</f>
        <v>110.41000000000003</v>
      </c>
      <c r="S330" s="22">
        <v>53752</v>
      </c>
    </row>
    <row r="331" spans="1:19" x14ac:dyDescent="0.2">
      <c r="A331" s="8">
        <f>IFERROR(VLOOKUP(B331,'[1]DADOS (OCULTAR)'!$P$3:$R$56,3,0),"")</f>
        <v>9039744000860</v>
      </c>
      <c r="B331" s="9" t="str">
        <f>'[1]TCE - ANEXO II - Preencher'!C340</f>
        <v>HOSPITAL DOM HÉLDER</v>
      </c>
      <c r="C331" s="10"/>
      <c r="D331" s="11" t="str">
        <f>'[1]TCE - ANEXO II - Preencher'!E340</f>
        <v>GERINETE RODRIGUES DE ALMEIDA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324115</v>
      </c>
      <c r="G331" s="14">
        <f>'[1]TCE - ANEXO II - Preencher'!I340</f>
        <v>44166</v>
      </c>
      <c r="H331" s="13" t="str">
        <f>'[1]TCE - ANEXO II - Preencher'!J340</f>
        <v>1 - Plantonista</v>
      </c>
      <c r="I331" s="13">
        <f>'[1]TCE - ANEXO II - Preencher'!K340</f>
        <v>24</v>
      </c>
      <c r="J331" s="15">
        <f>'[1]TCE - ANEXO II - Preencher'!L340</f>
        <v>1556.69</v>
      </c>
      <c r="K331" s="15">
        <f>'[1]TCE - ANEXO II - Preencher'!P340</f>
        <v>0</v>
      </c>
      <c r="L331" s="15">
        <f>'[1]TCE - ANEXO II - Preencher'!Q340</f>
        <v>3380.16</v>
      </c>
      <c r="M331" s="15">
        <f>'[1]TCE - ANEXO II - Preencher'!R340</f>
        <v>1489.0200000000004</v>
      </c>
      <c r="N331" s="16">
        <f>'[1]TCE - ANEXO II - Preencher'!S340</f>
        <v>0</v>
      </c>
      <c r="O331" s="17">
        <f>'[1]TCE - ANEXO II - Preencher'!W340</f>
        <v>2416.2199999999998</v>
      </c>
      <c r="P331" s="18">
        <f>'[1]TCE - ANEXO II - Preencher'!X340</f>
        <v>4009.650000000001</v>
      </c>
      <c r="S331" s="22">
        <v>53783</v>
      </c>
    </row>
    <row r="332" spans="1:19" x14ac:dyDescent="0.2">
      <c r="A332" s="8">
        <f>IFERROR(VLOOKUP(B332,'[1]DADOS (OCULTAR)'!$P$3:$R$56,3,0),"")</f>
        <v>9039744000860</v>
      </c>
      <c r="B332" s="9" t="str">
        <f>'[1]TCE - ANEXO II - Preencher'!C341</f>
        <v>HOSPITAL DOM HÉLDER</v>
      </c>
      <c r="C332" s="10"/>
      <c r="D332" s="11" t="str">
        <f>'[1]TCE - ANEXO II - Preencher'!E341</f>
        <v>GERSON FREITAS DE OLIVEIRA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>
        <f>'[1]TCE - ANEXO II - Preencher'!H341</f>
        <v>517410</v>
      </c>
      <c r="G332" s="14">
        <f>'[1]TCE - ANEXO II - Preencher'!I341</f>
        <v>44166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418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31.35</v>
      </c>
      <c r="P332" s="18">
        <f>'[1]TCE - ANEXO II - Preencher'!X341</f>
        <v>386.65</v>
      </c>
      <c r="S332" s="22">
        <v>53813</v>
      </c>
    </row>
    <row r="333" spans="1:19" x14ac:dyDescent="0.2">
      <c r="A333" s="8">
        <f>IFERROR(VLOOKUP(B333,'[1]DADOS (OCULTAR)'!$P$3:$R$56,3,0),"")</f>
        <v>9039744000860</v>
      </c>
      <c r="B333" s="9" t="str">
        <f>'[1]TCE - ANEXO II - Preencher'!C342</f>
        <v>HOSPITAL DOM HÉLDER</v>
      </c>
      <c r="C333" s="10"/>
      <c r="D333" s="11" t="str">
        <f>'[1]TCE - ANEXO II - Preencher'!E342</f>
        <v>GESSICA CAZUZA DE MEDEIROS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>
        <f>'[1]TCE - ANEXO II - Preencher'!H342</f>
        <v>223710</v>
      </c>
      <c r="G333" s="14">
        <f>'[1]TCE - ANEXO II - Preencher'!I342</f>
        <v>44166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2720.43</v>
      </c>
      <c r="K333" s="15">
        <f>'[1]TCE - ANEXO II - Preencher'!P342</f>
        <v>0</v>
      </c>
      <c r="L333" s="15">
        <f>'[1]TCE - ANEXO II - Preencher'!Q342</f>
        <v>2823.68</v>
      </c>
      <c r="M333" s="15">
        <f>'[1]TCE - ANEXO II - Preencher'!R342</f>
        <v>678.78000000000043</v>
      </c>
      <c r="N333" s="16">
        <f>'[1]TCE - ANEXO II - Preencher'!S342</f>
        <v>761.72</v>
      </c>
      <c r="O333" s="17">
        <f>'[1]TCE - ANEXO II - Preencher'!W342</f>
        <v>2202.92</v>
      </c>
      <c r="P333" s="18">
        <f>'[1]TCE - ANEXO II - Preencher'!X342</f>
        <v>4781.6900000000005</v>
      </c>
      <c r="S333" s="22">
        <v>53844</v>
      </c>
    </row>
    <row r="334" spans="1:19" x14ac:dyDescent="0.2">
      <c r="A334" s="8">
        <f>IFERROR(VLOOKUP(B334,'[1]DADOS (OCULTAR)'!$P$3:$R$56,3,0),"")</f>
        <v>9039744000860</v>
      </c>
      <c r="B334" s="9" t="str">
        <f>'[1]TCE - ANEXO II - Preencher'!C343</f>
        <v>HOSPITAL DOM HÉLDER</v>
      </c>
      <c r="C334" s="10"/>
      <c r="D334" s="11" t="str">
        <f>'[1]TCE - ANEXO II - Preencher'!E343</f>
        <v>GEYSE RAYANNE ARAUJO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>
        <f>'[1]TCE - ANEXO II - Preencher'!H343</f>
        <v>322205</v>
      </c>
      <c r="G334" s="14">
        <f>'[1]TCE - ANEXO II - Preencher'!I343</f>
        <v>44166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975.33</v>
      </c>
      <c r="K334" s="15">
        <f>'[1]TCE - ANEXO II - Preencher'!P343</f>
        <v>0</v>
      </c>
      <c r="L334" s="15">
        <f>'[1]TCE - ANEXO II - Preencher'!Q343</f>
        <v>1623.56</v>
      </c>
      <c r="M334" s="15">
        <f>'[1]TCE - ANEXO II - Preencher'!R343</f>
        <v>1116.5100000000002</v>
      </c>
      <c r="N334" s="16">
        <f>'[1]TCE - ANEXO II - Preencher'!S343</f>
        <v>104.5</v>
      </c>
      <c r="O334" s="17">
        <f>'[1]TCE - ANEXO II - Preencher'!W343</f>
        <v>1056.8499999999999</v>
      </c>
      <c r="P334" s="18">
        <f>'[1]TCE - ANEXO II - Preencher'!X343</f>
        <v>2763.05</v>
      </c>
      <c r="S334" s="22">
        <v>53874</v>
      </c>
    </row>
    <row r="335" spans="1:19" x14ac:dyDescent="0.2">
      <c r="A335" s="8">
        <f>IFERROR(VLOOKUP(B335,'[1]DADOS (OCULTAR)'!$P$3:$R$56,3,0),"")</f>
        <v>9039744000860</v>
      </c>
      <c r="B335" s="9" t="str">
        <f>'[1]TCE - ANEXO II - Preencher'!C344</f>
        <v>HOSPITAL DOM HÉLDER</v>
      </c>
      <c r="C335" s="10"/>
      <c r="D335" s="11" t="str">
        <f>'[1]TCE - ANEXO II - Preencher'!E344</f>
        <v>GILBERTO DA SILVA XAVIER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>
        <f>'[1]TCE - ANEXO II - Preencher'!H344</f>
        <v>515110</v>
      </c>
      <c r="G335" s="14">
        <f>'[1]TCE - ANEXO II - Preencher'!I344</f>
        <v>44166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1045</v>
      </c>
      <c r="K335" s="15">
        <f>'[1]TCE - ANEXO II - Preencher'!P344</f>
        <v>0</v>
      </c>
      <c r="L335" s="15">
        <f>'[1]TCE - ANEXO II - Preencher'!Q344</f>
        <v>1491.51</v>
      </c>
      <c r="M335" s="15">
        <f>'[1]TCE - ANEXO II - Preencher'!R344</f>
        <v>526.41999999999985</v>
      </c>
      <c r="N335" s="16">
        <f>'[1]TCE - ANEXO II - Preencher'!S344</f>
        <v>0</v>
      </c>
      <c r="O335" s="17">
        <f>'[1]TCE - ANEXO II - Preencher'!W344</f>
        <v>1721.49</v>
      </c>
      <c r="P335" s="18">
        <f>'[1]TCE - ANEXO II - Preencher'!X344</f>
        <v>1341.4400000000003</v>
      </c>
      <c r="S335" s="22">
        <v>53905</v>
      </c>
    </row>
    <row r="336" spans="1:19" x14ac:dyDescent="0.2">
      <c r="A336" s="8">
        <f>IFERROR(VLOOKUP(B336,'[1]DADOS (OCULTAR)'!$P$3:$R$56,3,0),"")</f>
        <v>9039744000860</v>
      </c>
      <c r="B336" s="9" t="str">
        <f>'[1]TCE - ANEXO II - Preencher'!C345</f>
        <v>HOSPITAL DOM HÉLDER</v>
      </c>
      <c r="C336" s="10"/>
      <c r="D336" s="11" t="str">
        <f>'[1]TCE - ANEXO II - Preencher'!E345</f>
        <v>GILKA DORIS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>
        <f>'[1]TCE - ANEXO II - Preencher'!H345</f>
        <v>322205</v>
      </c>
      <c r="G336" s="14">
        <f>'[1]TCE - ANEXO II - Preencher'!I345</f>
        <v>44166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1045</v>
      </c>
      <c r="K336" s="15">
        <f>'[1]TCE - ANEXO II - Preencher'!P345</f>
        <v>0</v>
      </c>
      <c r="L336" s="15">
        <f>'[1]TCE - ANEXO II - Preencher'!Q345</f>
        <v>1594.01</v>
      </c>
      <c r="M336" s="15">
        <f>'[1]TCE - ANEXO II - Preencher'!R345</f>
        <v>2285.91</v>
      </c>
      <c r="N336" s="16">
        <f>'[1]TCE - ANEXO II - Preencher'!S345</f>
        <v>104.5</v>
      </c>
      <c r="O336" s="17">
        <f>'[1]TCE - ANEXO II - Preencher'!W345</f>
        <v>904.26</v>
      </c>
      <c r="P336" s="18">
        <f>'[1]TCE - ANEXO II - Preencher'!X345</f>
        <v>4125.16</v>
      </c>
      <c r="S336" s="22">
        <v>53936</v>
      </c>
    </row>
    <row r="337" spans="1:19" x14ac:dyDescent="0.2">
      <c r="A337" s="8">
        <f>IFERROR(VLOOKUP(B337,'[1]DADOS (OCULTAR)'!$P$3:$R$56,3,0),"")</f>
        <v>9039744000860</v>
      </c>
      <c r="B337" s="9" t="str">
        <f>'[1]TCE - ANEXO II - Preencher'!C346</f>
        <v>HOSPITAL DOM HÉLDER</v>
      </c>
      <c r="C337" s="10"/>
      <c r="D337" s="11" t="str">
        <f>'[1]TCE - ANEXO II - Preencher'!E346</f>
        <v>GILSON COSMO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>
        <f>'[1]TCE - ANEXO II - Preencher'!H346</f>
        <v>724110</v>
      </c>
      <c r="G337" s="14">
        <f>'[1]TCE - ANEXO II - Preencher'!I346</f>
        <v>44166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1271.69</v>
      </c>
      <c r="K337" s="15">
        <f>'[1]TCE - ANEXO II - Preencher'!P346</f>
        <v>0</v>
      </c>
      <c r="L337" s="15">
        <f>'[1]TCE - ANEXO II - Preencher'!Q346</f>
        <v>1837.89</v>
      </c>
      <c r="M337" s="15">
        <f>'[1]TCE - ANEXO II - Preencher'!R346</f>
        <v>272.5799999999997</v>
      </c>
      <c r="N337" s="16">
        <f>'[1]TCE - ANEXO II - Preencher'!S346</f>
        <v>0</v>
      </c>
      <c r="O337" s="17">
        <f>'[1]TCE - ANEXO II - Preencher'!W346</f>
        <v>1188.5999999999999</v>
      </c>
      <c r="P337" s="18">
        <f>'[1]TCE - ANEXO II - Preencher'!X346</f>
        <v>2193.56</v>
      </c>
      <c r="S337" s="22">
        <v>53966</v>
      </c>
    </row>
    <row r="338" spans="1:19" x14ac:dyDescent="0.2">
      <c r="A338" s="8">
        <f>IFERROR(VLOOKUP(B338,'[1]DADOS (OCULTAR)'!$P$3:$R$56,3,0),"")</f>
        <v>9039744000860</v>
      </c>
      <c r="B338" s="9" t="str">
        <f>'[1]TCE - ANEXO II - Preencher'!C347</f>
        <v>HOSPITAL DOM HÉLDER</v>
      </c>
      <c r="C338" s="10"/>
      <c r="D338" s="11" t="str">
        <f>'[1]TCE - ANEXO II - Preencher'!E347</f>
        <v>GILSON RODRIGUES DO NASCIMENTO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>
        <f>'[1]TCE - ANEXO II - Preencher'!H347</f>
        <v>724110</v>
      </c>
      <c r="G338" s="14">
        <f>'[1]TCE - ANEXO II - Preencher'!I347</f>
        <v>44166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974.96</v>
      </c>
      <c r="K338" s="15">
        <f>'[1]TCE - ANEXO II - Preencher'!P347</f>
        <v>0</v>
      </c>
      <c r="L338" s="15">
        <f>'[1]TCE - ANEXO II - Preencher'!Q347</f>
        <v>1480.69</v>
      </c>
      <c r="M338" s="15">
        <f>'[1]TCE - ANEXO II - Preencher'!R347</f>
        <v>505.7199999999998</v>
      </c>
      <c r="N338" s="16">
        <f>'[1]TCE - ANEXO II - Preencher'!S347</f>
        <v>0</v>
      </c>
      <c r="O338" s="17">
        <f>'[1]TCE - ANEXO II - Preencher'!W347</f>
        <v>1045.79</v>
      </c>
      <c r="P338" s="18">
        <f>'[1]TCE - ANEXO II - Preencher'!X347</f>
        <v>1915.58</v>
      </c>
      <c r="S338" s="22">
        <v>53997</v>
      </c>
    </row>
    <row r="339" spans="1:19" x14ac:dyDescent="0.2">
      <c r="A339" s="8">
        <f>IFERROR(VLOOKUP(B339,'[1]DADOS (OCULTAR)'!$P$3:$R$56,3,0),"")</f>
        <v>9039744000860</v>
      </c>
      <c r="B339" s="9" t="str">
        <f>'[1]TCE - ANEXO II - Preencher'!C348</f>
        <v>HOSPITAL DOM HÉLDER</v>
      </c>
      <c r="C339" s="10"/>
      <c r="D339" s="11" t="str">
        <f>'[1]TCE - ANEXO II - Preencher'!E348</f>
        <v>GILVAN DOS SANTOS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>
        <f>'[1]TCE - ANEXO II - Preencher'!H348</f>
        <v>324205</v>
      </c>
      <c r="G339" s="14">
        <f>'[1]TCE - ANEXO II - Preencher'!I348</f>
        <v>44166</v>
      </c>
      <c r="H339" s="13" t="str">
        <f>'[1]TCE - ANEXO II - Preencher'!J348</f>
        <v>1 - Plantonista</v>
      </c>
      <c r="I339" s="13">
        <f>'[1]TCE - ANEXO II - Preencher'!K348</f>
        <v>30</v>
      </c>
      <c r="J339" s="15">
        <f>'[1]TCE - ANEXO II - Preencher'!L348</f>
        <v>1292.31</v>
      </c>
      <c r="K339" s="15">
        <f>'[1]TCE - ANEXO II - Preencher'!P348</f>
        <v>0</v>
      </c>
      <c r="L339" s="15">
        <f>'[1]TCE - ANEXO II - Preencher'!Q348</f>
        <v>1980.81</v>
      </c>
      <c r="M339" s="15">
        <f>'[1]TCE - ANEXO II - Preencher'!R348</f>
        <v>937.64000000000033</v>
      </c>
      <c r="N339" s="16">
        <f>'[1]TCE - ANEXO II - Preencher'!S348</f>
        <v>0</v>
      </c>
      <c r="O339" s="17">
        <f>'[1]TCE - ANEXO II - Preencher'!W348</f>
        <v>1592.37</v>
      </c>
      <c r="P339" s="18">
        <f>'[1]TCE - ANEXO II - Preencher'!X348</f>
        <v>2618.3900000000003</v>
      </c>
      <c r="S339" s="22">
        <v>54027</v>
      </c>
    </row>
    <row r="340" spans="1:19" x14ac:dyDescent="0.2">
      <c r="A340" s="8">
        <f>IFERROR(VLOOKUP(B340,'[1]DADOS (OCULTAR)'!$P$3:$R$56,3,0),"")</f>
        <v>9039744000860</v>
      </c>
      <c r="B340" s="9" t="str">
        <f>'[1]TCE - ANEXO II - Preencher'!C349</f>
        <v>HOSPITAL DOM HÉLDER</v>
      </c>
      <c r="C340" s="10"/>
      <c r="D340" s="11" t="str">
        <f>'[1]TCE - ANEXO II - Preencher'!E349</f>
        <v>GILVANETE DA SILVA MATIAS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>
        <f>'[1]TCE - ANEXO II - Preencher'!H349</f>
        <v>322205</v>
      </c>
      <c r="G340" s="14">
        <f>'[1]TCE - ANEXO II - Preencher'!I349</f>
        <v>44166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1045</v>
      </c>
      <c r="K340" s="15">
        <f>'[1]TCE - ANEXO II - Preencher'!P349</f>
        <v>0</v>
      </c>
      <c r="L340" s="15">
        <f>'[1]TCE - ANEXO II - Preencher'!Q349</f>
        <v>1513.17</v>
      </c>
      <c r="M340" s="15">
        <f>'[1]TCE - ANEXO II - Preencher'!R349</f>
        <v>2208.4700000000003</v>
      </c>
      <c r="N340" s="16">
        <f>'[1]TCE - ANEXO II - Preencher'!S349</f>
        <v>104.5</v>
      </c>
      <c r="O340" s="17">
        <f>'[1]TCE - ANEXO II - Preencher'!W349</f>
        <v>959.57</v>
      </c>
      <c r="P340" s="18">
        <f>'[1]TCE - ANEXO II - Preencher'!X349</f>
        <v>3911.57</v>
      </c>
      <c r="S340" s="22">
        <v>54058</v>
      </c>
    </row>
    <row r="341" spans="1:19" x14ac:dyDescent="0.2">
      <c r="A341" s="8">
        <f>IFERROR(VLOOKUP(B341,'[1]DADOS (OCULTAR)'!$P$3:$R$56,3,0),"")</f>
        <v>9039744000860</v>
      </c>
      <c r="B341" s="9" t="str">
        <f>'[1]TCE - ANEXO II - Preencher'!C350</f>
        <v>HOSPITAL DOM HÉLDER</v>
      </c>
      <c r="C341" s="10"/>
      <c r="D341" s="11" t="str">
        <f>'[1]TCE - ANEXO II - Preencher'!E350</f>
        <v>GILVANETE MIGUEL DE LIRA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>
        <f>'[1]TCE - ANEXO II - Preencher'!H350</f>
        <v>322205</v>
      </c>
      <c r="G341" s="14">
        <f>'[1]TCE - ANEXO II - Preencher'!I350</f>
        <v>44166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2073.35</v>
      </c>
      <c r="L341" s="15">
        <f>'[1]TCE - ANEXO II - Preencher'!Q350</f>
        <v>1785.44</v>
      </c>
      <c r="M341" s="15">
        <f>'[1]TCE - ANEXO II - Preencher'!R350</f>
        <v>399</v>
      </c>
      <c r="N341" s="16">
        <f>'[1]TCE - ANEXO II - Preencher'!S350</f>
        <v>0</v>
      </c>
      <c r="O341" s="17">
        <f>'[1]TCE - ANEXO II - Preencher'!W350</f>
        <v>2996.3</v>
      </c>
      <c r="P341" s="18">
        <f>'[1]TCE - ANEXO II - Preencher'!X350</f>
        <v>1261.4899999999998</v>
      </c>
      <c r="S341" s="22">
        <v>54089</v>
      </c>
    </row>
    <row r="342" spans="1:19" x14ac:dyDescent="0.2">
      <c r="A342" s="8">
        <f>IFERROR(VLOOKUP(B342,'[1]DADOS (OCULTAR)'!$P$3:$R$56,3,0),"")</f>
        <v>9039744000860</v>
      </c>
      <c r="B342" s="9" t="str">
        <f>'[1]TCE - ANEXO II - Preencher'!C351</f>
        <v>HOSPITAL DOM HÉLDER</v>
      </c>
      <c r="C342" s="10"/>
      <c r="D342" s="11" t="str">
        <f>'[1]TCE - ANEXO II - Preencher'!E351</f>
        <v>GIRLENE TAVARES DE LIMA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>
        <f>'[1]TCE - ANEXO II - Preencher'!H351</f>
        <v>324205</v>
      </c>
      <c r="G342" s="14">
        <f>'[1]TCE - ANEXO II - Preencher'!I351</f>
        <v>44166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1292.31</v>
      </c>
      <c r="K342" s="15">
        <f>'[1]TCE - ANEXO II - Preencher'!P351</f>
        <v>0</v>
      </c>
      <c r="L342" s="15">
        <f>'[1]TCE - ANEXO II - Preencher'!Q351</f>
        <v>1806.18</v>
      </c>
      <c r="M342" s="15">
        <f>'[1]TCE - ANEXO II - Preencher'!R351</f>
        <v>1251.3299999999997</v>
      </c>
      <c r="N342" s="16">
        <f>'[1]TCE - ANEXO II - Preencher'!S351</f>
        <v>0</v>
      </c>
      <c r="O342" s="17">
        <f>'[1]TCE - ANEXO II - Preencher'!W351</f>
        <v>1288.95</v>
      </c>
      <c r="P342" s="18">
        <f>'[1]TCE - ANEXO II - Preencher'!X351</f>
        <v>3060.87</v>
      </c>
      <c r="S342" s="22">
        <v>54118</v>
      </c>
    </row>
    <row r="343" spans="1:19" x14ac:dyDescent="0.2">
      <c r="A343" s="8">
        <f>IFERROR(VLOOKUP(B343,'[1]DADOS (OCULTAR)'!$P$3:$R$56,3,0),"")</f>
        <v>9039744000860</v>
      </c>
      <c r="B343" s="9" t="str">
        <f>'[1]TCE - ANEXO II - Preencher'!C352</f>
        <v>HOSPITAL DOM HÉLDER</v>
      </c>
      <c r="C343" s="10"/>
      <c r="D343" s="11" t="str">
        <f>'[1]TCE - ANEXO II - Preencher'!E352</f>
        <v>GISELE MARIA DE SANTANA SOUZA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>
        <f>'[1]TCE - ANEXO II - Preencher'!H352</f>
        <v>411010</v>
      </c>
      <c r="G343" s="14">
        <f>'[1]TCE - ANEXO II - Preencher'!I352</f>
        <v>44166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975.33</v>
      </c>
      <c r="K343" s="15">
        <f>'[1]TCE - ANEXO II - Preencher'!P352</f>
        <v>0</v>
      </c>
      <c r="L343" s="15">
        <f>'[1]TCE - ANEXO II - Preencher'!Q352</f>
        <v>1056.08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733.98</v>
      </c>
      <c r="P343" s="18">
        <f>'[1]TCE - ANEXO II - Preencher'!X352</f>
        <v>1297.4299999999998</v>
      </c>
      <c r="S343" s="22">
        <v>54149</v>
      </c>
    </row>
    <row r="344" spans="1:19" x14ac:dyDescent="0.2">
      <c r="A344" s="8">
        <f>IFERROR(VLOOKUP(B344,'[1]DADOS (OCULTAR)'!$P$3:$R$56,3,0),"")</f>
        <v>9039744000860</v>
      </c>
      <c r="B344" s="9" t="str">
        <f>'[1]TCE - ANEXO II - Preencher'!C353</f>
        <v>HOSPITAL DOM HÉLDER</v>
      </c>
      <c r="C344" s="10"/>
      <c r="D344" s="11" t="str">
        <f>'[1]TCE - ANEXO II - Preencher'!E353</f>
        <v>GLEBSON ELTON DA SILVA ARAUJO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>
        <f>'[1]TCE - ANEXO II - Preencher'!H353</f>
        <v>317210</v>
      </c>
      <c r="G344" s="14">
        <f>'[1]TCE - ANEXO II - Preencher'!I353</f>
        <v>44166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1683.59</v>
      </c>
      <c r="K344" s="15">
        <f>'[1]TCE - ANEXO II - Preencher'!P353</f>
        <v>0</v>
      </c>
      <c r="L344" s="15">
        <f>'[1]TCE - ANEXO II - Preencher'!Q353</f>
        <v>2113.67</v>
      </c>
      <c r="M344" s="15">
        <f>'[1]TCE - ANEXO II - Preencher'!R353</f>
        <v>548.4399999999996</v>
      </c>
      <c r="N344" s="16">
        <f>'[1]TCE - ANEXO II - Preencher'!S353</f>
        <v>0</v>
      </c>
      <c r="O344" s="17">
        <f>'[1]TCE - ANEXO II - Preencher'!W353</f>
        <v>1372.61</v>
      </c>
      <c r="P344" s="18">
        <f>'[1]TCE - ANEXO II - Preencher'!X353</f>
        <v>2973.09</v>
      </c>
      <c r="S344" s="22">
        <v>54179</v>
      </c>
    </row>
    <row r="345" spans="1:19" x14ac:dyDescent="0.2">
      <c r="A345" s="8">
        <f>IFERROR(VLOOKUP(B345,'[1]DADOS (OCULTAR)'!$P$3:$R$56,3,0),"")</f>
        <v>9039744000860</v>
      </c>
      <c r="B345" s="9" t="str">
        <f>'[1]TCE - ANEXO II - Preencher'!C354</f>
        <v>HOSPITAL DOM HÉLDER</v>
      </c>
      <c r="C345" s="10"/>
      <c r="D345" s="11" t="str">
        <f>'[1]TCE - ANEXO II - Preencher'!E354</f>
        <v>GLEBSON LUCKWU ROCHA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>
        <f>'[1]TCE - ANEXO II - Preencher'!H354</f>
        <v>324115</v>
      </c>
      <c r="G345" s="14">
        <f>'[1]TCE - ANEXO II - Preencher'!I354</f>
        <v>44166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1827.42</v>
      </c>
      <c r="K345" s="15">
        <f>'[1]TCE - ANEXO II - Preencher'!P354</f>
        <v>0</v>
      </c>
      <c r="L345" s="15">
        <f>'[1]TCE - ANEXO II - Preencher'!Q354</f>
        <v>3577.38</v>
      </c>
      <c r="M345" s="15">
        <f>'[1]TCE - ANEXO II - Preencher'!R354</f>
        <v>913.72000000000025</v>
      </c>
      <c r="N345" s="16">
        <f>'[1]TCE - ANEXO II - Preencher'!S354</f>
        <v>0</v>
      </c>
      <c r="O345" s="17">
        <f>'[1]TCE - ANEXO II - Preencher'!W354</f>
        <v>2328.0500000000002</v>
      </c>
      <c r="P345" s="18">
        <f>'[1]TCE - ANEXO II - Preencher'!X354</f>
        <v>3990.4700000000003</v>
      </c>
      <c r="S345" s="22">
        <v>54210</v>
      </c>
    </row>
    <row r="346" spans="1:19" x14ac:dyDescent="0.2">
      <c r="A346" s="8">
        <f>IFERROR(VLOOKUP(B346,'[1]DADOS (OCULTAR)'!$P$3:$R$56,3,0),"")</f>
        <v>9039744000860</v>
      </c>
      <c r="B346" s="9" t="str">
        <f>'[1]TCE - ANEXO II - Preencher'!C355</f>
        <v>HOSPITAL DOM HÉLDER</v>
      </c>
      <c r="C346" s="10"/>
      <c r="D346" s="11" t="str">
        <f>'[1]TCE - ANEXO II - Preencher'!E355</f>
        <v>GLEICE FRANCISCA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>
        <f>'[1]TCE - ANEXO II - Preencher'!H355</f>
        <v>514225</v>
      </c>
      <c r="G346" s="14">
        <f>'[1]TCE - ANEXO II - Preencher'!I355</f>
        <v>44166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1045</v>
      </c>
      <c r="K346" s="15">
        <f>'[1]TCE - ANEXO II - Preencher'!P355</f>
        <v>0</v>
      </c>
      <c r="L346" s="15">
        <f>'[1]TCE - ANEXO II - Preencher'!Q355</f>
        <v>1448.04</v>
      </c>
      <c r="M346" s="15">
        <f>'[1]TCE - ANEXO II - Preencher'!R355</f>
        <v>420.84999999999991</v>
      </c>
      <c r="N346" s="16">
        <f>'[1]TCE - ANEXO II - Preencher'!S355</f>
        <v>0</v>
      </c>
      <c r="O346" s="17">
        <f>'[1]TCE - ANEXO II - Preencher'!W355</f>
        <v>1130.8499999999999</v>
      </c>
      <c r="P346" s="18">
        <f>'[1]TCE - ANEXO II - Preencher'!X355</f>
        <v>1783.04</v>
      </c>
      <c r="S346" s="22">
        <v>54240</v>
      </c>
    </row>
    <row r="347" spans="1:19" x14ac:dyDescent="0.2">
      <c r="A347" s="8">
        <f>IFERROR(VLOOKUP(B347,'[1]DADOS (OCULTAR)'!$P$3:$R$56,3,0),"")</f>
        <v>9039744000860</v>
      </c>
      <c r="B347" s="9" t="str">
        <f>'[1]TCE - ANEXO II - Preencher'!C356</f>
        <v>HOSPITAL DOM HÉLDER</v>
      </c>
      <c r="C347" s="10"/>
      <c r="D347" s="11" t="str">
        <f>'[1]TCE - ANEXO II - Preencher'!E356</f>
        <v>GLEICY KELLE VICTOR DOS SANTOS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>
        <f>'[1]TCE - ANEXO II - Preencher'!H356</f>
        <v>322205</v>
      </c>
      <c r="G347" s="14">
        <f>'[1]TCE - ANEXO II - Preencher'!I356</f>
        <v>44166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1185.1600000000001</v>
      </c>
      <c r="M347" s="15">
        <f>'[1]TCE - ANEXO II - Preencher'!R356</f>
        <v>359.43999999999983</v>
      </c>
      <c r="N347" s="16">
        <f>'[1]TCE - ANEXO II - Preencher'!S356</f>
        <v>104.5</v>
      </c>
      <c r="O347" s="17">
        <f>'[1]TCE - ANEXO II - Preencher'!W356</f>
        <v>730.46</v>
      </c>
      <c r="P347" s="18">
        <f>'[1]TCE - ANEXO II - Preencher'!X356</f>
        <v>918.63999999999987</v>
      </c>
      <c r="S347" s="22">
        <v>54271</v>
      </c>
    </row>
    <row r="348" spans="1:19" x14ac:dyDescent="0.2">
      <c r="A348" s="8">
        <f>IFERROR(VLOOKUP(B348,'[1]DADOS (OCULTAR)'!$P$3:$R$56,3,0),"")</f>
        <v>9039744000860</v>
      </c>
      <c r="B348" s="9" t="str">
        <f>'[1]TCE - ANEXO II - Preencher'!C357</f>
        <v>HOSPITAL DOM HÉLDER</v>
      </c>
      <c r="C348" s="10"/>
      <c r="D348" s="11" t="str">
        <f>'[1]TCE - ANEXO II - Preencher'!E357</f>
        <v>GLEIDSON CAVALCANTE DA HORA FRAGA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>
        <f>'[1]TCE - ANEXO II - Preencher'!H357</f>
        <v>142105</v>
      </c>
      <c r="G348" s="14">
        <f>'[1]TCE - ANEXO II - Preencher'!I357</f>
        <v>44166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0</v>
      </c>
      <c r="K348" s="15">
        <f>'[1]TCE - ANEXO II - Preencher'!P357</f>
        <v>6513.09</v>
      </c>
      <c r="L348" s="15">
        <f>'[1]TCE - ANEXO II - Preencher'!Q357</f>
        <v>4989.6899999999996</v>
      </c>
      <c r="M348" s="15">
        <f>'[1]TCE - ANEXO II - Preencher'!R357</f>
        <v>13.4399999999996</v>
      </c>
      <c r="N348" s="16">
        <f>'[1]TCE - ANEXO II - Preencher'!S357</f>
        <v>0</v>
      </c>
      <c r="O348" s="17">
        <f>'[1]TCE - ANEXO II - Preencher'!W357</f>
        <v>9696.81</v>
      </c>
      <c r="P348" s="18">
        <f>'[1]TCE - ANEXO II - Preencher'!X357</f>
        <v>1819.409999999998</v>
      </c>
      <c r="S348" s="22">
        <v>54302</v>
      </c>
    </row>
    <row r="349" spans="1:19" x14ac:dyDescent="0.2">
      <c r="A349" s="8">
        <f>IFERROR(VLOOKUP(B349,'[1]DADOS (OCULTAR)'!$P$3:$R$56,3,0),"")</f>
        <v>9039744000860</v>
      </c>
      <c r="B349" s="9" t="str">
        <f>'[1]TCE - ANEXO II - Preencher'!C358</f>
        <v>HOSPITAL DOM HÉLDER</v>
      </c>
      <c r="C349" s="10"/>
      <c r="D349" s="11" t="str">
        <f>'[1]TCE - ANEXO II - Preencher'!E358</f>
        <v>GLEISSY KELLY RICARDO PROFIRO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>
        <f>'[1]TCE - ANEXO II - Preencher'!H358</f>
        <v>521130</v>
      </c>
      <c r="G349" s="14">
        <f>'[1]TCE - ANEXO II - Preencher'!I358</f>
        <v>44166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1045</v>
      </c>
      <c r="K349" s="15">
        <f>'[1]TCE - ANEXO II - Preencher'!P358</f>
        <v>0</v>
      </c>
      <c r="L349" s="15">
        <f>'[1]TCE - ANEXO II - Preencher'!Q358</f>
        <v>1358.61</v>
      </c>
      <c r="M349" s="15">
        <f>'[1]TCE - ANEXO II - Preencher'!R358</f>
        <v>707.43000000000006</v>
      </c>
      <c r="N349" s="16">
        <f>'[1]TCE - ANEXO II - Preencher'!S358</f>
        <v>0</v>
      </c>
      <c r="O349" s="17">
        <f>'[1]TCE - ANEXO II - Preencher'!W358</f>
        <v>1093.25</v>
      </c>
      <c r="P349" s="18">
        <f>'[1]TCE - ANEXO II - Preencher'!X358</f>
        <v>2017.79</v>
      </c>
      <c r="S349" s="22">
        <v>54332</v>
      </c>
    </row>
    <row r="350" spans="1:19" x14ac:dyDescent="0.2">
      <c r="A350" s="8">
        <f>IFERROR(VLOOKUP(B350,'[1]DADOS (OCULTAR)'!$P$3:$R$56,3,0),"")</f>
        <v>9039744000860</v>
      </c>
      <c r="B350" s="9" t="str">
        <f>'[1]TCE - ANEXO II - Preencher'!C359</f>
        <v>HOSPITAL DOM HÉLDER</v>
      </c>
      <c r="C350" s="10"/>
      <c r="D350" s="11" t="str">
        <f>'[1]TCE - ANEXO II - Preencher'!E359</f>
        <v>GRACIENE PEREIRA DOS SANTOS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>
        <f>'[1]TCE - ANEXO II - Preencher'!H359</f>
        <v>223505</v>
      </c>
      <c r="G350" s="14">
        <f>'[1]TCE - ANEXO II - Preencher'!I359</f>
        <v>44166</v>
      </c>
      <c r="H350" s="13" t="str">
        <f>'[1]TCE - ANEXO II - Preencher'!J359</f>
        <v>2 - Diarista</v>
      </c>
      <c r="I350" s="13">
        <f>'[1]TCE - ANEXO II - Preencher'!K359</f>
        <v>40</v>
      </c>
      <c r="J350" s="15">
        <f>'[1]TCE - ANEXO II - Preencher'!L359</f>
        <v>2055.94</v>
      </c>
      <c r="K350" s="15">
        <f>'[1]TCE - ANEXO II - Preencher'!P359</f>
        <v>0</v>
      </c>
      <c r="L350" s="15">
        <f>'[1]TCE - ANEXO II - Preencher'!Q359</f>
        <v>3344.55</v>
      </c>
      <c r="M350" s="15">
        <f>'[1]TCE - ANEXO II - Preencher'!R359</f>
        <v>704.61999999999955</v>
      </c>
      <c r="N350" s="16">
        <f>'[1]TCE - ANEXO II - Preencher'!S359</f>
        <v>627.07000000000005</v>
      </c>
      <c r="O350" s="17">
        <f>'[1]TCE - ANEXO II - Preencher'!W359</f>
        <v>2180.54</v>
      </c>
      <c r="P350" s="18">
        <f>'[1]TCE - ANEXO II - Preencher'!X359</f>
        <v>4551.6399999999994</v>
      </c>
      <c r="S350" s="22">
        <v>54363</v>
      </c>
    </row>
    <row r="351" spans="1:19" x14ac:dyDescent="0.2">
      <c r="A351" s="8">
        <f>IFERROR(VLOOKUP(B351,'[1]DADOS (OCULTAR)'!$P$3:$R$56,3,0),"")</f>
        <v>9039744000860</v>
      </c>
      <c r="B351" s="9" t="str">
        <f>'[1]TCE - ANEXO II - Preencher'!C360</f>
        <v>HOSPITAL DOM HÉLDER</v>
      </c>
      <c r="C351" s="10"/>
      <c r="D351" s="11" t="str">
        <f>'[1]TCE - ANEXO II - Preencher'!E360</f>
        <v>HAMILTON MACHADO DE MOURA FARIAS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>
        <f>'[1]TCE - ANEXO II - Preencher'!H360</f>
        <v>142115</v>
      </c>
      <c r="G351" s="14">
        <f>'[1]TCE - ANEXO II - Preencher'!I360</f>
        <v>44166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3051.75</v>
      </c>
      <c r="K351" s="15">
        <f>'[1]TCE - ANEXO II - Preencher'!P360</f>
        <v>0</v>
      </c>
      <c r="L351" s="15">
        <f>'[1]TCE - ANEXO II - Preencher'!Q360</f>
        <v>2719.86</v>
      </c>
      <c r="M351" s="15">
        <f>'[1]TCE - ANEXO II - Preencher'!R360</f>
        <v>859.85000000000036</v>
      </c>
      <c r="N351" s="16">
        <f>'[1]TCE - ANEXO II - Preencher'!S360</f>
        <v>2274.89</v>
      </c>
      <c r="O351" s="17">
        <f>'[1]TCE - ANEXO II - Preencher'!W360</f>
        <v>2529.58</v>
      </c>
      <c r="P351" s="18">
        <f>'[1]TCE - ANEXO II - Preencher'!X360</f>
        <v>6376.77</v>
      </c>
      <c r="S351" s="22">
        <v>54393</v>
      </c>
    </row>
    <row r="352" spans="1:19" x14ac:dyDescent="0.2">
      <c r="A352" s="8">
        <f>IFERROR(VLOOKUP(B352,'[1]DADOS (OCULTAR)'!$P$3:$R$56,3,0),"")</f>
        <v>9039744000860</v>
      </c>
      <c r="B352" s="9" t="str">
        <f>'[1]TCE - ANEXO II - Preencher'!C361</f>
        <v>HOSPITAL DOM HÉLDER</v>
      </c>
      <c r="C352" s="10"/>
      <c r="D352" s="11" t="str">
        <f>'[1]TCE - ANEXO II - Preencher'!E361</f>
        <v>HAROLDO ROMULO FREIRE DE MIRANDA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>
        <f>'[1]TCE - ANEXO II - Preencher'!H361</f>
        <v>514225</v>
      </c>
      <c r="G352" s="14">
        <f>'[1]TCE - ANEXO II - Preencher'!I361</f>
        <v>44166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1045</v>
      </c>
      <c r="K352" s="15">
        <f>'[1]TCE - ANEXO II - Preencher'!P361</f>
        <v>0</v>
      </c>
      <c r="L352" s="15">
        <f>'[1]TCE - ANEXO II - Preencher'!Q361</f>
        <v>1258.0999999999999</v>
      </c>
      <c r="M352" s="15">
        <f>'[1]TCE - ANEXO II - Preencher'!R361</f>
        <v>216.57999999999993</v>
      </c>
      <c r="N352" s="16">
        <f>'[1]TCE - ANEXO II - Preencher'!S361</f>
        <v>0</v>
      </c>
      <c r="O352" s="17">
        <f>'[1]TCE - ANEXO II - Preencher'!W361</f>
        <v>1067.55</v>
      </c>
      <c r="P352" s="18">
        <f>'[1]TCE - ANEXO II - Preencher'!X361</f>
        <v>1452.1299999999999</v>
      </c>
      <c r="S352" s="22">
        <v>54424</v>
      </c>
    </row>
    <row r="353" spans="1:19" x14ac:dyDescent="0.2">
      <c r="A353" s="8">
        <f>IFERROR(VLOOKUP(B353,'[1]DADOS (OCULTAR)'!$P$3:$R$56,3,0),"")</f>
        <v>9039744000860</v>
      </c>
      <c r="B353" s="9" t="str">
        <f>'[1]TCE - ANEXO II - Preencher'!C362</f>
        <v>HOSPITAL DOM HÉLDER</v>
      </c>
      <c r="C353" s="10"/>
      <c r="D353" s="11" t="str">
        <f>'[1]TCE - ANEXO II - Preencher'!E362</f>
        <v>HAVILA LAIS DA CONCEICAO DE ARAUJO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521130</v>
      </c>
      <c r="G353" s="14">
        <f>'[1]TCE - ANEXO II - Preencher'!I362</f>
        <v>44166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1045</v>
      </c>
      <c r="K353" s="15">
        <f>'[1]TCE - ANEXO II - Preencher'!P362</f>
        <v>0</v>
      </c>
      <c r="L353" s="15">
        <f>'[1]TCE - ANEXO II - Preencher'!Q362</f>
        <v>760.15</v>
      </c>
      <c r="M353" s="15">
        <f>'[1]TCE - ANEXO II - Preencher'!R362</f>
        <v>415.8399999999998</v>
      </c>
      <c r="N353" s="16">
        <f>'[1]TCE - ANEXO II - Preencher'!S362</f>
        <v>0</v>
      </c>
      <c r="O353" s="17">
        <f>'[1]TCE - ANEXO II - Preencher'!W362</f>
        <v>583.83000000000004</v>
      </c>
      <c r="P353" s="18">
        <f>'[1]TCE - ANEXO II - Preencher'!X362</f>
        <v>1637.1599999999999</v>
      </c>
      <c r="S353" s="22">
        <v>54455</v>
      </c>
    </row>
    <row r="354" spans="1:19" x14ac:dyDescent="0.2">
      <c r="A354" s="8">
        <f>IFERROR(VLOOKUP(B354,'[1]DADOS (OCULTAR)'!$P$3:$R$56,3,0),"")</f>
        <v>9039744000860</v>
      </c>
      <c r="B354" s="9" t="str">
        <f>'[1]TCE - ANEXO II - Preencher'!C363</f>
        <v>HOSPITAL DOM HÉLDER</v>
      </c>
      <c r="C354" s="10"/>
      <c r="D354" s="11" t="str">
        <f>'[1]TCE - ANEXO II - Preencher'!E363</f>
        <v>HEBERTHY FILIPE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>
        <f>'[1]TCE - ANEXO II - Preencher'!H363</f>
        <v>411010</v>
      </c>
      <c r="G354" s="14">
        <f>'[1]TCE - ANEXO II - Preencher'!I363</f>
        <v>44166</v>
      </c>
      <c r="H354" s="13" t="str">
        <f>'[1]TCE - ANEXO II - Preencher'!J363</f>
        <v>2 - Diarista</v>
      </c>
      <c r="I354" s="13">
        <f>'[1]TCE - ANEXO II - Preencher'!K363</f>
        <v>20</v>
      </c>
      <c r="J354" s="15">
        <f>'[1]TCE - ANEXO II - Preencher'!L363</f>
        <v>522.5</v>
      </c>
      <c r="K354" s="15">
        <f>'[1]TCE - ANEXO II - Preencher'!P363</f>
        <v>0</v>
      </c>
      <c r="L354" s="15">
        <f>'[1]TCE - ANEXO II - Preencher'!Q363</f>
        <v>435.42</v>
      </c>
      <c r="M354" s="15">
        <f>'[1]TCE - ANEXO II - Preencher'!R363</f>
        <v>-5.6843418860808015E-14</v>
      </c>
      <c r="N354" s="16">
        <f>'[1]TCE - ANEXO II - Preencher'!S363</f>
        <v>0</v>
      </c>
      <c r="O354" s="17">
        <f>'[1]TCE - ANEXO II - Preencher'!W363</f>
        <v>386.48</v>
      </c>
      <c r="P354" s="18">
        <f>'[1]TCE - ANEXO II - Preencher'!X363</f>
        <v>571.44000000000005</v>
      </c>
      <c r="S354" s="22">
        <v>54483</v>
      </c>
    </row>
    <row r="355" spans="1:19" x14ac:dyDescent="0.2">
      <c r="A355" s="8">
        <f>IFERROR(VLOOKUP(B355,'[1]DADOS (OCULTAR)'!$P$3:$R$56,3,0),"")</f>
        <v>9039744000860</v>
      </c>
      <c r="B355" s="9" t="str">
        <f>'[1]TCE - ANEXO II - Preencher'!C364</f>
        <v>HOSPITAL DOM HÉLDER</v>
      </c>
      <c r="C355" s="10"/>
      <c r="D355" s="11" t="str">
        <f>'[1]TCE - ANEXO II - Preencher'!E364</f>
        <v>HEITOR KAELIS DOS SANTOS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>
        <f>'[1]TCE - ANEXO II - Preencher'!H364</f>
        <v>411010</v>
      </c>
      <c r="G355" s="14">
        <f>'[1]TCE - ANEXO II - Preencher'!I364</f>
        <v>44166</v>
      </c>
      <c r="H355" s="13" t="str">
        <f>'[1]TCE - ANEXO II - Preencher'!J364</f>
        <v>2 - Diarista</v>
      </c>
      <c r="I355" s="13">
        <f>'[1]TCE - ANEXO II - Preencher'!K364</f>
        <v>20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287.98</v>
      </c>
      <c r="P355" s="18">
        <f>'[1]TCE - ANEXO II - Preencher'!X364</f>
        <v>716.39</v>
      </c>
      <c r="S355" s="22">
        <v>54514</v>
      </c>
    </row>
    <row r="356" spans="1:19" x14ac:dyDescent="0.2">
      <c r="A356" s="8">
        <f>IFERROR(VLOOKUP(B356,'[1]DADOS (OCULTAR)'!$P$3:$R$56,3,0),"")</f>
        <v>9039744000860</v>
      </c>
      <c r="B356" s="9" t="str">
        <f>'[1]TCE - ANEXO II - Preencher'!C365</f>
        <v>HOSPITAL DOM HÉLDER</v>
      </c>
      <c r="C356" s="10"/>
      <c r="D356" s="11" t="str">
        <f>'[1]TCE - ANEXO II - Preencher'!E365</f>
        <v>HIGO MENDES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324115</v>
      </c>
      <c r="G356" s="14">
        <f>'[1]TCE - ANEXO II - Preencher'!I365</f>
        <v>44166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2030.47</v>
      </c>
      <c r="K356" s="15">
        <f>'[1]TCE - ANEXO II - Preencher'!P365</f>
        <v>0</v>
      </c>
      <c r="L356" s="15">
        <f>'[1]TCE - ANEXO II - Preencher'!Q365</f>
        <v>3146.92</v>
      </c>
      <c r="M356" s="15">
        <f>'[1]TCE - ANEXO II - Preencher'!R365</f>
        <v>913.71</v>
      </c>
      <c r="N356" s="16">
        <f>'[1]TCE - ANEXO II - Preencher'!S365</f>
        <v>0</v>
      </c>
      <c r="O356" s="17">
        <f>'[1]TCE - ANEXO II - Preencher'!W365</f>
        <v>2472.46</v>
      </c>
      <c r="P356" s="18">
        <f>'[1]TCE - ANEXO II - Preencher'!X365</f>
        <v>3618.6400000000003</v>
      </c>
      <c r="S356" s="22">
        <v>54544</v>
      </c>
    </row>
    <row r="357" spans="1:19" x14ac:dyDescent="0.2">
      <c r="A357" s="8">
        <f>IFERROR(VLOOKUP(B357,'[1]DADOS (OCULTAR)'!$P$3:$R$56,3,0),"")</f>
        <v>9039744000860</v>
      </c>
      <c r="B357" s="9" t="str">
        <f>'[1]TCE - ANEXO II - Preencher'!C366</f>
        <v>HOSPITAL DOM HÉLDER</v>
      </c>
      <c r="C357" s="10"/>
      <c r="D357" s="11" t="str">
        <f>'[1]TCE - ANEXO II - Preencher'!E366</f>
        <v>HOMERO AUGUSTO DE FARIA NEVES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>
        <f>'[1]TCE - ANEXO II - Preencher'!H366</f>
        <v>324115</v>
      </c>
      <c r="G357" s="14">
        <f>'[1]TCE - ANEXO II - Preencher'!I366</f>
        <v>44166</v>
      </c>
      <c r="H357" s="13" t="str">
        <f>'[1]TCE - ANEXO II - Preencher'!J366</f>
        <v>1 - Plantonista</v>
      </c>
      <c r="I357" s="13">
        <f>'[1]TCE - ANEXO II - Preencher'!K366</f>
        <v>24</v>
      </c>
      <c r="J357" s="15">
        <f>'[1]TCE - ANEXO II - Preencher'!L366</f>
        <v>1827.42</v>
      </c>
      <c r="K357" s="15">
        <f>'[1]TCE - ANEXO II - Preencher'!P366</f>
        <v>0</v>
      </c>
      <c r="L357" s="15">
        <f>'[1]TCE - ANEXO II - Preencher'!Q366</f>
        <v>3776.65</v>
      </c>
      <c r="M357" s="15">
        <f>'[1]TCE - ANEXO II - Preencher'!R366</f>
        <v>822.34</v>
      </c>
      <c r="N357" s="16">
        <f>'[1]TCE - ANEXO II - Preencher'!S366</f>
        <v>406.1</v>
      </c>
      <c r="O357" s="17">
        <f>'[1]TCE - ANEXO II - Preencher'!W366</f>
        <v>2849.76</v>
      </c>
      <c r="P357" s="18">
        <f>'[1]TCE - ANEXO II - Preencher'!X366</f>
        <v>3982.75</v>
      </c>
      <c r="S357" s="22">
        <v>54575</v>
      </c>
    </row>
    <row r="358" spans="1:19" x14ac:dyDescent="0.2">
      <c r="A358" s="8">
        <f>IFERROR(VLOOKUP(B358,'[1]DADOS (OCULTAR)'!$P$3:$R$56,3,0),"")</f>
        <v>9039744000860</v>
      </c>
      <c r="B358" s="9" t="str">
        <f>'[1]TCE - ANEXO II - Preencher'!C367</f>
        <v>HOSPITAL DOM HÉLDER</v>
      </c>
      <c r="C358" s="10"/>
      <c r="D358" s="11" t="str">
        <f>'[1]TCE - ANEXO II - Preencher'!E367</f>
        <v>IARANDI MARIA BARBOSA DE ASSUNCAO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515205</v>
      </c>
      <c r="G358" s="14">
        <f>'[1]TCE - ANEXO II - Preencher'!I367</f>
        <v>44166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1080</v>
      </c>
      <c r="K358" s="15">
        <f>'[1]TCE - ANEXO II - Preencher'!P367</f>
        <v>0</v>
      </c>
      <c r="L358" s="15">
        <f>'[1]TCE - ANEXO II - Preencher'!Q367</f>
        <v>1399.98</v>
      </c>
      <c r="M358" s="15">
        <f>'[1]TCE - ANEXO II - Preencher'!R367</f>
        <v>946.71</v>
      </c>
      <c r="N358" s="16">
        <f>'[1]TCE - ANEXO II - Preencher'!S367</f>
        <v>0</v>
      </c>
      <c r="O358" s="17">
        <f>'[1]TCE - ANEXO II - Preencher'!W367</f>
        <v>1184.0899999999999</v>
      </c>
      <c r="P358" s="18">
        <f>'[1]TCE - ANEXO II - Preencher'!X367</f>
        <v>2242.6000000000004</v>
      </c>
      <c r="S358" s="22">
        <v>54605</v>
      </c>
    </row>
    <row r="359" spans="1:19" x14ac:dyDescent="0.2">
      <c r="A359" s="8">
        <f>IFERROR(VLOOKUP(B359,'[1]DADOS (OCULTAR)'!$P$3:$R$56,3,0),"")</f>
        <v>9039744000860</v>
      </c>
      <c r="B359" s="9" t="str">
        <f>'[1]TCE - ANEXO II - Preencher'!C368</f>
        <v>HOSPITAL DOM HÉLDER</v>
      </c>
      <c r="C359" s="10"/>
      <c r="D359" s="11" t="str">
        <f>'[1]TCE - ANEXO II - Preencher'!E368</f>
        <v>IBYSON ANTONIO DOS SANTOS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>
        <f>'[1]TCE - ANEXO II - Preencher'!H368</f>
        <v>410205</v>
      </c>
      <c r="G359" s="14">
        <f>'[1]TCE - ANEXO II - Preencher'!I368</f>
        <v>44166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2000.12</v>
      </c>
      <c r="K359" s="15">
        <f>'[1]TCE - ANEXO II - Preencher'!P368</f>
        <v>0</v>
      </c>
      <c r="L359" s="15">
        <f>'[1]TCE - ANEXO II - Preencher'!Q368</f>
        <v>2178.7600000000002</v>
      </c>
      <c r="M359" s="15">
        <f>'[1]TCE - ANEXO II - Preencher'!R368</f>
        <v>87.619999999999891</v>
      </c>
      <c r="N359" s="16">
        <f>'[1]TCE - ANEXO II - Preencher'!S368</f>
        <v>0</v>
      </c>
      <c r="O359" s="17">
        <f>'[1]TCE - ANEXO II - Preencher'!W368</f>
        <v>1477.84</v>
      </c>
      <c r="P359" s="18">
        <f>'[1]TCE - ANEXO II - Preencher'!X368</f>
        <v>2788.66</v>
      </c>
      <c r="S359" s="22">
        <v>54636</v>
      </c>
    </row>
    <row r="360" spans="1:19" x14ac:dyDescent="0.2">
      <c r="A360" s="8">
        <f>IFERROR(VLOOKUP(B360,'[1]DADOS (OCULTAR)'!$P$3:$R$56,3,0),"")</f>
        <v>9039744000860</v>
      </c>
      <c r="B360" s="9" t="str">
        <f>'[1]TCE - ANEXO II - Preencher'!C369</f>
        <v>HOSPITAL DOM HÉLDER</v>
      </c>
      <c r="C360" s="10"/>
      <c r="D360" s="11" t="str">
        <f>'[1]TCE - ANEXO II - Preencher'!E369</f>
        <v>IGOR LEONARDO DE MORAES TINOCO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>
        <f>'[1]TCE - ANEXO II - Preencher'!H369</f>
        <v>252605</v>
      </c>
      <c r="G360" s="14">
        <f>'[1]TCE - ANEXO II - Preencher'!I369</f>
        <v>44166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1825.84</v>
      </c>
      <c r="K360" s="15">
        <f>'[1]TCE - ANEXO II - Preencher'!P369</f>
        <v>0</v>
      </c>
      <c r="L360" s="15">
        <f>'[1]TCE - ANEXO II - Preencher'!Q369</f>
        <v>1902.11</v>
      </c>
      <c r="M360" s="15">
        <f>'[1]TCE - ANEXO II - Preencher'!R369</f>
        <v>233.93000000000006</v>
      </c>
      <c r="N360" s="16">
        <f>'[1]TCE - ANEXO II - Preencher'!S369</f>
        <v>0</v>
      </c>
      <c r="O360" s="17">
        <f>'[1]TCE - ANEXO II - Preencher'!W369</f>
        <v>1570.59</v>
      </c>
      <c r="P360" s="18">
        <f>'[1]TCE - ANEXO II - Preencher'!X369</f>
        <v>2391.29</v>
      </c>
      <c r="S360" s="22">
        <v>54667</v>
      </c>
    </row>
    <row r="361" spans="1:19" x14ac:dyDescent="0.2">
      <c r="A361" s="8">
        <f>IFERROR(VLOOKUP(B361,'[1]DADOS (OCULTAR)'!$P$3:$R$56,3,0),"")</f>
        <v>9039744000860</v>
      </c>
      <c r="B361" s="9" t="str">
        <f>'[1]TCE - ANEXO II - Preencher'!C370</f>
        <v>HOSPITAL DOM HÉLDER</v>
      </c>
      <c r="C361" s="10"/>
      <c r="D361" s="11" t="str">
        <f>'[1]TCE - ANEXO II - Preencher'!E370</f>
        <v>ILKA REGINA CABRAL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322205</v>
      </c>
      <c r="G361" s="14">
        <f>'[1]TCE - ANEXO II - Preencher'!I370</f>
        <v>44166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1045</v>
      </c>
      <c r="K361" s="15">
        <f>'[1]TCE - ANEXO II - Preencher'!P370</f>
        <v>0</v>
      </c>
      <c r="L361" s="15">
        <f>'[1]TCE - ANEXO II - Preencher'!Q370</f>
        <v>1789.36</v>
      </c>
      <c r="M361" s="15">
        <f>'[1]TCE - ANEXO II - Preencher'!R370</f>
        <v>449.18000000000006</v>
      </c>
      <c r="N361" s="16">
        <f>'[1]TCE - ANEXO II - Preencher'!S370</f>
        <v>104.5</v>
      </c>
      <c r="O361" s="17">
        <f>'[1]TCE - ANEXO II - Preencher'!W370</f>
        <v>1068.01</v>
      </c>
      <c r="P361" s="18">
        <f>'[1]TCE - ANEXO II - Preencher'!X370</f>
        <v>2320.0299999999997</v>
      </c>
      <c r="S361" s="22">
        <v>54697</v>
      </c>
    </row>
    <row r="362" spans="1:19" x14ac:dyDescent="0.2">
      <c r="A362" s="8">
        <f>IFERROR(VLOOKUP(B362,'[1]DADOS (OCULTAR)'!$P$3:$R$56,3,0),"")</f>
        <v>9039744000860</v>
      </c>
      <c r="B362" s="9" t="str">
        <f>'[1]TCE - ANEXO II - Preencher'!C371</f>
        <v>HOSPITAL DOM HÉLDER</v>
      </c>
      <c r="C362" s="10"/>
      <c r="D362" s="11" t="str">
        <f>'[1]TCE - ANEXO II - Preencher'!E371</f>
        <v>ILMA VELOSO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>
        <f>'[1]TCE - ANEXO II - Preencher'!H371</f>
        <v>324205</v>
      </c>
      <c r="G362" s="14">
        <f>'[1]TCE - ANEXO II - Preencher'!I371</f>
        <v>44166</v>
      </c>
      <c r="H362" s="13" t="str">
        <f>'[1]TCE - ANEXO II - Preencher'!J371</f>
        <v>1 - Plantonista</v>
      </c>
      <c r="I362" s="13">
        <f>'[1]TCE - ANEXO II - Preencher'!K371</f>
        <v>30</v>
      </c>
      <c r="J362" s="15">
        <f>'[1]TCE - ANEXO II - Preencher'!L371</f>
        <v>1292.31</v>
      </c>
      <c r="K362" s="15">
        <f>'[1]TCE - ANEXO II - Preencher'!P371</f>
        <v>0</v>
      </c>
      <c r="L362" s="15">
        <f>'[1]TCE - ANEXO II - Preencher'!Q371</f>
        <v>1910.12</v>
      </c>
      <c r="M362" s="15">
        <f>'[1]TCE - ANEXO II - Preencher'!R371</f>
        <v>2761.5800000000008</v>
      </c>
      <c r="N362" s="16">
        <f>'[1]TCE - ANEXO II - Preencher'!S371</f>
        <v>0</v>
      </c>
      <c r="O362" s="17">
        <f>'[1]TCE - ANEXO II - Preencher'!W371</f>
        <v>1197.9100000000001</v>
      </c>
      <c r="P362" s="18">
        <f>'[1]TCE - ANEXO II - Preencher'!X371</f>
        <v>4766.1000000000004</v>
      </c>
      <c r="S362" s="22">
        <v>54728</v>
      </c>
    </row>
    <row r="363" spans="1:19" x14ac:dyDescent="0.2">
      <c r="A363" s="8">
        <f>IFERROR(VLOOKUP(B363,'[1]DADOS (OCULTAR)'!$P$3:$R$56,3,0),"")</f>
        <v>9039744000860</v>
      </c>
      <c r="B363" s="9" t="str">
        <f>'[1]TCE - ANEXO II - Preencher'!C372</f>
        <v>HOSPITAL DOM HÉLDER</v>
      </c>
      <c r="C363" s="10"/>
      <c r="D363" s="11" t="str">
        <f>'[1]TCE - ANEXO II - Preencher'!E372</f>
        <v>INGRID CAROLAINE FELICIANO VIEIRA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322605</v>
      </c>
      <c r="G363" s="14">
        <f>'[1]TCE - ANEXO II - Preencher'!I372</f>
        <v>44166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1045</v>
      </c>
      <c r="K363" s="15">
        <f>'[1]TCE - ANEXO II - Preencher'!P372</f>
        <v>0</v>
      </c>
      <c r="L363" s="15">
        <f>'[1]TCE - ANEXO II - Preencher'!Q372</f>
        <v>1348.6</v>
      </c>
      <c r="M363" s="15">
        <f>'[1]TCE - ANEXO II - Preencher'!R372</f>
        <v>257.61999999999989</v>
      </c>
      <c r="N363" s="16">
        <f>'[1]TCE - ANEXO II - Preencher'!S372</f>
        <v>0</v>
      </c>
      <c r="O363" s="17">
        <f>'[1]TCE - ANEXO II - Preencher'!W372</f>
        <v>829.87</v>
      </c>
      <c r="P363" s="18">
        <f>'[1]TCE - ANEXO II - Preencher'!X372</f>
        <v>1821.35</v>
      </c>
      <c r="S363" s="22">
        <v>54758</v>
      </c>
    </row>
    <row r="364" spans="1:19" x14ac:dyDescent="0.2">
      <c r="A364" s="8">
        <f>IFERROR(VLOOKUP(B364,'[1]DADOS (OCULTAR)'!$P$3:$R$56,3,0),"")</f>
        <v>9039744000860</v>
      </c>
      <c r="B364" s="9" t="str">
        <f>'[1]TCE - ANEXO II - Preencher'!C373</f>
        <v>HOSPITAL DOM HÉLDER</v>
      </c>
      <c r="C364" s="10"/>
      <c r="D364" s="11" t="str">
        <f>'[1]TCE - ANEXO II - Preencher'!E373</f>
        <v>INGRID PEDROSA DO NASCIMENTO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>
        <f>'[1]TCE - ANEXO II - Preencher'!H373</f>
        <v>223505</v>
      </c>
      <c r="G364" s="14">
        <f>'[1]TCE - ANEXO II - Preencher'!I373</f>
        <v>44166</v>
      </c>
      <c r="H364" s="13" t="str">
        <f>'[1]TCE - ANEXO II - Preencher'!J373</f>
        <v>2 - Diarista</v>
      </c>
      <c r="I364" s="13">
        <f>'[1]TCE - ANEXO II - Preencher'!K373</f>
        <v>40</v>
      </c>
      <c r="J364" s="15">
        <f>'[1]TCE - ANEXO II - Preencher'!L373</f>
        <v>2055.94</v>
      </c>
      <c r="K364" s="15">
        <f>'[1]TCE - ANEXO II - Preencher'!P373</f>
        <v>0</v>
      </c>
      <c r="L364" s="15">
        <f>'[1]TCE - ANEXO II - Preencher'!Q373</f>
        <v>4157.62</v>
      </c>
      <c r="M364" s="15">
        <f>'[1]TCE - ANEXO II - Preencher'!R373</f>
        <v>704.61999999999966</v>
      </c>
      <c r="N364" s="16">
        <f>'[1]TCE - ANEXO II - Preencher'!S373</f>
        <v>1527.07</v>
      </c>
      <c r="O364" s="17">
        <f>'[1]TCE - ANEXO II - Preencher'!W373</f>
        <v>2588.75</v>
      </c>
      <c r="P364" s="18">
        <f>'[1]TCE - ANEXO II - Preencher'!X373</f>
        <v>5856.5</v>
      </c>
      <c r="S364" s="22">
        <v>54789</v>
      </c>
    </row>
    <row r="365" spans="1:19" x14ac:dyDescent="0.2">
      <c r="A365" s="8">
        <f>IFERROR(VLOOKUP(B365,'[1]DADOS (OCULTAR)'!$P$3:$R$56,3,0),"")</f>
        <v>9039744000860</v>
      </c>
      <c r="B365" s="9" t="str">
        <f>'[1]TCE - ANEXO II - Preencher'!C374</f>
        <v>HOSPITAL DOM HÉLDER</v>
      </c>
      <c r="C365" s="10"/>
      <c r="D365" s="11" t="str">
        <f>'[1]TCE - ANEXO II - Preencher'!E374</f>
        <v>IONEIDE CANDIDO DE ALENCAR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>
        <f>'[1]TCE - ANEXO II - Preencher'!H374</f>
        <v>223505</v>
      </c>
      <c r="G365" s="14">
        <f>'[1]TCE - ANEXO II - Preencher'!I374</f>
        <v>44166</v>
      </c>
      <c r="H365" s="13" t="str">
        <f>'[1]TCE - ANEXO II - Preencher'!J374</f>
        <v>1 - Plantonista</v>
      </c>
      <c r="I365" s="13">
        <f>'[1]TCE - ANEXO II - Preencher'!K374</f>
        <v>40</v>
      </c>
      <c r="J365" s="15">
        <f>'[1]TCE - ANEXO II - Preencher'!L374</f>
        <v>2055.94</v>
      </c>
      <c r="K365" s="15">
        <f>'[1]TCE - ANEXO II - Preencher'!P374</f>
        <v>0</v>
      </c>
      <c r="L365" s="15">
        <f>'[1]TCE - ANEXO II - Preencher'!Q374</f>
        <v>4346.2299999999996</v>
      </c>
      <c r="M365" s="15">
        <f>'[1]TCE - ANEXO II - Preencher'!R374</f>
        <v>792.07999999999981</v>
      </c>
      <c r="N365" s="16">
        <f>'[1]TCE - ANEXO II - Preencher'!S374</f>
        <v>832.66</v>
      </c>
      <c r="O365" s="17">
        <f>'[1]TCE - ANEXO II - Preencher'!W374</f>
        <v>2369.08</v>
      </c>
      <c r="P365" s="18">
        <f>'[1]TCE - ANEXO II - Preencher'!X374</f>
        <v>5657.83</v>
      </c>
      <c r="S365" s="22">
        <v>54820</v>
      </c>
    </row>
    <row r="366" spans="1:19" x14ac:dyDescent="0.2">
      <c r="A366" s="8">
        <f>IFERROR(VLOOKUP(B366,'[1]DADOS (OCULTAR)'!$P$3:$R$56,3,0),"")</f>
        <v>9039744000860</v>
      </c>
      <c r="B366" s="9" t="str">
        <f>'[1]TCE - ANEXO II - Preencher'!C375</f>
        <v>HOSPITAL DOM HÉLDER</v>
      </c>
      <c r="C366" s="10"/>
      <c r="D366" s="11" t="str">
        <f>'[1]TCE - ANEXO II - Preencher'!E375</f>
        <v>IRENE DE OLIVEIRA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>
        <f>'[1]TCE - ANEXO II - Preencher'!H375</f>
        <v>322205</v>
      </c>
      <c r="G366" s="14">
        <f>'[1]TCE - ANEXO II - Preencher'!I375</f>
        <v>44166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940.5</v>
      </c>
      <c r="K366" s="15">
        <f>'[1]TCE - ANEXO II - Preencher'!P375</f>
        <v>0</v>
      </c>
      <c r="L366" s="15">
        <f>'[1]TCE - ANEXO II - Preencher'!Q375</f>
        <v>1571.84</v>
      </c>
      <c r="M366" s="15">
        <f>'[1]TCE - ANEXO II - Preencher'!R375</f>
        <v>988.12999999999988</v>
      </c>
      <c r="N366" s="16">
        <f>'[1]TCE - ANEXO II - Preencher'!S375</f>
        <v>0</v>
      </c>
      <c r="O366" s="17">
        <f>'[1]TCE - ANEXO II - Preencher'!W375</f>
        <v>1000.9</v>
      </c>
      <c r="P366" s="18">
        <f>'[1]TCE - ANEXO II - Preencher'!X375</f>
        <v>2499.5700000000002</v>
      </c>
      <c r="S366" s="22">
        <v>54848</v>
      </c>
    </row>
    <row r="367" spans="1:19" x14ac:dyDescent="0.2">
      <c r="A367" s="8">
        <f>IFERROR(VLOOKUP(B367,'[1]DADOS (OCULTAR)'!$P$3:$R$56,3,0),"")</f>
        <v>9039744000860</v>
      </c>
      <c r="B367" s="9" t="str">
        <f>'[1]TCE - ANEXO II - Preencher'!C376</f>
        <v>HOSPITAL DOM HÉLDER</v>
      </c>
      <c r="C367" s="10"/>
      <c r="D367" s="11" t="str">
        <f>'[1]TCE - ANEXO II - Preencher'!E376</f>
        <v>IRVANIA MARIA SILVA BARBOSA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>
        <f>'[1]TCE - ANEXO II - Preencher'!H376</f>
        <v>521130</v>
      </c>
      <c r="G367" s="14">
        <f>'[1]TCE - ANEXO II - Preencher'!I376</f>
        <v>44166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1615.09</v>
      </c>
      <c r="L367" s="15">
        <f>'[1]TCE - ANEXO II - Preencher'!Q376</f>
        <v>1225.01</v>
      </c>
      <c r="M367" s="15">
        <f>'[1]TCE - ANEXO II - Preencher'!R376</f>
        <v>88.670000000000073</v>
      </c>
      <c r="N367" s="16">
        <f>'[1]TCE - ANEXO II - Preencher'!S376</f>
        <v>0</v>
      </c>
      <c r="O367" s="17">
        <f>'[1]TCE - ANEXO II - Preencher'!W376</f>
        <v>2266.27</v>
      </c>
      <c r="P367" s="18">
        <f>'[1]TCE - ANEXO II - Preencher'!X376</f>
        <v>662.5</v>
      </c>
      <c r="S367" s="22">
        <v>54879</v>
      </c>
    </row>
    <row r="368" spans="1:19" x14ac:dyDescent="0.2">
      <c r="A368" s="8">
        <f>IFERROR(VLOOKUP(B368,'[1]DADOS (OCULTAR)'!$P$3:$R$56,3,0),"")</f>
        <v>9039744000860</v>
      </c>
      <c r="B368" s="9" t="str">
        <f>'[1]TCE - ANEXO II - Preencher'!C377</f>
        <v>HOSPITAL DOM HÉLDER</v>
      </c>
      <c r="C368" s="10"/>
      <c r="D368" s="11" t="str">
        <f>'[1]TCE - ANEXO II - Preencher'!E377</f>
        <v>ISWONARIA BEATRIZ RIBEIRO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>
        <f>'[1]TCE - ANEXO II - Preencher'!H377</f>
        <v>322205</v>
      </c>
      <c r="G368" s="14">
        <f>'[1]TCE - ANEXO II - Preencher'!I377</f>
        <v>44166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1045</v>
      </c>
      <c r="K368" s="15">
        <f>'[1]TCE - ANEXO II - Preencher'!P377</f>
        <v>0</v>
      </c>
      <c r="L368" s="15">
        <f>'[1]TCE - ANEXO II - Preencher'!Q377</f>
        <v>1470.35</v>
      </c>
      <c r="M368" s="15">
        <f>'[1]TCE - ANEXO II - Preencher'!R377</f>
        <v>209</v>
      </c>
      <c r="N368" s="16">
        <f>'[1]TCE - ANEXO II - Preencher'!S377</f>
        <v>0</v>
      </c>
      <c r="O368" s="17">
        <f>'[1]TCE - ANEXO II - Preencher'!W377</f>
        <v>871.06</v>
      </c>
      <c r="P368" s="18">
        <f>'[1]TCE - ANEXO II - Preencher'!X377</f>
        <v>1853.29</v>
      </c>
      <c r="S368" s="22">
        <v>54909</v>
      </c>
    </row>
    <row r="369" spans="1:19" x14ac:dyDescent="0.2">
      <c r="A369" s="8">
        <f>IFERROR(VLOOKUP(B369,'[1]DADOS (OCULTAR)'!$P$3:$R$56,3,0),"")</f>
        <v>9039744000860</v>
      </c>
      <c r="B369" s="9" t="str">
        <f>'[1]TCE - ANEXO II - Preencher'!C378</f>
        <v>HOSPITAL DOM HÉLDER</v>
      </c>
      <c r="C369" s="10"/>
      <c r="D369" s="11" t="str">
        <f>'[1]TCE - ANEXO II - Preencher'!E378</f>
        <v>IVANEIDE FRANCISCO DE LIMA VASCONCELOS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>
        <f>'[1]TCE - ANEXO II - Preencher'!H378</f>
        <v>322205</v>
      </c>
      <c r="G369" s="14">
        <f>'[1]TCE - ANEXO II - Preencher'!I378</f>
        <v>44166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1045</v>
      </c>
      <c r="K369" s="15">
        <f>'[1]TCE - ANEXO II - Preencher'!P378</f>
        <v>0</v>
      </c>
      <c r="L369" s="15">
        <f>'[1]TCE - ANEXO II - Preencher'!Q378</f>
        <v>1412.36</v>
      </c>
      <c r="M369" s="15">
        <f>'[1]TCE - ANEXO II - Preencher'!R378</f>
        <v>693.12000000000012</v>
      </c>
      <c r="N369" s="16">
        <f>'[1]TCE - ANEXO II - Preencher'!S378</f>
        <v>104.5</v>
      </c>
      <c r="O369" s="17">
        <f>'[1]TCE - ANEXO II - Preencher'!W378</f>
        <v>800.62</v>
      </c>
      <c r="P369" s="18">
        <f>'[1]TCE - ANEXO II - Preencher'!X378</f>
        <v>2454.3599999999997</v>
      </c>
      <c r="S369" s="22">
        <v>54940</v>
      </c>
    </row>
    <row r="370" spans="1:19" x14ac:dyDescent="0.2">
      <c r="A370" s="8">
        <f>IFERROR(VLOOKUP(B370,'[1]DADOS (OCULTAR)'!$P$3:$R$56,3,0),"")</f>
        <v>9039744000860</v>
      </c>
      <c r="B370" s="9" t="str">
        <f>'[1]TCE - ANEXO II - Preencher'!C379</f>
        <v>HOSPITAL DOM HÉLDER</v>
      </c>
      <c r="C370" s="10"/>
      <c r="D370" s="11" t="str">
        <f>'[1]TCE - ANEXO II - Preencher'!E379</f>
        <v>IVANETE MENDES DA SILVA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>
        <f>'[1]TCE - ANEXO II - Preencher'!H379</f>
        <v>322205</v>
      </c>
      <c r="G370" s="14">
        <f>'[1]TCE - ANEXO II - Preencher'!I379</f>
        <v>44166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940.5</v>
      </c>
      <c r="K370" s="15">
        <f>'[1]TCE - ANEXO II - Preencher'!P379</f>
        <v>0</v>
      </c>
      <c r="L370" s="15">
        <f>'[1]TCE - ANEXO II - Preencher'!Q379</f>
        <v>1475.36</v>
      </c>
      <c r="M370" s="15">
        <f>'[1]TCE - ANEXO II - Preencher'!R379</f>
        <v>976.60000000000014</v>
      </c>
      <c r="N370" s="16">
        <f>'[1]TCE - ANEXO II - Preencher'!S379</f>
        <v>0</v>
      </c>
      <c r="O370" s="17">
        <f>'[1]TCE - ANEXO II - Preencher'!W379</f>
        <v>966.81</v>
      </c>
      <c r="P370" s="18">
        <f>'[1]TCE - ANEXO II - Preencher'!X379</f>
        <v>2425.65</v>
      </c>
      <c r="S370" s="22">
        <v>54970</v>
      </c>
    </row>
    <row r="371" spans="1:19" x14ac:dyDescent="0.2">
      <c r="A371" s="8">
        <f>IFERROR(VLOOKUP(B371,'[1]DADOS (OCULTAR)'!$P$3:$R$56,3,0),"")</f>
        <v>9039744000860</v>
      </c>
      <c r="B371" s="9" t="str">
        <f>'[1]TCE - ANEXO II - Preencher'!C380</f>
        <v>HOSPITAL DOM HÉLDER</v>
      </c>
      <c r="C371" s="10"/>
      <c r="D371" s="11" t="str">
        <f>'[1]TCE - ANEXO II - Preencher'!E380</f>
        <v>IVANI GABRIELA BARBOSA DE ARAUJO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>
        <f>'[1]TCE - ANEXO II - Preencher'!H380</f>
        <v>322205</v>
      </c>
      <c r="G371" s="14">
        <f>'[1]TCE - ANEXO II - Preencher'!I380</f>
        <v>44166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1065.8800000000001</v>
      </c>
      <c r="M371" s="15">
        <f>'[1]TCE - ANEXO II - Preencher'!R380</f>
        <v>1890.5299999999997</v>
      </c>
      <c r="N371" s="16">
        <f>'[1]TCE - ANEXO II - Preencher'!S380</f>
        <v>0</v>
      </c>
      <c r="O371" s="17">
        <f>'[1]TCE - ANEXO II - Preencher'!W380</f>
        <v>874.71</v>
      </c>
      <c r="P371" s="18">
        <f>'[1]TCE - ANEXO II - Preencher'!X380</f>
        <v>2081.6999999999998</v>
      </c>
      <c r="S371" s="22">
        <v>55001</v>
      </c>
    </row>
    <row r="372" spans="1:19" x14ac:dyDescent="0.2">
      <c r="A372" s="8">
        <f>IFERROR(VLOOKUP(B372,'[1]DADOS (OCULTAR)'!$P$3:$R$56,3,0),"")</f>
        <v>9039744000860</v>
      </c>
      <c r="B372" s="9" t="str">
        <f>'[1]TCE - ANEXO II - Preencher'!C381</f>
        <v>HOSPITAL DOM HÉLDER</v>
      </c>
      <c r="C372" s="10"/>
      <c r="D372" s="11" t="str">
        <f>'[1]TCE - ANEXO II - Preencher'!E381</f>
        <v>IVANIA MARIA SANTOS DA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>
        <f>'[1]TCE - ANEXO II - Preencher'!H381</f>
        <v>516345</v>
      </c>
      <c r="G372" s="14">
        <f>'[1]TCE - ANEXO II - Preencher'!I381</f>
        <v>44166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1045</v>
      </c>
      <c r="K372" s="15">
        <f>'[1]TCE - ANEXO II - Preencher'!P381</f>
        <v>0</v>
      </c>
      <c r="L372" s="15">
        <f>'[1]TCE - ANEXO II - Preencher'!Q381</f>
        <v>1185.21</v>
      </c>
      <c r="M372" s="15">
        <f>'[1]TCE - ANEXO II - Preencher'!R381</f>
        <v>2028.0500000000002</v>
      </c>
      <c r="N372" s="16">
        <f>'[1]TCE - ANEXO II - Preencher'!S381</f>
        <v>0</v>
      </c>
      <c r="O372" s="17">
        <f>'[1]TCE - ANEXO II - Preencher'!W381</f>
        <v>769.7</v>
      </c>
      <c r="P372" s="18">
        <f>'[1]TCE - ANEXO II - Preencher'!X381</f>
        <v>3488.5600000000004</v>
      </c>
      <c r="S372" s="22">
        <v>55032</v>
      </c>
    </row>
    <row r="373" spans="1:19" x14ac:dyDescent="0.2">
      <c r="A373" s="8">
        <f>IFERROR(VLOOKUP(B373,'[1]DADOS (OCULTAR)'!$P$3:$R$56,3,0),"")</f>
        <v>9039744000860</v>
      </c>
      <c r="B373" s="9" t="str">
        <f>'[1]TCE - ANEXO II - Preencher'!C382</f>
        <v>HOSPITAL DOM HÉLDER</v>
      </c>
      <c r="C373" s="10"/>
      <c r="D373" s="11" t="str">
        <f>'[1]TCE - ANEXO II - Preencher'!E382</f>
        <v>IVANISE MARIA MOREIRA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>
        <f>'[1]TCE - ANEXO II - Preencher'!H382</f>
        <v>322205</v>
      </c>
      <c r="G373" s="14">
        <f>'[1]TCE - ANEXO II - Preencher'!I382</f>
        <v>44166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1469.76</v>
      </c>
      <c r="M373" s="15">
        <f>'[1]TCE - ANEXO II - Preencher'!R382</f>
        <v>499.70000000000005</v>
      </c>
      <c r="N373" s="16">
        <f>'[1]TCE - ANEXO II - Preencher'!S382</f>
        <v>104.5</v>
      </c>
      <c r="O373" s="17">
        <f>'[1]TCE - ANEXO II - Preencher'!W382</f>
        <v>1004.28</v>
      </c>
      <c r="P373" s="18">
        <f>'[1]TCE - ANEXO II - Preencher'!X382</f>
        <v>2114.6800000000003</v>
      </c>
      <c r="S373" s="22">
        <v>55062</v>
      </c>
    </row>
    <row r="374" spans="1:19" x14ac:dyDescent="0.2">
      <c r="A374" s="8">
        <f>IFERROR(VLOOKUP(B374,'[1]DADOS (OCULTAR)'!$P$3:$R$56,3,0),"")</f>
        <v>9039744000860</v>
      </c>
      <c r="B374" s="9" t="str">
        <f>'[1]TCE - ANEXO II - Preencher'!C383</f>
        <v>HOSPITAL DOM HÉLDER</v>
      </c>
      <c r="C374" s="10"/>
      <c r="D374" s="11" t="str">
        <f>'[1]TCE - ANEXO II - Preencher'!E383</f>
        <v>IVONE DA CUNHA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>
        <f>'[1]TCE - ANEXO II - Preencher'!H383</f>
        <v>322205</v>
      </c>
      <c r="G374" s="14">
        <f>'[1]TCE - ANEXO II - Preencher'!I383</f>
        <v>44166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>
        <f>IFERROR(VLOOKUP(B375,'[1]DADOS (OCULTAR)'!$P$3:$R$56,3,0),"")</f>
        <v>9039744000860</v>
      </c>
      <c r="B375" s="9" t="str">
        <f>'[1]TCE - ANEXO II - Preencher'!C384</f>
        <v>HOSPITAL DOM HÉLDER</v>
      </c>
      <c r="C375" s="10"/>
      <c r="D375" s="11" t="str">
        <f>'[1]TCE - ANEXO II - Preencher'!E384</f>
        <v>IVSON DUARTE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>
        <f>'[1]TCE - ANEXO II - Preencher'!H384</f>
        <v>517410</v>
      </c>
      <c r="G375" s="14">
        <f>'[1]TCE - ANEXO II - Preencher'!I384</f>
        <v>44166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1045</v>
      </c>
      <c r="K375" s="15">
        <f>'[1]TCE - ANEXO II - Preencher'!P384</f>
        <v>0</v>
      </c>
      <c r="L375" s="15">
        <f>'[1]TCE - ANEXO II - Preencher'!Q384</f>
        <v>812.99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593.91999999999996</v>
      </c>
      <c r="P375" s="18">
        <f>'[1]TCE - ANEXO II - Preencher'!X384</f>
        <v>1264.0700000000002</v>
      </c>
      <c r="S375" s="22">
        <v>55123</v>
      </c>
    </row>
    <row r="376" spans="1:19" x14ac:dyDescent="0.2">
      <c r="A376" s="8">
        <f>IFERROR(VLOOKUP(B376,'[1]DADOS (OCULTAR)'!$P$3:$R$56,3,0),"")</f>
        <v>9039744000860</v>
      </c>
      <c r="B376" s="9" t="str">
        <f>'[1]TCE - ANEXO II - Preencher'!C385</f>
        <v>HOSPITAL DOM HÉLDER</v>
      </c>
      <c r="C376" s="10"/>
      <c r="D376" s="11" t="str">
        <f>'[1]TCE - ANEXO II - Preencher'!E385</f>
        <v>JACIANE BIONES DE OLIVEIRA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>
        <f>'[1]TCE - ANEXO II - Preencher'!H385</f>
        <v>411010</v>
      </c>
      <c r="G376" s="14">
        <f>'[1]TCE - ANEXO II - Preencher'!I385</f>
        <v>44166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1010.17</v>
      </c>
      <c r="K376" s="15">
        <f>'[1]TCE - ANEXO II - Preencher'!P385</f>
        <v>0</v>
      </c>
      <c r="L376" s="15">
        <f>'[1]TCE - ANEXO II - Preencher'!Q385</f>
        <v>1107</v>
      </c>
      <c r="M376" s="15">
        <f>'[1]TCE - ANEXO II - Preencher'!R385</f>
        <v>110.48999999999978</v>
      </c>
      <c r="N376" s="16">
        <f>'[1]TCE - ANEXO II - Preencher'!S385</f>
        <v>0</v>
      </c>
      <c r="O376" s="17">
        <f>'[1]TCE - ANEXO II - Preencher'!W385</f>
        <v>969.49</v>
      </c>
      <c r="P376" s="18">
        <f>'[1]TCE - ANEXO II - Preencher'!X385</f>
        <v>1258.1699999999998</v>
      </c>
      <c r="S376" s="22">
        <v>55154</v>
      </c>
    </row>
    <row r="377" spans="1:19" x14ac:dyDescent="0.2">
      <c r="A377" s="8">
        <f>IFERROR(VLOOKUP(B377,'[1]DADOS (OCULTAR)'!$P$3:$R$56,3,0),"")</f>
        <v>9039744000860</v>
      </c>
      <c r="B377" s="9" t="str">
        <f>'[1]TCE - ANEXO II - Preencher'!C386</f>
        <v>HOSPITAL DOM HÉLDER</v>
      </c>
      <c r="C377" s="10"/>
      <c r="D377" s="11" t="str">
        <f>'[1]TCE - ANEXO II - Preencher'!E386</f>
        <v>JACICLEIDE BEZERRA DE OLIVEIRA SILVA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>
        <f>'[1]TCE - ANEXO II - Preencher'!H386</f>
        <v>411010</v>
      </c>
      <c r="G377" s="14">
        <f>'[1]TCE - ANEXO II - Preencher'!I386</f>
        <v>44166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1045</v>
      </c>
      <c r="K377" s="15">
        <f>'[1]TCE - ANEXO II - Preencher'!P386</f>
        <v>0</v>
      </c>
      <c r="L377" s="15">
        <f>'[1]TCE - ANEXO II - Preencher'!Q386</f>
        <v>1073.08</v>
      </c>
      <c r="M377" s="15">
        <f>'[1]TCE - ANEXO II - Preencher'!R386</f>
        <v>269.99000000000024</v>
      </c>
      <c r="N377" s="16">
        <f>'[1]TCE - ANEXO II - Preencher'!S386</f>
        <v>0</v>
      </c>
      <c r="O377" s="17">
        <f>'[1]TCE - ANEXO II - Preencher'!W386</f>
        <v>694.23</v>
      </c>
      <c r="P377" s="18">
        <f>'[1]TCE - ANEXO II - Preencher'!X386</f>
        <v>1693.8400000000001</v>
      </c>
      <c r="S377" s="22">
        <v>55185</v>
      </c>
    </row>
    <row r="378" spans="1:19" x14ac:dyDescent="0.2">
      <c r="A378" s="8">
        <f>IFERROR(VLOOKUP(B378,'[1]DADOS (OCULTAR)'!$P$3:$R$56,3,0),"")</f>
        <v>9039744000860</v>
      </c>
      <c r="B378" s="9" t="str">
        <f>'[1]TCE - ANEXO II - Preencher'!C387</f>
        <v>HOSPITAL DOM HÉLDER</v>
      </c>
      <c r="C378" s="10"/>
      <c r="D378" s="11" t="str">
        <f>'[1]TCE - ANEXO II - Preencher'!E387</f>
        <v>JACKSON JOSE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>
        <f>'[1]TCE - ANEXO II - Preencher'!H387</f>
        <v>517410</v>
      </c>
      <c r="G378" s="14">
        <f>'[1]TCE - ANEXO II - Preencher'!I387</f>
        <v>44166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1045</v>
      </c>
      <c r="K378" s="15">
        <f>'[1]TCE - ANEXO II - Preencher'!P387</f>
        <v>0</v>
      </c>
      <c r="L378" s="15">
        <f>'[1]TCE - ANEXO II - Preencher'!Q387</f>
        <v>1045</v>
      </c>
      <c r="M378" s="15">
        <f>'[1]TCE - ANEXO II - Preencher'!R387</f>
        <v>48.619999999999891</v>
      </c>
      <c r="N378" s="16">
        <f>'[1]TCE - ANEXO II - Preencher'!S387</f>
        <v>0</v>
      </c>
      <c r="O378" s="17">
        <f>'[1]TCE - ANEXO II - Preencher'!W387</f>
        <v>976.56</v>
      </c>
      <c r="P378" s="18">
        <f>'[1]TCE - ANEXO II - Preencher'!X387</f>
        <v>1162.06</v>
      </c>
      <c r="S378" s="22">
        <v>55213</v>
      </c>
    </row>
    <row r="379" spans="1:19" x14ac:dyDescent="0.2">
      <c r="A379" s="8">
        <f>IFERROR(VLOOKUP(B379,'[1]DADOS (OCULTAR)'!$P$3:$R$56,3,0),"")</f>
        <v>9039744000860</v>
      </c>
      <c r="B379" s="9" t="str">
        <f>'[1]TCE - ANEXO II - Preencher'!C388</f>
        <v>HOSPITAL DOM HÉLDER</v>
      </c>
      <c r="C379" s="10"/>
      <c r="D379" s="11" t="str">
        <f>'[1]TCE - ANEXO II - Preencher'!E388</f>
        <v>JACKSON VELOSO TINOCO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>
        <f>'[1]TCE - ANEXO II - Preencher'!H388</f>
        <v>515110</v>
      </c>
      <c r="G379" s="14">
        <f>'[1]TCE - ANEXO II - Preencher'!I388</f>
        <v>44166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1325.32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2203.92</v>
      </c>
      <c r="P379" s="18">
        <f>'[1]TCE - ANEXO II - Preencher'!X388</f>
        <v>296.34000000000015</v>
      </c>
      <c r="S379" s="22">
        <v>55244</v>
      </c>
    </row>
    <row r="380" spans="1:19" x14ac:dyDescent="0.2">
      <c r="A380" s="8">
        <f>IFERROR(VLOOKUP(B380,'[1]DADOS (OCULTAR)'!$P$3:$R$56,3,0),"")</f>
        <v>9039744000860</v>
      </c>
      <c r="B380" s="9" t="str">
        <f>'[1]TCE - ANEXO II - Preencher'!C389</f>
        <v>HOSPITAL DOM HÉLDER</v>
      </c>
      <c r="C380" s="10"/>
      <c r="D380" s="11" t="str">
        <f>'[1]TCE - ANEXO II - Preencher'!E389</f>
        <v>JACYANE DA SILVA MENDES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>
        <f>'[1]TCE - ANEXO II - Preencher'!H389</f>
        <v>223505</v>
      </c>
      <c r="G380" s="14">
        <f>'[1]TCE - ANEXO II - Preencher'!I389</f>
        <v>44166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2055.94</v>
      </c>
      <c r="K380" s="15">
        <f>'[1]TCE - ANEXO II - Preencher'!P389</f>
        <v>0</v>
      </c>
      <c r="L380" s="15">
        <f>'[1]TCE - ANEXO II - Preencher'!Q389</f>
        <v>3712.68</v>
      </c>
      <c r="M380" s="15">
        <f>'[1]TCE - ANEXO II - Preencher'!R389</f>
        <v>5129.1299999999992</v>
      </c>
      <c r="N380" s="16">
        <f>'[1]TCE - ANEXO II - Preencher'!S389</f>
        <v>832.66</v>
      </c>
      <c r="O380" s="17">
        <f>'[1]TCE - ANEXO II - Preencher'!W389</f>
        <v>2470.31</v>
      </c>
      <c r="P380" s="18">
        <f>'[1]TCE - ANEXO II - Preencher'!X389</f>
        <v>9260.1</v>
      </c>
      <c r="S380" s="22">
        <v>55274</v>
      </c>
    </row>
    <row r="381" spans="1:19" x14ac:dyDescent="0.2">
      <c r="A381" s="8">
        <f>IFERROR(VLOOKUP(B381,'[1]DADOS (OCULTAR)'!$P$3:$R$56,3,0),"")</f>
        <v>9039744000860</v>
      </c>
      <c r="B381" s="9" t="str">
        <f>'[1]TCE - ANEXO II - Preencher'!C390</f>
        <v>HOSPITAL DOM HÉLDER</v>
      </c>
      <c r="C381" s="10"/>
      <c r="D381" s="11" t="str">
        <f>'[1]TCE - ANEXO II - Preencher'!E390</f>
        <v>JAIDETT ESTEFFANY DO NASCIMENTO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>
        <f>'[1]TCE - ANEXO II - Preencher'!H390</f>
        <v>411010</v>
      </c>
      <c r="G381" s="14">
        <f>'[1]TCE - ANEXO II - Preencher'!I390</f>
        <v>44166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1045</v>
      </c>
      <c r="K381" s="15">
        <f>'[1]TCE - ANEXO II - Preencher'!P390</f>
        <v>0</v>
      </c>
      <c r="L381" s="15">
        <f>'[1]TCE - ANEXO II - Preencher'!Q390</f>
        <v>1278.19</v>
      </c>
      <c r="M381" s="15">
        <f>'[1]TCE - ANEXO II - Preencher'!R390</f>
        <v>266</v>
      </c>
      <c r="N381" s="16">
        <f>'[1]TCE - ANEXO II - Preencher'!S390</f>
        <v>0</v>
      </c>
      <c r="O381" s="17">
        <f>'[1]TCE - ANEXO II - Preencher'!W390</f>
        <v>1217.3</v>
      </c>
      <c r="P381" s="18">
        <f>'[1]TCE - ANEXO II - Preencher'!X390</f>
        <v>1371.89</v>
      </c>
      <c r="S381" s="22">
        <v>55305</v>
      </c>
    </row>
    <row r="382" spans="1:19" x14ac:dyDescent="0.2">
      <c r="A382" s="8">
        <f>IFERROR(VLOOKUP(B382,'[1]DADOS (OCULTAR)'!$P$3:$R$56,3,0),"")</f>
        <v>9039744000860</v>
      </c>
      <c r="B382" s="9" t="str">
        <f>'[1]TCE - ANEXO II - Preencher'!C391</f>
        <v>HOSPITAL DOM HÉLDER</v>
      </c>
      <c r="C382" s="10"/>
      <c r="D382" s="11" t="str">
        <f>'[1]TCE - ANEXO II - Preencher'!E391</f>
        <v>JAILSON CARDOSO DA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>
        <f>'[1]TCE - ANEXO II - Preencher'!H391</f>
        <v>354205</v>
      </c>
      <c r="G382" s="14">
        <f>'[1]TCE - ANEXO II - Preencher'!I391</f>
        <v>44166</v>
      </c>
      <c r="H382" s="13" t="str">
        <f>'[1]TCE - ANEXO II - Preencher'!J391</f>
        <v>2 - Diarista</v>
      </c>
      <c r="I382" s="13">
        <f>'[1]TCE - ANEXO II - Preencher'!K391</f>
        <v>44</v>
      </c>
      <c r="J382" s="15">
        <f>'[1]TCE - ANEXO II - Preencher'!L391</f>
        <v>1850</v>
      </c>
      <c r="K382" s="15">
        <f>'[1]TCE - ANEXO II - Preencher'!P391</f>
        <v>0</v>
      </c>
      <c r="L382" s="15">
        <f>'[1]TCE - ANEXO II - Preencher'!Q391</f>
        <v>1870.08</v>
      </c>
      <c r="M382" s="15">
        <f>'[1]TCE - ANEXO II - Preencher'!R391</f>
        <v>2409.7200000000003</v>
      </c>
      <c r="N382" s="16">
        <f>'[1]TCE - ANEXO II - Preencher'!S391</f>
        <v>0</v>
      </c>
      <c r="O382" s="17">
        <f>'[1]TCE - ANEXO II - Preencher'!W391</f>
        <v>1339.44</v>
      </c>
      <c r="P382" s="18">
        <f>'[1]TCE - ANEXO II - Preencher'!X391</f>
        <v>4790.3600000000006</v>
      </c>
      <c r="S382" s="22">
        <v>55335</v>
      </c>
    </row>
    <row r="383" spans="1:19" x14ac:dyDescent="0.2">
      <c r="A383" s="8">
        <f>IFERROR(VLOOKUP(B383,'[1]DADOS (OCULTAR)'!$P$3:$R$56,3,0),"")</f>
        <v>9039744000860</v>
      </c>
      <c r="B383" s="9" t="str">
        <f>'[1]TCE - ANEXO II - Preencher'!C392</f>
        <v>HOSPITAL DOM HÉLDER</v>
      </c>
      <c r="C383" s="10"/>
      <c r="D383" s="11" t="str">
        <f>'[1]TCE - ANEXO II - Preencher'!E392</f>
        <v>JAILTON MARQUES DE MACEDO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>
        <f>'[1]TCE - ANEXO II - Preencher'!H392</f>
        <v>212420</v>
      </c>
      <c r="G383" s="14">
        <f>'[1]TCE - ANEXO II - Preencher'!I392</f>
        <v>44166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4571.5200000000004</v>
      </c>
      <c r="L383" s="15">
        <f>'[1]TCE - ANEXO II - Preencher'!Q392</f>
        <v>3428.64</v>
      </c>
      <c r="M383" s="15">
        <f>'[1]TCE - ANEXO II - Preencher'!R392</f>
        <v>-4.5474735088646412E-13</v>
      </c>
      <c r="N383" s="16">
        <f>'[1]TCE - ANEXO II - Preencher'!S392</f>
        <v>0</v>
      </c>
      <c r="O383" s="17">
        <f>'[1]TCE - ANEXO II - Preencher'!W392</f>
        <v>6733.43</v>
      </c>
      <c r="P383" s="18">
        <f>'[1]TCE - ANEXO II - Preencher'!X392</f>
        <v>1266.7299999999996</v>
      </c>
      <c r="S383" s="22">
        <v>55366</v>
      </c>
    </row>
    <row r="384" spans="1:19" x14ac:dyDescent="0.2">
      <c r="A384" s="8">
        <f>IFERROR(VLOOKUP(B384,'[1]DADOS (OCULTAR)'!$P$3:$R$56,3,0),"")</f>
        <v>9039744000860</v>
      </c>
      <c r="B384" s="9" t="str">
        <f>'[1]TCE - ANEXO II - Preencher'!C393</f>
        <v>HOSPITAL DOM HÉLDER</v>
      </c>
      <c r="C384" s="10"/>
      <c r="D384" s="11" t="str">
        <f>'[1]TCE - ANEXO II - Preencher'!E393</f>
        <v>JAIRO ALVES DA SILVA JUNIOR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>
        <f>'[1]TCE - ANEXO II - Preencher'!H393</f>
        <v>782320</v>
      </c>
      <c r="G384" s="14">
        <f>'[1]TCE - ANEXO II - Preencher'!I393</f>
        <v>44166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1424.23</v>
      </c>
      <c r="K384" s="15">
        <f>'[1]TCE - ANEXO II - Preencher'!P393</f>
        <v>0</v>
      </c>
      <c r="L384" s="15">
        <f>'[1]TCE - ANEXO II - Preencher'!Q393</f>
        <v>1742.09</v>
      </c>
      <c r="M384" s="15">
        <f>'[1]TCE - ANEXO II - Preencher'!R393</f>
        <v>280.21000000000026</v>
      </c>
      <c r="N384" s="16">
        <f>'[1]TCE - ANEXO II - Preencher'!S393</f>
        <v>0</v>
      </c>
      <c r="O384" s="17">
        <f>'[1]TCE - ANEXO II - Preencher'!W393</f>
        <v>1959.29</v>
      </c>
      <c r="P384" s="18">
        <f>'[1]TCE - ANEXO II - Preencher'!X393</f>
        <v>1487.2399999999998</v>
      </c>
      <c r="S384" s="22">
        <v>55397</v>
      </c>
    </row>
    <row r="385" spans="1:19" x14ac:dyDescent="0.2">
      <c r="A385" s="8">
        <f>IFERROR(VLOOKUP(B385,'[1]DADOS (OCULTAR)'!$P$3:$R$56,3,0),"")</f>
        <v>9039744000860</v>
      </c>
      <c r="B385" s="9" t="str">
        <f>'[1]TCE - ANEXO II - Preencher'!C394</f>
        <v>HOSPITAL DOM HÉLDER</v>
      </c>
      <c r="C385" s="10"/>
      <c r="D385" s="11" t="str">
        <f>'[1]TCE - ANEXO II - Preencher'!E394</f>
        <v>JAMERSON DOS SANTOS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>
        <f>'[1]TCE - ANEXO II - Preencher'!H394</f>
        <v>514225</v>
      </c>
      <c r="G385" s="14">
        <f>'[1]TCE - ANEXO II - Preencher'!I394</f>
        <v>44166</v>
      </c>
      <c r="H385" s="13" t="str">
        <f>'[1]TCE - ANEXO II - Preencher'!J394</f>
        <v>2 - Diarista</v>
      </c>
      <c r="I385" s="13">
        <f>'[1]TCE - ANEXO II - Preencher'!K394</f>
        <v>44</v>
      </c>
      <c r="J385" s="15">
        <f>'[1]TCE - ANEXO II - Preencher'!L394</f>
        <v>975.33</v>
      </c>
      <c r="K385" s="15">
        <f>'[1]TCE - ANEXO II - Preencher'!P394</f>
        <v>0</v>
      </c>
      <c r="L385" s="15">
        <f>'[1]TCE - ANEXO II - Preencher'!Q394</f>
        <v>1388.5</v>
      </c>
      <c r="M385" s="15">
        <f>'[1]TCE - ANEXO II - Preencher'!R394</f>
        <v>243.84000000000015</v>
      </c>
      <c r="N385" s="16">
        <f>'[1]TCE - ANEXO II - Preencher'!S394</f>
        <v>0</v>
      </c>
      <c r="O385" s="17">
        <f>'[1]TCE - ANEXO II - Preencher'!W394</f>
        <v>1166.24</v>
      </c>
      <c r="P385" s="18">
        <f>'[1]TCE - ANEXO II - Preencher'!X394</f>
        <v>1441.43</v>
      </c>
      <c r="S385" s="22">
        <v>55427</v>
      </c>
    </row>
    <row r="386" spans="1:19" x14ac:dyDescent="0.2">
      <c r="A386" s="8">
        <f>IFERROR(VLOOKUP(B386,'[1]DADOS (OCULTAR)'!$P$3:$R$56,3,0),"")</f>
        <v>9039744000860</v>
      </c>
      <c r="B386" s="9" t="str">
        <f>'[1]TCE - ANEXO II - Preencher'!C395</f>
        <v>HOSPITAL DOM HÉLDER</v>
      </c>
      <c r="C386" s="10"/>
      <c r="D386" s="11" t="str">
        <f>'[1]TCE - ANEXO II - Preencher'!E395</f>
        <v>JAMILLY MARIA MACEDO DE MELO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>
        <f>'[1]TCE - ANEXO II - Preencher'!H395</f>
        <v>322205</v>
      </c>
      <c r="G386" s="14">
        <f>'[1]TCE - ANEXO II - Preencher'!I395</f>
        <v>44166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696.67</v>
      </c>
      <c r="K386" s="15">
        <f>'[1]TCE - ANEXO II - Preencher'!P395</f>
        <v>0</v>
      </c>
      <c r="L386" s="15">
        <f>'[1]TCE - ANEXO II - Preencher'!Q395</f>
        <v>1340.4</v>
      </c>
      <c r="M386" s="15">
        <f>'[1]TCE - ANEXO II - Preencher'!R395</f>
        <v>557.32999999999993</v>
      </c>
      <c r="N386" s="16">
        <f>'[1]TCE - ANEXO II - Preencher'!S395</f>
        <v>0</v>
      </c>
      <c r="O386" s="17">
        <f>'[1]TCE - ANEXO II - Preencher'!W395</f>
        <v>763.4</v>
      </c>
      <c r="P386" s="18">
        <f>'[1]TCE - ANEXO II - Preencher'!X395</f>
        <v>1831</v>
      </c>
      <c r="S386" s="22">
        <v>55458</v>
      </c>
    </row>
    <row r="387" spans="1:19" x14ac:dyDescent="0.2">
      <c r="A387" s="8">
        <f>IFERROR(VLOOKUP(B387,'[1]DADOS (OCULTAR)'!$P$3:$R$56,3,0),"")</f>
        <v>9039744000860</v>
      </c>
      <c r="B387" s="9" t="str">
        <f>'[1]TCE - ANEXO II - Preencher'!C396</f>
        <v>HOSPITAL DOM HÉLDER</v>
      </c>
      <c r="C387" s="10"/>
      <c r="D387" s="11" t="str">
        <f>'[1]TCE - ANEXO II - Preencher'!E396</f>
        <v>JANAINA DE OLIVEIRA RABELO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>
        <f>'[1]TCE - ANEXO II - Preencher'!H396</f>
        <v>322205</v>
      </c>
      <c r="G387" s="14">
        <f>'[1]TCE - ANEXO II - Preencher'!I396</f>
        <v>44166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1045</v>
      </c>
      <c r="K387" s="15">
        <f>'[1]TCE - ANEXO II - Preencher'!P396</f>
        <v>0</v>
      </c>
      <c r="L387" s="15">
        <f>'[1]TCE - ANEXO II - Preencher'!Q396</f>
        <v>1291.1400000000001</v>
      </c>
      <c r="M387" s="15">
        <f>'[1]TCE - ANEXO II - Preencher'!R396</f>
        <v>313.49999999999977</v>
      </c>
      <c r="N387" s="16">
        <f>'[1]TCE - ANEXO II - Preencher'!S396</f>
        <v>0</v>
      </c>
      <c r="O387" s="17">
        <f>'[1]TCE - ANEXO II - Preencher'!W396</f>
        <v>835.84</v>
      </c>
      <c r="P387" s="18">
        <f>'[1]TCE - ANEXO II - Preencher'!X396</f>
        <v>1813.8000000000002</v>
      </c>
      <c r="S387" s="22">
        <v>55488</v>
      </c>
    </row>
    <row r="388" spans="1:19" x14ac:dyDescent="0.2">
      <c r="A388" s="8">
        <f>IFERROR(VLOOKUP(B388,'[1]DADOS (OCULTAR)'!$P$3:$R$56,3,0),"")</f>
        <v>9039744000860</v>
      </c>
      <c r="B388" s="9" t="str">
        <f>'[1]TCE - ANEXO II - Preencher'!C397</f>
        <v>HOSPITAL DOM HÉLDER</v>
      </c>
      <c r="C388" s="10"/>
      <c r="D388" s="11" t="str">
        <f>'[1]TCE - ANEXO II - Preencher'!E397</f>
        <v>JANDIRA DA ROCHA GUEDES MARCOLINO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>
        <f>'[1]TCE - ANEXO II - Preencher'!H397</f>
        <v>223505</v>
      </c>
      <c r="G388" s="14">
        <f>'[1]TCE - ANEXO II - Preencher'!I397</f>
        <v>44166</v>
      </c>
      <c r="H388" s="13" t="str">
        <f>'[1]TCE - ANEXO II - Preencher'!J397</f>
        <v>1 - Plantonista</v>
      </c>
      <c r="I388" s="13">
        <f>'[1]TCE - ANEXO II - Preencher'!K397</f>
        <v>40</v>
      </c>
      <c r="J388" s="15">
        <f>'[1]TCE - ANEXO II - Preencher'!L397</f>
        <v>1747.87</v>
      </c>
      <c r="K388" s="15">
        <f>'[1]TCE - ANEXO II - Preencher'!P397</f>
        <v>0</v>
      </c>
      <c r="L388" s="15">
        <f>'[1]TCE - ANEXO II - Preencher'!Q397</f>
        <v>3409.63</v>
      </c>
      <c r="M388" s="15">
        <f>'[1]TCE - ANEXO II - Preencher'!R397</f>
        <v>1438.7500000000002</v>
      </c>
      <c r="N388" s="16">
        <f>'[1]TCE - ANEXO II - Preencher'!S397</f>
        <v>611.76</v>
      </c>
      <c r="O388" s="17">
        <f>'[1]TCE - ANEXO II - Preencher'!W397</f>
        <v>2172.86</v>
      </c>
      <c r="P388" s="18">
        <f>'[1]TCE - ANEXO II - Preencher'!X397</f>
        <v>5035.1499999999996</v>
      </c>
      <c r="S388" s="22">
        <v>55519</v>
      </c>
    </row>
    <row r="389" spans="1:19" x14ac:dyDescent="0.2">
      <c r="A389" s="8">
        <f>IFERROR(VLOOKUP(B389,'[1]DADOS (OCULTAR)'!$P$3:$R$56,3,0),"")</f>
        <v>9039744000860</v>
      </c>
      <c r="B389" s="9" t="str">
        <f>'[1]TCE - ANEXO II - Preencher'!C398</f>
        <v>HOSPITAL DOM HÉLDER</v>
      </c>
      <c r="C389" s="10"/>
      <c r="D389" s="11" t="str">
        <f>'[1]TCE - ANEXO II - Preencher'!E398</f>
        <v>JANEISE PATRICIA FERREIRA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322205</v>
      </c>
      <c r="G389" s="14">
        <f>'[1]TCE - ANEXO II - Preencher'!I398</f>
        <v>44166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0</v>
      </c>
      <c r="K389" s="15">
        <f>'[1]TCE - ANEXO II - Preencher'!P398</f>
        <v>1972.48</v>
      </c>
      <c r="L389" s="15">
        <f>'[1]TCE - ANEXO II - Preencher'!Q398</f>
        <v>1569.64</v>
      </c>
      <c r="M389" s="15">
        <f>'[1]TCE - ANEXO II - Preencher'!R398</f>
        <v>430.91999999999985</v>
      </c>
      <c r="N389" s="16">
        <f>'[1]TCE - ANEXO II - Preencher'!S398</f>
        <v>104.5</v>
      </c>
      <c r="O389" s="17">
        <f>'[1]TCE - ANEXO II - Preencher'!W398</f>
        <v>2774.79</v>
      </c>
      <c r="P389" s="18">
        <f>'[1]TCE - ANEXO II - Preencher'!X398</f>
        <v>1302.75</v>
      </c>
      <c r="S389" s="22">
        <v>55550</v>
      </c>
    </row>
    <row r="390" spans="1:19" x14ac:dyDescent="0.2">
      <c r="A390" s="8">
        <f>IFERROR(VLOOKUP(B390,'[1]DADOS (OCULTAR)'!$P$3:$R$56,3,0),"")</f>
        <v>9039744000860</v>
      </c>
      <c r="B390" s="9" t="str">
        <f>'[1]TCE - ANEXO II - Preencher'!C399</f>
        <v>HOSPITAL DOM HÉLDER</v>
      </c>
      <c r="C390" s="10"/>
      <c r="D390" s="11" t="str">
        <f>'[1]TCE - ANEXO II - Preencher'!E399</f>
        <v>JAQUELINE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>
        <f>'[1]TCE - ANEXO II - Preencher'!H399</f>
        <v>516345</v>
      </c>
      <c r="G390" s="14">
        <f>'[1]TCE - ANEXO II - Preencher'!I399</f>
        <v>44166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975.33</v>
      </c>
      <c r="K390" s="15">
        <f>'[1]TCE - ANEXO II - Preencher'!P399</f>
        <v>0</v>
      </c>
      <c r="L390" s="15">
        <f>'[1]TCE - ANEXO II - Preencher'!Q399</f>
        <v>1528.69</v>
      </c>
      <c r="M390" s="15">
        <f>'[1]TCE - ANEXO II - Preencher'!R399</f>
        <v>330.92000000000007</v>
      </c>
      <c r="N390" s="16">
        <f>'[1]TCE - ANEXO II - Preencher'!S399</f>
        <v>0</v>
      </c>
      <c r="O390" s="17">
        <f>'[1]TCE - ANEXO II - Preencher'!W399</f>
        <v>1245.29</v>
      </c>
      <c r="P390" s="18">
        <f>'[1]TCE - ANEXO II - Preencher'!X399</f>
        <v>1589.65</v>
      </c>
      <c r="S390" s="22">
        <v>55579</v>
      </c>
    </row>
    <row r="391" spans="1:19" x14ac:dyDescent="0.2">
      <c r="A391" s="8">
        <f>IFERROR(VLOOKUP(B391,'[1]DADOS (OCULTAR)'!$P$3:$R$56,3,0),"")</f>
        <v>9039744000860</v>
      </c>
      <c r="B391" s="9" t="str">
        <f>'[1]TCE - ANEXO II - Preencher'!C400</f>
        <v>HOSPITAL DOM HÉLDER</v>
      </c>
      <c r="C391" s="10"/>
      <c r="D391" s="11" t="str">
        <f>'[1]TCE - ANEXO II - Preencher'!E400</f>
        <v>JAQUELINE DO NASCIMENTO MAGNO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>
        <f>'[1]TCE - ANEXO II - Preencher'!H400</f>
        <v>322205</v>
      </c>
      <c r="G391" s="14">
        <f>'[1]TCE - ANEXO II - Preencher'!I400</f>
        <v>44166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940.5</v>
      </c>
      <c r="K391" s="15">
        <f>'[1]TCE - ANEXO II - Preencher'!P400</f>
        <v>0</v>
      </c>
      <c r="L391" s="15">
        <f>'[1]TCE - ANEXO II - Preencher'!Q400</f>
        <v>1414.97</v>
      </c>
      <c r="M391" s="15">
        <f>'[1]TCE - ANEXO II - Preencher'!R400</f>
        <v>889.95999999999981</v>
      </c>
      <c r="N391" s="16">
        <f>'[1]TCE - ANEXO II - Preencher'!S400</f>
        <v>0</v>
      </c>
      <c r="O391" s="17">
        <f>'[1]TCE - ANEXO II - Preencher'!W400</f>
        <v>802.72</v>
      </c>
      <c r="P391" s="18">
        <f>'[1]TCE - ANEXO II - Preencher'!X400</f>
        <v>2442.71</v>
      </c>
      <c r="S391" s="22">
        <v>55610</v>
      </c>
    </row>
    <row r="392" spans="1:19" x14ac:dyDescent="0.2">
      <c r="A392" s="8">
        <f>IFERROR(VLOOKUP(B392,'[1]DADOS (OCULTAR)'!$P$3:$R$56,3,0),"")</f>
        <v>9039744000860</v>
      </c>
      <c r="B392" s="9" t="str">
        <f>'[1]TCE - ANEXO II - Preencher'!C401</f>
        <v>HOSPITAL DOM HÉLDER</v>
      </c>
      <c r="C392" s="10"/>
      <c r="D392" s="11" t="str">
        <f>'[1]TCE - ANEXO II - Preencher'!E401</f>
        <v>JAQUELINE MARIA DO NASCIMENTO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324205</v>
      </c>
      <c r="G392" s="14">
        <f>'[1]TCE - ANEXO II - Preencher'!I401</f>
        <v>44166</v>
      </c>
      <c r="H392" s="13" t="str">
        <f>'[1]TCE - ANEXO II - Preencher'!J401</f>
        <v>1 - Plantonista</v>
      </c>
      <c r="I392" s="13">
        <f>'[1]TCE - ANEXO II - Preencher'!K401</f>
        <v>30</v>
      </c>
      <c r="J392" s="15">
        <f>'[1]TCE - ANEXO II - Preencher'!L401</f>
        <v>1292.31</v>
      </c>
      <c r="K392" s="15">
        <f>'[1]TCE - ANEXO II - Preencher'!P401</f>
        <v>0</v>
      </c>
      <c r="L392" s="15">
        <f>'[1]TCE - ANEXO II - Preencher'!Q401</f>
        <v>1785.33</v>
      </c>
      <c r="M392" s="15">
        <f>'[1]TCE - ANEXO II - Preencher'!R401</f>
        <v>1068.4200000000005</v>
      </c>
      <c r="N392" s="16">
        <f>'[1]TCE - ANEXO II - Preencher'!S401</f>
        <v>0</v>
      </c>
      <c r="O392" s="17">
        <f>'[1]TCE - ANEXO II - Preencher'!W401</f>
        <v>1198.06</v>
      </c>
      <c r="P392" s="18">
        <f>'[1]TCE - ANEXO II - Preencher'!X401</f>
        <v>2948.0000000000005</v>
      </c>
      <c r="S392" s="22">
        <v>55640</v>
      </c>
    </row>
    <row r="393" spans="1:19" x14ac:dyDescent="0.2">
      <c r="A393" s="8">
        <f>IFERROR(VLOOKUP(B393,'[1]DADOS (OCULTAR)'!$P$3:$R$56,3,0),"")</f>
        <v>9039744000860</v>
      </c>
      <c r="B393" s="9" t="str">
        <f>'[1]TCE - ANEXO II - Preencher'!C402</f>
        <v>HOSPITAL DOM HÉLDER</v>
      </c>
      <c r="C393" s="10"/>
      <c r="D393" s="11" t="str">
        <f>'[1]TCE - ANEXO II - Preencher'!E402</f>
        <v>JARCILENE ALBINO DE OLIVEIRA RODRIGUES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251605</v>
      </c>
      <c r="G393" s="14">
        <f>'[1]TCE - ANEXO II - Preencher'!I402</f>
        <v>44166</v>
      </c>
      <c r="H393" s="13" t="str">
        <f>'[1]TCE - ANEXO II - Preencher'!J402</f>
        <v>1 - Plantonista</v>
      </c>
      <c r="I393" s="13">
        <f>'[1]TCE - ANEXO II - Preencher'!K402</f>
        <v>30</v>
      </c>
      <c r="J393" s="15">
        <f>'[1]TCE - ANEXO II - Preencher'!L402</f>
        <v>1749.4</v>
      </c>
      <c r="K393" s="15">
        <f>'[1]TCE - ANEXO II - Preencher'!P402</f>
        <v>0</v>
      </c>
      <c r="L393" s="15">
        <f>'[1]TCE - ANEXO II - Preencher'!Q402</f>
        <v>2856.22</v>
      </c>
      <c r="M393" s="15">
        <f>'[1]TCE - ANEXO II - Preencher'!R402</f>
        <v>3845.4300000000007</v>
      </c>
      <c r="N393" s="16">
        <f>'[1]TCE - ANEXO II - Preencher'!S402</f>
        <v>437.35</v>
      </c>
      <c r="O393" s="17">
        <f>'[1]TCE - ANEXO II - Preencher'!W402</f>
        <v>1664.43</v>
      </c>
      <c r="P393" s="18">
        <f>'[1]TCE - ANEXO II - Preencher'!X402</f>
        <v>7223.9700000000012</v>
      </c>
      <c r="S393" s="22">
        <v>55671</v>
      </c>
    </row>
    <row r="394" spans="1:19" x14ac:dyDescent="0.2">
      <c r="A394" s="8">
        <f>IFERROR(VLOOKUP(B394,'[1]DADOS (OCULTAR)'!$P$3:$R$56,3,0),"")</f>
        <v>9039744000860</v>
      </c>
      <c r="B394" s="9" t="str">
        <f>'[1]TCE - ANEXO II - Preencher'!C403</f>
        <v>HOSPITAL DOM HÉLDER</v>
      </c>
      <c r="C394" s="10"/>
      <c r="D394" s="11" t="str">
        <f>'[1]TCE - ANEXO II - Preencher'!E403</f>
        <v>JESSE SANTIAGO FERREIRA JUNIOR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>
        <f>'[1]TCE - ANEXO II - Preencher'!H403</f>
        <v>322205</v>
      </c>
      <c r="G394" s="14">
        <f>'[1]TCE - ANEXO II - Preencher'!I403</f>
        <v>44166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1045</v>
      </c>
      <c r="K394" s="15">
        <f>'[1]TCE - ANEXO II - Preencher'!P403</f>
        <v>0</v>
      </c>
      <c r="L394" s="15">
        <f>'[1]TCE - ANEXO II - Preencher'!Q403</f>
        <v>1498.05</v>
      </c>
      <c r="M394" s="15">
        <f>'[1]TCE - ANEXO II - Preencher'!R403</f>
        <v>399.56999999999994</v>
      </c>
      <c r="N394" s="16">
        <f>'[1]TCE - ANEXO II - Preencher'!S403</f>
        <v>104.5</v>
      </c>
      <c r="O394" s="17">
        <f>'[1]TCE - ANEXO II - Preencher'!W403</f>
        <v>974.49</v>
      </c>
      <c r="P394" s="18">
        <f>'[1]TCE - ANEXO II - Preencher'!X403</f>
        <v>2072.63</v>
      </c>
      <c r="S394" s="22">
        <v>55701</v>
      </c>
    </row>
    <row r="395" spans="1:19" x14ac:dyDescent="0.2">
      <c r="A395" s="8">
        <f>IFERROR(VLOOKUP(B395,'[1]DADOS (OCULTAR)'!$P$3:$R$56,3,0),"")</f>
        <v>9039744000860</v>
      </c>
      <c r="B395" s="9" t="str">
        <f>'[1]TCE - ANEXO II - Preencher'!C404</f>
        <v>HOSPITAL DOM HÉLDER</v>
      </c>
      <c r="C395" s="10"/>
      <c r="D395" s="11" t="str">
        <f>'[1]TCE - ANEXO II - Preencher'!E404</f>
        <v>JESSICA LESSA DE ALBUQUERQUE MESQUITA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>
        <f>'[1]TCE - ANEXO II - Preencher'!H404</f>
        <v>411010</v>
      </c>
      <c r="G395" s="14">
        <f>'[1]TCE - ANEXO II - Preencher'!I404</f>
        <v>44166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1843.13</v>
      </c>
      <c r="K395" s="15">
        <f>'[1]TCE - ANEXO II - Preencher'!P404</f>
        <v>0</v>
      </c>
      <c r="L395" s="15">
        <f>'[1]TCE - ANEXO II - Preencher'!Q404</f>
        <v>1162.74</v>
      </c>
      <c r="M395" s="15">
        <f>'[1]TCE - ANEXO II - Preencher'!R404</f>
        <v>57.089999999999918</v>
      </c>
      <c r="N395" s="16">
        <f>'[1]TCE - ANEXO II - Preencher'!S404</f>
        <v>0</v>
      </c>
      <c r="O395" s="17">
        <f>'[1]TCE - ANEXO II - Preencher'!W404</f>
        <v>820.5</v>
      </c>
      <c r="P395" s="18">
        <f>'[1]TCE - ANEXO II - Preencher'!X404</f>
        <v>2242.46</v>
      </c>
      <c r="S395" s="22">
        <v>55732</v>
      </c>
    </row>
    <row r="396" spans="1:19" x14ac:dyDescent="0.2">
      <c r="A396" s="8">
        <f>IFERROR(VLOOKUP(B396,'[1]DADOS (OCULTAR)'!$P$3:$R$56,3,0),"")</f>
        <v>9039744000860</v>
      </c>
      <c r="B396" s="9" t="str">
        <f>'[1]TCE - ANEXO II - Preencher'!C405</f>
        <v>HOSPITAL DOM HÉLDER</v>
      </c>
      <c r="C396" s="10"/>
      <c r="D396" s="11" t="str">
        <f>'[1]TCE - ANEXO II - Preencher'!E405</f>
        <v>JOANA D ARC DA ROCHA DUARTE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>
        <f>'[1]TCE - ANEXO II - Preencher'!H405</f>
        <v>223505</v>
      </c>
      <c r="G396" s="14">
        <f>'[1]TCE - ANEXO II - Preencher'!I405</f>
        <v>44166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1596.45</v>
      </c>
      <c r="K396" s="15">
        <f>'[1]TCE - ANEXO II - Preencher'!P405</f>
        <v>0</v>
      </c>
      <c r="L396" s="15">
        <f>'[1]TCE - ANEXO II - Preencher'!Q405</f>
        <v>3000.85</v>
      </c>
      <c r="M396" s="15">
        <f>'[1]TCE - ANEXO II - Preencher'!R405</f>
        <v>535.6400000000001</v>
      </c>
      <c r="N396" s="16">
        <f>'[1]TCE - ANEXO II - Preencher'!S405</f>
        <v>708.76</v>
      </c>
      <c r="O396" s="17">
        <f>'[1]TCE - ANEXO II - Preencher'!W405</f>
        <v>1680.81</v>
      </c>
      <c r="P396" s="18">
        <f>'[1]TCE - ANEXO II - Preencher'!X405</f>
        <v>4160.8900000000012</v>
      </c>
      <c r="S396" s="22">
        <v>55763</v>
      </c>
    </row>
    <row r="397" spans="1:19" x14ac:dyDescent="0.2">
      <c r="A397" s="8">
        <f>IFERROR(VLOOKUP(B397,'[1]DADOS (OCULTAR)'!$P$3:$R$56,3,0),"")</f>
        <v>9039744000860</v>
      </c>
      <c r="B397" s="9" t="str">
        <f>'[1]TCE - ANEXO II - Preencher'!C406</f>
        <v>HOSPITAL DOM HÉLDER</v>
      </c>
      <c r="C397" s="10"/>
      <c r="D397" s="11" t="str">
        <f>'[1]TCE - ANEXO II - Preencher'!E406</f>
        <v>JOAO EMMANUEL MENDES DO NASCIMENTO</v>
      </c>
      <c r="E397" s="12" t="str">
        <f>IF('[1]TCE - ANEXO II - Preencher'!G406="4 - Assistência Odontológica","2 - Outros Profissionais da saúde",'[1]TCE - ANEXO II - Preencher'!G406)</f>
        <v>1 - Médico</v>
      </c>
      <c r="F397" s="13">
        <f>'[1]TCE - ANEXO II - Preencher'!H406</f>
        <v>225140</v>
      </c>
      <c r="G397" s="14">
        <f>'[1]TCE - ANEXO II - Preencher'!I406</f>
        <v>44166</v>
      </c>
      <c r="H397" s="13" t="str">
        <f>'[1]TCE - ANEXO II - Preencher'!J406</f>
        <v>2 - Diarista</v>
      </c>
      <c r="I397" s="13">
        <f>'[1]TCE - ANEXO II - Preencher'!K406</f>
        <v>18</v>
      </c>
      <c r="J397" s="15">
        <f>'[1]TCE - ANEXO II - Preencher'!L406</f>
        <v>792</v>
      </c>
      <c r="K397" s="15">
        <f>'[1]TCE - ANEXO II - Preencher'!P406</f>
        <v>4753.57</v>
      </c>
      <c r="L397" s="15">
        <f>'[1]TCE - ANEXO II - Preencher'!Q406</f>
        <v>4943.0600000000004</v>
      </c>
      <c r="M397" s="15">
        <f>'[1]TCE - ANEXO II - Preencher'!R406</f>
        <v>2446.4699999999998</v>
      </c>
      <c r="N397" s="16">
        <f>'[1]TCE - ANEXO II - Preencher'!S406</f>
        <v>949.4</v>
      </c>
      <c r="O397" s="17">
        <f>'[1]TCE - ANEXO II - Preencher'!W406</f>
        <v>9646.57</v>
      </c>
      <c r="P397" s="18">
        <f>'[1]TCE - ANEXO II - Preencher'!X406</f>
        <v>4237.93</v>
      </c>
      <c r="S397" s="22">
        <v>55793</v>
      </c>
    </row>
    <row r="398" spans="1:19" x14ac:dyDescent="0.2">
      <c r="A398" s="8">
        <f>IFERROR(VLOOKUP(B398,'[1]DADOS (OCULTAR)'!$P$3:$R$56,3,0),"")</f>
        <v>9039744000860</v>
      </c>
      <c r="B398" s="9" t="str">
        <f>'[1]TCE - ANEXO II - Preencher'!C407</f>
        <v>HOSPITAL DOM HÉLDER</v>
      </c>
      <c r="C398" s="10"/>
      <c r="D398" s="11" t="str">
        <f>'[1]TCE - ANEXO II - Preencher'!E407</f>
        <v>JOAO FERREIRA DE SOUZA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>
        <f>'[1]TCE - ANEXO II - Preencher'!H407</f>
        <v>517410</v>
      </c>
      <c r="G398" s="14">
        <f>'[1]TCE - ANEXO II - Preencher'!I407</f>
        <v>44166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0</v>
      </c>
      <c r="K398" s="15">
        <f>'[1]TCE - ANEXO II - Preencher'!P407</f>
        <v>1430.6</v>
      </c>
      <c r="L398" s="15">
        <f>'[1]TCE - ANEXO II - Preencher'!Q407</f>
        <v>794.84</v>
      </c>
      <c r="M398" s="15">
        <f>'[1]TCE - ANEXO II - Preencher'!R407</f>
        <v>56.290000000000077</v>
      </c>
      <c r="N398" s="16">
        <f>'[1]TCE - ANEXO II - Preencher'!S407</f>
        <v>0</v>
      </c>
      <c r="O398" s="17">
        <f>'[1]TCE - ANEXO II - Preencher'!W407</f>
        <v>1938.38</v>
      </c>
      <c r="P398" s="18">
        <f>'[1]TCE - ANEXO II - Preencher'!X407</f>
        <v>343.34999999999991</v>
      </c>
      <c r="S398" s="22">
        <v>55824</v>
      </c>
    </row>
    <row r="399" spans="1:19" x14ac:dyDescent="0.2">
      <c r="A399" s="8">
        <f>IFERROR(VLOOKUP(B399,'[1]DADOS (OCULTAR)'!$P$3:$R$56,3,0),"")</f>
        <v>9039744000860</v>
      </c>
      <c r="B399" s="9" t="str">
        <f>'[1]TCE - ANEXO II - Preencher'!C408</f>
        <v>HOSPITAL DOM HÉLDER</v>
      </c>
      <c r="C399" s="10"/>
      <c r="D399" s="11" t="str">
        <f>'[1]TCE - ANEXO II - Preencher'!E408</f>
        <v>JOAO LENON ASSIS DO MONTE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>
        <f>'[1]TCE - ANEXO II - Preencher'!H408</f>
        <v>515110</v>
      </c>
      <c r="G399" s="14">
        <f>'[1]TCE - ANEXO II - Preencher'!I408</f>
        <v>44166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1045</v>
      </c>
      <c r="K399" s="15">
        <f>'[1]TCE - ANEXO II - Preencher'!P408</f>
        <v>0</v>
      </c>
      <c r="L399" s="15">
        <f>'[1]TCE - ANEXO II - Preencher'!Q408</f>
        <v>1306.25</v>
      </c>
      <c r="M399" s="15">
        <f>'[1]TCE - ANEXO II - Preencher'!R408</f>
        <v>309.86999999999989</v>
      </c>
      <c r="N399" s="16">
        <f>'[1]TCE - ANEXO II - Preencher'!S408</f>
        <v>0</v>
      </c>
      <c r="O399" s="17">
        <f>'[1]TCE - ANEXO II - Preencher'!W408</f>
        <v>880.12</v>
      </c>
      <c r="P399" s="18">
        <f>'[1]TCE - ANEXO II - Preencher'!X408</f>
        <v>1781</v>
      </c>
      <c r="S399" s="22">
        <v>55854</v>
      </c>
    </row>
    <row r="400" spans="1:19" x14ac:dyDescent="0.2">
      <c r="A400" s="8">
        <f>IFERROR(VLOOKUP(B400,'[1]DADOS (OCULTAR)'!$P$3:$R$56,3,0),"")</f>
        <v>9039744000860</v>
      </c>
      <c r="B400" s="9" t="str">
        <f>'[1]TCE - ANEXO II - Preencher'!C409</f>
        <v>HOSPITAL DOM HÉLDER</v>
      </c>
      <c r="C400" s="10"/>
      <c r="D400" s="11" t="str">
        <f>'[1]TCE - ANEXO II - Preencher'!E409</f>
        <v>JOAO RAIMUNDO DA SILVA NETO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>
        <f>'[1]TCE - ANEXO II - Preencher'!H409</f>
        <v>516345</v>
      </c>
      <c r="G400" s="14">
        <f>'[1]TCE - ANEXO II - Preencher'!I409</f>
        <v>44166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1045</v>
      </c>
      <c r="K400" s="15">
        <f>'[1]TCE - ANEXO II - Preencher'!P409</f>
        <v>0</v>
      </c>
      <c r="L400" s="15">
        <f>'[1]TCE - ANEXO II - Preencher'!Q409</f>
        <v>1788.27</v>
      </c>
      <c r="M400" s="15">
        <f>'[1]TCE - ANEXO II - Preencher'!R409</f>
        <v>646</v>
      </c>
      <c r="N400" s="16">
        <f>'[1]TCE - ANEXO II - Preencher'!S409</f>
        <v>0</v>
      </c>
      <c r="O400" s="17">
        <f>'[1]TCE - ANEXO II - Preencher'!W409</f>
        <v>1369.21</v>
      </c>
      <c r="P400" s="18">
        <f>'[1]TCE - ANEXO II - Preencher'!X409</f>
        <v>2110.06</v>
      </c>
      <c r="S400" s="22">
        <v>55885</v>
      </c>
    </row>
    <row r="401" spans="1:19" x14ac:dyDescent="0.2">
      <c r="A401" s="8">
        <f>IFERROR(VLOOKUP(B401,'[1]DADOS (OCULTAR)'!$P$3:$R$56,3,0),"")</f>
        <v>9039744000860</v>
      </c>
      <c r="B401" s="9" t="str">
        <f>'[1]TCE - ANEXO II - Preencher'!C410</f>
        <v>HOSPITAL DOM HÉLDER</v>
      </c>
      <c r="C401" s="10"/>
      <c r="D401" s="11" t="str">
        <f>'[1]TCE - ANEXO II - Preencher'!E410</f>
        <v>JOCILENE OLIVEIRA MESQUITA DE LIMA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>
        <f>'[1]TCE - ANEXO II - Preencher'!H410</f>
        <v>411010</v>
      </c>
      <c r="G401" s="14">
        <f>'[1]TCE - ANEXO II - Preencher'!I410</f>
        <v>44166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1045</v>
      </c>
      <c r="K401" s="15">
        <f>'[1]TCE - ANEXO II - Preencher'!P410</f>
        <v>0</v>
      </c>
      <c r="L401" s="15">
        <f>'[1]TCE - ANEXO II - Preencher'!Q410</f>
        <v>1127.02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772.77</v>
      </c>
      <c r="P401" s="18">
        <f>'[1]TCE - ANEXO II - Preencher'!X410</f>
        <v>1399.25</v>
      </c>
      <c r="S401" s="22">
        <v>55916</v>
      </c>
    </row>
    <row r="402" spans="1:19" x14ac:dyDescent="0.2">
      <c r="A402" s="8">
        <f>IFERROR(VLOOKUP(B402,'[1]DADOS (OCULTAR)'!$P$3:$R$56,3,0),"")</f>
        <v>9039744000860</v>
      </c>
      <c r="B402" s="9" t="str">
        <f>'[1]TCE - ANEXO II - Preencher'!C411</f>
        <v>HOSPITAL DOM HÉLDER</v>
      </c>
      <c r="C402" s="10"/>
      <c r="D402" s="11" t="str">
        <f>'[1]TCE - ANEXO II - Preencher'!E411</f>
        <v>JOELMA CLEMENTE BATISTA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>
        <f>'[1]TCE - ANEXO II - Preencher'!H411</f>
        <v>322205</v>
      </c>
      <c r="G402" s="14">
        <f>'[1]TCE - ANEXO II - Preencher'!I411</f>
        <v>44166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1045</v>
      </c>
      <c r="K402" s="15">
        <f>'[1]TCE - ANEXO II - Preencher'!P411</f>
        <v>0</v>
      </c>
      <c r="L402" s="15">
        <f>'[1]TCE - ANEXO II - Preencher'!Q411</f>
        <v>1530.89</v>
      </c>
      <c r="M402" s="15">
        <f>'[1]TCE - ANEXO II - Preencher'!R411</f>
        <v>755.05999999999972</v>
      </c>
      <c r="N402" s="16">
        <f>'[1]TCE - ANEXO II - Preencher'!S411</f>
        <v>0</v>
      </c>
      <c r="O402" s="17">
        <f>'[1]TCE - ANEXO II - Preencher'!W411</f>
        <v>1261.24</v>
      </c>
      <c r="P402" s="18">
        <f>'[1]TCE - ANEXO II - Preencher'!X411</f>
        <v>2069.71</v>
      </c>
      <c r="S402" s="22">
        <v>55944</v>
      </c>
    </row>
    <row r="403" spans="1:19" x14ac:dyDescent="0.2">
      <c r="A403" s="8">
        <f>IFERROR(VLOOKUP(B403,'[1]DADOS (OCULTAR)'!$P$3:$R$56,3,0),"")</f>
        <v>9039744000860</v>
      </c>
      <c r="B403" s="9" t="str">
        <f>'[1]TCE - ANEXO II - Preencher'!C412</f>
        <v>HOSPITAL DOM HÉLDER</v>
      </c>
      <c r="C403" s="10"/>
      <c r="D403" s="11" t="str">
        <f>'[1]TCE - ANEXO II - Preencher'!E412</f>
        <v>JOELMA MARIA BRAUNA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>
        <f>'[1]TCE - ANEXO II - Preencher'!H412</f>
        <v>521130</v>
      </c>
      <c r="G403" s="14">
        <f>'[1]TCE - ANEXO II - Preencher'!I412</f>
        <v>44166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1045</v>
      </c>
      <c r="K403" s="15">
        <f>'[1]TCE - ANEXO II - Preencher'!P412</f>
        <v>0</v>
      </c>
      <c r="L403" s="15">
        <f>'[1]TCE - ANEXO II - Preencher'!Q412</f>
        <v>746.58</v>
      </c>
      <c r="M403" s="15">
        <f>'[1]TCE - ANEXO II - Preencher'!R412</f>
        <v>531.99999999999989</v>
      </c>
      <c r="N403" s="16">
        <f>'[1]TCE - ANEXO II - Preencher'!S412</f>
        <v>0</v>
      </c>
      <c r="O403" s="17">
        <f>'[1]TCE - ANEXO II - Preencher'!W412</f>
        <v>599.67999999999995</v>
      </c>
      <c r="P403" s="18">
        <f>'[1]TCE - ANEXO II - Preencher'!X412</f>
        <v>1723.9</v>
      </c>
      <c r="S403" s="22">
        <v>55975</v>
      </c>
    </row>
    <row r="404" spans="1:19" x14ac:dyDescent="0.2">
      <c r="A404" s="8">
        <f>IFERROR(VLOOKUP(B404,'[1]DADOS (OCULTAR)'!$P$3:$R$56,3,0),"")</f>
        <v>9039744000860</v>
      </c>
      <c r="B404" s="9" t="str">
        <f>'[1]TCE - ANEXO II - Preencher'!C413</f>
        <v>HOSPITAL DOM HÉLDER</v>
      </c>
      <c r="C404" s="10"/>
      <c r="D404" s="11" t="str">
        <f>'[1]TCE - ANEXO II - Preencher'!E413</f>
        <v>JONAS ALVES DOS SANTOS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>
        <f>'[1]TCE - ANEXO II - Preencher'!H413</f>
        <v>517410</v>
      </c>
      <c r="G404" s="14">
        <f>'[1]TCE - ANEXO II - Preencher'!I413</f>
        <v>44166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1045</v>
      </c>
      <c r="K404" s="15">
        <f>'[1]TCE - ANEXO II - Preencher'!P413</f>
        <v>0</v>
      </c>
      <c r="L404" s="15">
        <f>'[1]TCE - ANEXO II - Preencher'!Q413</f>
        <v>1151.81</v>
      </c>
      <c r="M404" s="15">
        <f>'[1]TCE - ANEXO II - Preencher'!R413</f>
        <v>175.11999999999989</v>
      </c>
      <c r="N404" s="16">
        <f>'[1]TCE - ANEXO II - Preencher'!S413</f>
        <v>0</v>
      </c>
      <c r="O404" s="17">
        <f>'[1]TCE - ANEXO II - Preencher'!W413</f>
        <v>777.33</v>
      </c>
      <c r="P404" s="18">
        <f>'[1]TCE - ANEXO II - Preencher'!X413</f>
        <v>1594.6</v>
      </c>
      <c r="S404" s="22">
        <v>56005</v>
      </c>
    </row>
    <row r="405" spans="1:19" x14ac:dyDescent="0.2">
      <c r="A405" s="8">
        <f>IFERROR(VLOOKUP(B405,'[1]DADOS (OCULTAR)'!$P$3:$R$56,3,0),"")</f>
        <v>9039744000860</v>
      </c>
      <c r="B405" s="9" t="str">
        <f>'[1]TCE - ANEXO II - Preencher'!C414</f>
        <v>HOSPITAL DOM HÉLDER</v>
      </c>
      <c r="C405" s="10"/>
      <c r="D405" s="11" t="str">
        <f>'[1]TCE - ANEXO II - Preencher'!E414</f>
        <v>JONATA RODRIGO BEZERRA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>
        <f>'[1]TCE - ANEXO II - Preencher'!H414</f>
        <v>521130</v>
      </c>
      <c r="G405" s="14">
        <f>'[1]TCE - ANEXO II - Preencher'!I414</f>
        <v>44166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1045</v>
      </c>
      <c r="K405" s="15">
        <f>'[1]TCE - ANEXO II - Preencher'!P414</f>
        <v>0</v>
      </c>
      <c r="L405" s="15">
        <f>'[1]TCE - ANEXO II - Preencher'!Q414</f>
        <v>803.89</v>
      </c>
      <c r="M405" s="15">
        <f>'[1]TCE - ANEXO II - Preencher'!R414</f>
        <v>611.80000000000007</v>
      </c>
      <c r="N405" s="16">
        <f>'[1]TCE - ANEXO II - Preencher'!S414</f>
        <v>0</v>
      </c>
      <c r="O405" s="17">
        <f>'[1]TCE - ANEXO II - Preencher'!W414</f>
        <v>606.4</v>
      </c>
      <c r="P405" s="18">
        <f>'[1]TCE - ANEXO II - Preencher'!X414</f>
        <v>1854.29</v>
      </c>
      <c r="S405" s="22">
        <v>56036</v>
      </c>
    </row>
    <row r="406" spans="1:19" x14ac:dyDescent="0.2">
      <c r="A406" s="8">
        <f>IFERROR(VLOOKUP(B406,'[1]DADOS (OCULTAR)'!$P$3:$R$56,3,0),"")</f>
        <v>9039744000860</v>
      </c>
      <c r="B406" s="9" t="str">
        <f>'[1]TCE - ANEXO II - Preencher'!C415</f>
        <v>HOSPITAL DOM HÉLDER</v>
      </c>
      <c r="C406" s="10"/>
      <c r="D406" s="11" t="str">
        <f>'[1]TCE - ANEXO II - Preencher'!E415</f>
        <v>JOSE ALEXANDRE DA SILVA FILHO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>
        <f>'[1]TCE - ANEXO II - Preencher'!H415</f>
        <v>411010</v>
      </c>
      <c r="G406" s="14">
        <f>'[1]TCE - ANEXO II - Preencher'!I415</f>
        <v>44166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1045</v>
      </c>
      <c r="K406" s="15">
        <f>'[1]TCE - ANEXO II - Preencher'!P415</f>
        <v>0</v>
      </c>
      <c r="L406" s="15">
        <f>'[1]TCE - ANEXO II - Preencher'!Q415</f>
        <v>1270.6099999999999</v>
      </c>
      <c r="M406" s="15">
        <f>'[1]TCE - ANEXO II - Preencher'!R415</f>
        <v>228.62999999999988</v>
      </c>
      <c r="N406" s="16">
        <f>'[1]TCE - ANEXO II - Preencher'!S415</f>
        <v>0</v>
      </c>
      <c r="O406" s="17">
        <f>'[1]TCE - ANEXO II - Preencher'!W415</f>
        <v>1106.18</v>
      </c>
      <c r="P406" s="18">
        <f>'[1]TCE - ANEXO II - Preencher'!X415</f>
        <v>1438.0599999999997</v>
      </c>
      <c r="S406" s="22">
        <v>56066</v>
      </c>
    </row>
    <row r="407" spans="1:19" x14ac:dyDescent="0.2">
      <c r="A407" s="8">
        <f>IFERROR(VLOOKUP(B407,'[1]DADOS (OCULTAR)'!$P$3:$R$56,3,0),"")</f>
        <v>9039744000860</v>
      </c>
      <c r="B407" s="9" t="str">
        <f>'[1]TCE - ANEXO II - Preencher'!C416</f>
        <v>HOSPITAL DOM HÉLDER</v>
      </c>
      <c r="C407" s="10"/>
      <c r="D407" s="11" t="str">
        <f>'[1]TCE - ANEXO II - Preencher'!E416</f>
        <v>JOSE ALEXANDRE DE SIQUEIRA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>
        <f>'[1]TCE - ANEXO II - Preencher'!H416</f>
        <v>411010</v>
      </c>
      <c r="G407" s="14">
        <f>'[1]TCE - ANEXO II - Preencher'!I416</f>
        <v>44166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1045</v>
      </c>
      <c r="K407" s="15">
        <f>'[1]TCE - ANEXO II - Preencher'!P416</f>
        <v>0</v>
      </c>
      <c r="L407" s="15">
        <f>'[1]TCE - ANEXO II - Preencher'!Q416</f>
        <v>1168.31</v>
      </c>
      <c r="M407" s="15">
        <f>'[1]TCE - ANEXO II - Preencher'!R416</f>
        <v>1284.98</v>
      </c>
      <c r="N407" s="16">
        <f>'[1]TCE - ANEXO II - Preencher'!S416</f>
        <v>0</v>
      </c>
      <c r="O407" s="17">
        <f>'[1]TCE - ANEXO II - Preencher'!W416</f>
        <v>1083.3499999999999</v>
      </c>
      <c r="P407" s="18">
        <f>'[1]TCE - ANEXO II - Preencher'!X416</f>
        <v>2414.94</v>
      </c>
      <c r="S407" s="22">
        <v>56097</v>
      </c>
    </row>
    <row r="408" spans="1:19" x14ac:dyDescent="0.2">
      <c r="A408" s="8">
        <f>IFERROR(VLOOKUP(B408,'[1]DADOS (OCULTAR)'!$P$3:$R$56,3,0),"")</f>
        <v>9039744000860</v>
      </c>
      <c r="B408" s="9" t="str">
        <f>'[1]TCE - ANEXO II - Preencher'!C417</f>
        <v>HOSPITAL DOM HÉLDER</v>
      </c>
      <c r="C408" s="10"/>
      <c r="D408" s="11" t="str">
        <f>'[1]TCE - ANEXO II - Preencher'!E417</f>
        <v>JOSE AMARO DA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>
        <f>'[1]TCE - ANEXO II - Preencher'!H417</f>
        <v>951105</v>
      </c>
      <c r="G408" s="14">
        <f>'[1]TCE - ANEXO II - Preencher'!I417</f>
        <v>44166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1186.9100000000001</v>
      </c>
      <c r="K408" s="15">
        <f>'[1]TCE - ANEXO II - Preencher'!P417</f>
        <v>0</v>
      </c>
      <c r="L408" s="15">
        <f>'[1]TCE - ANEXO II - Preencher'!Q417</f>
        <v>1722.99</v>
      </c>
      <c r="M408" s="15">
        <f>'[1]TCE - ANEXO II - Preencher'!R417</f>
        <v>749.61000000000035</v>
      </c>
      <c r="N408" s="16">
        <f>'[1]TCE - ANEXO II - Preencher'!S417</f>
        <v>0</v>
      </c>
      <c r="O408" s="17">
        <f>'[1]TCE - ANEXO II - Preencher'!W417</f>
        <v>1195.79</v>
      </c>
      <c r="P408" s="18">
        <f>'[1]TCE - ANEXO II - Preencher'!X417</f>
        <v>2463.7200000000003</v>
      </c>
      <c r="S408" s="22">
        <v>56128</v>
      </c>
    </row>
    <row r="409" spans="1:19" x14ac:dyDescent="0.2">
      <c r="A409" s="8">
        <f>IFERROR(VLOOKUP(B409,'[1]DADOS (OCULTAR)'!$P$3:$R$56,3,0),"")</f>
        <v>9039744000860</v>
      </c>
      <c r="B409" s="9" t="str">
        <f>'[1]TCE - ANEXO II - Preencher'!C418</f>
        <v>HOSPITAL DOM HÉLDER</v>
      </c>
      <c r="C409" s="10"/>
      <c r="D409" s="11" t="str">
        <f>'[1]TCE - ANEXO II - Preencher'!E418</f>
        <v>JOSE AMARO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>
        <f>'[1]TCE - ANEXO II - Preencher'!H418</f>
        <v>322605</v>
      </c>
      <c r="G409" s="14">
        <f>'[1]TCE - ANEXO II - Preencher'!I418</f>
        <v>44166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1045</v>
      </c>
      <c r="K409" s="15">
        <f>'[1]TCE - ANEXO II - Preencher'!P418</f>
        <v>0</v>
      </c>
      <c r="L409" s="15">
        <f>'[1]TCE - ANEXO II - Preencher'!Q418</f>
        <v>1851.12</v>
      </c>
      <c r="M409" s="15">
        <f>'[1]TCE - ANEXO II - Preencher'!R418</f>
        <v>1038.6300000000001</v>
      </c>
      <c r="N409" s="16">
        <f>'[1]TCE - ANEXO II - Preencher'!S418</f>
        <v>0</v>
      </c>
      <c r="O409" s="17">
        <f>'[1]TCE - ANEXO II - Preencher'!W418</f>
        <v>1064.71</v>
      </c>
      <c r="P409" s="18">
        <f>'[1]TCE - ANEXO II - Preencher'!X418</f>
        <v>2870.04</v>
      </c>
      <c r="S409" s="22">
        <v>56158</v>
      </c>
    </row>
    <row r="410" spans="1:19" x14ac:dyDescent="0.2">
      <c r="A410" s="8">
        <f>IFERROR(VLOOKUP(B410,'[1]DADOS (OCULTAR)'!$P$3:$R$56,3,0),"")</f>
        <v>9039744000860</v>
      </c>
      <c r="B410" s="9" t="str">
        <f>'[1]TCE - ANEXO II - Preencher'!C419</f>
        <v>HOSPITAL DOM HÉLDER</v>
      </c>
      <c r="C410" s="10"/>
      <c r="D410" s="11" t="str">
        <f>'[1]TCE - ANEXO II - Preencher'!E419</f>
        <v>JOSE ARNALDO VIEIRA MACHADO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>
        <f>'[1]TCE - ANEXO II - Preencher'!H419</f>
        <v>322205</v>
      </c>
      <c r="G410" s="14">
        <f>'[1]TCE - ANEXO II - Preencher'!I419</f>
        <v>44166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1045</v>
      </c>
      <c r="K410" s="15">
        <f>'[1]TCE - ANEXO II - Preencher'!P419</f>
        <v>0</v>
      </c>
      <c r="L410" s="15">
        <f>'[1]TCE - ANEXO II - Preencher'!Q419</f>
        <v>1427.15</v>
      </c>
      <c r="M410" s="15">
        <f>'[1]TCE - ANEXO II - Preencher'!R419</f>
        <v>313.5</v>
      </c>
      <c r="N410" s="16">
        <f>'[1]TCE - ANEXO II - Preencher'!S419</f>
        <v>104.5</v>
      </c>
      <c r="O410" s="17">
        <f>'[1]TCE - ANEXO II - Preencher'!W419</f>
        <v>984.91</v>
      </c>
      <c r="P410" s="18">
        <f>'[1]TCE - ANEXO II - Preencher'!X419</f>
        <v>1905.2400000000002</v>
      </c>
      <c r="S410" s="22">
        <v>56189</v>
      </c>
    </row>
    <row r="411" spans="1:19" x14ac:dyDescent="0.2">
      <c r="A411" s="8">
        <f>IFERROR(VLOOKUP(B411,'[1]DADOS (OCULTAR)'!$P$3:$R$56,3,0),"")</f>
        <v>9039744000860</v>
      </c>
      <c r="B411" s="9" t="str">
        <f>'[1]TCE - ANEXO II - Preencher'!C420</f>
        <v>HOSPITAL DOM HÉLDER</v>
      </c>
      <c r="C411" s="10"/>
      <c r="D411" s="11" t="str">
        <f>'[1]TCE - ANEXO II - Preencher'!E420</f>
        <v>JOSE BATISTA DE SANTANA NETO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>
        <f>'[1]TCE - ANEXO II - Preencher'!H420</f>
        <v>515110</v>
      </c>
      <c r="G411" s="14">
        <f>'[1]TCE - ANEXO II - Preencher'!I420</f>
        <v>44166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905.67</v>
      </c>
      <c r="K411" s="15">
        <f>'[1]TCE - ANEXO II - Preencher'!P420</f>
        <v>0</v>
      </c>
      <c r="L411" s="15">
        <f>'[1]TCE - ANEXO II - Preencher'!Q420</f>
        <v>1440.89</v>
      </c>
      <c r="M411" s="15">
        <f>'[1]TCE - ANEXO II - Preencher'!R420</f>
        <v>519.33999999999992</v>
      </c>
      <c r="N411" s="16">
        <f>'[1]TCE - ANEXO II - Preencher'!S420</f>
        <v>0</v>
      </c>
      <c r="O411" s="17">
        <f>'[1]TCE - ANEXO II - Preencher'!W420</f>
        <v>1335.97</v>
      </c>
      <c r="P411" s="18">
        <f>'[1]TCE - ANEXO II - Preencher'!X420</f>
        <v>1529.9299999999996</v>
      </c>
      <c r="S411" s="22">
        <v>56219</v>
      </c>
    </row>
    <row r="412" spans="1:19" x14ac:dyDescent="0.2">
      <c r="A412" s="8">
        <f>IFERROR(VLOOKUP(B412,'[1]DADOS (OCULTAR)'!$P$3:$R$56,3,0),"")</f>
        <v>9039744000860</v>
      </c>
      <c r="B412" s="9" t="str">
        <f>'[1]TCE - ANEXO II - Preencher'!C421</f>
        <v>HOSPITAL DOM HÉLDER</v>
      </c>
      <c r="C412" s="10"/>
      <c r="D412" s="11" t="str">
        <f>'[1]TCE - ANEXO II - Preencher'!E421</f>
        <v>JOSE BEZERRA DA SILVA FILHO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>
        <f>'[1]TCE - ANEXO II - Preencher'!H421</f>
        <v>517410</v>
      </c>
      <c r="G412" s="14">
        <f>'[1]TCE - ANEXO II - Preencher'!I421</f>
        <v>44166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1045</v>
      </c>
      <c r="K412" s="15">
        <f>'[1]TCE - ANEXO II - Preencher'!P421</f>
        <v>0</v>
      </c>
      <c r="L412" s="15">
        <f>'[1]TCE - ANEXO II - Preencher'!Q421</f>
        <v>174.17</v>
      </c>
      <c r="M412" s="15">
        <f>'[1]TCE - ANEXO II - Preencher'!R421</f>
        <v>8.5265128291212022E-14</v>
      </c>
      <c r="N412" s="16">
        <f>'[1]TCE - ANEXO II - Preencher'!S421</f>
        <v>0</v>
      </c>
      <c r="O412" s="17">
        <f>'[1]TCE - ANEXO II - Preencher'!W421</f>
        <v>178.51</v>
      </c>
      <c r="P412" s="18">
        <f>'[1]TCE - ANEXO II - Preencher'!X421</f>
        <v>1040.6600000000001</v>
      </c>
      <c r="S412" s="22">
        <v>56250</v>
      </c>
    </row>
    <row r="413" spans="1:19" x14ac:dyDescent="0.2">
      <c r="A413" s="8">
        <f>IFERROR(VLOOKUP(B413,'[1]DADOS (OCULTAR)'!$P$3:$R$56,3,0),"")</f>
        <v>9039744000860</v>
      </c>
      <c r="B413" s="9" t="str">
        <f>'[1]TCE - ANEXO II - Preencher'!C422</f>
        <v>HOSPITAL DOM HÉLDER</v>
      </c>
      <c r="C413" s="10"/>
      <c r="D413" s="11" t="str">
        <f>'[1]TCE - ANEXO II - Preencher'!E422</f>
        <v>JOSE CARLOS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>
        <f>'[1]TCE - ANEXO II - Preencher'!H422</f>
        <v>322205</v>
      </c>
      <c r="G413" s="14">
        <f>'[1]TCE - ANEXO II - Preencher'!I422</f>
        <v>44166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557.33000000000004</v>
      </c>
      <c r="K413" s="15">
        <f>'[1]TCE - ANEXO II - Preencher'!P422</f>
        <v>0</v>
      </c>
      <c r="L413" s="15">
        <f>'[1]TCE - ANEXO II - Preencher'!Q422</f>
        <v>1584.94</v>
      </c>
      <c r="M413" s="15">
        <f>'[1]TCE - ANEXO II - Preencher'!R422</f>
        <v>960.77</v>
      </c>
      <c r="N413" s="16">
        <f>'[1]TCE - ANEXO II - Preencher'!S422</f>
        <v>104.5</v>
      </c>
      <c r="O413" s="17">
        <f>'[1]TCE - ANEXO II - Preencher'!W422</f>
        <v>949.56</v>
      </c>
      <c r="P413" s="18">
        <f>'[1]TCE - ANEXO II - Preencher'!X422</f>
        <v>2257.98</v>
      </c>
      <c r="S413" s="22">
        <v>56281</v>
      </c>
    </row>
    <row r="414" spans="1:19" x14ac:dyDescent="0.2">
      <c r="A414" s="8">
        <f>IFERROR(VLOOKUP(B414,'[1]DADOS (OCULTAR)'!$P$3:$R$56,3,0),"")</f>
        <v>9039744000860</v>
      </c>
      <c r="B414" s="9" t="str">
        <f>'[1]TCE - ANEXO II - Preencher'!C423</f>
        <v>HOSPITAL DOM HÉLDER</v>
      </c>
      <c r="C414" s="10"/>
      <c r="D414" s="11" t="str">
        <f>'[1]TCE - ANEXO II - Preencher'!E423</f>
        <v>JOSE CASSIANO DOS SANTOS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>
        <f>'[1]TCE - ANEXO II - Preencher'!H423</f>
        <v>411010</v>
      </c>
      <c r="G414" s="14">
        <f>'[1]TCE - ANEXO II - Preencher'!I423</f>
        <v>44166</v>
      </c>
      <c r="H414" s="13" t="str">
        <f>'[1]TCE - ANEXO II - Preencher'!J423</f>
        <v>2 - Diarista</v>
      </c>
      <c r="I414" s="13">
        <f>'[1]TCE - ANEXO II - Preencher'!K423</f>
        <v>20</v>
      </c>
      <c r="J414" s="15">
        <f>'[1]TCE - ANEXO II - Preencher'!L423</f>
        <v>522.5</v>
      </c>
      <c r="K414" s="15">
        <f>'[1]TCE - ANEXO II - Preencher'!P423</f>
        <v>0</v>
      </c>
      <c r="L414" s="15">
        <f>'[1]TCE - ANEXO II - Preencher'!Q423</f>
        <v>391.88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382.19</v>
      </c>
      <c r="P414" s="18">
        <f>'[1]TCE - ANEXO II - Preencher'!X423</f>
        <v>532.19000000000005</v>
      </c>
      <c r="S414" s="22">
        <v>56309</v>
      </c>
    </row>
    <row r="415" spans="1:19" x14ac:dyDescent="0.2">
      <c r="A415" s="8">
        <f>IFERROR(VLOOKUP(B415,'[1]DADOS (OCULTAR)'!$P$3:$R$56,3,0),"")</f>
        <v>9039744000860</v>
      </c>
      <c r="B415" s="9" t="str">
        <f>'[1]TCE - ANEXO II - Preencher'!C424</f>
        <v>HOSPITAL DOM HÉLDER</v>
      </c>
      <c r="C415" s="10"/>
      <c r="D415" s="11" t="str">
        <f>'[1]TCE - ANEXO II - Preencher'!E424</f>
        <v>JOSE CLAUDEMIR FERREIRA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>
        <f>'[1]TCE - ANEXO II - Preencher'!H424</f>
        <v>411010</v>
      </c>
      <c r="G415" s="14">
        <f>'[1]TCE - ANEXO II - Preencher'!I424</f>
        <v>44166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1546.91</v>
      </c>
      <c r="N415" s="16">
        <f>'[1]TCE - ANEXO II - Preencher'!S424</f>
        <v>0</v>
      </c>
      <c r="O415" s="17">
        <f>'[1]TCE - ANEXO II - Preencher'!W424</f>
        <v>1546.91</v>
      </c>
      <c r="P415" s="18">
        <f>'[1]TCE - ANEXO II - Preencher'!X424</f>
        <v>0</v>
      </c>
      <c r="S415" s="22">
        <v>56340</v>
      </c>
    </row>
    <row r="416" spans="1:19" x14ac:dyDescent="0.2">
      <c r="A416" s="8">
        <f>IFERROR(VLOOKUP(B416,'[1]DADOS (OCULTAR)'!$P$3:$R$56,3,0),"")</f>
        <v>9039744000860</v>
      </c>
      <c r="B416" s="9" t="str">
        <f>'[1]TCE - ANEXO II - Preencher'!C425</f>
        <v>HOSPITAL DOM HÉLDER</v>
      </c>
      <c r="C416" s="10"/>
      <c r="D416" s="11" t="str">
        <f>'[1]TCE - ANEXO II - Preencher'!E425</f>
        <v>JOSE FRANCISCO DE MOURA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>
        <f>'[1]TCE - ANEXO II - Preencher'!H425</f>
        <v>223505</v>
      </c>
      <c r="G416" s="14">
        <f>'[1]TCE - ANEXO II - Preencher'!I425</f>
        <v>44166</v>
      </c>
      <c r="H416" s="13" t="str">
        <f>'[1]TCE - ANEXO II - Preencher'!J425</f>
        <v>2 - Diarista</v>
      </c>
      <c r="I416" s="13">
        <f>'[1]TCE - ANEXO II - Preencher'!K425</f>
        <v>40</v>
      </c>
      <c r="J416" s="15">
        <f>'[1]TCE - ANEXO II - Preencher'!L425</f>
        <v>2055.94</v>
      </c>
      <c r="K416" s="15">
        <f>'[1]TCE - ANEXO II - Preencher'!P425</f>
        <v>0</v>
      </c>
      <c r="L416" s="15">
        <f>'[1]TCE - ANEXO II - Preencher'!Q425</f>
        <v>3365.14</v>
      </c>
      <c r="M416" s="15">
        <f>'[1]TCE - ANEXO II - Preencher'!R425</f>
        <v>601.82000000000085</v>
      </c>
      <c r="N416" s="16">
        <f>'[1]TCE - ANEXO II - Preencher'!S425</f>
        <v>813.99</v>
      </c>
      <c r="O416" s="17">
        <f>'[1]TCE - ANEXO II - Preencher'!W425</f>
        <v>2173.3200000000002</v>
      </c>
      <c r="P416" s="18">
        <f>'[1]TCE - ANEXO II - Preencher'!X425</f>
        <v>4663.57</v>
      </c>
      <c r="S416" s="22">
        <v>56370</v>
      </c>
    </row>
    <row r="417" spans="1:19" x14ac:dyDescent="0.2">
      <c r="A417" s="8">
        <f>IFERROR(VLOOKUP(B417,'[1]DADOS (OCULTAR)'!$P$3:$R$56,3,0),"")</f>
        <v>9039744000860</v>
      </c>
      <c r="B417" s="9" t="str">
        <f>'[1]TCE - ANEXO II - Preencher'!C426</f>
        <v>HOSPITAL DOM HÉLDER</v>
      </c>
      <c r="C417" s="10"/>
      <c r="D417" s="11" t="str">
        <f>'[1]TCE - ANEXO II - Preencher'!E426</f>
        <v>JOSE JULIO DA SILVA SANTOS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>
        <f>'[1]TCE - ANEXO II - Preencher'!H426</f>
        <v>411010</v>
      </c>
      <c r="G417" s="14">
        <f>'[1]TCE - ANEXO II - Preencher'!I426</f>
        <v>44166</v>
      </c>
      <c r="H417" s="13" t="str">
        <f>'[1]TCE - ANEXO II - Preencher'!J426</f>
        <v>2 - Diarista</v>
      </c>
      <c r="I417" s="13">
        <f>'[1]TCE - ANEXO II - Preencher'!K426</f>
        <v>44</v>
      </c>
      <c r="J417" s="15">
        <f>'[1]TCE - ANEXO II - Preencher'!L426</f>
        <v>1045</v>
      </c>
      <c r="K417" s="15">
        <f>'[1]TCE - ANEXO II - Preencher'!P426</f>
        <v>0</v>
      </c>
      <c r="L417" s="15">
        <f>'[1]TCE - ANEXO II - Preencher'!Q426</f>
        <v>1047.77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742.18</v>
      </c>
      <c r="P417" s="18">
        <f>'[1]TCE - ANEXO II - Preencher'!X426</f>
        <v>1350.5900000000001</v>
      </c>
      <c r="S417" s="22">
        <v>56401</v>
      </c>
    </row>
    <row r="418" spans="1:19" x14ac:dyDescent="0.2">
      <c r="A418" s="8">
        <f>IFERROR(VLOOKUP(B418,'[1]DADOS (OCULTAR)'!$P$3:$R$56,3,0),"")</f>
        <v>9039744000860</v>
      </c>
      <c r="B418" s="9" t="str">
        <f>'[1]TCE - ANEXO II - Preencher'!C427</f>
        <v>HOSPITAL DOM HÉLDER</v>
      </c>
      <c r="C418" s="10"/>
      <c r="D418" s="11" t="str">
        <f>'[1]TCE - ANEXO II - Preencher'!E427</f>
        <v>JOSE MARCIO COELHO DE ALBUQUERQUE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>
        <f>'[1]TCE - ANEXO II - Preencher'!H427</f>
        <v>142705</v>
      </c>
      <c r="G418" s="14">
        <f>'[1]TCE - ANEXO II - Preencher'!I427</f>
        <v>44166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4326.6400000000003</v>
      </c>
      <c r="K418" s="15">
        <f>'[1]TCE - ANEXO II - Preencher'!P427</f>
        <v>0</v>
      </c>
      <c r="L418" s="15">
        <f>'[1]TCE - ANEXO II - Preencher'!Q427</f>
        <v>4542.97</v>
      </c>
      <c r="M418" s="15">
        <f>'[1]TCE - ANEXO II - Preencher'!R427</f>
        <v>4966.5000000000009</v>
      </c>
      <c r="N418" s="16">
        <f>'[1]TCE - ANEXO II - Preencher'!S427</f>
        <v>0</v>
      </c>
      <c r="O418" s="17">
        <f>'[1]TCE - ANEXO II - Preencher'!W427</f>
        <v>3861.66</v>
      </c>
      <c r="P418" s="18">
        <f>'[1]TCE - ANEXO II - Preencher'!X427</f>
        <v>9974.4500000000007</v>
      </c>
      <c r="S418" s="22">
        <v>56431</v>
      </c>
    </row>
    <row r="419" spans="1:19" x14ac:dyDescent="0.2">
      <c r="A419" s="8">
        <f>IFERROR(VLOOKUP(B419,'[1]DADOS (OCULTAR)'!$P$3:$R$56,3,0),"")</f>
        <v>9039744000860</v>
      </c>
      <c r="B419" s="9" t="str">
        <f>'[1]TCE - ANEXO II - Preencher'!C428</f>
        <v>HOSPITAL DOM HÉLDER</v>
      </c>
      <c r="C419" s="10"/>
      <c r="D419" s="11" t="str">
        <f>'[1]TCE - ANEXO II - Preencher'!E428</f>
        <v>JOSE MARCIO DE MELO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>
        <f>'[1]TCE - ANEXO II - Preencher'!H428</f>
        <v>252605</v>
      </c>
      <c r="G419" s="14">
        <f>'[1]TCE - ANEXO II - Preencher'!I428</f>
        <v>44166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1825.84</v>
      </c>
      <c r="K419" s="15">
        <f>'[1]TCE - ANEXO II - Preencher'!P428</f>
        <v>0</v>
      </c>
      <c r="L419" s="15">
        <f>'[1]TCE - ANEXO II - Preencher'!Q428</f>
        <v>1222.73</v>
      </c>
      <c r="M419" s="15">
        <f>'[1]TCE - ANEXO II - Preencher'!R428</f>
        <v>154.91999999999985</v>
      </c>
      <c r="N419" s="16">
        <f>'[1]TCE - ANEXO II - Preencher'!S428</f>
        <v>0</v>
      </c>
      <c r="O419" s="17">
        <f>'[1]TCE - ANEXO II - Preencher'!W428</f>
        <v>796.54</v>
      </c>
      <c r="P419" s="18">
        <f>'[1]TCE - ANEXO II - Preencher'!X428</f>
        <v>2406.9499999999998</v>
      </c>
      <c r="S419" s="22">
        <v>56462</v>
      </c>
    </row>
    <row r="420" spans="1:19" x14ac:dyDescent="0.2">
      <c r="A420" s="8">
        <f>IFERROR(VLOOKUP(B420,'[1]DADOS (OCULTAR)'!$P$3:$R$56,3,0),"")</f>
        <v>9039744000860</v>
      </c>
      <c r="B420" s="9" t="str">
        <f>'[1]TCE - ANEXO II - Preencher'!C429</f>
        <v>HOSPITAL DOM HÉLDER</v>
      </c>
      <c r="C420" s="10"/>
      <c r="D420" s="11" t="str">
        <f>'[1]TCE - ANEXO II - Preencher'!E429</f>
        <v>JOSE PEREIRA DE SOUSA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>
        <f>'[1]TCE - ANEXO II - Preencher'!H429</f>
        <v>950110</v>
      </c>
      <c r="G420" s="14">
        <f>'[1]TCE - ANEXO II - Preencher'!I429</f>
        <v>44166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2168.6799999999998</v>
      </c>
      <c r="K420" s="15">
        <f>'[1]TCE - ANEXO II - Preencher'!P429</f>
        <v>0</v>
      </c>
      <c r="L420" s="15">
        <f>'[1]TCE - ANEXO II - Preencher'!Q429</f>
        <v>2909.43</v>
      </c>
      <c r="M420" s="15">
        <f>'[1]TCE - ANEXO II - Preencher'!R429</f>
        <v>209</v>
      </c>
      <c r="N420" s="16">
        <f>'[1]TCE - ANEXO II - Preencher'!S429</f>
        <v>0</v>
      </c>
      <c r="O420" s="17">
        <f>'[1]TCE - ANEXO II - Preencher'!W429</f>
        <v>1758.86</v>
      </c>
      <c r="P420" s="18">
        <f>'[1]TCE - ANEXO II - Preencher'!X429</f>
        <v>3528.25</v>
      </c>
      <c r="S420" s="22">
        <v>56493</v>
      </c>
    </row>
    <row r="421" spans="1:19" x14ac:dyDescent="0.2">
      <c r="A421" s="8">
        <f>IFERROR(VLOOKUP(B421,'[1]DADOS (OCULTAR)'!$P$3:$R$56,3,0),"")</f>
        <v>9039744000860</v>
      </c>
      <c r="B421" s="9" t="str">
        <f>'[1]TCE - ANEXO II - Preencher'!C430</f>
        <v>HOSPITAL DOM HÉLDER</v>
      </c>
      <c r="C421" s="10"/>
      <c r="D421" s="11" t="str">
        <f>'[1]TCE - ANEXO II - Preencher'!E430</f>
        <v>JOSE RENATO GOMES DE SANTANA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>
        <f>'[1]TCE - ANEXO II - Preencher'!H430</f>
        <v>317210</v>
      </c>
      <c r="G421" s="14">
        <f>'[1]TCE - ANEXO II - Preencher'!I430</f>
        <v>44166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1683.59</v>
      </c>
      <c r="K421" s="15">
        <f>'[1]TCE - ANEXO II - Preencher'!P430</f>
        <v>0</v>
      </c>
      <c r="L421" s="15">
        <f>'[1]TCE - ANEXO II - Preencher'!Q430</f>
        <v>1764.35</v>
      </c>
      <c r="M421" s="15">
        <f>'[1]TCE - ANEXO II - Preencher'!R430</f>
        <v>2.2737367544323206E-13</v>
      </c>
      <c r="N421" s="16">
        <f>'[1]TCE - ANEXO II - Preencher'!S430</f>
        <v>0</v>
      </c>
      <c r="O421" s="17">
        <f>'[1]TCE - ANEXO II - Preencher'!W430</f>
        <v>1660.55</v>
      </c>
      <c r="P421" s="18">
        <f>'[1]TCE - ANEXO II - Preencher'!X430</f>
        <v>1787.3899999999996</v>
      </c>
      <c r="S421" s="22">
        <v>56523</v>
      </c>
    </row>
    <row r="422" spans="1:19" x14ac:dyDescent="0.2">
      <c r="A422" s="8">
        <f>IFERROR(VLOOKUP(B422,'[1]DADOS (OCULTAR)'!$P$3:$R$56,3,0),"")</f>
        <v>9039744000860</v>
      </c>
      <c r="B422" s="9" t="str">
        <f>'[1]TCE - ANEXO II - Preencher'!C431</f>
        <v>HOSPITAL DOM HÉLDER</v>
      </c>
      <c r="C422" s="10"/>
      <c r="D422" s="11" t="str">
        <f>'[1]TCE - ANEXO II - Preencher'!E431</f>
        <v>JOSE RINALDO DA SILVA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>
        <f>'[1]TCE - ANEXO II - Preencher'!H431</f>
        <v>414105</v>
      </c>
      <c r="G422" s="14">
        <f>'[1]TCE - ANEXO II - Preencher'!I431</f>
        <v>44166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1264.31</v>
      </c>
      <c r="K422" s="15">
        <f>'[1]TCE - ANEXO II - Preencher'!P431</f>
        <v>0</v>
      </c>
      <c r="L422" s="15">
        <f>'[1]TCE - ANEXO II - Preencher'!Q431</f>
        <v>1388.28</v>
      </c>
      <c r="M422" s="15">
        <f>'[1]TCE - ANEXO II - Preencher'!R431</f>
        <v>189.94000000000028</v>
      </c>
      <c r="N422" s="16">
        <f>'[1]TCE - ANEXO II - Preencher'!S431</f>
        <v>0</v>
      </c>
      <c r="O422" s="17">
        <f>'[1]TCE - ANEXO II - Preencher'!W431</f>
        <v>964.09</v>
      </c>
      <c r="P422" s="18">
        <f>'[1]TCE - ANEXO II - Preencher'!X431</f>
        <v>1878.4400000000005</v>
      </c>
      <c r="S422" s="22">
        <v>56554</v>
      </c>
    </row>
    <row r="423" spans="1:19" x14ac:dyDescent="0.2">
      <c r="A423" s="8">
        <f>IFERROR(VLOOKUP(B423,'[1]DADOS (OCULTAR)'!$P$3:$R$56,3,0),"")</f>
        <v>9039744000860</v>
      </c>
      <c r="B423" s="9" t="str">
        <f>'[1]TCE - ANEXO II - Preencher'!C432</f>
        <v>HOSPITAL DOM HÉLDER</v>
      </c>
      <c r="C423" s="10"/>
      <c r="D423" s="11" t="str">
        <f>'[1]TCE - ANEXO II - Preencher'!E432</f>
        <v>JOSE THIAGO ALVES DE CARVALHO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>
        <f>'[1]TCE - ANEXO II - Preencher'!H432</f>
        <v>517410</v>
      </c>
      <c r="G423" s="14">
        <f>'[1]TCE - ANEXO II - Preencher'!I432</f>
        <v>44166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704.65</v>
      </c>
      <c r="P423" s="18">
        <f>'[1]TCE - ANEXO II - Preencher'!X432</f>
        <v>1566.9499999999998</v>
      </c>
      <c r="S423" s="22">
        <v>56584</v>
      </c>
    </row>
    <row r="424" spans="1:19" x14ac:dyDescent="0.2">
      <c r="A424" s="8">
        <f>IFERROR(VLOOKUP(B424,'[1]DADOS (OCULTAR)'!$P$3:$R$56,3,0),"")</f>
        <v>9039744000860</v>
      </c>
      <c r="B424" s="9" t="str">
        <f>'[1]TCE - ANEXO II - Preencher'!C433</f>
        <v>HOSPITAL DOM HÉLDER</v>
      </c>
      <c r="C424" s="10"/>
      <c r="D424" s="11" t="str">
        <f>'[1]TCE - ANEXO II - Preencher'!E433</f>
        <v>JOSEANA DE SANTANA BARROS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>
        <f>'[1]TCE - ANEXO II - Preencher'!H433</f>
        <v>411010</v>
      </c>
      <c r="G424" s="14">
        <f>'[1]TCE - ANEXO II - Preencher'!I433</f>
        <v>44166</v>
      </c>
      <c r="H424" s="13" t="str">
        <f>'[1]TCE - ANEXO II - Preencher'!J433</f>
        <v>2 - Diarista</v>
      </c>
      <c r="I424" s="13">
        <f>'[1]TCE - ANEXO II - Preencher'!K433</f>
        <v>44</v>
      </c>
      <c r="J424" s="15">
        <f>'[1]TCE - ANEXO II - Preencher'!L433</f>
        <v>1072.47</v>
      </c>
      <c r="K424" s="15">
        <f>'[1]TCE - ANEXO II - Preencher'!P433</f>
        <v>0</v>
      </c>
      <c r="L424" s="15">
        <f>'[1]TCE - ANEXO II - Preencher'!Q433</f>
        <v>1213.1500000000001</v>
      </c>
      <c r="M424" s="15">
        <f>'[1]TCE - ANEXO II - Preencher'!R433</f>
        <v>53.619999999999663</v>
      </c>
      <c r="N424" s="16">
        <f>'[1]TCE - ANEXO II - Preencher'!S433</f>
        <v>0</v>
      </c>
      <c r="O424" s="17">
        <f>'[1]TCE - ANEXO II - Preencher'!W433</f>
        <v>854.48</v>
      </c>
      <c r="P424" s="18">
        <f>'[1]TCE - ANEXO II - Preencher'!X433</f>
        <v>1484.7599999999998</v>
      </c>
      <c r="S424" s="22">
        <v>56615</v>
      </c>
    </row>
    <row r="425" spans="1:19" x14ac:dyDescent="0.2">
      <c r="A425" s="8">
        <f>IFERROR(VLOOKUP(B425,'[1]DADOS (OCULTAR)'!$P$3:$R$56,3,0),"")</f>
        <v>9039744000860</v>
      </c>
      <c r="B425" s="9" t="str">
        <f>'[1]TCE - ANEXO II - Preencher'!C434</f>
        <v>HOSPITAL DOM HÉLDER</v>
      </c>
      <c r="C425" s="10"/>
      <c r="D425" s="11" t="str">
        <f>'[1]TCE - ANEXO II - Preencher'!E434</f>
        <v>JOSEFA DA SILVA CRUZ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>
        <f>'[1]TCE - ANEXO II - Preencher'!H434</f>
        <v>322205</v>
      </c>
      <c r="G425" s="14">
        <f>'[1]TCE - ANEXO II - Preencher'!I434</f>
        <v>44166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1045</v>
      </c>
      <c r="K425" s="15">
        <f>'[1]TCE - ANEXO II - Preencher'!P434</f>
        <v>0</v>
      </c>
      <c r="L425" s="15">
        <f>'[1]TCE - ANEXO II - Preencher'!Q434</f>
        <v>1455.49</v>
      </c>
      <c r="M425" s="15">
        <f>'[1]TCE - ANEXO II - Preencher'!R434</f>
        <v>313.49999999999977</v>
      </c>
      <c r="N425" s="16">
        <f>'[1]TCE - ANEXO II - Preencher'!S434</f>
        <v>0</v>
      </c>
      <c r="O425" s="17">
        <f>'[1]TCE - ANEXO II - Preencher'!W434</f>
        <v>884.27</v>
      </c>
      <c r="P425" s="18">
        <f>'[1]TCE - ANEXO II - Preencher'!X434</f>
        <v>1929.7199999999998</v>
      </c>
      <c r="S425" s="22">
        <v>56646</v>
      </c>
    </row>
    <row r="426" spans="1:19" x14ac:dyDescent="0.2">
      <c r="A426" s="8">
        <f>IFERROR(VLOOKUP(B426,'[1]DADOS (OCULTAR)'!$P$3:$R$56,3,0),"")</f>
        <v>9039744000860</v>
      </c>
      <c r="B426" s="9" t="str">
        <f>'[1]TCE - ANEXO II - Preencher'!C435</f>
        <v>HOSPITAL DOM HÉLDER</v>
      </c>
      <c r="C426" s="10"/>
      <c r="D426" s="11" t="str">
        <f>'[1]TCE - ANEXO II - Preencher'!E435</f>
        <v>JOSEFA MARTINELLY DOS SANTOS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>
        <f>'[1]TCE - ANEXO II - Preencher'!H435</f>
        <v>223505</v>
      </c>
      <c r="G426" s="14">
        <f>'[1]TCE - ANEXO II - Preencher'!I435</f>
        <v>44166</v>
      </c>
      <c r="H426" s="13" t="str">
        <f>'[1]TCE - ANEXO II - Preencher'!J435</f>
        <v>2 - Diarista</v>
      </c>
      <c r="I426" s="13">
        <f>'[1]TCE - ANEXO II - Preencher'!K435</f>
        <v>40</v>
      </c>
      <c r="J426" s="15">
        <f>'[1]TCE - ANEXO II - Preencher'!L435</f>
        <v>2055.94</v>
      </c>
      <c r="K426" s="15">
        <f>'[1]TCE - ANEXO II - Preencher'!P435</f>
        <v>0</v>
      </c>
      <c r="L426" s="15">
        <f>'[1]TCE - ANEXO II - Preencher'!Q435</f>
        <v>4371.87</v>
      </c>
      <c r="M426" s="15">
        <f>'[1]TCE - ANEXO II - Preencher'!R435</f>
        <v>1589.38</v>
      </c>
      <c r="N426" s="16">
        <f>'[1]TCE - ANEXO II - Preencher'!S435</f>
        <v>832.66</v>
      </c>
      <c r="O426" s="17">
        <f>'[1]TCE - ANEXO II - Preencher'!W435</f>
        <v>2923.21</v>
      </c>
      <c r="P426" s="18">
        <f>'[1]TCE - ANEXO II - Preencher'!X435</f>
        <v>5926.64</v>
      </c>
      <c r="S426" s="22">
        <v>56674</v>
      </c>
    </row>
    <row r="427" spans="1:19" x14ac:dyDescent="0.2">
      <c r="A427" s="8">
        <f>IFERROR(VLOOKUP(B427,'[1]DADOS (OCULTAR)'!$P$3:$R$56,3,0),"")</f>
        <v>9039744000860</v>
      </c>
      <c r="B427" s="9" t="str">
        <f>'[1]TCE - ANEXO II - Preencher'!C436</f>
        <v>HOSPITAL DOM HÉLDER</v>
      </c>
      <c r="C427" s="10"/>
      <c r="D427" s="11" t="str">
        <f>'[1]TCE - ANEXO II - Preencher'!E436</f>
        <v>JOSELMA CARVALHO DE LIMA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>
        <f>'[1]TCE - ANEXO II - Preencher'!H436</f>
        <v>322205</v>
      </c>
      <c r="G427" s="14">
        <f>'[1]TCE - ANEXO II - Preencher'!I436</f>
        <v>44166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2038.73</v>
      </c>
      <c r="L427" s="15">
        <f>'[1]TCE - ANEXO II - Preencher'!Q436</f>
        <v>1518.02</v>
      </c>
      <c r="M427" s="15">
        <f>'[1]TCE - ANEXO II - Preencher'!R436</f>
        <v>159.59999999999991</v>
      </c>
      <c r="N427" s="16">
        <f>'[1]TCE - ANEXO II - Preencher'!S436</f>
        <v>0</v>
      </c>
      <c r="O427" s="17">
        <f>'[1]TCE - ANEXO II - Preencher'!W436</f>
        <v>2870.38</v>
      </c>
      <c r="P427" s="18">
        <f>'[1]TCE - ANEXO II - Preencher'!X436</f>
        <v>845.9699999999998</v>
      </c>
      <c r="S427" s="22">
        <v>56705</v>
      </c>
    </row>
    <row r="428" spans="1:19" x14ac:dyDescent="0.2">
      <c r="A428" s="8">
        <f>IFERROR(VLOOKUP(B428,'[1]DADOS (OCULTAR)'!$P$3:$R$56,3,0),"")</f>
        <v>9039744000860</v>
      </c>
      <c r="B428" s="9" t="str">
        <f>'[1]TCE - ANEXO II - Preencher'!C437</f>
        <v>HOSPITAL DOM HÉLDER</v>
      </c>
      <c r="C428" s="10"/>
      <c r="D428" s="11" t="str">
        <f>'[1]TCE - ANEXO II - Preencher'!E437</f>
        <v>JOSENALDO RODRIGUES RIBEIRO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>
        <f>'[1]TCE - ANEXO II - Preencher'!H437</f>
        <v>521130</v>
      </c>
      <c r="G428" s="14">
        <f>'[1]TCE - ANEXO II - Preencher'!I437</f>
        <v>44166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1045</v>
      </c>
      <c r="K428" s="15">
        <f>'[1]TCE - ANEXO II - Preencher'!P437</f>
        <v>0</v>
      </c>
      <c r="L428" s="15">
        <f>'[1]TCE - ANEXO II - Preencher'!Q437</f>
        <v>1244.97</v>
      </c>
      <c r="M428" s="15">
        <f>'[1]TCE - ANEXO II - Preencher'!R437</f>
        <v>52.249999999999773</v>
      </c>
      <c r="N428" s="16">
        <f>'[1]TCE - ANEXO II - Preencher'!S437</f>
        <v>0</v>
      </c>
      <c r="O428" s="17">
        <f>'[1]TCE - ANEXO II - Preencher'!W437</f>
        <v>790.76</v>
      </c>
      <c r="P428" s="18">
        <f>'[1]TCE - ANEXO II - Preencher'!X437</f>
        <v>1551.4600000000003</v>
      </c>
      <c r="S428" s="22">
        <v>56735</v>
      </c>
    </row>
    <row r="429" spans="1:19" x14ac:dyDescent="0.2">
      <c r="A429" s="8">
        <f>IFERROR(VLOOKUP(B429,'[1]DADOS (OCULTAR)'!$P$3:$R$56,3,0),"")</f>
        <v>9039744000860</v>
      </c>
      <c r="B429" s="9" t="str">
        <f>'[1]TCE - ANEXO II - Preencher'!C438</f>
        <v>HOSPITAL DOM HÉLDER</v>
      </c>
      <c r="C429" s="10"/>
      <c r="D429" s="11" t="str">
        <f>'[1]TCE - ANEXO II - Preencher'!E438</f>
        <v>JOSIANA MIGUEL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521130</v>
      </c>
      <c r="G429" s="14">
        <f>'[1]TCE - ANEXO II - Preencher'!I438</f>
        <v>44166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1045</v>
      </c>
      <c r="K429" s="15">
        <f>'[1]TCE - ANEXO II - Preencher'!P438</f>
        <v>0</v>
      </c>
      <c r="L429" s="15">
        <f>'[1]TCE - ANEXO II - Preencher'!Q438</f>
        <v>1181.46</v>
      </c>
      <c r="M429" s="15">
        <f>'[1]TCE - ANEXO II - Preencher'!R438</f>
        <v>200.76999999999998</v>
      </c>
      <c r="N429" s="16">
        <f>'[1]TCE - ANEXO II - Preencher'!S438</f>
        <v>0</v>
      </c>
      <c r="O429" s="17">
        <f>'[1]TCE - ANEXO II - Preencher'!W438</f>
        <v>1082.9100000000001</v>
      </c>
      <c r="P429" s="18">
        <f>'[1]TCE - ANEXO II - Preencher'!X438</f>
        <v>1344.32</v>
      </c>
      <c r="S429" s="22">
        <v>56766</v>
      </c>
    </row>
    <row r="430" spans="1:19" x14ac:dyDescent="0.2">
      <c r="A430" s="8">
        <f>IFERROR(VLOOKUP(B430,'[1]DADOS (OCULTAR)'!$P$3:$R$56,3,0),"")</f>
        <v>9039744000860</v>
      </c>
      <c r="B430" s="9" t="str">
        <f>'[1]TCE - ANEXO II - Preencher'!C439</f>
        <v>HOSPITAL DOM HÉLDER</v>
      </c>
      <c r="C430" s="10"/>
      <c r="D430" s="11" t="str">
        <f>'[1]TCE - ANEXO II - Preencher'!E439</f>
        <v>JOSIANE FERREIRA DE OLIVEIRA PRAZERES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>
        <f>'[1]TCE - ANEXO II - Preencher'!H439</f>
        <v>515205</v>
      </c>
      <c r="G430" s="14">
        <f>'[1]TCE - ANEXO II - Preencher'!I439</f>
        <v>44166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1080</v>
      </c>
      <c r="K430" s="15">
        <f>'[1]TCE - ANEXO II - Preencher'!P439</f>
        <v>0</v>
      </c>
      <c r="L430" s="15">
        <f>'[1]TCE - ANEXO II - Preencher'!Q439</f>
        <v>1343</v>
      </c>
      <c r="M430" s="15">
        <f>'[1]TCE - ANEXO II - Preencher'!R439</f>
        <v>263</v>
      </c>
      <c r="N430" s="16">
        <f>'[1]TCE - ANEXO II - Preencher'!S439</f>
        <v>0</v>
      </c>
      <c r="O430" s="17">
        <f>'[1]TCE - ANEXO II - Preencher'!W439</f>
        <v>1070.1300000000001</v>
      </c>
      <c r="P430" s="18">
        <f>'[1]TCE - ANEXO II - Preencher'!X439</f>
        <v>1615.87</v>
      </c>
      <c r="S430" s="22">
        <v>56796</v>
      </c>
    </row>
    <row r="431" spans="1:19" x14ac:dyDescent="0.2">
      <c r="A431" s="8">
        <f>IFERROR(VLOOKUP(B431,'[1]DADOS (OCULTAR)'!$P$3:$R$56,3,0),"")</f>
        <v>9039744000860</v>
      </c>
      <c r="B431" s="9" t="str">
        <f>'[1]TCE - ANEXO II - Preencher'!C440</f>
        <v>HOSPITAL DOM HÉLDER</v>
      </c>
      <c r="C431" s="10"/>
      <c r="D431" s="11" t="str">
        <f>'[1]TCE - ANEXO II - Preencher'!E440</f>
        <v>JOSILDO GOMES DE SOUZA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>
        <f>'[1]TCE - ANEXO II - Preencher'!H440</f>
        <v>521130</v>
      </c>
      <c r="G431" s="14">
        <f>'[1]TCE - ANEXO II - Preencher'!I440</f>
        <v>44166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1045</v>
      </c>
      <c r="K431" s="15">
        <f>'[1]TCE - ANEXO II - Preencher'!P440</f>
        <v>0</v>
      </c>
      <c r="L431" s="15">
        <f>'[1]TCE - ANEXO II - Preencher'!Q440</f>
        <v>1068.6500000000001</v>
      </c>
      <c r="M431" s="15">
        <f>'[1]TCE - ANEXO II - Preencher'!R440</f>
        <v>48.619999999999891</v>
      </c>
      <c r="N431" s="16">
        <f>'[1]TCE - ANEXO II - Preencher'!S440</f>
        <v>0</v>
      </c>
      <c r="O431" s="17">
        <f>'[1]TCE - ANEXO II - Preencher'!W440</f>
        <v>691.25</v>
      </c>
      <c r="P431" s="18">
        <f>'[1]TCE - ANEXO II - Preencher'!X440</f>
        <v>1471.02</v>
      </c>
      <c r="S431" s="22">
        <v>56827</v>
      </c>
    </row>
    <row r="432" spans="1:19" x14ac:dyDescent="0.2">
      <c r="A432" s="8">
        <f>IFERROR(VLOOKUP(B432,'[1]DADOS (OCULTAR)'!$P$3:$R$56,3,0),"")</f>
        <v>9039744000860</v>
      </c>
      <c r="B432" s="9" t="str">
        <f>'[1]TCE - ANEXO II - Preencher'!C441</f>
        <v>HOSPITAL DOM HÉLDER</v>
      </c>
      <c r="C432" s="10"/>
      <c r="D432" s="11" t="str">
        <f>'[1]TCE - ANEXO II - Preencher'!E441</f>
        <v>JOSINALDO RODRIGUES DE ANDRADE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>
        <f>'[1]TCE - ANEXO II - Preencher'!H441</f>
        <v>782320</v>
      </c>
      <c r="G432" s="14">
        <f>'[1]TCE - ANEXO II - Preencher'!I441</f>
        <v>44166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1424.23</v>
      </c>
      <c r="K432" s="15">
        <f>'[1]TCE - ANEXO II - Preencher'!P441</f>
        <v>0</v>
      </c>
      <c r="L432" s="15">
        <f>'[1]TCE - ANEXO II - Preencher'!Q441</f>
        <v>1685.48</v>
      </c>
      <c r="M432" s="15">
        <f>'[1]TCE - ANEXO II - Preencher'!R441</f>
        <v>253.17000000000007</v>
      </c>
      <c r="N432" s="16">
        <f>'[1]TCE - ANEXO II - Preencher'!S441</f>
        <v>0</v>
      </c>
      <c r="O432" s="17">
        <f>'[1]TCE - ANEXO II - Preencher'!W441</f>
        <v>1087.9100000000001</v>
      </c>
      <c r="P432" s="18">
        <f>'[1]TCE - ANEXO II - Preencher'!X441</f>
        <v>2274.9700000000003</v>
      </c>
      <c r="S432" s="22">
        <v>56858</v>
      </c>
    </row>
    <row r="433" spans="1:19" x14ac:dyDescent="0.2">
      <c r="A433" s="8">
        <f>IFERROR(VLOOKUP(B433,'[1]DADOS (OCULTAR)'!$P$3:$R$56,3,0),"")</f>
        <v>9039744000860</v>
      </c>
      <c r="B433" s="9" t="str">
        <f>'[1]TCE - ANEXO II - Preencher'!C442</f>
        <v>HOSPITAL DOM HÉLDER</v>
      </c>
      <c r="C433" s="10"/>
      <c r="D433" s="11" t="str">
        <f>'[1]TCE - ANEXO II - Preencher'!E442</f>
        <v>JOSINEIDE MARIA SOUZA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>
        <f>'[1]TCE - ANEXO II - Preencher'!H442</f>
        <v>322205</v>
      </c>
      <c r="G433" s="14">
        <f>'[1]TCE - ANEXO II - Preencher'!I442</f>
        <v>44166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1010.17</v>
      </c>
      <c r="K433" s="15">
        <f>'[1]TCE - ANEXO II - Preencher'!P442</f>
        <v>0</v>
      </c>
      <c r="L433" s="15">
        <f>'[1]TCE - ANEXO II - Preencher'!Q442</f>
        <v>1538.15</v>
      </c>
      <c r="M433" s="15">
        <f>'[1]TCE - ANEXO II - Preencher'!R442</f>
        <v>963.79999999999973</v>
      </c>
      <c r="N433" s="16">
        <f>'[1]TCE - ANEXO II - Preencher'!S442</f>
        <v>104.5</v>
      </c>
      <c r="O433" s="17">
        <f>'[1]TCE - ANEXO II - Preencher'!W442</f>
        <v>994.74</v>
      </c>
      <c r="P433" s="18">
        <f>'[1]TCE - ANEXO II - Preencher'!X442</f>
        <v>2621.88</v>
      </c>
      <c r="S433" s="22">
        <v>56888</v>
      </c>
    </row>
    <row r="434" spans="1:19" x14ac:dyDescent="0.2">
      <c r="A434" s="8">
        <f>IFERROR(VLOOKUP(B434,'[1]DADOS (OCULTAR)'!$P$3:$R$56,3,0),"")</f>
        <v>9039744000860</v>
      </c>
      <c r="B434" s="9" t="str">
        <f>'[1]TCE - ANEXO II - Preencher'!C443</f>
        <v>HOSPITAL DOM HÉLDER</v>
      </c>
      <c r="C434" s="10"/>
      <c r="D434" s="11" t="str">
        <f>'[1]TCE - ANEXO II - Preencher'!E443</f>
        <v>JOSUEL SOARES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>
        <f>'[1]TCE - ANEXO II - Preencher'!H443</f>
        <v>951105</v>
      </c>
      <c r="G434" s="14">
        <f>'[1]TCE - ANEXO II - Preencher'!I443</f>
        <v>44166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1271.69</v>
      </c>
      <c r="K434" s="15">
        <f>'[1]TCE - ANEXO II - Preencher'!P443</f>
        <v>0</v>
      </c>
      <c r="L434" s="15">
        <f>'[1]TCE - ANEXO II - Preencher'!Q443</f>
        <v>1911.12</v>
      </c>
      <c r="M434" s="15">
        <f>'[1]TCE - ANEXO II - Preencher'!R443</f>
        <v>641.48</v>
      </c>
      <c r="N434" s="16">
        <f>'[1]TCE - ANEXO II - Preencher'!S443</f>
        <v>0</v>
      </c>
      <c r="O434" s="17">
        <f>'[1]TCE - ANEXO II - Preencher'!W443</f>
        <v>1255.76</v>
      </c>
      <c r="P434" s="18">
        <f>'[1]TCE - ANEXO II - Preencher'!X443</f>
        <v>2568.5299999999997</v>
      </c>
      <c r="S434" s="22">
        <v>56919</v>
      </c>
    </row>
    <row r="435" spans="1:19" x14ac:dyDescent="0.2">
      <c r="A435" s="8">
        <f>IFERROR(VLOOKUP(B435,'[1]DADOS (OCULTAR)'!$P$3:$R$56,3,0),"")</f>
        <v>9039744000860</v>
      </c>
      <c r="B435" s="9" t="str">
        <f>'[1]TCE - ANEXO II - Preencher'!C444</f>
        <v>HOSPITAL DOM HÉLDER</v>
      </c>
      <c r="C435" s="10"/>
      <c r="D435" s="11" t="str">
        <f>'[1]TCE - ANEXO II - Preencher'!E444</f>
        <v>JOUSI SOARES MOTA DOS SANTOS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515205</v>
      </c>
      <c r="G435" s="14">
        <f>'[1]TCE - ANEXO II - Preencher'!I444</f>
        <v>44166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1044</v>
      </c>
      <c r="K435" s="15">
        <f>'[1]TCE - ANEXO II - Preencher'!P444</f>
        <v>0</v>
      </c>
      <c r="L435" s="15">
        <f>'[1]TCE - ANEXO II - Preencher'!Q444</f>
        <v>1521.44</v>
      </c>
      <c r="M435" s="15">
        <f>'[1]TCE - ANEXO II - Preencher'!R444</f>
        <v>254.23000000000002</v>
      </c>
      <c r="N435" s="16">
        <f>'[1]TCE - ANEXO II - Preencher'!S444</f>
        <v>0</v>
      </c>
      <c r="O435" s="17">
        <f>'[1]TCE - ANEXO II - Preencher'!W444</f>
        <v>946.62</v>
      </c>
      <c r="P435" s="18">
        <f>'[1]TCE - ANEXO II - Preencher'!X444</f>
        <v>1873.0500000000002</v>
      </c>
      <c r="S435" s="22">
        <v>56949</v>
      </c>
    </row>
    <row r="436" spans="1:19" x14ac:dyDescent="0.2">
      <c r="A436" s="8">
        <f>IFERROR(VLOOKUP(B436,'[1]DADOS (OCULTAR)'!$P$3:$R$56,3,0),"")</f>
        <v>9039744000860</v>
      </c>
      <c r="B436" s="9" t="str">
        <f>'[1]TCE - ANEXO II - Preencher'!C445</f>
        <v>HOSPITAL DOM HÉLDER</v>
      </c>
      <c r="C436" s="10"/>
      <c r="D436" s="11" t="str">
        <f>'[1]TCE - ANEXO II - Preencher'!E445</f>
        <v>JOYCE BATISTA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521130</v>
      </c>
      <c r="G436" s="14">
        <f>'[1]TCE - ANEXO II - Preencher'!I445</f>
        <v>44166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1010.17</v>
      </c>
      <c r="K436" s="15">
        <f>'[1]TCE - ANEXO II - Preencher'!P445</f>
        <v>0</v>
      </c>
      <c r="L436" s="15">
        <f>'[1]TCE - ANEXO II - Preencher'!Q445</f>
        <v>1090.07</v>
      </c>
      <c r="M436" s="15">
        <f>'[1]TCE - ANEXO II - Preencher'!R445</f>
        <v>48.620000000000118</v>
      </c>
      <c r="N436" s="16">
        <f>'[1]TCE - ANEXO II - Preencher'!S445</f>
        <v>0</v>
      </c>
      <c r="O436" s="17">
        <f>'[1]TCE - ANEXO II - Preencher'!W445</f>
        <v>775.97</v>
      </c>
      <c r="P436" s="18">
        <f>'[1]TCE - ANEXO II - Preencher'!X445</f>
        <v>1372.8899999999996</v>
      </c>
      <c r="S436" s="22">
        <v>56980</v>
      </c>
    </row>
    <row r="437" spans="1:19" x14ac:dyDescent="0.2">
      <c r="A437" s="8">
        <f>IFERROR(VLOOKUP(B437,'[1]DADOS (OCULTAR)'!$P$3:$R$56,3,0),"")</f>
        <v>9039744000860</v>
      </c>
      <c r="B437" s="9" t="str">
        <f>'[1]TCE - ANEXO II - Preencher'!C446</f>
        <v>HOSPITAL DOM HÉLDER</v>
      </c>
      <c r="C437" s="10"/>
      <c r="D437" s="11" t="str">
        <f>'[1]TCE - ANEXO II - Preencher'!E446</f>
        <v>JOYCE CRISTINA SIMPLICIO GOMES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>
        <f>'[1]TCE - ANEXO II - Preencher'!H446</f>
        <v>322205</v>
      </c>
      <c r="G437" s="14">
        <f>'[1]TCE - ANEXO II - Preencher'!I446</f>
        <v>44166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1045</v>
      </c>
      <c r="K437" s="15">
        <f>'[1]TCE - ANEXO II - Preencher'!P446</f>
        <v>0</v>
      </c>
      <c r="L437" s="15">
        <f>'[1]TCE - ANEXO II - Preencher'!Q446</f>
        <v>1671.27</v>
      </c>
      <c r="M437" s="15">
        <f>'[1]TCE - ANEXO II - Preencher'!R446</f>
        <v>1055.7800000000002</v>
      </c>
      <c r="N437" s="16">
        <f>'[1]TCE - ANEXO II - Preencher'!S446</f>
        <v>104.5</v>
      </c>
      <c r="O437" s="17">
        <f>'[1]TCE - ANEXO II - Preencher'!W446</f>
        <v>1260.8499999999999</v>
      </c>
      <c r="P437" s="18">
        <f>'[1]TCE - ANEXO II - Preencher'!X446</f>
        <v>2615.7000000000003</v>
      </c>
      <c r="S437" s="22">
        <v>57011</v>
      </c>
    </row>
    <row r="438" spans="1:19" x14ac:dyDescent="0.2">
      <c r="A438" s="8">
        <f>IFERROR(VLOOKUP(B438,'[1]DADOS (OCULTAR)'!$P$3:$R$56,3,0),"")</f>
        <v>9039744000860</v>
      </c>
      <c r="B438" s="9" t="str">
        <f>'[1]TCE - ANEXO II - Preencher'!C447</f>
        <v>HOSPITAL DOM HÉLDER</v>
      </c>
      <c r="C438" s="10"/>
      <c r="D438" s="11" t="str">
        <f>'[1]TCE - ANEXO II - Preencher'!E447</f>
        <v>JOYCE FRANCINY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521130</v>
      </c>
      <c r="G438" s="14">
        <f>'[1]TCE - ANEXO II - Preencher'!I447</f>
        <v>44166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1010.17</v>
      </c>
      <c r="K438" s="15">
        <f>'[1]TCE - ANEXO II - Preencher'!P447</f>
        <v>0</v>
      </c>
      <c r="L438" s="15">
        <f>'[1]TCE - ANEXO II - Preencher'!Q447</f>
        <v>1212.45</v>
      </c>
      <c r="M438" s="15">
        <f>'[1]TCE - ANEXO II - Preencher'!R447</f>
        <v>50.509999999999991</v>
      </c>
      <c r="N438" s="16">
        <f>'[1]TCE - ANEXO II - Preencher'!S447</f>
        <v>0</v>
      </c>
      <c r="O438" s="17">
        <f>'[1]TCE - ANEXO II - Preencher'!W447</f>
        <v>739.89</v>
      </c>
      <c r="P438" s="18">
        <f>'[1]TCE - ANEXO II - Preencher'!X447</f>
        <v>1533.2400000000002</v>
      </c>
      <c r="S438" s="22">
        <v>57040</v>
      </c>
    </row>
    <row r="439" spans="1:19" x14ac:dyDescent="0.2">
      <c r="A439" s="8">
        <f>IFERROR(VLOOKUP(B439,'[1]DADOS (OCULTAR)'!$P$3:$R$56,3,0),"")</f>
        <v>9039744000860</v>
      </c>
      <c r="B439" s="9" t="str">
        <f>'[1]TCE - ANEXO II - Preencher'!C448</f>
        <v>HOSPITAL DOM HÉLDER</v>
      </c>
      <c r="C439" s="10"/>
      <c r="D439" s="11" t="str">
        <f>'[1]TCE - ANEXO II - Preencher'!E448</f>
        <v>JUCILENE MARIA DA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>
        <f>'[1]TCE - ANEXO II - Preencher'!H448</f>
        <v>322205</v>
      </c>
      <c r="G439" s="14">
        <f>'[1]TCE - ANEXO II - Preencher'!I448</f>
        <v>44166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1010.17</v>
      </c>
      <c r="K439" s="15">
        <f>'[1]TCE - ANEXO II - Preencher'!P448</f>
        <v>0</v>
      </c>
      <c r="L439" s="15">
        <f>'[1]TCE - ANEXO II - Preencher'!Q448</f>
        <v>1791.62</v>
      </c>
      <c r="M439" s="15">
        <f>'[1]TCE - ANEXO II - Preencher'!R448</f>
        <v>349.7800000000002</v>
      </c>
      <c r="N439" s="16">
        <f>'[1]TCE - ANEXO II - Preencher'!S448</f>
        <v>0</v>
      </c>
      <c r="O439" s="17">
        <f>'[1]TCE - ANEXO II - Preencher'!W448</f>
        <v>971.3</v>
      </c>
      <c r="P439" s="18">
        <f>'[1]TCE - ANEXO II - Preencher'!X448</f>
        <v>2180.2700000000004</v>
      </c>
      <c r="S439" s="22">
        <v>57071</v>
      </c>
    </row>
    <row r="440" spans="1:19" x14ac:dyDescent="0.2">
      <c r="A440" s="8">
        <f>IFERROR(VLOOKUP(B440,'[1]DADOS (OCULTAR)'!$P$3:$R$56,3,0),"")</f>
        <v>9039744000860</v>
      </c>
      <c r="B440" s="9" t="str">
        <f>'[1]TCE - ANEXO II - Preencher'!C449</f>
        <v>HOSPITAL DOM HÉLDER</v>
      </c>
      <c r="C440" s="10"/>
      <c r="D440" s="11" t="str">
        <f>'[1]TCE - ANEXO II - Preencher'!E449</f>
        <v>JULIA GABRIELA DE OLIVEIRA RAMOS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>
        <f>'[1]TCE - ANEXO II - Preencher'!H449</f>
        <v>322205</v>
      </c>
      <c r="G440" s="14">
        <f>'[1]TCE - ANEXO II - Preencher'!I449</f>
        <v>44166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1045</v>
      </c>
      <c r="K440" s="15">
        <f>'[1]TCE - ANEXO II - Preencher'!P449</f>
        <v>0</v>
      </c>
      <c r="L440" s="15">
        <f>'[1]TCE - ANEXO II - Preencher'!Q449</f>
        <v>1456.95</v>
      </c>
      <c r="M440" s="15">
        <f>'[1]TCE - ANEXO II - Preencher'!R449</f>
        <v>208.99999999999977</v>
      </c>
      <c r="N440" s="16">
        <f>'[1]TCE - ANEXO II - Preencher'!S449</f>
        <v>104.5</v>
      </c>
      <c r="O440" s="17">
        <f>'[1]TCE - ANEXO II - Preencher'!W449</f>
        <v>925.28</v>
      </c>
      <c r="P440" s="18">
        <f>'[1]TCE - ANEXO II - Preencher'!X449</f>
        <v>1890.1699999999998</v>
      </c>
      <c r="S440" s="22">
        <v>57101</v>
      </c>
    </row>
    <row r="441" spans="1:19" x14ac:dyDescent="0.2">
      <c r="A441" s="8">
        <f>IFERROR(VLOOKUP(B441,'[1]DADOS (OCULTAR)'!$P$3:$R$56,3,0),"")</f>
        <v>9039744000860</v>
      </c>
      <c r="B441" s="9" t="str">
        <f>'[1]TCE - ANEXO II - Preencher'!C450</f>
        <v>HOSPITAL DOM HÉLDER</v>
      </c>
      <c r="C441" s="10"/>
      <c r="D441" s="11" t="str">
        <f>'[1]TCE - ANEXO II - Preencher'!E450</f>
        <v>JULIANA CANDIDO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>
        <f>'[1]TCE - ANEXO II - Preencher'!H450</f>
        <v>324205</v>
      </c>
      <c r="G441" s="14">
        <f>'[1]TCE - ANEXO II - Preencher'!I450</f>
        <v>44166</v>
      </c>
      <c r="H441" s="13" t="str">
        <f>'[1]TCE - ANEXO II - Preencher'!J450</f>
        <v>1 - Plantonista</v>
      </c>
      <c r="I441" s="13">
        <f>'[1]TCE - ANEXO II - Preencher'!K450</f>
        <v>30</v>
      </c>
      <c r="J441" s="15">
        <f>'[1]TCE - ANEXO II - Preencher'!L450</f>
        <v>1292.31</v>
      </c>
      <c r="K441" s="15">
        <f>'[1]TCE - ANEXO II - Preencher'!P450</f>
        <v>0</v>
      </c>
      <c r="L441" s="15">
        <f>'[1]TCE - ANEXO II - Preencher'!Q450</f>
        <v>1801.65</v>
      </c>
      <c r="M441" s="15">
        <f>'[1]TCE - ANEXO II - Preencher'!R450</f>
        <v>209</v>
      </c>
      <c r="N441" s="16">
        <f>'[1]TCE - ANEXO II - Preencher'!S450</f>
        <v>0</v>
      </c>
      <c r="O441" s="17">
        <f>'[1]TCE - ANEXO II - Preencher'!W450</f>
        <v>1016.55</v>
      </c>
      <c r="P441" s="18">
        <f>'[1]TCE - ANEXO II - Preencher'!X450</f>
        <v>2286.41</v>
      </c>
      <c r="S441" s="22">
        <v>57132</v>
      </c>
    </row>
    <row r="442" spans="1:19" x14ac:dyDescent="0.2">
      <c r="A442" s="8">
        <f>IFERROR(VLOOKUP(B442,'[1]DADOS (OCULTAR)'!$P$3:$R$56,3,0),"")</f>
        <v>9039744000860</v>
      </c>
      <c r="B442" s="9" t="str">
        <f>'[1]TCE - ANEXO II - Preencher'!C451</f>
        <v>HOSPITAL DOM HÉLDER</v>
      </c>
      <c r="C442" s="10"/>
      <c r="D442" s="11" t="str">
        <f>'[1]TCE - ANEXO II - Preencher'!E451</f>
        <v>JULIANA CLECIA DO NASCIMENTO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>
        <f>'[1]TCE - ANEXO II - Preencher'!H451</f>
        <v>251605</v>
      </c>
      <c r="G442" s="14">
        <f>'[1]TCE - ANEXO II - Preencher'!I451</f>
        <v>44166</v>
      </c>
      <c r="H442" s="13" t="str">
        <f>'[1]TCE - ANEXO II - Preencher'!J451</f>
        <v>2 - Diarista</v>
      </c>
      <c r="I442" s="13">
        <f>'[1]TCE - ANEXO II - Preencher'!K451</f>
        <v>30</v>
      </c>
      <c r="J442" s="15">
        <f>'[1]TCE - ANEXO II - Preencher'!L451</f>
        <v>0</v>
      </c>
      <c r="K442" s="15">
        <f>'[1]TCE - ANEXO II - Preencher'!P451</f>
        <v>888.1</v>
      </c>
      <c r="L442" s="15">
        <f>'[1]TCE - ANEXO II - Preencher'!Q451</f>
        <v>1262.76</v>
      </c>
      <c r="M442" s="15">
        <f>'[1]TCE - ANEXO II - Preencher'!R451</f>
        <v>2749.4100000000008</v>
      </c>
      <c r="N442" s="16">
        <f>'[1]TCE - ANEXO II - Preencher'!S451</f>
        <v>0</v>
      </c>
      <c r="O442" s="17">
        <f>'[1]TCE - ANEXO II - Preencher'!W451</f>
        <v>1442.88</v>
      </c>
      <c r="P442" s="18">
        <f>'[1]TCE - ANEXO II - Preencher'!X451</f>
        <v>3457.3900000000003</v>
      </c>
      <c r="S442" s="22">
        <v>57162</v>
      </c>
    </row>
    <row r="443" spans="1:19" x14ac:dyDescent="0.2">
      <c r="A443" s="8">
        <f>IFERROR(VLOOKUP(B443,'[1]DADOS (OCULTAR)'!$P$3:$R$56,3,0),"")</f>
        <v>9039744000860</v>
      </c>
      <c r="B443" s="9" t="str">
        <f>'[1]TCE - ANEXO II - Preencher'!C452</f>
        <v>HOSPITAL DOM HÉLDER</v>
      </c>
      <c r="C443" s="10"/>
      <c r="D443" s="11" t="str">
        <f>'[1]TCE - ANEXO II - Preencher'!E452</f>
        <v>JULIANA CRISTINA RODRIGUES DO PASSO VICENTE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>
        <f>'[1]TCE - ANEXO II - Preencher'!H452</f>
        <v>516345</v>
      </c>
      <c r="G443" s="14">
        <f>'[1]TCE - ANEXO II - Preencher'!I452</f>
        <v>44166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661.83</v>
      </c>
      <c r="K443" s="15">
        <f>'[1]TCE - ANEXO II - Preencher'!P452</f>
        <v>0</v>
      </c>
      <c r="L443" s="15">
        <f>'[1]TCE - ANEXO II - Preencher'!Q452</f>
        <v>1708.92</v>
      </c>
      <c r="M443" s="15">
        <f>'[1]TCE - ANEXO II - Preencher'!R452</f>
        <v>869.63000000000011</v>
      </c>
      <c r="N443" s="16">
        <f>'[1]TCE - ANEXO II - Preencher'!S452</f>
        <v>0</v>
      </c>
      <c r="O443" s="17">
        <f>'[1]TCE - ANEXO II - Preencher'!W452</f>
        <v>944.08</v>
      </c>
      <c r="P443" s="18">
        <f>'[1]TCE - ANEXO II - Preencher'!X452</f>
        <v>2296.3000000000002</v>
      </c>
      <c r="S443" s="22">
        <v>57193</v>
      </c>
    </row>
    <row r="444" spans="1:19" x14ac:dyDescent="0.2">
      <c r="A444" s="8">
        <f>IFERROR(VLOOKUP(B444,'[1]DADOS (OCULTAR)'!$P$3:$R$56,3,0),"")</f>
        <v>9039744000860</v>
      </c>
      <c r="B444" s="9" t="str">
        <f>'[1]TCE - ANEXO II - Preencher'!C453</f>
        <v>HOSPITAL DOM HÉLDER</v>
      </c>
      <c r="C444" s="10"/>
      <c r="D444" s="11" t="str">
        <f>'[1]TCE - ANEXO II - Preencher'!E453</f>
        <v>JULIANA MARIA CANUTO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>
        <f>'[1]TCE - ANEXO II - Preencher'!H453</f>
        <v>411010</v>
      </c>
      <c r="G444" s="14">
        <f>'[1]TCE - ANEXO II - Preencher'!I453</f>
        <v>44166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1045</v>
      </c>
      <c r="K444" s="15">
        <f>'[1]TCE - ANEXO II - Preencher'!P453</f>
        <v>0</v>
      </c>
      <c r="L444" s="15">
        <f>'[1]TCE - ANEXO II - Preencher'!Q453</f>
        <v>1112.21</v>
      </c>
      <c r="M444" s="15">
        <f>'[1]TCE - ANEXO II - Preencher'!R453</f>
        <v>52.25</v>
      </c>
      <c r="N444" s="16">
        <f>'[1]TCE - ANEXO II - Preencher'!S453</f>
        <v>0</v>
      </c>
      <c r="O444" s="17">
        <f>'[1]TCE - ANEXO II - Preencher'!W453</f>
        <v>852.38</v>
      </c>
      <c r="P444" s="18">
        <f>'[1]TCE - ANEXO II - Preencher'!X453</f>
        <v>1357.08</v>
      </c>
      <c r="S444" s="22">
        <v>57224</v>
      </c>
    </row>
    <row r="445" spans="1:19" x14ac:dyDescent="0.2">
      <c r="A445" s="8">
        <f>IFERROR(VLOOKUP(B445,'[1]DADOS (OCULTAR)'!$P$3:$R$56,3,0),"")</f>
        <v>9039744000860</v>
      </c>
      <c r="B445" s="9" t="str">
        <f>'[1]TCE - ANEXO II - Preencher'!C454</f>
        <v>HOSPITAL DOM HÉLDER</v>
      </c>
      <c r="C445" s="10"/>
      <c r="D445" s="11" t="str">
        <f>'[1]TCE - ANEXO II - Preencher'!E454</f>
        <v>JULIANA MAYONE MARIA LIMA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>
        <f>'[1]TCE - ANEXO II - Preencher'!H454</f>
        <v>223405</v>
      </c>
      <c r="G445" s="14">
        <f>'[1]TCE - ANEXO II - Preencher'!I454</f>
        <v>44166</v>
      </c>
      <c r="H445" s="13" t="str">
        <f>'[1]TCE - ANEXO II - Preencher'!J454</f>
        <v>1 - Plantonista</v>
      </c>
      <c r="I445" s="13">
        <f>'[1]TCE - ANEXO II - Preencher'!K454</f>
        <v>30</v>
      </c>
      <c r="J445" s="15">
        <f>'[1]TCE - ANEXO II - Preencher'!L454</f>
        <v>3209.65</v>
      </c>
      <c r="K445" s="15">
        <f>'[1]TCE - ANEXO II - Preencher'!P454</f>
        <v>0</v>
      </c>
      <c r="L445" s="15">
        <f>'[1]TCE - ANEXO II - Preencher'!Q454</f>
        <v>4969.13</v>
      </c>
      <c r="M445" s="15">
        <f>'[1]TCE - ANEXO II - Preencher'!R454</f>
        <v>473.98000000000036</v>
      </c>
      <c r="N445" s="16">
        <f>'[1]TCE - ANEXO II - Preencher'!S454</f>
        <v>802.41</v>
      </c>
      <c r="O445" s="17">
        <f>'[1]TCE - ANEXO II - Preencher'!W454</f>
        <v>3688.41</v>
      </c>
      <c r="P445" s="18">
        <f>'[1]TCE - ANEXO II - Preencher'!X454</f>
        <v>5766.76</v>
      </c>
      <c r="S445" s="22">
        <v>57254</v>
      </c>
    </row>
    <row r="446" spans="1:19" x14ac:dyDescent="0.2">
      <c r="A446" s="8">
        <f>IFERROR(VLOOKUP(B446,'[1]DADOS (OCULTAR)'!$P$3:$R$56,3,0),"")</f>
        <v>9039744000860</v>
      </c>
      <c r="B446" s="9" t="str">
        <f>'[1]TCE - ANEXO II - Preencher'!C455</f>
        <v>HOSPITAL DOM HÉLDER</v>
      </c>
      <c r="C446" s="10"/>
      <c r="D446" s="11" t="str">
        <f>'[1]TCE - ANEXO II - Preencher'!E455</f>
        <v>JULIANA PEREIRA DE MEDEIROS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>
        <f>'[1]TCE - ANEXO II - Preencher'!H455</f>
        <v>223505</v>
      </c>
      <c r="G446" s="14">
        <f>'[1]TCE - ANEXO II - Preencher'!I455</f>
        <v>44166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2055.94</v>
      </c>
      <c r="K446" s="15">
        <f>'[1]TCE - ANEXO II - Preencher'!P455</f>
        <v>0</v>
      </c>
      <c r="L446" s="15">
        <f>'[1]TCE - ANEXO II - Preencher'!Q455</f>
        <v>3831.42</v>
      </c>
      <c r="M446" s="15">
        <f>'[1]TCE - ANEXO II - Preencher'!R455</f>
        <v>4592.2299999999996</v>
      </c>
      <c r="N446" s="16">
        <f>'[1]TCE - ANEXO II - Preencher'!S455</f>
        <v>1019.58</v>
      </c>
      <c r="O446" s="17">
        <f>'[1]TCE - ANEXO II - Preencher'!W455</f>
        <v>2216.56</v>
      </c>
      <c r="P446" s="18">
        <f>'[1]TCE - ANEXO II - Preencher'!X455</f>
        <v>9282.61</v>
      </c>
      <c r="S446" s="22">
        <v>57285</v>
      </c>
    </row>
    <row r="447" spans="1:19" x14ac:dyDescent="0.2">
      <c r="A447" s="8">
        <f>IFERROR(VLOOKUP(B447,'[1]DADOS (OCULTAR)'!$P$3:$R$56,3,0),"")</f>
        <v>9039744000860</v>
      </c>
      <c r="B447" s="9" t="str">
        <f>'[1]TCE - ANEXO II - Preencher'!C456</f>
        <v>HOSPITAL DOM HÉLDER</v>
      </c>
      <c r="C447" s="10"/>
      <c r="D447" s="11" t="str">
        <f>'[1]TCE - ANEXO II - Preencher'!E456</f>
        <v>JULIANA QUEIROZ DOS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>
        <f>'[1]TCE - ANEXO II - Preencher'!H456</f>
        <v>223505</v>
      </c>
      <c r="G447" s="14">
        <f>'[1]TCE - ANEXO II - Preencher'!I456</f>
        <v>44166</v>
      </c>
      <c r="H447" s="13" t="str">
        <f>'[1]TCE - ANEXO II - Preencher'!J456</f>
        <v>1 - Plantonista</v>
      </c>
      <c r="I447" s="13">
        <f>'[1]TCE - ANEXO II - Preencher'!K456</f>
        <v>40</v>
      </c>
      <c r="J447" s="15">
        <f>'[1]TCE - ANEXO II - Preencher'!L456</f>
        <v>1596.45</v>
      </c>
      <c r="K447" s="15">
        <f>'[1]TCE - ANEXO II - Preencher'!P456</f>
        <v>0</v>
      </c>
      <c r="L447" s="15">
        <f>'[1]TCE - ANEXO II - Preencher'!Q456</f>
        <v>2789.85</v>
      </c>
      <c r="M447" s="15">
        <f>'[1]TCE - ANEXO II - Preencher'!R456</f>
        <v>1369.68</v>
      </c>
      <c r="N447" s="16">
        <f>'[1]TCE - ANEXO II - Preencher'!S456</f>
        <v>558.76</v>
      </c>
      <c r="O447" s="17">
        <f>'[1]TCE - ANEXO II - Preencher'!W456</f>
        <v>1628.3</v>
      </c>
      <c r="P447" s="18">
        <f>'[1]TCE - ANEXO II - Preencher'!X456</f>
        <v>4686.4400000000005</v>
      </c>
      <c r="S447" s="22">
        <v>57315</v>
      </c>
    </row>
    <row r="448" spans="1:19" x14ac:dyDescent="0.2">
      <c r="A448" s="8">
        <f>IFERROR(VLOOKUP(B448,'[1]DADOS (OCULTAR)'!$P$3:$R$56,3,0),"")</f>
        <v>9039744000860</v>
      </c>
      <c r="B448" s="9" t="str">
        <f>'[1]TCE - ANEXO II - Preencher'!C457</f>
        <v>HOSPITAL DOM HÉLDER</v>
      </c>
      <c r="C448" s="10"/>
      <c r="D448" s="11" t="str">
        <f>'[1]TCE - ANEXO II - Preencher'!E457</f>
        <v>JULIANO DA SILVA MOTA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324115</v>
      </c>
      <c r="G448" s="14">
        <f>'[1]TCE - ANEXO II - Preencher'!I457</f>
        <v>44166</v>
      </c>
      <c r="H448" s="13" t="str">
        <f>'[1]TCE - ANEXO II - Preencher'!J457</f>
        <v>1 - Plantonista</v>
      </c>
      <c r="I448" s="13">
        <f>'[1]TCE - ANEXO II - Preencher'!K457</f>
        <v>24</v>
      </c>
      <c r="J448" s="15">
        <f>'[1]TCE - ANEXO II - Preencher'!L457</f>
        <v>2030.47</v>
      </c>
      <c r="K448" s="15">
        <f>'[1]TCE - ANEXO II - Preencher'!P457</f>
        <v>0</v>
      </c>
      <c r="L448" s="15">
        <f>'[1]TCE - ANEXO II - Preencher'!Q457</f>
        <v>3615.68</v>
      </c>
      <c r="M448" s="15">
        <f>'[1]TCE - ANEXO II - Preencher'!R457</f>
        <v>1280.55</v>
      </c>
      <c r="N448" s="16">
        <f>'[1]TCE - ANEXO II - Preencher'!S457</f>
        <v>203.05</v>
      </c>
      <c r="O448" s="17">
        <f>'[1]TCE - ANEXO II - Preencher'!W457</f>
        <v>2544.7600000000002</v>
      </c>
      <c r="P448" s="18">
        <f>'[1]TCE - ANEXO II - Preencher'!X457</f>
        <v>4584.99</v>
      </c>
      <c r="S448" s="22">
        <v>57346</v>
      </c>
    </row>
    <row r="449" spans="1:19" x14ac:dyDescent="0.2">
      <c r="A449" s="8">
        <f>IFERROR(VLOOKUP(B449,'[1]DADOS (OCULTAR)'!$P$3:$R$56,3,0),"")</f>
        <v>9039744000860</v>
      </c>
      <c r="B449" s="9" t="str">
        <f>'[1]TCE - ANEXO II - Preencher'!C458</f>
        <v>HOSPITAL DOM HÉLDER</v>
      </c>
      <c r="C449" s="10"/>
      <c r="D449" s="11" t="str">
        <f>'[1]TCE - ANEXO II - Preencher'!E458</f>
        <v>JULIO TADEU ARRAES DA CUNHA SOUZA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>
        <f>'[1]TCE - ANEXO II - Preencher'!H458</f>
        <v>121010</v>
      </c>
      <c r="G449" s="14">
        <f>'[1]TCE - ANEXO II - Preencher'!I458</f>
        <v>44166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19532.830000000002</v>
      </c>
      <c r="K449" s="15">
        <f>'[1]TCE - ANEXO II - Preencher'!P458</f>
        <v>0</v>
      </c>
      <c r="L449" s="15">
        <f>'[1]TCE - ANEXO II - Preencher'!Q458</f>
        <v>20509.47</v>
      </c>
      <c r="M449" s="15">
        <f>'[1]TCE - ANEXO II - Preencher'!R458</f>
        <v>976.63999999999942</v>
      </c>
      <c r="N449" s="16">
        <f>'[1]TCE - ANEXO II - Preencher'!S458</f>
        <v>0</v>
      </c>
      <c r="O449" s="17">
        <f>'[1]TCE - ANEXO II - Preencher'!W458</f>
        <v>20830.18</v>
      </c>
      <c r="P449" s="18">
        <f>'[1]TCE - ANEXO II - Preencher'!X458</f>
        <v>20188.760000000002</v>
      </c>
      <c r="S449" s="22">
        <v>57377</v>
      </c>
    </row>
    <row r="450" spans="1:19" x14ac:dyDescent="0.2">
      <c r="A450" s="8">
        <f>IFERROR(VLOOKUP(B450,'[1]DADOS (OCULTAR)'!$P$3:$R$56,3,0),"")</f>
        <v>9039744000860</v>
      </c>
      <c r="B450" s="9" t="str">
        <f>'[1]TCE - ANEXO II - Preencher'!C459</f>
        <v>HOSPITAL DOM HÉLDER</v>
      </c>
      <c r="C450" s="10"/>
      <c r="D450" s="11" t="str">
        <f>'[1]TCE - ANEXO II - Preencher'!E459</f>
        <v>JULYE ANNE CHRYSTINA BENTO DE ANDRADE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>
        <f>'[1]TCE - ANEXO II - Preencher'!H459</f>
        <v>322205</v>
      </c>
      <c r="G450" s="14">
        <f>'[1]TCE - ANEXO II - Preencher'!I459</f>
        <v>44166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2349.87</v>
      </c>
      <c r="L450" s="15">
        <f>'[1]TCE - ANEXO II - Preencher'!Q459</f>
        <v>1752.91</v>
      </c>
      <c r="M450" s="15">
        <f>'[1]TCE - ANEXO II - Preencher'!R459</f>
        <v>514.77000000000021</v>
      </c>
      <c r="N450" s="16">
        <f>'[1]TCE - ANEXO II - Preencher'!S459</f>
        <v>104.5</v>
      </c>
      <c r="O450" s="17">
        <f>'[1]TCE - ANEXO II - Preencher'!W459</f>
        <v>3235.15</v>
      </c>
      <c r="P450" s="18">
        <f>'[1]TCE - ANEXO II - Preencher'!X459</f>
        <v>1486.9</v>
      </c>
      <c r="S450" s="22">
        <v>57405</v>
      </c>
    </row>
    <row r="451" spans="1:19" x14ac:dyDescent="0.2">
      <c r="A451" s="8">
        <f>IFERROR(VLOOKUP(B451,'[1]DADOS (OCULTAR)'!$P$3:$R$56,3,0),"")</f>
        <v>9039744000860</v>
      </c>
      <c r="B451" s="9" t="str">
        <f>'[1]TCE - ANEXO II - Preencher'!C460</f>
        <v>HOSPITAL DOM HÉLDER</v>
      </c>
      <c r="C451" s="10"/>
      <c r="D451" s="11" t="str">
        <f>'[1]TCE - ANEXO II - Preencher'!E460</f>
        <v>KAIO JOSE ALVES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>
        <f>'[1]TCE - ANEXO II - Preencher'!H460</f>
        <v>411010</v>
      </c>
      <c r="G451" s="14">
        <f>'[1]TCE - ANEXO II - Preencher'!I460</f>
        <v>44166</v>
      </c>
      <c r="H451" s="13" t="str">
        <f>'[1]TCE - ANEXO II - Preencher'!J460</f>
        <v>2 - Diarista</v>
      </c>
      <c r="I451" s="13">
        <f>'[1]TCE - ANEXO II - Preencher'!K460</f>
        <v>20</v>
      </c>
      <c r="J451" s="15">
        <f>'[1]TCE - ANEXO II - Preencher'!L460</f>
        <v>522.5</v>
      </c>
      <c r="K451" s="15">
        <f>'[1]TCE - ANEXO II - Preencher'!P460</f>
        <v>0</v>
      </c>
      <c r="L451" s="15">
        <f>'[1]TCE - ANEXO II - Preencher'!Q460</f>
        <v>435.42</v>
      </c>
      <c r="M451" s="15">
        <f>'[1]TCE - ANEXO II - Preencher'!R460</f>
        <v>-5.6843418860808015E-14</v>
      </c>
      <c r="N451" s="16">
        <f>'[1]TCE - ANEXO II - Preencher'!S460</f>
        <v>0</v>
      </c>
      <c r="O451" s="17">
        <f>'[1]TCE - ANEXO II - Preencher'!W460</f>
        <v>364.43</v>
      </c>
      <c r="P451" s="18">
        <f>'[1]TCE - ANEXO II - Preencher'!X460</f>
        <v>593.49</v>
      </c>
      <c r="S451" s="22">
        <v>57436</v>
      </c>
    </row>
    <row r="452" spans="1:19" x14ac:dyDescent="0.2">
      <c r="A452" s="8">
        <f>IFERROR(VLOOKUP(B452,'[1]DADOS (OCULTAR)'!$P$3:$R$56,3,0),"")</f>
        <v>9039744000860</v>
      </c>
      <c r="B452" s="9" t="str">
        <f>'[1]TCE - ANEXO II - Preencher'!C461</f>
        <v>HOSPITAL DOM HÉLDER</v>
      </c>
      <c r="C452" s="10"/>
      <c r="D452" s="11" t="str">
        <f>'[1]TCE - ANEXO II - Preencher'!E461</f>
        <v>KAREN HUANA FREITAS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44166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1010.17</v>
      </c>
      <c r="K452" s="15">
        <f>'[1]TCE - ANEXO II - Preencher'!P461</f>
        <v>0</v>
      </c>
      <c r="L452" s="15">
        <f>'[1]TCE - ANEXO II - Preencher'!Q461</f>
        <v>1396.44</v>
      </c>
      <c r="M452" s="15">
        <f>'[1]TCE - ANEXO II - Preencher'!R461</f>
        <v>243.82999999999993</v>
      </c>
      <c r="N452" s="16">
        <f>'[1]TCE - ANEXO II - Preencher'!S461</f>
        <v>0</v>
      </c>
      <c r="O452" s="17">
        <f>'[1]TCE - ANEXO II - Preencher'!W461</f>
        <v>919.56</v>
      </c>
      <c r="P452" s="18">
        <f>'[1]TCE - ANEXO II - Preencher'!X461</f>
        <v>1730.88</v>
      </c>
      <c r="S452" s="22">
        <v>57466</v>
      </c>
    </row>
    <row r="453" spans="1:19" x14ac:dyDescent="0.2">
      <c r="A453" s="8">
        <f>IFERROR(VLOOKUP(B453,'[1]DADOS (OCULTAR)'!$P$3:$R$56,3,0),"")</f>
        <v>9039744000860</v>
      </c>
      <c r="B453" s="9" t="str">
        <f>'[1]TCE - ANEXO II - Preencher'!C462</f>
        <v>HOSPITAL DOM HÉLDER</v>
      </c>
      <c r="C453" s="10"/>
      <c r="D453" s="11" t="str">
        <f>'[1]TCE - ANEXO II - Preencher'!E462</f>
        <v>KARINA RAMOS DE SANTANA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>
        <f>'[1]TCE - ANEXO II - Preencher'!H462</f>
        <v>322205</v>
      </c>
      <c r="G453" s="14">
        <f>'[1]TCE - ANEXO II - Preencher'!I462</f>
        <v>44166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1045</v>
      </c>
      <c r="K453" s="15">
        <f>'[1]TCE - ANEXO II - Preencher'!P462</f>
        <v>0</v>
      </c>
      <c r="L453" s="15">
        <f>'[1]TCE - ANEXO II - Preencher'!Q462</f>
        <v>1649.08</v>
      </c>
      <c r="M453" s="15">
        <f>'[1]TCE - ANEXO II - Preencher'!R462</f>
        <v>2309.8900000000003</v>
      </c>
      <c r="N453" s="16">
        <f>'[1]TCE - ANEXO II - Preencher'!S462</f>
        <v>104.5</v>
      </c>
      <c r="O453" s="17">
        <f>'[1]TCE - ANEXO II - Preencher'!W462</f>
        <v>1003.67</v>
      </c>
      <c r="P453" s="18">
        <f>'[1]TCE - ANEXO II - Preencher'!X462</f>
        <v>4104.8</v>
      </c>
      <c r="S453" s="22">
        <v>57497</v>
      </c>
    </row>
    <row r="454" spans="1:19" x14ac:dyDescent="0.2">
      <c r="A454" s="8">
        <f>IFERROR(VLOOKUP(B454,'[1]DADOS (OCULTAR)'!$P$3:$R$56,3,0),"")</f>
        <v>9039744000860</v>
      </c>
      <c r="B454" s="9" t="str">
        <f>'[1]TCE - ANEXO II - Preencher'!C463</f>
        <v>HOSPITAL DOM HÉLDER</v>
      </c>
      <c r="C454" s="10"/>
      <c r="D454" s="11" t="str">
        <f>'[1]TCE - ANEXO II - Preencher'!E463</f>
        <v>KARINA REJANE DA SILVA LIMA SANTOS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>
        <f>'[1]TCE - ANEXO II - Preencher'!H463</f>
        <v>322205</v>
      </c>
      <c r="G454" s="14">
        <f>'[1]TCE - ANEXO II - Preencher'!I463</f>
        <v>44166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4912.7700000000004</v>
      </c>
      <c r="N454" s="16">
        <f>'[1]TCE - ANEXO II - Preencher'!S463</f>
        <v>0</v>
      </c>
      <c r="O454" s="17">
        <f>'[1]TCE - ANEXO II - Preencher'!W463</f>
        <v>4912.7700000000004</v>
      </c>
      <c r="P454" s="18">
        <f>'[1]TCE - ANEXO II - Preencher'!X463</f>
        <v>0</v>
      </c>
      <c r="S454" s="22">
        <v>57527</v>
      </c>
    </row>
    <row r="455" spans="1:19" x14ac:dyDescent="0.2">
      <c r="A455" s="8">
        <f>IFERROR(VLOOKUP(B455,'[1]DADOS (OCULTAR)'!$P$3:$R$56,3,0),"")</f>
        <v>9039744000860</v>
      </c>
      <c r="B455" s="9" t="str">
        <f>'[1]TCE - ANEXO II - Preencher'!C464</f>
        <v>HOSPITAL DOM HÉLDER</v>
      </c>
      <c r="C455" s="10"/>
      <c r="D455" s="11" t="str">
        <f>'[1]TCE - ANEXO II - Preencher'!E464</f>
        <v>KARLA VALERIA DA SILVA TRAVASSOS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>
        <f>'[1]TCE - ANEXO II - Preencher'!H464</f>
        <v>223405</v>
      </c>
      <c r="G455" s="14">
        <f>'[1]TCE - ANEXO II - Preencher'!I464</f>
        <v>44166</v>
      </c>
      <c r="H455" s="13" t="str">
        <f>'[1]TCE - ANEXO II - Preencher'!J464</f>
        <v>1 - Plantonista</v>
      </c>
      <c r="I455" s="13">
        <f>'[1]TCE - ANEXO II - Preencher'!K464</f>
        <v>30</v>
      </c>
      <c r="J455" s="15">
        <f>'[1]TCE - ANEXO II - Preencher'!L464</f>
        <v>0</v>
      </c>
      <c r="K455" s="15">
        <f>'[1]TCE - ANEXO II - Preencher'!P464</f>
        <v>5508.67</v>
      </c>
      <c r="L455" s="15">
        <f>'[1]TCE - ANEXO II - Preencher'!Q464</f>
        <v>4318.62</v>
      </c>
      <c r="M455" s="15">
        <f>'[1]TCE - ANEXO II - Preencher'!R464</f>
        <v>246.42999999999938</v>
      </c>
      <c r="N455" s="16">
        <f>'[1]TCE - ANEXO II - Preencher'!S464</f>
        <v>0</v>
      </c>
      <c r="O455" s="17">
        <f>'[1]TCE - ANEXO II - Preencher'!W464</f>
        <v>8172.95</v>
      </c>
      <c r="P455" s="18">
        <f>'[1]TCE - ANEXO II - Preencher'!X464</f>
        <v>1900.7700000000013</v>
      </c>
      <c r="S455" s="22">
        <v>57558</v>
      </c>
    </row>
    <row r="456" spans="1:19" x14ac:dyDescent="0.2">
      <c r="A456" s="8">
        <f>IFERROR(VLOOKUP(B456,'[1]DADOS (OCULTAR)'!$P$3:$R$56,3,0),"")</f>
        <v>9039744000860</v>
      </c>
      <c r="B456" s="9" t="str">
        <f>'[1]TCE - ANEXO II - Preencher'!C465</f>
        <v>HOSPITAL DOM HÉLDER</v>
      </c>
      <c r="C456" s="10"/>
      <c r="D456" s="11" t="str">
        <f>'[1]TCE - ANEXO II - Preencher'!E465</f>
        <v>KAROLA RAFAELA SILVA DE AMORIM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>
        <f>'[1]TCE - ANEXO II - Preencher'!H465</f>
        <v>322205</v>
      </c>
      <c r="G456" s="14">
        <f>'[1]TCE - ANEXO II - Preencher'!I465</f>
        <v>44166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0</v>
      </c>
      <c r="K456" s="15">
        <f>'[1]TCE - ANEXO II - Preencher'!P465</f>
        <v>2349.52</v>
      </c>
      <c r="L456" s="15">
        <f>'[1]TCE - ANEXO II - Preencher'!Q465</f>
        <v>1640.1</v>
      </c>
      <c r="M456" s="15">
        <f>'[1]TCE - ANEXO II - Preencher'!R465</f>
        <v>535.10000000000036</v>
      </c>
      <c r="N456" s="16">
        <f>'[1]TCE - ANEXO II - Preencher'!S465</f>
        <v>104.5</v>
      </c>
      <c r="O456" s="17">
        <f>'[1]TCE - ANEXO II - Preencher'!W465</f>
        <v>3255.5</v>
      </c>
      <c r="P456" s="18">
        <f>'[1]TCE - ANEXO II - Preencher'!X465</f>
        <v>1373.7200000000003</v>
      </c>
      <c r="S456" s="22">
        <v>57589</v>
      </c>
    </row>
    <row r="457" spans="1:19" x14ac:dyDescent="0.2">
      <c r="A457" s="8">
        <f>IFERROR(VLOOKUP(B457,'[1]DADOS (OCULTAR)'!$P$3:$R$56,3,0),"")</f>
        <v>9039744000860</v>
      </c>
      <c r="B457" s="9" t="str">
        <f>'[1]TCE - ANEXO II - Preencher'!C466</f>
        <v>HOSPITAL DOM HÉLDER</v>
      </c>
      <c r="C457" s="10"/>
      <c r="D457" s="11" t="str">
        <f>'[1]TCE - ANEXO II - Preencher'!E466</f>
        <v>KAROLAYNE NUNES GOMES DE OLIVEIRA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>
        <f>'[1]TCE - ANEXO II - Preencher'!H466</f>
        <v>322205</v>
      </c>
      <c r="G457" s="14">
        <f>'[1]TCE - ANEXO II - Preencher'!I466</f>
        <v>44166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1045</v>
      </c>
      <c r="K457" s="15">
        <f>'[1]TCE - ANEXO II - Preencher'!P466</f>
        <v>0</v>
      </c>
      <c r="L457" s="15">
        <f>'[1]TCE - ANEXO II - Preencher'!Q466</f>
        <v>1409.5</v>
      </c>
      <c r="M457" s="15">
        <f>'[1]TCE - ANEXO II - Preencher'!R466</f>
        <v>209</v>
      </c>
      <c r="N457" s="16">
        <f>'[1]TCE - ANEXO II - Preencher'!S466</f>
        <v>104.5</v>
      </c>
      <c r="O457" s="17">
        <f>'[1]TCE - ANEXO II - Preencher'!W466</f>
        <v>859.62</v>
      </c>
      <c r="P457" s="18">
        <f>'[1]TCE - ANEXO II - Preencher'!X466</f>
        <v>1908.38</v>
      </c>
      <c r="S457" s="22">
        <v>57619</v>
      </c>
    </row>
    <row r="458" spans="1:19" x14ac:dyDescent="0.2">
      <c r="A458" s="8">
        <f>IFERROR(VLOOKUP(B458,'[1]DADOS (OCULTAR)'!$P$3:$R$56,3,0),"")</f>
        <v>9039744000860</v>
      </c>
      <c r="B458" s="9" t="str">
        <f>'[1]TCE - ANEXO II - Preencher'!C467</f>
        <v>HOSPITAL DOM HÉLDER</v>
      </c>
      <c r="C458" s="10"/>
      <c r="D458" s="11" t="str">
        <f>'[1]TCE - ANEXO II - Preencher'!E467</f>
        <v>KATIA COSTA DE FRANCA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>
        <f>'[1]TCE - ANEXO II - Preencher'!H467</f>
        <v>521130</v>
      </c>
      <c r="G458" s="14">
        <f>'[1]TCE - ANEXO II - Preencher'!I467</f>
        <v>44166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55.45</v>
      </c>
      <c r="N458" s="16">
        <f>'[1]TCE - ANEXO II - Preencher'!S467</f>
        <v>0</v>
      </c>
      <c r="O458" s="17">
        <f>'[1]TCE - ANEXO II - Preencher'!W467</f>
        <v>55.45</v>
      </c>
      <c r="P458" s="18">
        <f>'[1]TCE - ANEXO II - Preencher'!X467</f>
        <v>0</v>
      </c>
      <c r="S458" s="22">
        <v>57650</v>
      </c>
    </row>
    <row r="459" spans="1:19" x14ac:dyDescent="0.2">
      <c r="A459" s="8">
        <f>IFERROR(VLOOKUP(B459,'[1]DADOS (OCULTAR)'!$P$3:$R$56,3,0),"")</f>
        <v>9039744000860</v>
      </c>
      <c r="B459" s="9" t="str">
        <f>'[1]TCE - ANEXO II - Preencher'!C468</f>
        <v>HOSPITAL DOM HÉLDER</v>
      </c>
      <c r="C459" s="10"/>
      <c r="D459" s="11" t="str">
        <f>'[1]TCE - ANEXO II - Preencher'!E468</f>
        <v>KATIA DIAS DE LUNA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>
        <f>'[1]TCE - ANEXO II - Preencher'!H468</f>
        <v>521130</v>
      </c>
      <c r="G459" s="14">
        <f>'[1]TCE - ANEXO II - Preencher'!I468</f>
        <v>44166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1045</v>
      </c>
      <c r="K459" s="15">
        <f>'[1]TCE - ANEXO II - Preencher'!P468</f>
        <v>0</v>
      </c>
      <c r="L459" s="15">
        <f>'[1]TCE - ANEXO II - Preencher'!Q468</f>
        <v>1046.46</v>
      </c>
      <c r="M459" s="15">
        <f>'[1]TCE - ANEXO II - Preencher'!R468</f>
        <v>213.48999999999978</v>
      </c>
      <c r="N459" s="16">
        <f>'[1]TCE - ANEXO II - Preencher'!S468</f>
        <v>0</v>
      </c>
      <c r="O459" s="17">
        <f>'[1]TCE - ANEXO II - Preencher'!W468</f>
        <v>727.18</v>
      </c>
      <c r="P459" s="18">
        <f>'[1]TCE - ANEXO II - Preencher'!X468</f>
        <v>1577.77</v>
      </c>
      <c r="S459" s="22">
        <v>57680</v>
      </c>
    </row>
    <row r="460" spans="1:19" x14ac:dyDescent="0.2">
      <c r="A460" s="8">
        <f>IFERROR(VLOOKUP(B460,'[1]DADOS (OCULTAR)'!$P$3:$R$56,3,0),"")</f>
        <v>9039744000860</v>
      </c>
      <c r="B460" s="9" t="str">
        <f>'[1]TCE - ANEXO II - Preencher'!C469</f>
        <v>HOSPITAL DOM HÉLDER</v>
      </c>
      <c r="C460" s="10"/>
      <c r="D460" s="11" t="str">
        <f>'[1]TCE - ANEXO II - Preencher'!E469</f>
        <v>KATIA JANAINA PEREIRA BENTO DOS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>
        <f>'[1]TCE - ANEXO II - Preencher'!H469</f>
        <v>322205</v>
      </c>
      <c r="G460" s="14">
        <f>'[1]TCE - ANEXO II - Preencher'!I469</f>
        <v>44166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1045</v>
      </c>
      <c r="K460" s="15">
        <f>'[1]TCE - ANEXO II - Preencher'!P469</f>
        <v>0</v>
      </c>
      <c r="L460" s="15">
        <f>'[1]TCE - ANEXO II - Preencher'!Q469</f>
        <v>1584.7</v>
      </c>
      <c r="M460" s="15">
        <f>'[1]TCE - ANEXO II - Preencher'!R469</f>
        <v>501.35000000000014</v>
      </c>
      <c r="N460" s="16">
        <f>'[1]TCE - ANEXO II - Preencher'!S469</f>
        <v>104.5</v>
      </c>
      <c r="O460" s="17">
        <f>'[1]TCE - ANEXO II - Preencher'!W469</f>
        <v>1006.57</v>
      </c>
      <c r="P460" s="18">
        <f>'[1]TCE - ANEXO II - Preencher'!X469</f>
        <v>2228.98</v>
      </c>
      <c r="S460" s="22">
        <v>57711</v>
      </c>
    </row>
    <row r="461" spans="1:19" x14ac:dyDescent="0.2">
      <c r="A461" s="8">
        <f>IFERROR(VLOOKUP(B461,'[1]DADOS (OCULTAR)'!$P$3:$R$56,3,0),"")</f>
        <v>9039744000860</v>
      </c>
      <c r="B461" s="9" t="str">
        <f>'[1]TCE - ANEXO II - Preencher'!C470</f>
        <v>HOSPITAL DOM HÉLDER</v>
      </c>
      <c r="C461" s="10"/>
      <c r="D461" s="11" t="str">
        <f>'[1]TCE - ANEXO II - Preencher'!E470</f>
        <v>KATIA RENEIDE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>
        <f>'[1]TCE - ANEXO II - Preencher'!H470</f>
        <v>322205</v>
      </c>
      <c r="G461" s="14">
        <f>'[1]TCE - ANEXO II - Preencher'!I470</f>
        <v>44166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1045</v>
      </c>
      <c r="K461" s="15">
        <f>'[1]TCE - ANEXO II - Preencher'!P470</f>
        <v>0</v>
      </c>
      <c r="L461" s="15">
        <f>'[1]TCE - ANEXO II - Preencher'!Q470</f>
        <v>1760.27</v>
      </c>
      <c r="M461" s="15">
        <f>'[1]TCE - ANEXO II - Preencher'!R470</f>
        <v>821.17999999999984</v>
      </c>
      <c r="N461" s="16">
        <f>'[1]TCE - ANEXO II - Preencher'!S470</f>
        <v>104.5</v>
      </c>
      <c r="O461" s="17">
        <f>'[1]TCE - ANEXO II - Preencher'!W470</f>
        <v>1104.4000000000001</v>
      </c>
      <c r="P461" s="18">
        <f>'[1]TCE - ANEXO II - Preencher'!X470</f>
        <v>2626.5499999999997</v>
      </c>
      <c r="S461" s="22">
        <v>57742</v>
      </c>
    </row>
    <row r="462" spans="1:19" x14ac:dyDescent="0.2">
      <c r="A462" s="8">
        <f>IFERROR(VLOOKUP(B462,'[1]DADOS (OCULTAR)'!$P$3:$R$56,3,0),"")</f>
        <v>9039744000860</v>
      </c>
      <c r="B462" s="9" t="str">
        <f>'[1]TCE - ANEXO II - Preencher'!C471</f>
        <v>HOSPITAL DOM HÉLDER</v>
      </c>
      <c r="C462" s="10"/>
      <c r="D462" s="11" t="str">
        <f>'[1]TCE - ANEXO II - Preencher'!E471</f>
        <v>KATIANA HIPOLITO DE OLIVEIRA CRUZ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>
        <f>'[1]TCE - ANEXO II - Preencher'!H471</f>
        <v>223505</v>
      </c>
      <c r="G462" s="14">
        <f>'[1]TCE - ANEXO II - Preencher'!I471</f>
        <v>44166</v>
      </c>
      <c r="H462" s="13" t="str">
        <f>'[1]TCE - ANEXO II - Preencher'!J471</f>
        <v>2 - Diarista</v>
      </c>
      <c r="I462" s="13">
        <f>'[1]TCE - ANEXO II - Preencher'!K471</f>
        <v>40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1362.46</v>
      </c>
      <c r="M462" s="15">
        <f>'[1]TCE - ANEXO II - Preencher'!R471</f>
        <v>4697.37</v>
      </c>
      <c r="N462" s="16">
        <f>'[1]TCE - ANEXO II - Preencher'!S471</f>
        <v>0</v>
      </c>
      <c r="O462" s="17">
        <f>'[1]TCE - ANEXO II - Preencher'!W471</f>
        <v>1531.22</v>
      </c>
      <c r="P462" s="18">
        <f>'[1]TCE - ANEXO II - Preencher'!X471</f>
        <v>4528.6099999999997</v>
      </c>
      <c r="S462" s="22">
        <v>57770</v>
      </c>
    </row>
    <row r="463" spans="1:19" x14ac:dyDescent="0.2">
      <c r="A463" s="8">
        <f>IFERROR(VLOOKUP(B463,'[1]DADOS (OCULTAR)'!$P$3:$R$56,3,0),"")</f>
        <v>9039744000860</v>
      </c>
      <c r="B463" s="9" t="str">
        <f>'[1]TCE - ANEXO II - Preencher'!C472</f>
        <v>HOSPITAL DOM HÉLDER</v>
      </c>
      <c r="C463" s="10"/>
      <c r="D463" s="11" t="str">
        <f>'[1]TCE - ANEXO II - Preencher'!E472</f>
        <v>KATIANE BALBINO LIMA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>
        <f>'[1]TCE - ANEXO II - Preencher'!H472</f>
        <v>322205</v>
      </c>
      <c r="G463" s="14">
        <f>'[1]TCE - ANEXO II - Preencher'!I472</f>
        <v>44166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1045</v>
      </c>
      <c r="K463" s="15">
        <f>'[1]TCE - ANEXO II - Preencher'!P472</f>
        <v>0</v>
      </c>
      <c r="L463" s="15">
        <f>'[1]TCE - ANEXO II - Preencher'!Q472</f>
        <v>1380.18</v>
      </c>
      <c r="M463" s="15">
        <f>'[1]TCE - ANEXO II - Preencher'!R472</f>
        <v>323.72999999999979</v>
      </c>
      <c r="N463" s="16">
        <f>'[1]TCE - ANEXO II - Preencher'!S472</f>
        <v>104.5</v>
      </c>
      <c r="O463" s="17">
        <f>'[1]TCE - ANEXO II - Preencher'!W472</f>
        <v>855.86</v>
      </c>
      <c r="P463" s="18">
        <f>'[1]TCE - ANEXO II - Preencher'!X472</f>
        <v>1997.5499999999997</v>
      </c>
      <c r="S463" s="22">
        <v>57801</v>
      </c>
    </row>
    <row r="464" spans="1:19" x14ac:dyDescent="0.2">
      <c r="A464" s="8">
        <f>IFERROR(VLOOKUP(B464,'[1]DADOS (OCULTAR)'!$P$3:$R$56,3,0),"")</f>
        <v>9039744000860</v>
      </c>
      <c r="B464" s="9" t="str">
        <f>'[1]TCE - ANEXO II - Preencher'!C473</f>
        <v>HOSPITAL DOM HÉLDER</v>
      </c>
      <c r="C464" s="10"/>
      <c r="D464" s="11" t="str">
        <f>'[1]TCE - ANEXO II - Preencher'!E473</f>
        <v>KEILA ALVES PEREIRA BARRETO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>
        <f>'[1]TCE - ANEXO II - Preencher'!H473</f>
        <v>223710</v>
      </c>
      <c r="G464" s="14">
        <f>'[1]TCE - ANEXO II - Preencher'!I473</f>
        <v>44166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4965.88</v>
      </c>
      <c r="L464" s="15">
        <f>'[1]TCE - ANEXO II - Preencher'!Q473</f>
        <v>3668.41</v>
      </c>
      <c r="M464" s="15">
        <f>'[1]TCE - ANEXO II - Preencher'!R473</f>
        <v>1.8499999999994543</v>
      </c>
      <c r="N464" s="16">
        <f>'[1]TCE - ANEXO II - Preencher'!S473</f>
        <v>0</v>
      </c>
      <c r="O464" s="17">
        <f>'[1]TCE - ANEXO II - Preencher'!W473</f>
        <v>7012.55</v>
      </c>
      <c r="P464" s="18">
        <f>'[1]TCE - ANEXO II - Preencher'!X473</f>
        <v>1623.5899999999992</v>
      </c>
      <c r="S464" s="22">
        <v>57831</v>
      </c>
    </row>
    <row r="465" spans="1:19" x14ac:dyDescent="0.2">
      <c r="A465" s="8">
        <f>IFERROR(VLOOKUP(B465,'[1]DADOS (OCULTAR)'!$P$3:$R$56,3,0),"")</f>
        <v>9039744000860</v>
      </c>
      <c r="B465" s="9" t="str">
        <f>'[1]TCE - ANEXO II - Preencher'!C474</f>
        <v>HOSPITAL DOM HÉLDER</v>
      </c>
      <c r="C465" s="10"/>
      <c r="D465" s="11" t="str">
        <f>'[1]TCE - ANEXO II - Preencher'!E474</f>
        <v>KETILLY RAYANE DO AMARAL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>
        <f>'[1]TCE - ANEXO II - Preencher'!H474</f>
        <v>223505</v>
      </c>
      <c r="G465" s="14">
        <f>'[1]TCE - ANEXO II - Preencher'!I474</f>
        <v>44166</v>
      </c>
      <c r="H465" s="13" t="str">
        <f>'[1]TCE - ANEXO II - Preencher'!J474</f>
        <v>2 - Diarista</v>
      </c>
      <c r="I465" s="13">
        <f>'[1]TCE - ANEXO II - Preencher'!K474</f>
        <v>40</v>
      </c>
      <c r="J465" s="15">
        <f>'[1]TCE - ANEXO II - Preencher'!L474</f>
        <v>1908.06</v>
      </c>
      <c r="K465" s="15">
        <f>'[1]TCE - ANEXO II - Preencher'!P474</f>
        <v>0</v>
      </c>
      <c r="L465" s="15">
        <f>'[1]TCE - ANEXO II - Preencher'!Q474</f>
        <v>3341.77</v>
      </c>
      <c r="M465" s="15">
        <f>'[1]TCE - ANEXO II - Preencher'!R474</f>
        <v>1106.21</v>
      </c>
      <c r="N465" s="16">
        <f>'[1]TCE - ANEXO II - Preencher'!S474</f>
        <v>777.02</v>
      </c>
      <c r="O465" s="17">
        <f>'[1]TCE - ANEXO II - Preencher'!W474</f>
        <v>2142.37</v>
      </c>
      <c r="P465" s="18">
        <f>'[1]TCE - ANEXO II - Preencher'!X474</f>
        <v>4990.6899999999996</v>
      </c>
      <c r="S465" s="22">
        <v>57862</v>
      </c>
    </row>
    <row r="466" spans="1:19" x14ac:dyDescent="0.2">
      <c r="A466" s="8">
        <f>IFERROR(VLOOKUP(B466,'[1]DADOS (OCULTAR)'!$P$3:$R$56,3,0),"")</f>
        <v>9039744000860</v>
      </c>
      <c r="B466" s="9" t="str">
        <f>'[1]TCE - ANEXO II - Preencher'!C475</f>
        <v>HOSPITAL DOM HÉLDER</v>
      </c>
      <c r="C466" s="10"/>
      <c r="D466" s="11" t="str">
        <f>'[1]TCE - ANEXO II - Preencher'!E475</f>
        <v>KLAUDIA ELIZABETH DA SILVA POTTES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>
        <f>'[1]TCE - ANEXO II - Preencher'!H475</f>
        <v>223505</v>
      </c>
      <c r="G466" s="14">
        <f>'[1]TCE - ANEXO II - Preencher'!I475</f>
        <v>44166</v>
      </c>
      <c r="H466" s="13" t="str">
        <f>'[1]TCE - ANEXO II - Preencher'!J475</f>
        <v>1 - Plantonista</v>
      </c>
      <c r="I466" s="13">
        <f>'[1]TCE - ANEXO II - Preencher'!K475</f>
        <v>40</v>
      </c>
      <c r="J466" s="15">
        <f>'[1]TCE - ANEXO II - Preencher'!L475</f>
        <v>2055.94</v>
      </c>
      <c r="K466" s="15">
        <f>'[1]TCE - ANEXO II - Preencher'!P475</f>
        <v>0</v>
      </c>
      <c r="L466" s="15">
        <f>'[1]TCE - ANEXO II - Preencher'!Q475</f>
        <v>3969.6</v>
      </c>
      <c r="M466" s="15">
        <f>'[1]TCE - ANEXO II - Preencher'!R475</f>
        <v>1415.1700000000005</v>
      </c>
      <c r="N466" s="16">
        <f>'[1]TCE - ANEXO II - Preencher'!S475</f>
        <v>719.58</v>
      </c>
      <c r="O466" s="17">
        <f>'[1]TCE - ANEXO II - Preencher'!W475</f>
        <v>2523.91</v>
      </c>
      <c r="P466" s="18">
        <f>'[1]TCE - ANEXO II - Preencher'!X475</f>
        <v>5636.380000000001</v>
      </c>
      <c r="S466" s="22">
        <v>57892</v>
      </c>
    </row>
    <row r="467" spans="1:19" x14ac:dyDescent="0.2">
      <c r="A467" s="8">
        <f>IFERROR(VLOOKUP(B467,'[1]DADOS (OCULTAR)'!$P$3:$R$56,3,0),"")</f>
        <v>9039744000860</v>
      </c>
      <c r="B467" s="9" t="str">
        <f>'[1]TCE - ANEXO II - Preencher'!C476</f>
        <v>HOSPITAL DOM HÉLDER</v>
      </c>
      <c r="C467" s="10"/>
      <c r="D467" s="11" t="str">
        <f>'[1]TCE - ANEXO II - Preencher'!E476</f>
        <v>KLEONICE INACIO DA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>
        <f>'[1]TCE - ANEXO II - Preencher'!H476</f>
        <v>322205</v>
      </c>
      <c r="G467" s="14">
        <f>'[1]TCE - ANEXO II - Preencher'!I476</f>
        <v>44166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1045</v>
      </c>
      <c r="K467" s="15">
        <f>'[1]TCE - ANEXO II - Preencher'!P476</f>
        <v>0</v>
      </c>
      <c r="L467" s="15">
        <f>'[1]TCE - ANEXO II - Preencher'!Q476</f>
        <v>1557.24</v>
      </c>
      <c r="M467" s="15">
        <f>'[1]TCE - ANEXO II - Preencher'!R476</f>
        <v>1003.2</v>
      </c>
      <c r="N467" s="16">
        <f>'[1]TCE - ANEXO II - Preencher'!S476</f>
        <v>104.5</v>
      </c>
      <c r="O467" s="17">
        <f>'[1]TCE - ANEXO II - Preencher'!W476</f>
        <v>851.31</v>
      </c>
      <c r="P467" s="18">
        <f>'[1]TCE - ANEXO II - Preencher'!X476</f>
        <v>2858.6299999999997</v>
      </c>
      <c r="S467" s="22">
        <v>57923</v>
      </c>
    </row>
    <row r="468" spans="1:19" x14ac:dyDescent="0.2">
      <c r="A468" s="8">
        <f>IFERROR(VLOOKUP(B468,'[1]DADOS (OCULTAR)'!$P$3:$R$56,3,0),"")</f>
        <v>9039744000860</v>
      </c>
      <c r="B468" s="9" t="str">
        <f>'[1]TCE - ANEXO II - Preencher'!C477</f>
        <v>HOSPITAL DOM HÉLDER</v>
      </c>
      <c r="C468" s="10"/>
      <c r="D468" s="11" t="str">
        <f>'[1]TCE - ANEXO II - Preencher'!E477</f>
        <v>LADJANE SEVERINA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>
        <f>'[1]TCE - ANEXO II - Preencher'!H477</f>
        <v>322605</v>
      </c>
      <c r="G468" s="14">
        <f>'[1]TCE - ANEXO II - Preencher'!I477</f>
        <v>44166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1045</v>
      </c>
      <c r="K468" s="15">
        <f>'[1]TCE - ANEXO II - Preencher'!P477</f>
        <v>0</v>
      </c>
      <c r="L468" s="15">
        <f>'[1]TCE - ANEXO II - Preencher'!Q477</f>
        <v>104.5</v>
      </c>
      <c r="M468" s="15">
        <f>'[1]TCE - ANEXO II - Preencher'!R477</f>
        <v>209</v>
      </c>
      <c r="N468" s="16">
        <f>'[1]TCE - ANEXO II - Preencher'!S477</f>
        <v>0</v>
      </c>
      <c r="O468" s="17">
        <f>'[1]TCE - ANEXO II - Preencher'!W477</f>
        <v>219.96</v>
      </c>
      <c r="P468" s="18">
        <f>'[1]TCE - ANEXO II - Preencher'!X477</f>
        <v>1138.54</v>
      </c>
      <c r="S468" s="22">
        <v>57954</v>
      </c>
    </row>
    <row r="469" spans="1:19" x14ac:dyDescent="0.2">
      <c r="A469" s="8">
        <f>IFERROR(VLOOKUP(B469,'[1]DADOS (OCULTAR)'!$P$3:$R$56,3,0),"")</f>
        <v>9039744000860</v>
      </c>
      <c r="B469" s="9" t="str">
        <f>'[1]TCE - ANEXO II - Preencher'!C478</f>
        <v>HOSPITAL DOM HÉLDER</v>
      </c>
      <c r="C469" s="10"/>
      <c r="D469" s="11" t="str">
        <f>'[1]TCE - ANEXO II - Preencher'!E478</f>
        <v>LAIS MARIA DA SILVA ROCHA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>
        <f>'[1]TCE - ANEXO II - Preencher'!H478</f>
        <v>411010</v>
      </c>
      <c r="G469" s="14">
        <f>'[1]TCE - ANEXO II - Preencher'!I478</f>
        <v>44166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1045</v>
      </c>
      <c r="K469" s="15">
        <f>'[1]TCE - ANEXO II - Preencher'!P478</f>
        <v>0</v>
      </c>
      <c r="L469" s="15">
        <f>'[1]TCE - ANEXO II - Preencher'!Q478</f>
        <v>1108.27</v>
      </c>
      <c r="M469" s="15">
        <f>'[1]TCE - ANEXO II - Preencher'!R478</f>
        <v>52.25</v>
      </c>
      <c r="N469" s="16">
        <f>'[1]TCE - ANEXO II - Preencher'!S478</f>
        <v>0</v>
      </c>
      <c r="O469" s="17">
        <f>'[1]TCE - ANEXO II - Preencher'!W478</f>
        <v>806.82</v>
      </c>
      <c r="P469" s="18">
        <f>'[1]TCE - ANEXO II - Preencher'!X478</f>
        <v>1398.6999999999998</v>
      </c>
      <c r="S469" s="22">
        <v>57984</v>
      </c>
    </row>
    <row r="470" spans="1:19" x14ac:dyDescent="0.2">
      <c r="A470" s="8">
        <f>IFERROR(VLOOKUP(B470,'[1]DADOS (OCULTAR)'!$P$3:$R$56,3,0),"")</f>
        <v>9039744000860</v>
      </c>
      <c r="B470" s="9" t="str">
        <f>'[1]TCE - ANEXO II - Preencher'!C479</f>
        <v>HOSPITAL DOM HÉLDER</v>
      </c>
      <c r="C470" s="10"/>
      <c r="D470" s="11" t="str">
        <f>'[1]TCE - ANEXO II - Preencher'!E479</f>
        <v>LAIS REGINA DOS SANTOS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>
        <f>'[1]TCE - ANEXO II - Preencher'!H479</f>
        <v>322205</v>
      </c>
      <c r="G470" s="14">
        <f>'[1]TCE - ANEXO II - Preencher'!I479</f>
        <v>44166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1045</v>
      </c>
      <c r="K470" s="15">
        <f>'[1]TCE - ANEXO II - Preencher'!P479</f>
        <v>0</v>
      </c>
      <c r="L470" s="15">
        <f>'[1]TCE - ANEXO II - Preencher'!Q479</f>
        <v>1576.85</v>
      </c>
      <c r="M470" s="15">
        <f>'[1]TCE - ANEXO II - Preencher'!R479</f>
        <v>895.15000000000009</v>
      </c>
      <c r="N470" s="16">
        <f>'[1]TCE - ANEXO II - Preencher'!S479</f>
        <v>104.5</v>
      </c>
      <c r="O470" s="17">
        <f>'[1]TCE - ANEXO II - Preencher'!W479</f>
        <v>1078.3599999999999</v>
      </c>
      <c r="P470" s="18">
        <f>'[1]TCE - ANEXO II - Preencher'!X479</f>
        <v>2543.1400000000003</v>
      </c>
      <c r="S470" s="22">
        <v>58015</v>
      </c>
    </row>
    <row r="471" spans="1:19" x14ac:dyDescent="0.2">
      <c r="A471" s="8">
        <f>IFERROR(VLOOKUP(B471,'[1]DADOS (OCULTAR)'!$P$3:$R$56,3,0),"")</f>
        <v>9039744000860</v>
      </c>
      <c r="B471" s="9" t="str">
        <f>'[1]TCE - ANEXO II - Preencher'!C480</f>
        <v>HOSPITAL DOM HÉLDER</v>
      </c>
      <c r="C471" s="10"/>
      <c r="D471" s="11" t="str">
        <f>'[1]TCE - ANEXO II - Preencher'!E480</f>
        <v>LAIS REGINA RODRIGUES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>
        <f>'[1]TCE - ANEXO II - Preencher'!H480</f>
        <v>251605</v>
      </c>
      <c r="G471" s="14">
        <f>'[1]TCE - ANEXO II - Preencher'!I480</f>
        <v>44166</v>
      </c>
      <c r="H471" s="13" t="str">
        <f>'[1]TCE - ANEXO II - Preencher'!J480</f>
        <v>1 - Plantonista</v>
      </c>
      <c r="I471" s="13">
        <f>'[1]TCE - ANEXO II - Preencher'!K480</f>
        <v>30</v>
      </c>
      <c r="J471" s="15">
        <f>'[1]TCE - ANEXO II - Preencher'!L480</f>
        <v>1809.72</v>
      </c>
      <c r="K471" s="15">
        <f>'[1]TCE - ANEXO II - Preencher'!P480</f>
        <v>0</v>
      </c>
      <c r="L471" s="15">
        <f>'[1]TCE - ANEXO II - Preencher'!Q480</f>
        <v>1959.89</v>
      </c>
      <c r="M471" s="15">
        <f>'[1]TCE - ANEXO II - Preencher'!R480</f>
        <v>272.9999999999996</v>
      </c>
      <c r="N471" s="16">
        <f>'[1]TCE - ANEXO II - Preencher'!S480</f>
        <v>452.43</v>
      </c>
      <c r="O471" s="17">
        <f>'[1]TCE - ANEXO II - Preencher'!W480</f>
        <v>1281.3699999999999</v>
      </c>
      <c r="P471" s="18">
        <f>'[1]TCE - ANEXO II - Preencher'!X480</f>
        <v>3213.67</v>
      </c>
      <c r="S471" s="22">
        <v>58045</v>
      </c>
    </row>
    <row r="472" spans="1:19" x14ac:dyDescent="0.2">
      <c r="A472" s="8">
        <f>IFERROR(VLOOKUP(B472,'[1]DADOS (OCULTAR)'!$P$3:$R$56,3,0),"")</f>
        <v>9039744000860</v>
      </c>
      <c r="B472" s="9" t="str">
        <f>'[1]TCE - ANEXO II - Preencher'!C481</f>
        <v>HOSPITAL DOM HÉLDER</v>
      </c>
      <c r="C472" s="10"/>
      <c r="D472" s="11" t="str">
        <f>'[1]TCE - ANEXO II - Preencher'!E481</f>
        <v>LARISSA CARVALHAL BARRETO COUTINHO DA SILVEIRA CAMPOS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>
        <f>'[1]TCE - ANEXO II - Preencher'!H481</f>
        <v>223505</v>
      </c>
      <c r="G472" s="14">
        <f>'[1]TCE - ANEXO II - Preencher'!I481</f>
        <v>44166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2055.94</v>
      </c>
      <c r="K472" s="15">
        <f>'[1]TCE - ANEXO II - Preencher'!P481</f>
        <v>0</v>
      </c>
      <c r="L472" s="15">
        <f>'[1]TCE - ANEXO II - Preencher'!Q481</f>
        <v>3386.68</v>
      </c>
      <c r="M472" s="15">
        <f>'[1]TCE - ANEXO II - Preencher'!R481</f>
        <v>1029.8600000000008</v>
      </c>
      <c r="N472" s="16">
        <f>'[1]TCE - ANEXO II - Preencher'!S481</f>
        <v>513.99</v>
      </c>
      <c r="O472" s="17">
        <f>'[1]TCE - ANEXO II - Preencher'!W481</f>
        <v>2095.39</v>
      </c>
      <c r="P472" s="18">
        <f>'[1]TCE - ANEXO II - Preencher'!X481</f>
        <v>4891.08</v>
      </c>
      <c r="S472" s="22">
        <v>58076</v>
      </c>
    </row>
    <row r="473" spans="1:19" x14ac:dyDescent="0.2">
      <c r="A473" s="8">
        <f>IFERROR(VLOOKUP(B473,'[1]DADOS (OCULTAR)'!$P$3:$R$56,3,0),"")</f>
        <v>9039744000860</v>
      </c>
      <c r="B473" s="9" t="str">
        <f>'[1]TCE - ANEXO II - Preencher'!C482</f>
        <v>HOSPITAL DOM HÉLDER</v>
      </c>
      <c r="C473" s="10"/>
      <c r="D473" s="11" t="str">
        <f>'[1]TCE - ANEXO II - Preencher'!E482</f>
        <v>LARISSA DOS SANTOS SOUZA LIMA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>
        <f>'[1]TCE - ANEXO II - Preencher'!H482</f>
        <v>223710</v>
      </c>
      <c r="G473" s="14">
        <f>'[1]TCE - ANEXO II - Preencher'!I482</f>
        <v>44166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2629.75</v>
      </c>
      <c r="K473" s="15">
        <f>'[1]TCE - ANEXO II - Preencher'!P482</f>
        <v>0</v>
      </c>
      <c r="L473" s="15">
        <f>'[1]TCE - ANEXO II - Preencher'!Q482</f>
        <v>3573.8</v>
      </c>
      <c r="M473" s="15">
        <f>'[1]TCE - ANEXO II - Preencher'!R482</f>
        <v>202.02999999999963</v>
      </c>
      <c r="N473" s="16">
        <f>'[1]TCE - ANEXO II - Preencher'!S482</f>
        <v>736.33</v>
      </c>
      <c r="O473" s="17">
        <f>'[1]TCE - ANEXO II - Preencher'!W482</f>
        <v>2445.3000000000002</v>
      </c>
      <c r="P473" s="18">
        <f>'[1]TCE - ANEXO II - Preencher'!X482</f>
        <v>4696.6099999999997</v>
      </c>
      <c r="S473" s="22">
        <v>58107</v>
      </c>
    </row>
    <row r="474" spans="1:19" x14ac:dyDescent="0.2">
      <c r="A474" s="8">
        <f>IFERROR(VLOOKUP(B474,'[1]DADOS (OCULTAR)'!$P$3:$R$56,3,0),"")</f>
        <v>9039744000860</v>
      </c>
      <c r="B474" s="9" t="str">
        <f>'[1]TCE - ANEXO II - Preencher'!C483</f>
        <v>HOSPITAL DOM HÉLDER</v>
      </c>
      <c r="C474" s="10"/>
      <c r="D474" s="11" t="str">
        <f>'[1]TCE - ANEXO II - Preencher'!E483</f>
        <v>LARISSA MARIA BARROS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>
        <f>'[1]TCE - ANEXO II - Preencher'!H483</f>
        <v>251605</v>
      </c>
      <c r="G474" s="14">
        <f>'[1]TCE - ANEXO II - Preencher'!I483</f>
        <v>44166</v>
      </c>
      <c r="H474" s="13" t="str">
        <f>'[1]TCE - ANEXO II - Preencher'!J483</f>
        <v>1 - Plantonista</v>
      </c>
      <c r="I474" s="13">
        <f>'[1]TCE - ANEXO II - Preencher'!K483</f>
        <v>30</v>
      </c>
      <c r="J474" s="15">
        <f>'[1]TCE - ANEXO II - Preencher'!L483</f>
        <v>1809.72</v>
      </c>
      <c r="K474" s="15">
        <f>'[1]TCE - ANEXO II - Preencher'!P483</f>
        <v>0</v>
      </c>
      <c r="L474" s="15">
        <f>'[1]TCE - ANEXO II - Preencher'!Q483</f>
        <v>2801.29</v>
      </c>
      <c r="M474" s="15">
        <f>'[1]TCE - ANEXO II - Preencher'!R483</f>
        <v>334.62000000000018</v>
      </c>
      <c r="N474" s="16">
        <f>'[1]TCE - ANEXO II - Preencher'!S483</f>
        <v>452.43</v>
      </c>
      <c r="O474" s="17">
        <f>'[1]TCE - ANEXO II - Preencher'!W483</f>
        <v>1665.31</v>
      </c>
      <c r="P474" s="18">
        <f>'[1]TCE - ANEXO II - Preencher'!X483</f>
        <v>3732.7500000000005</v>
      </c>
      <c r="S474" s="22">
        <v>58135</v>
      </c>
    </row>
    <row r="475" spans="1:19" x14ac:dyDescent="0.2">
      <c r="A475" s="8">
        <f>IFERROR(VLOOKUP(B475,'[1]DADOS (OCULTAR)'!$P$3:$R$56,3,0),"")</f>
        <v>9039744000860</v>
      </c>
      <c r="B475" s="9" t="str">
        <f>'[1]TCE - ANEXO II - Preencher'!C484</f>
        <v>HOSPITAL DOM HÉLDER</v>
      </c>
      <c r="C475" s="10"/>
      <c r="D475" s="11" t="str">
        <f>'[1]TCE - ANEXO II - Preencher'!E484</f>
        <v>LARISSA MIRELA BARROS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>
        <f>'[1]TCE - ANEXO II - Preencher'!H484</f>
        <v>521130</v>
      </c>
      <c r="G475" s="14">
        <f>'[1]TCE - ANEXO II - Preencher'!I484</f>
        <v>44166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975.33</v>
      </c>
      <c r="K475" s="15">
        <f>'[1]TCE - ANEXO II - Preencher'!P484</f>
        <v>0</v>
      </c>
      <c r="L475" s="15">
        <f>'[1]TCE - ANEXO II - Preencher'!Q484</f>
        <v>1353.26</v>
      </c>
      <c r="M475" s="15">
        <f>'[1]TCE - ANEXO II - Preencher'!R484</f>
        <v>48.770000000000209</v>
      </c>
      <c r="N475" s="16">
        <f>'[1]TCE - ANEXO II - Preencher'!S484</f>
        <v>0</v>
      </c>
      <c r="O475" s="17">
        <f>'[1]TCE - ANEXO II - Preencher'!W484</f>
        <v>732.78</v>
      </c>
      <c r="P475" s="18">
        <f>'[1]TCE - ANEXO II - Preencher'!X484</f>
        <v>1644.5800000000006</v>
      </c>
      <c r="S475" s="22">
        <v>58166</v>
      </c>
    </row>
    <row r="476" spans="1:19" x14ac:dyDescent="0.2">
      <c r="A476" s="8">
        <f>IFERROR(VLOOKUP(B476,'[1]DADOS (OCULTAR)'!$P$3:$R$56,3,0),"")</f>
        <v>9039744000860</v>
      </c>
      <c r="B476" s="9" t="str">
        <f>'[1]TCE - ANEXO II - Preencher'!C485</f>
        <v>HOSPITAL DOM HÉLDER</v>
      </c>
      <c r="C476" s="10"/>
      <c r="D476" s="11" t="str">
        <f>'[1]TCE - ANEXO II - Preencher'!E485</f>
        <v>LAUDECI MARIA DE FRANCA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>
        <f>'[1]TCE - ANEXO II - Preencher'!H485</f>
        <v>322205</v>
      </c>
      <c r="G476" s="14">
        <f>'[1]TCE - ANEXO II - Preencher'!I485</f>
        <v>44166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1045</v>
      </c>
      <c r="K476" s="15">
        <f>'[1]TCE - ANEXO II - Preencher'!P485</f>
        <v>0</v>
      </c>
      <c r="L476" s="15">
        <f>'[1]TCE - ANEXO II - Preencher'!Q485</f>
        <v>1824.93</v>
      </c>
      <c r="M476" s="15">
        <f>'[1]TCE - ANEXO II - Preencher'!R485</f>
        <v>440.79999999999995</v>
      </c>
      <c r="N476" s="16">
        <f>'[1]TCE - ANEXO II - Preencher'!S485</f>
        <v>104.5</v>
      </c>
      <c r="O476" s="17">
        <f>'[1]TCE - ANEXO II - Preencher'!W485</f>
        <v>1004.83</v>
      </c>
      <c r="P476" s="18">
        <f>'[1]TCE - ANEXO II - Preencher'!X485</f>
        <v>2410.4000000000005</v>
      </c>
      <c r="S476" s="22">
        <v>58196</v>
      </c>
    </row>
    <row r="477" spans="1:19" x14ac:dyDescent="0.2">
      <c r="A477" s="8">
        <f>IFERROR(VLOOKUP(B477,'[1]DADOS (OCULTAR)'!$P$3:$R$56,3,0),"")</f>
        <v>9039744000860</v>
      </c>
      <c r="B477" s="9" t="str">
        <f>'[1]TCE - ANEXO II - Preencher'!C486</f>
        <v>HOSPITAL DOM HÉLDER</v>
      </c>
      <c r="C477" s="10"/>
      <c r="D477" s="11" t="str">
        <f>'[1]TCE - ANEXO II - Preencher'!E486</f>
        <v>LAURA DENISE DE ALCANTARA FEITOSA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322205</v>
      </c>
      <c r="G477" s="14">
        <f>'[1]TCE - ANEXO II - Preencher'!I486</f>
        <v>44166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2023.88</v>
      </c>
      <c r="L477" s="15">
        <f>'[1]TCE - ANEXO II - Preencher'!Q486</f>
        <v>1609.19</v>
      </c>
      <c r="M477" s="15">
        <f>'[1]TCE - ANEXO II - Preencher'!R486</f>
        <v>0</v>
      </c>
      <c r="N477" s="16">
        <f>'[1]TCE - ANEXO II - Preencher'!S486</f>
        <v>104.5</v>
      </c>
      <c r="O477" s="17">
        <f>'[1]TCE - ANEXO II - Preencher'!W486</f>
        <v>2933.12</v>
      </c>
      <c r="P477" s="18">
        <f>'[1]TCE - ANEXO II - Preencher'!X486</f>
        <v>804.45000000000027</v>
      </c>
      <c r="S477" s="22">
        <v>58227</v>
      </c>
    </row>
    <row r="478" spans="1:19" x14ac:dyDescent="0.2">
      <c r="A478" s="8">
        <f>IFERROR(VLOOKUP(B478,'[1]DADOS (OCULTAR)'!$P$3:$R$56,3,0),"")</f>
        <v>9039744000860</v>
      </c>
      <c r="B478" s="9" t="str">
        <f>'[1]TCE - ANEXO II - Preencher'!C487</f>
        <v>HOSPITAL DOM HÉLDER</v>
      </c>
      <c r="C478" s="10"/>
      <c r="D478" s="11" t="str">
        <f>'[1]TCE - ANEXO II - Preencher'!E487</f>
        <v>LAURINETE MARTINS DE SOUZA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>
        <f>'[1]TCE - ANEXO II - Preencher'!H487</f>
        <v>515205</v>
      </c>
      <c r="G478" s="14">
        <f>'[1]TCE - ANEXO II - Preencher'!I487</f>
        <v>44166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1044</v>
      </c>
      <c r="K478" s="15">
        <f>'[1]TCE - ANEXO II - Preencher'!P487</f>
        <v>0</v>
      </c>
      <c r="L478" s="15">
        <f>'[1]TCE - ANEXO II - Preencher'!Q487</f>
        <v>1615.54</v>
      </c>
      <c r="M478" s="15">
        <f>'[1]TCE - ANEXO II - Preencher'!R487</f>
        <v>254.23000000000002</v>
      </c>
      <c r="N478" s="16">
        <f>'[1]TCE - ANEXO II - Preencher'!S487</f>
        <v>0</v>
      </c>
      <c r="O478" s="17">
        <f>'[1]TCE - ANEXO II - Preencher'!W487</f>
        <v>989.7</v>
      </c>
      <c r="P478" s="18">
        <f>'[1]TCE - ANEXO II - Preencher'!X487</f>
        <v>1924.07</v>
      </c>
      <c r="S478" s="22">
        <v>58257</v>
      </c>
    </row>
    <row r="479" spans="1:19" x14ac:dyDescent="0.2">
      <c r="A479" s="8">
        <f>IFERROR(VLOOKUP(B479,'[1]DADOS (OCULTAR)'!$P$3:$R$56,3,0),"")</f>
        <v>9039744000860</v>
      </c>
      <c r="B479" s="9" t="str">
        <f>'[1]TCE - ANEXO II - Preencher'!C488</f>
        <v>HOSPITAL DOM HÉLDER</v>
      </c>
      <c r="C479" s="10"/>
      <c r="D479" s="11" t="str">
        <f>'[1]TCE - ANEXO II - Preencher'!E488</f>
        <v>LAZARONI COSTA AGUIAR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>
        <f>'[1]TCE - ANEXO II - Preencher'!H488</f>
        <v>411010</v>
      </c>
      <c r="G479" s="14">
        <f>'[1]TCE - ANEXO II - Preencher'!I488</f>
        <v>44166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1045</v>
      </c>
      <c r="K479" s="15">
        <f>'[1]TCE - ANEXO II - Preencher'!P488</f>
        <v>0</v>
      </c>
      <c r="L479" s="15">
        <f>'[1]TCE - ANEXO II - Preencher'!Q488</f>
        <v>1097.25</v>
      </c>
      <c r="M479" s="15">
        <f>'[1]TCE - ANEXO II - Preencher'!R488</f>
        <v>52.25</v>
      </c>
      <c r="N479" s="16">
        <f>'[1]TCE - ANEXO II - Preencher'!S488</f>
        <v>0</v>
      </c>
      <c r="O479" s="17">
        <f>'[1]TCE - ANEXO II - Preencher'!W488</f>
        <v>1008.75</v>
      </c>
      <c r="P479" s="18">
        <f>'[1]TCE - ANEXO II - Preencher'!X488</f>
        <v>1185.75</v>
      </c>
      <c r="S479" s="22">
        <v>58288</v>
      </c>
    </row>
    <row r="480" spans="1:19" x14ac:dyDescent="0.2">
      <c r="A480" s="8">
        <f>IFERROR(VLOOKUP(B480,'[1]DADOS (OCULTAR)'!$P$3:$R$56,3,0),"")</f>
        <v>9039744000860</v>
      </c>
      <c r="B480" s="9" t="str">
        <f>'[1]TCE - ANEXO II - Preencher'!C489</f>
        <v>HOSPITAL DOM HÉLDER</v>
      </c>
      <c r="C480" s="10"/>
      <c r="D480" s="11" t="str">
        <f>'[1]TCE - ANEXO II - Preencher'!E489</f>
        <v>LEANDRO FRANCISCO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515110</v>
      </c>
      <c r="G480" s="14">
        <f>'[1]TCE - ANEXO II - Preencher'!I489</f>
        <v>44166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661.83</v>
      </c>
      <c r="K480" s="15">
        <f>'[1]TCE - ANEXO II - Preencher'!P489</f>
        <v>0</v>
      </c>
      <c r="L480" s="15">
        <f>'[1]TCE - ANEXO II - Preencher'!Q489</f>
        <v>1389.47</v>
      </c>
      <c r="M480" s="15">
        <f>'[1]TCE - ANEXO II - Preencher'!R489</f>
        <v>1004.28</v>
      </c>
      <c r="N480" s="16">
        <f>'[1]TCE - ANEXO II - Preencher'!S489</f>
        <v>0</v>
      </c>
      <c r="O480" s="17">
        <f>'[1]TCE - ANEXO II - Preencher'!W489</f>
        <v>1149.44</v>
      </c>
      <c r="P480" s="18">
        <f>'[1]TCE - ANEXO II - Preencher'!X489</f>
        <v>1906.1399999999999</v>
      </c>
      <c r="S480" s="22">
        <v>58319</v>
      </c>
    </row>
    <row r="481" spans="1:19" x14ac:dyDescent="0.2">
      <c r="A481" s="8">
        <f>IFERROR(VLOOKUP(B481,'[1]DADOS (OCULTAR)'!$P$3:$R$56,3,0),"")</f>
        <v>9039744000860</v>
      </c>
      <c r="B481" s="9" t="str">
        <f>'[1]TCE - ANEXO II - Preencher'!C490</f>
        <v>HOSPITAL DOM HÉLDER</v>
      </c>
      <c r="C481" s="10"/>
      <c r="D481" s="11" t="str">
        <f>'[1]TCE - ANEXO II - Preencher'!E490</f>
        <v>LEDENILZA RIDILLAM DE SANTANA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>
        <f>'[1]TCE - ANEXO II - Preencher'!H490</f>
        <v>322205</v>
      </c>
      <c r="G481" s="14">
        <f>'[1]TCE - ANEXO II - Preencher'!I490</f>
        <v>44166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1045</v>
      </c>
      <c r="K481" s="15">
        <f>'[1]TCE - ANEXO II - Preencher'!P490</f>
        <v>0</v>
      </c>
      <c r="L481" s="15">
        <f>'[1]TCE - ANEXO II - Preencher'!Q490</f>
        <v>1578.8</v>
      </c>
      <c r="M481" s="15">
        <f>'[1]TCE - ANEXO II - Preencher'!R490</f>
        <v>437.54999999999995</v>
      </c>
      <c r="N481" s="16">
        <f>'[1]TCE - ANEXO II - Preencher'!S490</f>
        <v>104.5</v>
      </c>
      <c r="O481" s="17">
        <f>'[1]TCE - ANEXO II - Preencher'!W490</f>
        <v>1446.7</v>
      </c>
      <c r="P481" s="18">
        <f>'[1]TCE - ANEXO II - Preencher'!X490</f>
        <v>1719.1500000000003</v>
      </c>
      <c r="S481" s="22">
        <v>58349</v>
      </c>
    </row>
    <row r="482" spans="1:19" x14ac:dyDescent="0.2">
      <c r="A482" s="8">
        <f>IFERROR(VLOOKUP(B482,'[1]DADOS (OCULTAR)'!$P$3:$R$56,3,0),"")</f>
        <v>9039744000860</v>
      </c>
      <c r="B482" s="9" t="str">
        <f>'[1]TCE - ANEXO II - Preencher'!C491</f>
        <v>HOSPITAL DOM HÉLDER</v>
      </c>
      <c r="C482" s="10"/>
      <c r="D482" s="11" t="str">
        <f>'[1]TCE - ANEXO II - Preencher'!E491</f>
        <v>LEIDJANE ALVES DA COSTA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521130</v>
      </c>
      <c r="G482" s="14">
        <f>'[1]TCE - ANEXO II - Preencher'!I491</f>
        <v>44166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836</v>
      </c>
      <c r="K482" s="15">
        <f>'[1]TCE - ANEXO II - Preencher'!P491</f>
        <v>0</v>
      </c>
      <c r="L482" s="15">
        <f>'[1]TCE - ANEXO II - Preencher'!Q491</f>
        <v>731.5</v>
      </c>
      <c r="M482" s="15">
        <f>'[1]TCE - ANEXO II - Preencher'!R491</f>
        <v>826.63999999999987</v>
      </c>
      <c r="N482" s="16">
        <f>'[1]TCE - ANEXO II - Preencher'!S491</f>
        <v>0</v>
      </c>
      <c r="O482" s="17">
        <f>'[1]TCE - ANEXO II - Preencher'!W491</f>
        <v>1042.44</v>
      </c>
      <c r="P482" s="18">
        <f>'[1]TCE - ANEXO II - Preencher'!X491</f>
        <v>1351.6999999999998</v>
      </c>
      <c r="S482" s="22">
        <v>58380</v>
      </c>
    </row>
    <row r="483" spans="1:19" x14ac:dyDescent="0.2">
      <c r="A483" s="8">
        <f>IFERROR(VLOOKUP(B483,'[1]DADOS (OCULTAR)'!$P$3:$R$56,3,0),"")</f>
        <v>9039744000860</v>
      </c>
      <c r="B483" s="9" t="str">
        <f>'[1]TCE - ANEXO II - Preencher'!C492</f>
        <v>HOSPITAL DOM HÉLDER</v>
      </c>
      <c r="C483" s="10"/>
      <c r="D483" s="11" t="str">
        <f>'[1]TCE - ANEXO II - Preencher'!E492</f>
        <v>LEONARDO CAMAROTTI DE OLIVEIRA CANEJO</v>
      </c>
      <c r="E483" s="12" t="str">
        <f>IF('[1]TCE - ANEXO II - Preencher'!G492="4 - Assistência Odontológica","2 - Outros Profissionais da saúde",'[1]TCE - ANEXO II - Preencher'!G492)</f>
        <v>1 - Médico</v>
      </c>
      <c r="F483" s="13">
        <f>'[1]TCE - ANEXO II - Preencher'!H492</f>
        <v>225125</v>
      </c>
      <c r="G483" s="14">
        <f>'[1]TCE - ANEXO II - Preencher'!I492</f>
        <v>44166</v>
      </c>
      <c r="H483" s="13" t="str">
        <f>'[1]TCE - ANEXO II - Preencher'!J492</f>
        <v>2 - Diarista</v>
      </c>
      <c r="I483" s="13">
        <f>'[1]TCE - ANEXO II - Preencher'!K492</f>
        <v>30</v>
      </c>
      <c r="J483" s="15">
        <f>'[1]TCE - ANEXO II - Preencher'!L492</f>
        <v>3960</v>
      </c>
      <c r="K483" s="15">
        <f>'[1]TCE - ANEXO II - Preencher'!P492</f>
        <v>0</v>
      </c>
      <c r="L483" s="15">
        <f>'[1]TCE - ANEXO II - Preencher'!Q492</f>
        <v>9382.08</v>
      </c>
      <c r="M483" s="15">
        <f>'[1]TCE - ANEXO II - Preencher'!R492</f>
        <v>209.00000000000182</v>
      </c>
      <c r="N483" s="16">
        <f>'[1]TCE - ANEXO II - Preencher'!S492</f>
        <v>5687</v>
      </c>
      <c r="O483" s="17">
        <f>'[1]TCE - ANEXO II - Preencher'!W492</f>
        <v>6670.21</v>
      </c>
      <c r="P483" s="18">
        <f>'[1]TCE - ANEXO II - Preencher'!X492</f>
        <v>12567.870000000003</v>
      </c>
      <c r="S483" s="22">
        <v>58410</v>
      </c>
    </row>
    <row r="484" spans="1:19" x14ac:dyDescent="0.2">
      <c r="A484" s="8">
        <f>IFERROR(VLOOKUP(B484,'[1]DADOS (OCULTAR)'!$P$3:$R$56,3,0),"")</f>
        <v>9039744000860</v>
      </c>
      <c r="B484" s="9" t="str">
        <f>'[1]TCE - ANEXO II - Preencher'!C493</f>
        <v>HOSPITAL DOM HÉLDER</v>
      </c>
      <c r="C484" s="10"/>
      <c r="D484" s="11" t="str">
        <f>'[1]TCE - ANEXO II - Preencher'!E493</f>
        <v>LEONARDO JERONIMO DA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>
        <f>'[1]TCE - ANEXO II - Preencher'!H493</f>
        <v>950110</v>
      </c>
      <c r="G484" s="14">
        <f>'[1]TCE - ANEXO II - Preencher'!I493</f>
        <v>44166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2096.39</v>
      </c>
      <c r="K484" s="15">
        <f>'[1]TCE - ANEXO II - Preencher'!P493</f>
        <v>0</v>
      </c>
      <c r="L484" s="15">
        <f>'[1]TCE - ANEXO II - Preencher'!Q493</f>
        <v>2728.59</v>
      </c>
      <c r="M484" s="15">
        <f>'[1]TCE - ANEXO II - Preencher'!R493</f>
        <v>1131.31</v>
      </c>
      <c r="N484" s="16">
        <f>'[1]TCE - ANEXO II - Preencher'!S493</f>
        <v>0</v>
      </c>
      <c r="O484" s="17">
        <f>'[1]TCE - ANEXO II - Preencher'!W493</f>
        <v>2057.63</v>
      </c>
      <c r="P484" s="18">
        <f>'[1]TCE - ANEXO II - Preencher'!X493</f>
        <v>3898.6599999999989</v>
      </c>
      <c r="S484" s="22">
        <v>58441</v>
      </c>
    </row>
    <row r="485" spans="1:19" x14ac:dyDescent="0.2">
      <c r="A485" s="8">
        <f>IFERROR(VLOOKUP(B485,'[1]DADOS (OCULTAR)'!$P$3:$R$56,3,0),"")</f>
        <v>9039744000860</v>
      </c>
      <c r="B485" s="9" t="str">
        <f>'[1]TCE - ANEXO II - Preencher'!C494</f>
        <v>HOSPITAL DOM HÉLDER</v>
      </c>
      <c r="C485" s="10"/>
      <c r="D485" s="11" t="str">
        <f>'[1]TCE - ANEXO II - Preencher'!E494</f>
        <v>LEONICE AMARA DO NASCIMENTO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322205</v>
      </c>
      <c r="G485" s="14">
        <f>'[1]TCE - ANEXO II - Preencher'!I494</f>
        <v>44166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1045</v>
      </c>
      <c r="K485" s="15">
        <f>'[1]TCE - ANEXO II - Preencher'!P494</f>
        <v>0</v>
      </c>
      <c r="L485" s="15">
        <f>'[1]TCE - ANEXO II - Preencher'!Q494</f>
        <v>1146.3599999999999</v>
      </c>
      <c r="M485" s="15">
        <f>'[1]TCE - ANEXO II - Preencher'!R494</f>
        <v>261.25000000000023</v>
      </c>
      <c r="N485" s="16">
        <f>'[1]TCE - ANEXO II - Preencher'!S494</f>
        <v>104.5</v>
      </c>
      <c r="O485" s="17">
        <f>'[1]TCE - ANEXO II - Preencher'!W494</f>
        <v>820.3</v>
      </c>
      <c r="P485" s="18">
        <f>'[1]TCE - ANEXO II - Preencher'!X494</f>
        <v>1736.8099999999997</v>
      </c>
      <c r="S485" s="22">
        <v>58472</v>
      </c>
    </row>
    <row r="486" spans="1:19" x14ac:dyDescent="0.2">
      <c r="A486" s="8">
        <f>IFERROR(VLOOKUP(B486,'[1]DADOS (OCULTAR)'!$P$3:$R$56,3,0),"")</f>
        <v>9039744000860</v>
      </c>
      <c r="B486" s="9" t="str">
        <f>'[1]TCE - ANEXO II - Preencher'!C495</f>
        <v>HOSPITAL DOM HÉLDER</v>
      </c>
      <c r="C486" s="10"/>
      <c r="D486" s="11" t="str">
        <f>'[1]TCE - ANEXO II - Preencher'!E495</f>
        <v>LETICIA BITTENCOURT VELLOSO FRANCA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>
        <f>'[1]TCE - ANEXO II - Preencher'!H495</f>
        <v>223505</v>
      </c>
      <c r="G486" s="14">
        <f>'[1]TCE - ANEXO II - Preencher'!I495</f>
        <v>44166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1596.45</v>
      </c>
      <c r="K486" s="15">
        <f>'[1]TCE - ANEXO II - Preencher'!P495</f>
        <v>0</v>
      </c>
      <c r="L486" s="15">
        <f>'[1]TCE - ANEXO II - Preencher'!Q495</f>
        <v>2005.56</v>
      </c>
      <c r="M486" s="15">
        <f>'[1]TCE - ANEXO II - Preencher'!R495</f>
        <v>531.65000000000055</v>
      </c>
      <c r="N486" s="16">
        <f>'[1]TCE - ANEXO II - Preencher'!S495</f>
        <v>646.55999999999995</v>
      </c>
      <c r="O486" s="17">
        <f>'[1]TCE - ANEXO II - Preencher'!W495</f>
        <v>1155.42</v>
      </c>
      <c r="P486" s="18">
        <f>'[1]TCE - ANEXO II - Preencher'!X495</f>
        <v>3624.8000000000011</v>
      </c>
      <c r="S486" s="22">
        <v>58501</v>
      </c>
    </row>
    <row r="487" spans="1:19" x14ac:dyDescent="0.2">
      <c r="A487" s="8">
        <f>IFERROR(VLOOKUP(B487,'[1]DADOS (OCULTAR)'!$P$3:$R$56,3,0),"")</f>
        <v>9039744000860</v>
      </c>
      <c r="B487" s="9" t="str">
        <f>'[1]TCE - ANEXO II - Preencher'!C496</f>
        <v>HOSPITAL DOM HÉLDER</v>
      </c>
      <c r="C487" s="10"/>
      <c r="D487" s="11" t="str">
        <f>'[1]TCE - ANEXO II - Preencher'!E496</f>
        <v>LIDIA DE CASSIA DA SILVA LINS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>
        <f>'[1]TCE - ANEXO II - Preencher'!H496</f>
        <v>322205</v>
      </c>
      <c r="G487" s="14">
        <f>'[1]TCE - ANEXO II - Preencher'!I496</f>
        <v>44166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0</v>
      </c>
      <c r="K487" s="15">
        <f>'[1]TCE - ANEXO II - Preencher'!P496</f>
        <v>1811.33</v>
      </c>
      <c r="L487" s="15">
        <f>'[1]TCE - ANEXO II - Preencher'!Q496</f>
        <v>1358.5</v>
      </c>
      <c r="M487" s="15">
        <f>'[1]TCE - ANEXO II - Preencher'!R496</f>
        <v>13</v>
      </c>
      <c r="N487" s="16">
        <f>'[1]TCE - ANEXO II - Preencher'!S496</f>
        <v>0</v>
      </c>
      <c r="O487" s="17">
        <f>'[1]TCE - ANEXO II - Preencher'!W496</f>
        <v>2610.16</v>
      </c>
      <c r="P487" s="18">
        <f>'[1]TCE - ANEXO II - Preencher'!X496</f>
        <v>572.67000000000007</v>
      </c>
      <c r="S487" s="22">
        <v>58532</v>
      </c>
    </row>
    <row r="488" spans="1:19" x14ac:dyDescent="0.2">
      <c r="A488" s="8">
        <f>IFERROR(VLOOKUP(B488,'[1]DADOS (OCULTAR)'!$P$3:$R$56,3,0),"")</f>
        <v>9039744000860</v>
      </c>
      <c r="B488" s="9" t="str">
        <f>'[1]TCE - ANEXO II - Preencher'!C497</f>
        <v>HOSPITAL DOM HÉLDER</v>
      </c>
      <c r="C488" s="10"/>
      <c r="D488" s="11" t="str">
        <f>'[1]TCE - ANEXO II - Preencher'!E497</f>
        <v>LIDIANE MARIA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>
        <f>'[1]TCE - ANEXO II - Preencher'!H497</f>
        <v>322205</v>
      </c>
      <c r="G488" s="14">
        <f>'[1]TCE - ANEXO II - Preencher'!I497</f>
        <v>44166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731.5</v>
      </c>
      <c r="K488" s="15">
        <f>'[1]TCE - ANEXO II - Preencher'!P497</f>
        <v>0</v>
      </c>
      <c r="L488" s="15">
        <f>'[1]TCE - ANEXO II - Preencher'!Q497</f>
        <v>1670.04</v>
      </c>
      <c r="M488" s="15">
        <f>'[1]TCE - ANEXO II - Preencher'!R497</f>
        <v>852.15999999999985</v>
      </c>
      <c r="N488" s="16">
        <f>'[1]TCE - ANEXO II - Preencher'!S497</f>
        <v>104.5</v>
      </c>
      <c r="O488" s="17">
        <f>'[1]TCE - ANEXO II - Preencher'!W497</f>
        <v>1037.68</v>
      </c>
      <c r="P488" s="18">
        <f>'[1]TCE - ANEXO II - Preencher'!X497</f>
        <v>2320.5199999999995</v>
      </c>
      <c r="S488" s="22">
        <v>58562</v>
      </c>
    </row>
    <row r="489" spans="1:19" x14ac:dyDescent="0.2">
      <c r="A489" s="8">
        <f>IFERROR(VLOOKUP(B489,'[1]DADOS (OCULTAR)'!$P$3:$R$56,3,0),"")</f>
        <v>9039744000860</v>
      </c>
      <c r="B489" s="9" t="str">
        <f>'[1]TCE - ANEXO II - Preencher'!C498</f>
        <v>HOSPITAL DOM HÉLDER</v>
      </c>
      <c r="C489" s="10"/>
      <c r="D489" s="11" t="str">
        <f>'[1]TCE - ANEXO II - Preencher'!E498</f>
        <v>LINDOMAR ANGELO DOS SANTOS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521130</v>
      </c>
      <c r="G489" s="14">
        <f>'[1]TCE - ANEXO II - Preencher'!I498</f>
        <v>44166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1045</v>
      </c>
      <c r="K489" s="15">
        <f>'[1]TCE - ANEXO II - Preencher'!P498</f>
        <v>0</v>
      </c>
      <c r="L489" s="15">
        <f>'[1]TCE - ANEXO II - Preencher'!Q498</f>
        <v>88.47</v>
      </c>
      <c r="M489" s="15">
        <f>'[1]TCE - ANEXO II - Preencher'!R498</f>
        <v>81.869999999999919</v>
      </c>
      <c r="N489" s="16">
        <f>'[1]TCE - ANEXO II - Preencher'!S498</f>
        <v>0</v>
      </c>
      <c r="O489" s="17">
        <f>'[1]TCE - ANEXO II - Preencher'!W498</f>
        <v>194.23</v>
      </c>
      <c r="P489" s="18">
        <f>'[1]TCE - ANEXO II - Preencher'!X498</f>
        <v>1021.1099999999999</v>
      </c>
      <c r="S489" s="22">
        <v>58593</v>
      </c>
    </row>
    <row r="490" spans="1:19" x14ac:dyDescent="0.2">
      <c r="A490" s="8">
        <f>IFERROR(VLOOKUP(B490,'[1]DADOS (OCULTAR)'!$P$3:$R$56,3,0),"")</f>
        <v>9039744000860</v>
      </c>
      <c r="B490" s="9" t="str">
        <f>'[1]TCE - ANEXO II - Preencher'!C499</f>
        <v>HOSPITAL DOM HÉLDER</v>
      </c>
      <c r="C490" s="10"/>
      <c r="D490" s="11" t="str">
        <f>'[1]TCE - ANEXO II - Preencher'!E499</f>
        <v>LINDON JONSON GOMES DA SILVA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>
        <f>'[1]TCE - ANEXO II - Preencher'!H499</f>
        <v>517410</v>
      </c>
      <c r="G490" s="14">
        <f>'[1]TCE - ANEXO II - Preencher'!I499</f>
        <v>44166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1010.17</v>
      </c>
      <c r="K490" s="15">
        <f>'[1]TCE - ANEXO II - Preencher'!P499</f>
        <v>0</v>
      </c>
      <c r="L490" s="15">
        <f>'[1]TCE - ANEXO II - Preencher'!Q499</f>
        <v>1163.9000000000001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974.56</v>
      </c>
      <c r="P490" s="18">
        <f>'[1]TCE - ANEXO II - Preencher'!X499</f>
        <v>1199.5100000000002</v>
      </c>
      <c r="S490" s="22">
        <v>58623</v>
      </c>
    </row>
    <row r="491" spans="1:19" x14ac:dyDescent="0.2">
      <c r="A491" s="8">
        <f>IFERROR(VLOOKUP(B491,'[1]DADOS (OCULTAR)'!$P$3:$R$56,3,0),"")</f>
        <v>9039744000860</v>
      </c>
      <c r="B491" s="9" t="str">
        <f>'[1]TCE - ANEXO II - Preencher'!C500</f>
        <v>HOSPITAL DOM HÉLDER</v>
      </c>
      <c r="C491" s="10"/>
      <c r="D491" s="11" t="str">
        <f>'[1]TCE - ANEXO II - Preencher'!E500</f>
        <v>LISIANE VASCONCELLOS DE LIMA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>
        <f>'[1]TCE - ANEXO II - Preencher'!H500</f>
        <v>411010</v>
      </c>
      <c r="G491" s="14">
        <f>'[1]TCE - ANEXO II - Preencher'!I500</f>
        <v>44166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836</v>
      </c>
      <c r="K491" s="15">
        <f>'[1]TCE - ANEXO II - Preencher'!P500</f>
        <v>0</v>
      </c>
      <c r="L491" s="15">
        <f>'[1]TCE - ANEXO II - Preencher'!Q500</f>
        <v>914.38</v>
      </c>
      <c r="M491" s="15">
        <f>'[1]TCE - ANEXO II - Preencher'!R500</f>
        <v>261.25000000000011</v>
      </c>
      <c r="N491" s="16">
        <f>'[1]TCE - ANEXO II - Preencher'!S500</f>
        <v>0</v>
      </c>
      <c r="O491" s="17">
        <f>'[1]TCE - ANEXO II - Preencher'!W500</f>
        <v>726.18</v>
      </c>
      <c r="P491" s="18">
        <f>'[1]TCE - ANEXO II - Preencher'!X500</f>
        <v>1285.4500000000003</v>
      </c>
      <c r="S491" s="22">
        <v>58654</v>
      </c>
    </row>
    <row r="492" spans="1:19" x14ac:dyDescent="0.2">
      <c r="A492" s="8">
        <f>IFERROR(VLOOKUP(B492,'[1]DADOS (OCULTAR)'!$P$3:$R$56,3,0),"")</f>
        <v>9039744000860</v>
      </c>
      <c r="B492" s="9" t="str">
        <f>'[1]TCE - ANEXO II - Preencher'!C501</f>
        <v>HOSPITAL DOM HÉLDER</v>
      </c>
      <c r="C492" s="10"/>
      <c r="D492" s="11" t="str">
        <f>'[1]TCE - ANEXO II - Preencher'!E501</f>
        <v>LIVANEIDE PERPETUA BISPO DE ANDRADE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>
        <f>'[1]TCE - ANEXO II - Preencher'!H501</f>
        <v>322205</v>
      </c>
      <c r="G492" s="14">
        <f>'[1]TCE - ANEXO II - Preencher'!I501</f>
        <v>44166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1045</v>
      </c>
      <c r="K492" s="15">
        <f>'[1]TCE - ANEXO II - Preencher'!P501</f>
        <v>0</v>
      </c>
      <c r="L492" s="15">
        <f>'[1]TCE - ANEXO II - Preencher'!Q501</f>
        <v>1580.82</v>
      </c>
      <c r="M492" s="15">
        <f>'[1]TCE - ANEXO II - Preencher'!R501</f>
        <v>430.54000000000019</v>
      </c>
      <c r="N492" s="16">
        <f>'[1]TCE - ANEXO II - Preencher'!S501</f>
        <v>104.5</v>
      </c>
      <c r="O492" s="17">
        <f>'[1]TCE - ANEXO II - Preencher'!W501</f>
        <v>1033.6400000000001</v>
      </c>
      <c r="P492" s="18">
        <f>'[1]TCE - ANEXO II - Preencher'!X501</f>
        <v>2127.2199999999993</v>
      </c>
      <c r="S492" s="22">
        <v>58685</v>
      </c>
    </row>
    <row r="493" spans="1:19" x14ac:dyDescent="0.2">
      <c r="A493" s="8">
        <f>IFERROR(VLOOKUP(B493,'[1]DADOS (OCULTAR)'!$P$3:$R$56,3,0),"")</f>
        <v>9039744000860</v>
      </c>
      <c r="B493" s="9" t="str">
        <f>'[1]TCE - ANEXO II - Preencher'!C502</f>
        <v>HOSPITAL DOM HÉLDER</v>
      </c>
      <c r="C493" s="10"/>
      <c r="D493" s="11" t="str">
        <f>'[1]TCE - ANEXO II - Preencher'!E502</f>
        <v>LIVIA KARLA GOMES DE ALBUQUERQUE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>
        <f>'[1]TCE - ANEXO II - Preencher'!H502</f>
        <v>223505</v>
      </c>
      <c r="G493" s="14">
        <f>'[1]TCE - ANEXO II - Preencher'!I502</f>
        <v>44166</v>
      </c>
      <c r="H493" s="13" t="str">
        <f>'[1]TCE - ANEXO II - Preencher'!J502</f>
        <v>1 - Plantonista</v>
      </c>
      <c r="I493" s="13">
        <f>'[1]TCE - ANEXO II - Preencher'!K502</f>
        <v>40</v>
      </c>
      <c r="J493" s="15">
        <f>'[1]TCE - ANEXO II - Preencher'!L502</f>
        <v>2055.94</v>
      </c>
      <c r="K493" s="15">
        <f>'[1]TCE - ANEXO II - Preencher'!P502</f>
        <v>0</v>
      </c>
      <c r="L493" s="15">
        <f>'[1]TCE - ANEXO II - Preencher'!Q502</f>
        <v>3747.26</v>
      </c>
      <c r="M493" s="15">
        <f>'[1]TCE - ANEXO II - Preencher'!R502</f>
        <v>926.57999999999981</v>
      </c>
      <c r="N493" s="16">
        <f>'[1]TCE - ANEXO II - Preencher'!S502</f>
        <v>719.58</v>
      </c>
      <c r="O493" s="17">
        <f>'[1]TCE - ANEXO II - Preencher'!W502</f>
        <v>2405.73</v>
      </c>
      <c r="P493" s="18">
        <f>'[1]TCE - ANEXO II - Preencher'!X502</f>
        <v>5043.630000000001</v>
      </c>
      <c r="S493" s="22">
        <v>58715</v>
      </c>
    </row>
    <row r="494" spans="1:19" x14ac:dyDescent="0.2">
      <c r="A494" s="8">
        <f>IFERROR(VLOOKUP(B494,'[1]DADOS (OCULTAR)'!$P$3:$R$56,3,0),"")</f>
        <v>9039744000860</v>
      </c>
      <c r="B494" s="9" t="str">
        <f>'[1]TCE - ANEXO II - Preencher'!C503</f>
        <v>HOSPITAL DOM HÉLDER</v>
      </c>
      <c r="C494" s="10"/>
      <c r="D494" s="11" t="str">
        <f>'[1]TCE - ANEXO II - Preencher'!E503</f>
        <v>LIVIA KELLEN DOS SANTOS ALENCAR CORREIA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>
        <f>'[1]TCE - ANEXO II - Preencher'!H503</f>
        <v>322205</v>
      </c>
      <c r="G494" s="14">
        <f>'[1]TCE - ANEXO II - Preencher'!I503</f>
        <v>44166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1045</v>
      </c>
      <c r="K494" s="15">
        <f>'[1]TCE - ANEXO II - Preencher'!P503</f>
        <v>0</v>
      </c>
      <c r="L494" s="15">
        <f>'[1]TCE - ANEXO II - Preencher'!Q503</f>
        <v>960.79</v>
      </c>
      <c r="M494" s="15">
        <f>'[1]TCE - ANEXO II - Preencher'!R503</f>
        <v>942.86000000000013</v>
      </c>
      <c r="N494" s="16">
        <f>'[1]TCE - ANEXO II - Preencher'!S503</f>
        <v>0</v>
      </c>
      <c r="O494" s="17">
        <f>'[1]TCE - ANEXO II - Preencher'!W503</f>
        <v>1246.3699999999999</v>
      </c>
      <c r="P494" s="18">
        <f>'[1]TCE - ANEXO II - Preencher'!X503</f>
        <v>1702.2800000000002</v>
      </c>
      <c r="S494" s="22">
        <v>58746</v>
      </c>
    </row>
    <row r="495" spans="1:19" x14ac:dyDescent="0.2">
      <c r="A495" s="8">
        <f>IFERROR(VLOOKUP(B495,'[1]DADOS (OCULTAR)'!$P$3:$R$56,3,0),"")</f>
        <v>9039744000860</v>
      </c>
      <c r="B495" s="9" t="str">
        <f>'[1]TCE - ANEXO II - Preencher'!C504</f>
        <v>HOSPITAL DOM HÉLDER</v>
      </c>
      <c r="C495" s="10"/>
      <c r="D495" s="11" t="str">
        <f>'[1]TCE - ANEXO II - Preencher'!E504</f>
        <v>LIZANGELA MARIA ZACARIAS DA SILVA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>
        <f>'[1]TCE - ANEXO II - Preencher'!H504</f>
        <v>142205</v>
      </c>
      <c r="G495" s="14">
        <f>'[1]TCE - ANEXO II - Preencher'!I504</f>
        <v>44166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5326.64</v>
      </c>
      <c r="K495" s="15">
        <f>'[1]TCE - ANEXO II - Preencher'!P504</f>
        <v>0</v>
      </c>
      <c r="L495" s="15">
        <f>'[1]TCE - ANEXO II - Preencher'!Q504</f>
        <v>8904.48</v>
      </c>
      <c r="M495" s="15">
        <f>'[1]TCE - ANEXO II - Preencher'!R504</f>
        <v>6559.7900000000009</v>
      </c>
      <c r="N495" s="16">
        <f>'[1]TCE - ANEXO II - Preencher'!S504</f>
        <v>0</v>
      </c>
      <c r="O495" s="17">
        <f>'[1]TCE - ANEXO II - Preencher'!W504</f>
        <v>8205.7999999999993</v>
      </c>
      <c r="P495" s="18">
        <f>'[1]TCE - ANEXO II - Preencher'!X504</f>
        <v>12585.11</v>
      </c>
      <c r="S495" s="22">
        <v>58776</v>
      </c>
    </row>
    <row r="496" spans="1:19" x14ac:dyDescent="0.2">
      <c r="A496" s="8">
        <f>IFERROR(VLOOKUP(B496,'[1]DADOS (OCULTAR)'!$P$3:$R$56,3,0),"")</f>
        <v>9039744000860</v>
      </c>
      <c r="B496" s="9" t="str">
        <f>'[1]TCE - ANEXO II - Preencher'!C505</f>
        <v>HOSPITAL DOM HÉLDER</v>
      </c>
      <c r="C496" s="10"/>
      <c r="D496" s="11" t="str">
        <f>'[1]TCE - ANEXO II - Preencher'!E505</f>
        <v>LORENA MAYARA BILRO DE SOUZA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>
        <f>'[1]TCE - ANEXO II - Preencher'!H505</f>
        <v>223505</v>
      </c>
      <c r="G496" s="14">
        <f>'[1]TCE - ANEXO II - Preencher'!I505</f>
        <v>44166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2055.94</v>
      </c>
      <c r="K496" s="15">
        <f>'[1]TCE - ANEXO II - Preencher'!P505</f>
        <v>0</v>
      </c>
      <c r="L496" s="15">
        <f>'[1]TCE - ANEXO II - Preencher'!Q505</f>
        <v>3815.25</v>
      </c>
      <c r="M496" s="15">
        <f>'[1]TCE - ANEXO II - Preencher'!R505</f>
        <v>1093.2800000000007</v>
      </c>
      <c r="N496" s="16">
        <f>'[1]TCE - ANEXO II - Preencher'!S505</f>
        <v>719.58</v>
      </c>
      <c r="O496" s="17">
        <f>'[1]TCE - ANEXO II - Preencher'!W505</f>
        <v>2242.4699999999998</v>
      </c>
      <c r="P496" s="18">
        <f>'[1]TCE - ANEXO II - Preencher'!X505</f>
        <v>5441.5800000000017</v>
      </c>
      <c r="S496" s="22">
        <v>58807</v>
      </c>
    </row>
    <row r="497" spans="1:19" x14ac:dyDescent="0.2">
      <c r="A497" s="8">
        <f>IFERROR(VLOOKUP(B497,'[1]DADOS (OCULTAR)'!$P$3:$R$56,3,0),"")</f>
        <v>9039744000860</v>
      </c>
      <c r="B497" s="9" t="str">
        <f>'[1]TCE - ANEXO II - Preencher'!C506</f>
        <v>HOSPITAL DOM HÉLDER</v>
      </c>
      <c r="C497" s="10"/>
      <c r="D497" s="11" t="str">
        <f>'[1]TCE - ANEXO II - Preencher'!E506</f>
        <v>LOUISE MACHADO SCHULER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322205</v>
      </c>
      <c r="G497" s="14">
        <f>'[1]TCE - ANEXO II - Preencher'!I506</f>
        <v>44166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470.82</v>
      </c>
      <c r="N497" s="16">
        <f>'[1]TCE - ANEXO II - Preencher'!S506</f>
        <v>0</v>
      </c>
      <c r="O497" s="17">
        <f>'[1]TCE - ANEXO II - Preencher'!W506</f>
        <v>470.82</v>
      </c>
      <c r="P497" s="18">
        <f>'[1]TCE - ANEXO II - Preencher'!X506</f>
        <v>0</v>
      </c>
      <c r="S497" s="22">
        <v>58838</v>
      </c>
    </row>
    <row r="498" spans="1:19" x14ac:dyDescent="0.2">
      <c r="A498" s="8">
        <f>IFERROR(VLOOKUP(B498,'[1]DADOS (OCULTAR)'!$P$3:$R$56,3,0),"")</f>
        <v>9039744000860</v>
      </c>
      <c r="B498" s="9" t="str">
        <f>'[1]TCE - ANEXO II - Preencher'!C507</f>
        <v>HOSPITAL DOM HÉLDER</v>
      </c>
      <c r="C498" s="10"/>
      <c r="D498" s="11" t="str">
        <f>'[1]TCE - ANEXO II - Preencher'!E507</f>
        <v>LUANA SANTANA MARROQUIM DA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>
        <f>'[1]TCE - ANEXO II - Preencher'!H507</f>
        <v>322205</v>
      </c>
      <c r="G498" s="14">
        <f>'[1]TCE - ANEXO II - Preencher'!I507</f>
        <v>44166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1045</v>
      </c>
      <c r="K498" s="15">
        <f>'[1]TCE - ANEXO II - Preencher'!P507</f>
        <v>0</v>
      </c>
      <c r="L498" s="15">
        <f>'[1]TCE - ANEXO II - Preencher'!Q507</f>
        <v>1107.44</v>
      </c>
      <c r="M498" s="15">
        <f>'[1]TCE - ANEXO II - Preencher'!R507</f>
        <v>313.5</v>
      </c>
      <c r="N498" s="16">
        <f>'[1]TCE - ANEXO II - Preencher'!S507</f>
        <v>104.5</v>
      </c>
      <c r="O498" s="17">
        <f>'[1]TCE - ANEXO II - Preencher'!W507</f>
        <v>801.1</v>
      </c>
      <c r="P498" s="18">
        <f>'[1]TCE - ANEXO II - Preencher'!X507</f>
        <v>1769.3400000000001</v>
      </c>
      <c r="S498" s="22">
        <v>58866</v>
      </c>
    </row>
    <row r="499" spans="1:19" x14ac:dyDescent="0.2">
      <c r="A499" s="8">
        <f>IFERROR(VLOOKUP(B499,'[1]DADOS (OCULTAR)'!$P$3:$R$56,3,0),"")</f>
        <v>9039744000860</v>
      </c>
      <c r="B499" s="9" t="str">
        <f>'[1]TCE - ANEXO II - Preencher'!C508</f>
        <v>HOSPITAL DOM HÉLDER</v>
      </c>
      <c r="C499" s="10"/>
      <c r="D499" s="11" t="str">
        <f>'[1]TCE - ANEXO II - Preencher'!E508</f>
        <v>LUCAS PAULO DE FRANCA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>
        <f>'[1]TCE - ANEXO II - Preencher'!H508</f>
        <v>322205</v>
      </c>
      <c r="G499" s="14">
        <f>'[1]TCE - ANEXO II - Preencher'!I508</f>
        <v>44166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522.5</v>
      </c>
      <c r="K499" s="15">
        <f>'[1]TCE - ANEXO II - Preencher'!P508</f>
        <v>0</v>
      </c>
      <c r="L499" s="15">
        <f>'[1]TCE - ANEXO II - Preencher'!Q508</f>
        <v>810.66</v>
      </c>
      <c r="M499" s="15">
        <f>'[1]TCE - ANEXO II - Preencher'!R508</f>
        <v>906.4</v>
      </c>
      <c r="N499" s="16">
        <f>'[1]TCE - ANEXO II - Preencher'!S508</f>
        <v>104.5</v>
      </c>
      <c r="O499" s="17">
        <f>'[1]TCE - ANEXO II - Preencher'!W508</f>
        <v>622.99</v>
      </c>
      <c r="P499" s="18">
        <f>'[1]TCE - ANEXO II - Preencher'!X508</f>
        <v>1721.07</v>
      </c>
      <c r="S499" s="22">
        <v>58897</v>
      </c>
    </row>
    <row r="500" spans="1:19" x14ac:dyDescent="0.2">
      <c r="A500" s="8">
        <f>IFERROR(VLOOKUP(B500,'[1]DADOS (OCULTAR)'!$P$3:$R$56,3,0),"")</f>
        <v>9039744000860</v>
      </c>
      <c r="B500" s="9" t="str">
        <f>'[1]TCE - ANEXO II - Preencher'!C509</f>
        <v>HOSPITAL DOM HÉLDER</v>
      </c>
      <c r="C500" s="10"/>
      <c r="D500" s="11" t="str">
        <f>'[1]TCE - ANEXO II - Preencher'!E509</f>
        <v>LUCIA DE FATIMA ESCOREL POLIMENI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>
        <f>'[1]TCE - ANEXO II - Preencher'!H509</f>
        <v>322205</v>
      </c>
      <c r="G500" s="14">
        <f>'[1]TCE - ANEXO II - Preencher'!I509</f>
        <v>44166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1045</v>
      </c>
      <c r="K500" s="15">
        <f>'[1]TCE - ANEXO II - Preencher'!P509</f>
        <v>0</v>
      </c>
      <c r="L500" s="15">
        <f>'[1]TCE - ANEXO II - Preencher'!Q509</f>
        <v>2035.83</v>
      </c>
      <c r="M500" s="15">
        <f>'[1]TCE - ANEXO II - Preencher'!R509</f>
        <v>3470.7</v>
      </c>
      <c r="N500" s="16">
        <f>'[1]TCE - ANEXO II - Preencher'!S509</f>
        <v>104.5</v>
      </c>
      <c r="O500" s="17">
        <f>'[1]TCE - ANEXO II - Preencher'!W509</f>
        <v>1124.7</v>
      </c>
      <c r="P500" s="18">
        <f>'[1]TCE - ANEXO II - Preencher'!X509</f>
        <v>5531.33</v>
      </c>
      <c r="S500" s="22">
        <v>58927</v>
      </c>
    </row>
    <row r="501" spans="1:19" x14ac:dyDescent="0.2">
      <c r="A501" s="8">
        <f>IFERROR(VLOOKUP(B501,'[1]DADOS (OCULTAR)'!$P$3:$R$56,3,0),"")</f>
        <v>9039744000860</v>
      </c>
      <c r="B501" s="9" t="str">
        <f>'[1]TCE - ANEXO II - Preencher'!C510</f>
        <v>HOSPITAL DOM HÉLDER</v>
      </c>
      <c r="C501" s="10"/>
      <c r="D501" s="11" t="str">
        <f>'[1]TCE - ANEXO II - Preencher'!E510</f>
        <v>LUCIANA ERNESTO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>
        <f>'[1]TCE - ANEXO II - Preencher'!H510</f>
        <v>324115</v>
      </c>
      <c r="G501" s="14">
        <f>'[1]TCE - ANEXO II - Preencher'!I510</f>
        <v>44166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135.36000000000001</v>
      </c>
      <c r="K501" s="15">
        <f>'[1]TCE - ANEXO II - Preencher'!P510</f>
        <v>5417.64</v>
      </c>
      <c r="L501" s="15">
        <f>'[1]TCE - ANEXO II - Preencher'!Q510</f>
        <v>3971.39</v>
      </c>
      <c r="M501" s="15">
        <f>'[1]TCE - ANEXO II - Preencher'!R510</f>
        <v>1173.18</v>
      </c>
      <c r="N501" s="16">
        <f>'[1]TCE - ANEXO II - Preencher'!S510</f>
        <v>81.22</v>
      </c>
      <c r="O501" s="17">
        <f>'[1]TCE - ANEXO II - Preencher'!W510</f>
        <v>7696.38</v>
      </c>
      <c r="P501" s="18">
        <f>'[1]TCE - ANEXO II - Preencher'!X510</f>
        <v>3082.4099999999989</v>
      </c>
      <c r="S501" s="22">
        <v>58958</v>
      </c>
    </row>
    <row r="502" spans="1:19" x14ac:dyDescent="0.2">
      <c r="A502" s="8">
        <f>IFERROR(VLOOKUP(B502,'[1]DADOS (OCULTAR)'!$P$3:$R$56,3,0),"")</f>
        <v>9039744000860</v>
      </c>
      <c r="B502" s="9" t="str">
        <f>'[1]TCE - ANEXO II - Preencher'!C511</f>
        <v>HOSPITAL DOM HÉLDER</v>
      </c>
      <c r="C502" s="10"/>
      <c r="D502" s="11" t="str">
        <f>'[1]TCE - ANEXO II - Preencher'!E511</f>
        <v>LUCIANA MARIA DE MESQUITA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>
        <f>'[1]TCE - ANEXO II - Preencher'!H511</f>
        <v>322205</v>
      </c>
      <c r="G502" s="14">
        <f>'[1]TCE - ANEXO II - Preencher'!I511</f>
        <v>44166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0</v>
      </c>
      <c r="K502" s="15">
        <f>'[1]TCE - ANEXO II - Preencher'!P511</f>
        <v>2249.48</v>
      </c>
      <c r="L502" s="15">
        <f>'[1]TCE - ANEXO II - Preencher'!Q511</f>
        <v>1713.39</v>
      </c>
      <c r="M502" s="15">
        <f>'[1]TCE - ANEXO II - Preencher'!R511</f>
        <v>172.90000000000032</v>
      </c>
      <c r="N502" s="16">
        <f>'[1]TCE - ANEXO II - Preencher'!S511</f>
        <v>104.5</v>
      </c>
      <c r="O502" s="17">
        <f>'[1]TCE - ANEXO II - Preencher'!W511</f>
        <v>3157.69</v>
      </c>
      <c r="P502" s="18">
        <f>'[1]TCE - ANEXO II - Preencher'!X511</f>
        <v>1082.5800000000004</v>
      </c>
      <c r="S502" s="22">
        <v>58988</v>
      </c>
    </row>
    <row r="503" spans="1:19" x14ac:dyDescent="0.2">
      <c r="A503" s="8">
        <f>IFERROR(VLOOKUP(B503,'[1]DADOS (OCULTAR)'!$P$3:$R$56,3,0),"")</f>
        <v>9039744000860</v>
      </c>
      <c r="B503" s="9" t="str">
        <f>'[1]TCE - ANEXO II - Preencher'!C512</f>
        <v>HOSPITAL DOM HÉLDER</v>
      </c>
      <c r="C503" s="10"/>
      <c r="D503" s="11" t="str">
        <f>'[1]TCE - ANEXO II - Preencher'!E512</f>
        <v>LUCIANA MARIA QUINTINO DE OLIVEIRA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>
        <f>'[1]TCE - ANEXO II - Preencher'!H512</f>
        <v>322205</v>
      </c>
      <c r="G503" s="14">
        <f>'[1]TCE - ANEXO II - Preencher'!I512</f>
        <v>44166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1010.17</v>
      </c>
      <c r="K503" s="15">
        <f>'[1]TCE - ANEXO II - Preencher'!P512</f>
        <v>0</v>
      </c>
      <c r="L503" s="15">
        <f>'[1]TCE - ANEXO II - Preencher'!Q512</f>
        <v>1726.7</v>
      </c>
      <c r="M503" s="15">
        <f>'[1]TCE - ANEXO II - Preencher'!R512</f>
        <v>452.83999999999992</v>
      </c>
      <c r="N503" s="16">
        <f>'[1]TCE - ANEXO II - Preencher'!S512</f>
        <v>104.5</v>
      </c>
      <c r="O503" s="17">
        <f>'[1]TCE - ANEXO II - Preencher'!W512</f>
        <v>1485.01</v>
      </c>
      <c r="P503" s="18">
        <f>'[1]TCE - ANEXO II - Preencher'!X512</f>
        <v>1809.2</v>
      </c>
      <c r="S503" s="22">
        <v>59019</v>
      </c>
    </row>
    <row r="504" spans="1:19" x14ac:dyDescent="0.2">
      <c r="A504" s="8">
        <f>IFERROR(VLOOKUP(B504,'[1]DADOS (OCULTAR)'!$P$3:$R$56,3,0),"")</f>
        <v>9039744000860</v>
      </c>
      <c r="B504" s="9" t="str">
        <f>'[1]TCE - ANEXO II - Preencher'!C513</f>
        <v>HOSPITAL DOM HÉLDER</v>
      </c>
      <c r="C504" s="10"/>
      <c r="D504" s="11" t="str">
        <f>'[1]TCE - ANEXO II - Preencher'!E513</f>
        <v>LUCIANO ROBERTO BELANGER DE VASCONCELOS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>
        <f>'[1]TCE - ANEXO II - Preencher'!H513</f>
        <v>517410</v>
      </c>
      <c r="G504" s="14">
        <f>'[1]TCE - ANEXO II - Preencher'!I513</f>
        <v>44166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1045</v>
      </c>
      <c r="K504" s="15">
        <f>'[1]TCE - ANEXO II - Preencher'!P513</f>
        <v>0</v>
      </c>
      <c r="L504" s="15">
        <f>'[1]TCE - ANEXO II - Preencher'!Q513</f>
        <v>1180.96</v>
      </c>
      <c r="M504" s="15">
        <f>'[1]TCE - ANEXO II - Preencher'!R513</f>
        <v>88.670000000000073</v>
      </c>
      <c r="N504" s="16">
        <f>'[1]TCE - ANEXO II - Preencher'!S513</f>
        <v>0</v>
      </c>
      <c r="O504" s="17">
        <f>'[1]TCE - ANEXO II - Preencher'!W513</f>
        <v>746.57</v>
      </c>
      <c r="P504" s="18">
        <f>'[1]TCE - ANEXO II - Preencher'!X513</f>
        <v>1568.06</v>
      </c>
      <c r="S504" s="22">
        <v>59050</v>
      </c>
    </row>
    <row r="505" spans="1:19" x14ac:dyDescent="0.2">
      <c r="A505" s="8">
        <f>IFERROR(VLOOKUP(B505,'[1]DADOS (OCULTAR)'!$P$3:$R$56,3,0),"")</f>
        <v>9039744000860</v>
      </c>
      <c r="B505" s="9" t="str">
        <f>'[1]TCE - ANEXO II - Preencher'!C514</f>
        <v>HOSPITAL DOM HÉLDER</v>
      </c>
      <c r="C505" s="10"/>
      <c r="D505" s="11" t="str">
        <f>'[1]TCE - ANEXO II - Preencher'!E514</f>
        <v>LUCICLEIDE DA SILVA FIRMINO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>
        <f>'[1]TCE - ANEXO II - Preencher'!H514</f>
        <v>322205</v>
      </c>
      <c r="G505" s="14">
        <f>'[1]TCE - ANEXO II - Preencher'!I514</f>
        <v>44166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1045</v>
      </c>
      <c r="K505" s="15">
        <f>'[1]TCE - ANEXO II - Preencher'!P514</f>
        <v>0</v>
      </c>
      <c r="L505" s="15">
        <f>'[1]TCE - ANEXO II - Preencher'!Q514</f>
        <v>1444.57</v>
      </c>
      <c r="M505" s="15">
        <f>'[1]TCE - ANEXO II - Preencher'!R514</f>
        <v>463.77000000000021</v>
      </c>
      <c r="N505" s="16">
        <f>'[1]TCE - ANEXO II - Preencher'!S514</f>
        <v>104.5</v>
      </c>
      <c r="O505" s="17">
        <f>'[1]TCE - ANEXO II - Preencher'!W514</f>
        <v>896.72</v>
      </c>
      <c r="P505" s="18">
        <f>'[1]TCE - ANEXO II - Preencher'!X514</f>
        <v>2161.12</v>
      </c>
      <c r="S505" s="22">
        <v>59080</v>
      </c>
    </row>
    <row r="506" spans="1:19" x14ac:dyDescent="0.2">
      <c r="A506" s="8">
        <f>IFERROR(VLOOKUP(B506,'[1]DADOS (OCULTAR)'!$P$3:$R$56,3,0),"")</f>
        <v>9039744000860</v>
      </c>
      <c r="B506" s="9" t="str">
        <f>'[1]TCE - ANEXO II - Preencher'!C515</f>
        <v>HOSPITAL DOM HÉLDER</v>
      </c>
      <c r="C506" s="10"/>
      <c r="D506" s="11" t="str">
        <f>'[1]TCE - ANEXO II - Preencher'!E515</f>
        <v>LUCICLEIDE GOMES DO NASCIMENTO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>
        <f>'[1]TCE - ANEXO II - Preencher'!H515</f>
        <v>322205</v>
      </c>
      <c r="G506" s="14">
        <f>'[1]TCE - ANEXO II - Preencher'!I515</f>
        <v>44166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1045</v>
      </c>
      <c r="K506" s="15">
        <f>'[1]TCE - ANEXO II - Preencher'!P515</f>
        <v>0</v>
      </c>
      <c r="L506" s="15">
        <f>'[1]TCE - ANEXO II - Preencher'!Q515</f>
        <v>1358.5</v>
      </c>
      <c r="M506" s="15">
        <f>'[1]TCE - ANEXO II - Preencher'!R515</f>
        <v>1960.2700000000004</v>
      </c>
      <c r="N506" s="16">
        <f>'[1]TCE - ANEXO II - Preencher'!S515</f>
        <v>0</v>
      </c>
      <c r="O506" s="17">
        <f>'[1]TCE - ANEXO II - Preencher'!W515</f>
        <v>985.34</v>
      </c>
      <c r="P506" s="18">
        <f>'[1]TCE - ANEXO II - Preencher'!X515</f>
        <v>3378.4300000000003</v>
      </c>
      <c r="S506" s="22">
        <v>59111</v>
      </c>
    </row>
    <row r="507" spans="1:19" x14ac:dyDescent="0.2">
      <c r="A507" s="8">
        <f>IFERROR(VLOOKUP(B507,'[1]DADOS (OCULTAR)'!$P$3:$R$56,3,0),"")</f>
        <v>9039744000860</v>
      </c>
      <c r="B507" s="9" t="str">
        <f>'[1]TCE - ANEXO II - Preencher'!C516</f>
        <v>HOSPITAL DOM HÉLDER</v>
      </c>
      <c r="C507" s="10"/>
      <c r="D507" s="11" t="str">
        <f>'[1]TCE - ANEXO II - Preencher'!E516</f>
        <v>LUCICLEIDE LIMA DO NASCIMENTO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>
        <f>'[1]TCE - ANEXO II - Preencher'!H516</f>
        <v>322205</v>
      </c>
      <c r="G507" s="14">
        <f>'[1]TCE - ANEXO II - Preencher'!I516</f>
        <v>44166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1045</v>
      </c>
      <c r="K507" s="15">
        <f>'[1]TCE - ANEXO II - Preencher'!P516</f>
        <v>0</v>
      </c>
      <c r="L507" s="15">
        <f>'[1]TCE - ANEXO II - Preencher'!Q516</f>
        <v>1640.6</v>
      </c>
      <c r="M507" s="15">
        <f>'[1]TCE - ANEXO II - Preencher'!R516</f>
        <v>2453.98</v>
      </c>
      <c r="N507" s="16">
        <f>'[1]TCE - ANEXO II - Preencher'!S516</f>
        <v>104.5</v>
      </c>
      <c r="O507" s="17">
        <f>'[1]TCE - ANEXO II - Preencher'!W516</f>
        <v>1064.56</v>
      </c>
      <c r="P507" s="18">
        <f>'[1]TCE - ANEXO II - Preencher'!X516</f>
        <v>4179.5200000000004</v>
      </c>
      <c r="S507" s="22">
        <v>59141</v>
      </c>
    </row>
    <row r="508" spans="1:19" x14ac:dyDescent="0.2">
      <c r="A508" s="8">
        <f>IFERROR(VLOOKUP(B508,'[1]DADOS (OCULTAR)'!$P$3:$R$56,3,0),"")</f>
        <v>9039744000860</v>
      </c>
      <c r="B508" s="9" t="str">
        <f>'[1]TCE - ANEXO II - Preencher'!C517</f>
        <v>HOSPITAL DOM HÉLDER</v>
      </c>
      <c r="C508" s="10"/>
      <c r="D508" s="11" t="str">
        <f>'[1]TCE - ANEXO II - Preencher'!E517</f>
        <v>LUCIENE AVELINO DE LIMA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>
        <f>'[1]TCE - ANEXO II - Preencher'!H517</f>
        <v>411010</v>
      </c>
      <c r="G508" s="14">
        <f>'[1]TCE - ANEXO II - Preencher'!I517</f>
        <v>44166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1045</v>
      </c>
      <c r="K508" s="15">
        <f>'[1]TCE - ANEXO II - Preencher'!P517</f>
        <v>0</v>
      </c>
      <c r="L508" s="15">
        <f>'[1]TCE - ANEXO II - Preencher'!Q517</f>
        <v>1097.25</v>
      </c>
      <c r="M508" s="15">
        <f>'[1]TCE - ANEXO II - Preencher'!R517</f>
        <v>1649.9099999999999</v>
      </c>
      <c r="N508" s="16">
        <f>'[1]TCE - ANEXO II - Preencher'!S517</f>
        <v>0</v>
      </c>
      <c r="O508" s="17">
        <f>'[1]TCE - ANEXO II - Preencher'!W517</f>
        <v>795.65</v>
      </c>
      <c r="P508" s="18">
        <f>'[1]TCE - ANEXO II - Preencher'!X517</f>
        <v>2996.5099999999998</v>
      </c>
      <c r="S508" s="22">
        <v>59172</v>
      </c>
    </row>
    <row r="509" spans="1:19" x14ac:dyDescent="0.2">
      <c r="A509" s="8">
        <f>IFERROR(VLOOKUP(B509,'[1]DADOS (OCULTAR)'!$P$3:$R$56,3,0),"")</f>
        <v>9039744000860</v>
      </c>
      <c r="B509" s="9" t="str">
        <f>'[1]TCE - ANEXO II - Preencher'!C518</f>
        <v>HOSPITAL DOM HÉLDER</v>
      </c>
      <c r="C509" s="10"/>
      <c r="D509" s="11" t="str">
        <f>'[1]TCE - ANEXO II - Preencher'!E518</f>
        <v>LUCIENE MARIA ROBERTO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>
        <f>'[1]TCE - ANEXO II - Preencher'!H518</f>
        <v>322205</v>
      </c>
      <c r="G509" s="14">
        <f>'[1]TCE - ANEXO II - Preencher'!I518</f>
        <v>44166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0</v>
      </c>
      <c r="K509" s="15">
        <f>'[1]TCE - ANEXO II - Preencher'!P518</f>
        <v>2099.4499999999998</v>
      </c>
      <c r="L509" s="15">
        <f>'[1]TCE - ANEXO II - Preencher'!Q518</f>
        <v>1523.02</v>
      </c>
      <c r="M509" s="15">
        <f>'[1]TCE - ANEXO II - Preencher'!R518</f>
        <v>0</v>
      </c>
      <c r="N509" s="16">
        <f>'[1]TCE - ANEXO II - Preencher'!S518</f>
        <v>104.5</v>
      </c>
      <c r="O509" s="17">
        <f>'[1]TCE - ANEXO II - Preencher'!W518</f>
        <v>3012.64</v>
      </c>
      <c r="P509" s="18">
        <f>'[1]TCE - ANEXO II - Preencher'!X518</f>
        <v>714.32999999999993</v>
      </c>
      <c r="S509" s="22">
        <v>59203</v>
      </c>
    </row>
    <row r="510" spans="1:19" x14ac:dyDescent="0.2">
      <c r="A510" s="8">
        <f>IFERROR(VLOOKUP(B510,'[1]DADOS (OCULTAR)'!$P$3:$R$56,3,0),"")</f>
        <v>9039744000860</v>
      </c>
      <c r="B510" s="9" t="str">
        <f>'[1]TCE - ANEXO II - Preencher'!C519</f>
        <v>HOSPITAL DOM HÉLDER</v>
      </c>
      <c r="C510" s="10"/>
      <c r="D510" s="11" t="str">
        <f>'[1]TCE - ANEXO II - Preencher'!E519</f>
        <v>LUCIENE PATRICIA DA SILVA NASCIMENTO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>
        <f>'[1]TCE - ANEXO II - Preencher'!H519</f>
        <v>322205</v>
      </c>
      <c r="G510" s="14">
        <f>'[1]TCE - ANEXO II - Preencher'!I519</f>
        <v>44166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766.33</v>
      </c>
      <c r="K510" s="15">
        <f>'[1]TCE - ANEXO II - Preencher'!P519</f>
        <v>0</v>
      </c>
      <c r="L510" s="15">
        <f>'[1]TCE - ANEXO II - Preencher'!Q519</f>
        <v>1483.46</v>
      </c>
      <c r="M510" s="15">
        <f>'[1]TCE - ANEXO II - Preencher'!R519</f>
        <v>803.42000000000007</v>
      </c>
      <c r="N510" s="16">
        <f>'[1]TCE - ANEXO II - Preencher'!S519</f>
        <v>104.5</v>
      </c>
      <c r="O510" s="17">
        <f>'[1]TCE - ANEXO II - Preencher'!W519</f>
        <v>1070.46</v>
      </c>
      <c r="P510" s="18">
        <f>'[1]TCE - ANEXO II - Preencher'!X519</f>
        <v>2087.25</v>
      </c>
      <c r="S510" s="22">
        <v>59231</v>
      </c>
    </row>
    <row r="511" spans="1:19" x14ac:dyDescent="0.2">
      <c r="A511" s="8">
        <f>IFERROR(VLOOKUP(B511,'[1]DADOS (OCULTAR)'!$P$3:$R$56,3,0),"")</f>
        <v>9039744000860</v>
      </c>
      <c r="B511" s="9" t="str">
        <f>'[1]TCE - ANEXO II - Preencher'!C520</f>
        <v>HOSPITAL DOM HÉLDER</v>
      </c>
      <c r="C511" s="10"/>
      <c r="D511" s="11" t="str">
        <f>'[1]TCE - ANEXO II - Preencher'!E520</f>
        <v>LUCIERIA JOSE ALVES AMORIM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>
        <f>'[1]TCE - ANEXO II - Preencher'!H520</f>
        <v>322205</v>
      </c>
      <c r="G511" s="14">
        <f>'[1]TCE - ANEXO II - Preencher'!I520</f>
        <v>44166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1045</v>
      </c>
      <c r="K511" s="15">
        <f>'[1]TCE - ANEXO II - Preencher'!P520</f>
        <v>0</v>
      </c>
      <c r="L511" s="15">
        <f>'[1]TCE - ANEXO II - Preencher'!Q520</f>
        <v>1347.53</v>
      </c>
      <c r="M511" s="15">
        <f>'[1]TCE - ANEXO II - Preencher'!R520</f>
        <v>488.16999999999985</v>
      </c>
      <c r="N511" s="16">
        <f>'[1]TCE - ANEXO II - Preencher'!S520</f>
        <v>0</v>
      </c>
      <c r="O511" s="17">
        <f>'[1]TCE - ANEXO II - Preencher'!W520</f>
        <v>970.3</v>
      </c>
      <c r="P511" s="18">
        <f>'[1]TCE - ANEXO II - Preencher'!X520</f>
        <v>1910.3999999999999</v>
      </c>
      <c r="S511" s="22">
        <v>59262</v>
      </c>
    </row>
    <row r="512" spans="1:19" x14ac:dyDescent="0.2">
      <c r="A512" s="8">
        <f>IFERROR(VLOOKUP(B512,'[1]DADOS (OCULTAR)'!$P$3:$R$56,3,0),"")</f>
        <v>9039744000860</v>
      </c>
      <c r="B512" s="9" t="str">
        <f>'[1]TCE - ANEXO II - Preencher'!C521</f>
        <v>HOSPITAL DOM HÉLDER</v>
      </c>
      <c r="C512" s="10"/>
      <c r="D512" s="11" t="str">
        <f>'[1]TCE - ANEXO II - Preencher'!E521</f>
        <v>LUCINALVA TACIANA MARTINS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>
        <f>'[1]TCE - ANEXO II - Preencher'!H521</f>
        <v>322205</v>
      </c>
      <c r="G512" s="14">
        <f>'[1]TCE - ANEXO II - Preencher'!I521</f>
        <v>44166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696.67</v>
      </c>
      <c r="K512" s="15">
        <f>'[1]TCE - ANEXO II - Preencher'!P521</f>
        <v>0</v>
      </c>
      <c r="L512" s="15">
        <f>'[1]TCE - ANEXO II - Preencher'!Q521</f>
        <v>1479.33</v>
      </c>
      <c r="M512" s="15">
        <f>'[1]TCE - ANEXO II - Preencher'!R521</f>
        <v>774.56</v>
      </c>
      <c r="N512" s="16">
        <f>'[1]TCE - ANEXO II - Preencher'!S521</f>
        <v>104.5</v>
      </c>
      <c r="O512" s="17">
        <f>'[1]TCE - ANEXO II - Preencher'!W521</f>
        <v>926.09</v>
      </c>
      <c r="P512" s="18">
        <f>'[1]TCE - ANEXO II - Preencher'!X521</f>
        <v>2128.9699999999998</v>
      </c>
      <c r="S512" s="22">
        <v>59292</v>
      </c>
    </row>
    <row r="513" spans="1:19" x14ac:dyDescent="0.2">
      <c r="A513" s="8">
        <f>IFERROR(VLOOKUP(B513,'[1]DADOS (OCULTAR)'!$P$3:$R$56,3,0),"")</f>
        <v>9039744000860</v>
      </c>
      <c r="B513" s="9" t="str">
        <f>'[1]TCE - ANEXO II - Preencher'!C522</f>
        <v>HOSPITAL DOM HÉLDER</v>
      </c>
      <c r="C513" s="10"/>
      <c r="D513" s="11" t="str">
        <f>'[1]TCE - ANEXO II - Preencher'!E522</f>
        <v>LUCINEA GOMES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>
        <f>'[1]TCE - ANEXO II - Preencher'!H522</f>
        <v>324205</v>
      </c>
      <c r="G513" s="14">
        <f>'[1]TCE - ANEXO II - Preencher'!I522</f>
        <v>44166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1292.31</v>
      </c>
      <c r="K513" s="15">
        <f>'[1]TCE - ANEXO II - Preencher'!P522</f>
        <v>0</v>
      </c>
      <c r="L513" s="15">
        <f>'[1]TCE - ANEXO II - Preencher'!Q522</f>
        <v>1088.28</v>
      </c>
      <c r="M513" s="15">
        <f>'[1]TCE - ANEXO II - Preencher'!R522</f>
        <v>395.83000000000015</v>
      </c>
      <c r="N513" s="16">
        <f>'[1]TCE - ANEXO II - Preencher'!S522</f>
        <v>0</v>
      </c>
      <c r="O513" s="17">
        <f>'[1]TCE - ANEXO II - Preencher'!W522</f>
        <v>661.7</v>
      </c>
      <c r="P513" s="18">
        <f>'[1]TCE - ANEXO II - Preencher'!X522</f>
        <v>2114.7200000000003</v>
      </c>
      <c r="S513" s="22">
        <v>59323</v>
      </c>
    </row>
    <row r="514" spans="1:19" x14ac:dyDescent="0.2">
      <c r="A514" s="8">
        <f>IFERROR(VLOOKUP(B514,'[1]DADOS (OCULTAR)'!$P$3:$R$56,3,0),"")</f>
        <v>9039744000860</v>
      </c>
      <c r="B514" s="9" t="str">
        <f>'[1]TCE - ANEXO II - Preencher'!C523</f>
        <v>HOSPITAL DOM HÉLDER</v>
      </c>
      <c r="C514" s="10"/>
      <c r="D514" s="11" t="str">
        <f>'[1]TCE - ANEXO II - Preencher'!E523</f>
        <v>LUCRECIA DA SILVA GODE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>
        <f>'[1]TCE - ANEXO II - Preencher'!H523</f>
        <v>514225</v>
      </c>
      <c r="G514" s="14">
        <f>'[1]TCE - ANEXO II - Preencher'!I523</f>
        <v>44166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1045</v>
      </c>
      <c r="K514" s="15">
        <f>'[1]TCE - ANEXO II - Preencher'!P523</f>
        <v>0</v>
      </c>
      <c r="L514" s="15">
        <f>'[1]TCE - ANEXO II - Preencher'!Q523</f>
        <v>1358.5</v>
      </c>
      <c r="M514" s="15">
        <f>'[1]TCE - ANEXO II - Preencher'!R523</f>
        <v>313.5</v>
      </c>
      <c r="N514" s="16">
        <f>'[1]TCE - ANEXO II - Preencher'!S523</f>
        <v>0</v>
      </c>
      <c r="O514" s="17">
        <f>'[1]TCE - ANEXO II - Preencher'!W523</f>
        <v>1226.6500000000001</v>
      </c>
      <c r="P514" s="18">
        <f>'[1]TCE - ANEXO II - Preencher'!X523</f>
        <v>1490.35</v>
      </c>
      <c r="S514" s="22">
        <v>59353</v>
      </c>
    </row>
    <row r="515" spans="1:19" x14ac:dyDescent="0.2">
      <c r="A515" s="8">
        <f>IFERROR(VLOOKUP(B515,'[1]DADOS (OCULTAR)'!$P$3:$R$56,3,0),"")</f>
        <v>9039744000860</v>
      </c>
      <c r="B515" s="9" t="str">
        <f>'[1]TCE - ANEXO II - Preencher'!C524</f>
        <v>HOSPITAL DOM HÉLDER</v>
      </c>
      <c r="C515" s="10"/>
      <c r="D515" s="11" t="str">
        <f>'[1]TCE - ANEXO II - Preencher'!E524</f>
        <v>LUCY MARY PEREIRA SAMPAIO DE SOUZA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>
        <f>'[1]TCE - ANEXO II - Preencher'!H524</f>
        <v>223505</v>
      </c>
      <c r="G515" s="14">
        <f>'[1]TCE - ANEXO II - Preencher'!I524</f>
        <v>44166</v>
      </c>
      <c r="H515" s="13" t="str">
        <f>'[1]TCE - ANEXO II - Preencher'!J524</f>
        <v>2 - Diarista</v>
      </c>
      <c r="I515" s="13">
        <f>'[1]TCE - ANEXO II - Preencher'!K524</f>
        <v>40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2188.4499999999998</v>
      </c>
      <c r="P515" s="18">
        <f>'[1]TCE - ANEXO II - Preencher'!X524</f>
        <v>6988.9299999999994</v>
      </c>
      <c r="S515" s="22">
        <v>59384</v>
      </c>
    </row>
    <row r="516" spans="1:19" x14ac:dyDescent="0.2">
      <c r="A516" s="8">
        <f>IFERROR(VLOOKUP(B516,'[1]DADOS (OCULTAR)'!$P$3:$R$56,3,0),"")</f>
        <v>9039744000860</v>
      </c>
      <c r="B516" s="9" t="str">
        <f>'[1]TCE - ANEXO II - Preencher'!C525</f>
        <v>HOSPITAL DOM HÉLDER</v>
      </c>
      <c r="C516" s="10"/>
      <c r="D516" s="11" t="str">
        <f>'[1]TCE - ANEXO II - Preencher'!E525</f>
        <v>LUDMILLA INGRID MARINHO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>
        <f>'[1]TCE - ANEXO II - Preencher'!H525</f>
        <v>322205</v>
      </c>
      <c r="G516" s="14">
        <f>'[1]TCE - ANEXO II - Preencher'!I525</f>
        <v>44166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1045</v>
      </c>
      <c r="K516" s="15">
        <f>'[1]TCE - ANEXO II - Preencher'!P525</f>
        <v>0</v>
      </c>
      <c r="L516" s="15">
        <f>'[1]TCE - ANEXO II - Preencher'!Q525</f>
        <v>1536.69</v>
      </c>
      <c r="M516" s="15">
        <f>'[1]TCE - ANEXO II - Preencher'!R525</f>
        <v>410.21000000000004</v>
      </c>
      <c r="N516" s="16">
        <f>'[1]TCE - ANEXO II - Preencher'!S525</f>
        <v>104.5</v>
      </c>
      <c r="O516" s="17">
        <f>'[1]TCE - ANEXO II - Preencher'!W525</f>
        <v>925.79</v>
      </c>
      <c r="P516" s="18">
        <f>'[1]TCE - ANEXO II - Preencher'!X525</f>
        <v>2170.61</v>
      </c>
      <c r="S516" s="22">
        <v>59415</v>
      </c>
    </row>
    <row r="517" spans="1:19" x14ac:dyDescent="0.2">
      <c r="A517" s="8">
        <f>IFERROR(VLOOKUP(B517,'[1]DADOS (OCULTAR)'!$P$3:$R$56,3,0),"")</f>
        <v>9039744000860</v>
      </c>
      <c r="B517" s="9" t="str">
        <f>'[1]TCE - ANEXO II - Preencher'!C526</f>
        <v>HOSPITAL DOM HÉLDER</v>
      </c>
      <c r="C517" s="10"/>
      <c r="D517" s="11" t="str">
        <f>'[1]TCE - ANEXO II - Preencher'!E526</f>
        <v>LUIS AUGUSTO FERREIRA DO NASCIMENTO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>
        <f>'[1]TCE - ANEXO II - Preencher'!H526</f>
        <v>782320</v>
      </c>
      <c r="G517" s="14">
        <f>'[1]TCE - ANEXO II - Preencher'!I526</f>
        <v>44166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1424.23</v>
      </c>
      <c r="K517" s="15">
        <f>'[1]TCE - ANEXO II - Preencher'!P526</f>
        <v>0</v>
      </c>
      <c r="L517" s="15">
        <f>'[1]TCE - ANEXO II - Preencher'!Q526</f>
        <v>1991.02</v>
      </c>
      <c r="M517" s="15">
        <f>'[1]TCE - ANEXO II - Preencher'!R526</f>
        <v>2922.9300000000007</v>
      </c>
      <c r="N517" s="16">
        <f>'[1]TCE - ANEXO II - Preencher'!S526</f>
        <v>0</v>
      </c>
      <c r="O517" s="17">
        <f>'[1]TCE - ANEXO II - Preencher'!W526</f>
        <v>1418.14</v>
      </c>
      <c r="P517" s="18">
        <f>'[1]TCE - ANEXO II - Preencher'!X526</f>
        <v>4920.04</v>
      </c>
      <c r="S517" s="22">
        <v>59445</v>
      </c>
    </row>
    <row r="518" spans="1:19" x14ac:dyDescent="0.2">
      <c r="A518" s="8">
        <f>IFERROR(VLOOKUP(B518,'[1]DADOS (OCULTAR)'!$P$3:$R$56,3,0),"")</f>
        <v>9039744000860</v>
      </c>
      <c r="B518" s="9" t="str">
        <f>'[1]TCE - ANEXO II - Preencher'!C527</f>
        <v>HOSPITAL DOM HÉLDER</v>
      </c>
      <c r="C518" s="10"/>
      <c r="D518" s="11" t="str">
        <f>'[1]TCE - ANEXO II - Preencher'!E527</f>
        <v>LUIZ DE FRANCA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>
        <f>'[1]TCE - ANEXO II - Preencher'!H527</f>
        <v>521130</v>
      </c>
      <c r="G518" s="14">
        <f>'[1]TCE - ANEXO II - Preencher'!I527</f>
        <v>44166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1045</v>
      </c>
      <c r="K518" s="15">
        <f>'[1]TCE - ANEXO II - Preencher'!P527</f>
        <v>0</v>
      </c>
      <c r="L518" s="15">
        <f>'[1]TCE - ANEXO II - Preencher'!Q527</f>
        <v>87.08</v>
      </c>
      <c r="M518" s="15">
        <f>'[1]TCE - ANEXO II - Preencher'!R527</f>
        <v>-7.1054273576010019E-14</v>
      </c>
      <c r="N518" s="16">
        <f>'[1]TCE - ANEXO II - Preencher'!S527</f>
        <v>0</v>
      </c>
      <c r="O518" s="17">
        <f>'[1]TCE - ANEXO II - Preencher'!W527</f>
        <v>191.14</v>
      </c>
      <c r="P518" s="18">
        <f>'[1]TCE - ANEXO II - Preencher'!X527</f>
        <v>940.93999999999994</v>
      </c>
      <c r="S518" s="22">
        <v>59476</v>
      </c>
    </row>
    <row r="519" spans="1:19" x14ac:dyDescent="0.2">
      <c r="A519" s="8">
        <f>IFERROR(VLOOKUP(B519,'[1]DADOS (OCULTAR)'!$P$3:$R$56,3,0),"")</f>
        <v>9039744000860</v>
      </c>
      <c r="B519" s="9" t="str">
        <f>'[1]TCE - ANEXO II - Preencher'!C528</f>
        <v>HOSPITAL DOM HÉLDER</v>
      </c>
      <c r="C519" s="10"/>
      <c r="D519" s="11" t="str">
        <f>'[1]TCE - ANEXO II - Preencher'!E528</f>
        <v>LUIZ EDUARDO DE MAGALHAES MENEZES PONTES RAMOS</v>
      </c>
      <c r="E519" s="12" t="str">
        <f>IF('[1]TCE - ANEXO II - Preencher'!G528="4 - Assistência Odontológica","2 - Outros Profissionais da saúde",'[1]TCE - ANEXO II - Preencher'!G528)</f>
        <v>1 - Médico</v>
      </c>
      <c r="F519" s="13">
        <f>'[1]TCE - ANEXO II - Preencher'!H528</f>
        <v>225140</v>
      </c>
      <c r="G519" s="14">
        <f>'[1]TCE - ANEXO II - Preencher'!I528</f>
        <v>44166</v>
      </c>
      <c r="H519" s="13" t="str">
        <f>'[1]TCE - ANEXO II - Preencher'!J528</f>
        <v>1 - Plantonista</v>
      </c>
      <c r="I519" s="13">
        <f>'[1]TCE - ANEXO II - Preencher'!K528</f>
        <v>12</v>
      </c>
      <c r="J519" s="15">
        <f>'[1]TCE - ANEXO II - Preencher'!L528</f>
        <v>1584</v>
      </c>
      <c r="K519" s="15">
        <f>'[1]TCE - ANEXO II - Preencher'!P528</f>
        <v>0</v>
      </c>
      <c r="L519" s="15">
        <f>'[1]TCE - ANEXO II - Preencher'!Q528</f>
        <v>237.08</v>
      </c>
      <c r="M519" s="15">
        <f>'[1]TCE - ANEXO II - Preencher'!R528</f>
        <v>209.00000000000023</v>
      </c>
      <c r="N519" s="16">
        <f>'[1]TCE - ANEXO II - Preencher'!S528</f>
        <v>1502.8</v>
      </c>
      <c r="O519" s="17">
        <f>'[1]TCE - ANEXO II - Preencher'!W528</f>
        <v>504.34</v>
      </c>
      <c r="P519" s="18">
        <f>'[1]TCE - ANEXO II - Preencher'!X528</f>
        <v>3028.54</v>
      </c>
      <c r="S519" s="22">
        <v>59506</v>
      </c>
    </row>
    <row r="520" spans="1:19" x14ac:dyDescent="0.2">
      <c r="A520" s="8">
        <f>IFERROR(VLOOKUP(B520,'[1]DADOS (OCULTAR)'!$P$3:$R$56,3,0),"")</f>
        <v>9039744000860</v>
      </c>
      <c r="B520" s="9" t="str">
        <f>'[1]TCE - ANEXO II - Preencher'!C529</f>
        <v>HOSPITAL DOM HÉLDER</v>
      </c>
      <c r="C520" s="10"/>
      <c r="D520" s="11" t="str">
        <f>'[1]TCE - ANEXO II - Preencher'!E529</f>
        <v>LUIZ HENRIQUE SOARES DA SILVA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>
        <f>'[1]TCE - ANEXO II - Preencher'!H529</f>
        <v>223505</v>
      </c>
      <c r="G520" s="14">
        <f>'[1]TCE - ANEXO II - Preencher'!I529</f>
        <v>44166</v>
      </c>
      <c r="H520" s="13" t="str">
        <f>'[1]TCE - ANEXO II - Preencher'!J529</f>
        <v>1 - Plantonista</v>
      </c>
      <c r="I520" s="13">
        <f>'[1]TCE - ANEXO II - Preencher'!K529</f>
        <v>40</v>
      </c>
      <c r="J520" s="15">
        <f>'[1]TCE - ANEXO II - Preencher'!L529</f>
        <v>2055.94</v>
      </c>
      <c r="K520" s="15">
        <f>'[1]TCE - ANEXO II - Preencher'!P529</f>
        <v>0</v>
      </c>
      <c r="L520" s="15">
        <f>'[1]TCE - ANEXO II - Preencher'!Q529</f>
        <v>3621.34</v>
      </c>
      <c r="M520" s="15">
        <f>'[1]TCE - ANEXO II - Preencher'!R529</f>
        <v>855.48999999999967</v>
      </c>
      <c r="N520" s="16">
        <f>'[1]TCE - ANEXO II - Preencher'!S529</f>
        <v>719.58</v>
      </c>
      <c r="O520" s="17">
        <f>'[1]TCE - ANEXO II - Preencher'!W529</f>
        <v>2787.24</v>
      </c>
      <c r="P520" s="18">
        <f>'[1]TCE - ANEXO II - Preencher'!X529</f>
        <v>4465.1100000000006</v>
      </c>
      <c r="S520" s="22">
        <v>59537</v>
      </c>
    </row>
    <row r="521" spans="1:19" x14ac:dyDescent="0.2">
      <c r="A521" s="8">
        <f>IFERROR(VLOOKUP(B521,'[1]DADOS (OCULTAR)'!$P$3:$R$56,3,0),"")</f>
        <v>9039744000860</v>
      </c>
      <c r="B521" s="9" t="str">
        <f>'[1]TCE - ANEXO II - Preencher'!C530</f>
        <v>HOSPITAL DOM HÉLDER</v>
      </c>
      <c r="C521" s="10"/>
      <c r="D521" s="11" t="str">
        <f>'[1]TCE - ANEXO II - Preencher'!E530</f>
        <v>LUZIARA DE FATIMA DA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>
        <f>'[1]TCE - ANEXO II - Preencher'!H530</f>
        <v>517410</v>
      </c>
      <c r="G521" s="14">
        <f>'[1]TCE - ANEXO II - Preencher'!I530</f>
        <v>44166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1045</v>
      </c>
      <c r="K521" s="15">
        <f>'[1]TCE - ANEXO II - Preencher'!P530</f>
        <v>0</v>
      </c>
      <c r="L521" s="15">
        <f>'[1]TCE - ANEXO II - Preencher'!Q530</f>
        <v>1243.28</v>
      </c>
      <c r="M521" s="15">
        <f>'[1]TCE - ANEXO II - Preencher'!R530</f>
        <v>184.29999999999995</v>
      </c>
      <c r="N521" s="16">
        <f>'[1]TCE - ANEXO II - Preencher'!S530</f>
        <v>0</v>
      </c>
      <c r="O521" s="17">
        <f>'[1]TCE - ANEXO II - Preencher'!W530</f>
        <v>1098.99</v>
      </c>
      <c r="P521" s="18">
        <f>'[1]TCE - ANEXO II - Preencher'!X530</f>
        <v>1373.59</v>
      </c>
      <c r="S521" s="22">
        <v>59568</v>
      </c>
    </row>
    <row r="522" spans="1:19" x14ac:dyDescent="0.2">
      <c r="A522" s="8">
        <f>IFERROR(VLOOKUP(B522,'[1]DADOS (OCULTAR)'!$P$3:$R$56,3,0),"")</f>
        <v>9039744000860</v>
      </c>
      <c r="B522" s="9" t="str">
        <f>'[1]TCE - ANEXO II - Preencher'!C531</f>
        <v>HOSPITAL DOM HÉLDER</v>
      </c>
      <c r="C522" s="10"/>
      <c r="D522" s="11" t="str">
        <f>'[1]TCE - ANEXO II - Preencher'!E531</f>
        <v>LYTUANNE CRISTINA SANTIAGO DE ASSIS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>
        <f>'[1]TCE - ANEXO II - Preencher'!H531</f>
        <v>322205</v>
      </c>
      <c r="G522" s="14">
        <f>'[1]TCE - ANEXO II - Preencher'!I531</f>
        <v>44166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1045</v>
      </c>
      <c r="K522" s="15">
        <f>'[1]TCE - ANEXO II - Preencher'!P531</f>
        <v>0</v>
      </c>
      <c r="L522" s="15">
        <f>'[1]TCE - ANEXO II - Preencher'!Q531</f>
        <v>1363.43</v>
      </c>
      <c r="M522" s="15">
        <f>'[1]TCE - ANEXO II - Preencher'!R531</f>
        <v>208.99999999999977</v>
      </c>
      <c r="N522" s="16">
        <f>'[1]TCE - ANEXO II - Preencher'!S531</f>
        <v>0</v>
      </c>
      <c r="O522" s="17">
        <f>'[1]TCE - ANEXO II - Preencher'!W531</f>
        <v>906.9</v>
      </c>
      <c r="P522" s="18">
        <f>'[1]TCE - ANEXO II - Preencher'!X531</f>
        <v>1710.5300000000002</v>
      </c>
      <c r="S522" s="22">
        <v>59596</v>
      </c>
    </row>
    <row r="523" spans="1:19" x14ac:dyDescent="0.2">
      <c r="A523" s="8">
        <f>IFERROR(VLOOKUP(B523,'[1]DADOS (OCULTAR)'!$P$3:$R$56,3,0),"")</f>
        <v>9039744000860</v>
      </c>
      <c r="B523" s="9" t="str">
        <f>'[1]TCE - ANEXO II - Preencher'!C532</f>
        <v>HOSPITAL DOM HÉLDER</v>
      </c>
      <c r="C523" s="10"/>
      <c r="D523" s="11" t="str">
        <f>'[1]TCE - ANEXO II - Preencher'!E532</f>
        <v>MANOEL FERREIRA DE LIMA JUNIOR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>
        <f>'[1]TCE - ANEXO II - Preencher'!H532</f>
        <v>252605</v>
      </c>
      <c r="G523" s="14">
        <f>'[1]TCE - ANEXO II - Preencher'!I532</f>
        <v>44166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1825.84</v>
      </c>
      <c r="K523" s="15">
        <f>'[1]TCE - ANEXO II - Preencher'!P532</f>
        <v>0</v>
      </c>
      <c r="L523" s="15">
        <f>'[1]TCE - ANEXO II - Preencher'!Q532</f>
        <v>2043.41</v>
      </c>
      <c r="M523" s="15">
        <f>'[1]TCE - ANEXO II - Preencher'!R532</f>
        <v>2724.24</v>
      </c>
      <c r="N523" s="16">
        <f>'[1]TCE - ANEXO II - Preencher'!S532</f>
        <v>0</v>
      </c>
      <c r="O523" s="17">
        <f>'[1]TCE - ANEXO II - Preencher'!W532</f>
        <v>1467.4</v>
      </c>
      <c r="P523" s="18">
        <f>'[1]TCE - ANEXO II - Preencher'!X532</f>
        <v>5126.09</v>
      </c>
      <c r="S523" s="22">
        <v>59627</v>
      </c>
    </row>
    <row r="524" spans="1:19" x14ac:dyDescent="0.2">
      <c r="A524" s="8">
        <f>IFERROR(VLOOKUP(B524,'[1]DADOS (OCULTAR)'!$P$3:$R$56,3,0),"")</f>
        <v>9039744000860</v>
      </c>
      <c r="B524" s="9" t="str">
        <f>'[1]TCE - ANEXO II - Preencher'!C533</f>
        <v>HOSPITAL DOM HÉLDER</v>
      </c>
      <c r="C524" s="10"/>
      <c r="D524" s="11" t="str">
        <f>'[1]TCE - ANEXO II - Preencher'!E533</f>
        <v>MANOEL FRANCISCO DA SILVA FILHO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515110</v>
      </c>
      <c r="G524" s="14">
        <f>'[1]TCE - ANEXO II - Preencher'!I533</f>
        <v>44166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1010.17</v>
      </c>
      <c r="K524" s="15">
        <f>'[1]TCE - ANEXO II - Preencher'!P533</f>
        <v>0</v>
      </c>
      <c r="L524" s="15">
        <f>'[1]TCE - ANEXO II - Preencher'!Q533</f>
        <v>1442.73</v>
      </c>
      <c r="M524" s="15">
        <f>'[1]TCE - ANEXO II - Preencher'!R533</f>
        <v>301.15999999999985</v>
      </c>
      <c r="N524" s="16">
        <f>'[1]TCE - ANEXO II - Preencher'!S533</f>
        <v>0</v>
      </c>
      <c r="O524" s="17">
        <f>'[1]TCE - ANEXO II - Preencher'!W533</f>
        <v>1667.15</v>
      </c>
      <c r="P524" s="18">
        <f>'[1]TCE - ANEXO II - Preencher'!X533</f>
        <v>1086.9099999999999</v>
      </c>
      <c r="S524" s="22">
        <v>59657</v>
      </c>
    </row>
    <row r="525" spans="1:19" x14ac:dyDescent="0.2">
      <c r="A525" s="8">
        <f>IFERROR(VLOOKUP(B525,'[1]DADOS (OCULTAR)'!$P$3:$R$56,3,0),"")</f>
        <v>9039744000860</v>
      </c>
      <c r="B525" s="9" t="str">
        <f>'[1]TCE - ANEXO II - Preencher'!C534</f>
        <v>HOSPITAL DOM HÉLDER</v>
      </c>
      <c r="C525" s="10"/>
      <c r="D525" s="11" t="str">
        <f>'[1]TCE - ANEXO II - Preencher'!E534</f>
        <v>MANOEL FRANCISCO GODOY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>
        <f>'[1]TCE - ANEXO II - Preencher'!H534</f>
        <v>411010</v>
      </c>
      <c r="G525" s="14">
        <f>'[1]TCE - ANEXO II - Preencher'!I534</f>
        <v>44166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1045</v>
      </c>
      <c r="K525" s="15">
        <f>'[1]TCE - ANEXO II - Preencher'!P534</f>
        <v>0</v>
      </c>
      <c r="L525" s="15">
        <f>'[1]TCE - ANEXO II - Preencher'!Q534</f>
        <v>1097.25</v>
      </c>
      <c r="M525" s="15">
        <f>'[1]TCE - ANEXO II - Preencher'!R534</f>
        <v>52.25</v>
      </c>
      <c r="N525" s="16">
        <f>'[1]TCE - ANEXO II - Preencher'!S534</f>
        <v>0</v>
      </c>
      <c r="O525" s="17">
        <f>'[1]TCE - ANEXO II - Preencher'!W534</f>
        <v>1046.6300000000001</v>
      </c>
      <c r="P525" s="18">
        <f>'[1]TCE - ANEXO II - Preencher'!X534</f>
        <v>1147.8699999999999</v>
      </c>
      <c r="S525" s="22">
        <v>59688</v>
      </c>
    </row>
    <row r="526" spans="1:19" x14ac:dyDescent="0.2">
      <c r="A526" s="8">
        <f>IFERROR(VLOOKUP(B526,'[1]DADOS (OCULTAR)'!$P$3:$R$56,3,0),"")</f>
        <v>9039744000860</v>
      </c>
      <c r="B526" s="9" t="str">
        <f>'[1]TCE - ANEXO II - Preencher'!C535</f>
        <v>HOSPITAL DOM HÉLDER</v>
      </c>
      <c r="C526" s="10"/>
      <c r="D526" s="11" t="str">
        <f>'[1]TCE - ANEXO II - Preencher'!E535</f>
        <v>MANOEL JOSE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>
        <f>'[1]TCE - ANEXO II - Preencher'!H535</f>
        <v>515110</v>
      </c>
      <c r="G526" s="14">
        <f>'[1]TCE - ANEXO II - Preencher'!I535</f>
        <v>44166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661.83</v>
      </c>
      <c r="K526" s="15">
        <f>'[1]TCE - ANEXO II - Preencher'!P535</f>
        <v>0</v>
      </c>
      <c r="L526" s="15">
        <f>'[1]TCE - ANEXO II - Preencher'!Q535</f>
        <v>1272.25</v>
      </c>
      <c r="M526" s="15">
        <f>'[1]TCE - ANEXO II - Preencher'!R535</f>
        <v>811.18000000000029</v>
      </c>
      <c r="N526" s="16">
        <f>'[1]TCE - ANEXO II - Preencher'!S535</f>
        <v>0</v>
      </c>
      <c r="O526" s="17">
        <f>'[1]TCE - ANEXO II - Preencher'!W535</f>
        <v>1211.1400000000001</v>
      </c>
      <c r="P526" s="18">
        <f>'[1]TCE - ANEXO II - Preencher'!X535</f>
        <v>1534.1200000000001</v>
      </c>
      <c r="S526" s="22">
        <v>59718</v>
      </c>
    </row>
    <row r="527" spans="1:19" x14ac:dyDescent="0.2">
      <c r="A527" s="8">
        <f>IFERROR(VLOOKUP(B527,'[1]DADOS (OCULTAR)'!$P$3:$R$56,3,0),"")</f>
        <v>9039744000860</v>
      </c>
      <c r="B527" s="9" t="str">
        <f>'[1]TCE - ANEXO II - Preencher'!C536</f>
        <v>HOSPITAL DOM HÉLDER</v>
      </c>
      <c r="C527" s="10"/>
      <c r="D527" s="11" t="str">
        <f>'[1]TCE - ANEXO II - Preencher'!E536</f>
        <v>MANOEL OLIMPIO DA SILVA JUNIOR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>
        <f>'[1]TCE - ANEXO II - Preencher'!H536</f>
        <v>142105</v>
      </c>
      <c r="G527" s="14">
        <f>'[1]TCE - ANEXO II - Preencher'!I536</f>
        <v>44166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4326.6400000000003</v>
      </c>
      <c r="K527" s="15">
        <f>'[1]TCE - ANEXO II - Preencher'!P536</f>
        <v>0</v>
      </c>
      <c r="L527" s="15">
        <f>'[1]TCE - ANEXO II - Preencher'!Q536</f>
        <v>5646.47</v>
      </c>
      <c r="M527" s="15">
        <f>'[1]TCE - ANEXO II - Preencher'!R536</f>
        <v>1191.7299999999996</v>
      </c>
      <c r="N527" s="16">
        <f>'[1]TCE - ANEXO II - Preencher'!S536</f>
        <v>0</v>
      </c>
      <c r="O527" s="17">
        <f>'[1]TCE - ANEXO II - Preencher'!W536</f>
        <v>5254.51</v>
      </c>
      <c r="P527" s="18">
        <f>'[1]TCE - ANEXO II - Preencher'!X536</f>
        <v>5910.33</v>
      </c>
      <c r="S527" s="22">
        <v>59749</v>
      </c>
    </row>
    <row r="528" spans="1:19" x14ac:dyDescent="0.2">
      <c r="A528" s="8">
        <f>IFERROR(VLOOKUP(B528,'[1]DADOS (OCULTAR)'!$P$3:$R$56,3,0),"")</f>
        <v>9039744000860</v>
      </c>
      <c r="B528" s="9" t="str">
        <f>'[1]TCE - ANEXO II - Preencher'!C537</f>
        <v>HOSPITAL DOM HÉLDER</v>
      </c>
      <c r="C528" s="10"/>
      <c r="D528" s="11" t="str">
        <f>'[1]TCE - ANEXO II - Preencher'!E537</f>
        <v>MARCELA JOSELMA DA SILVA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>
        <f>'[1]TCE - ANEXO II - Preencher'!H537</f>
        <v>411010</v>
      </c>
      <c r="G528" s="14">
        <f>'[1]TCE - ANEXO II - Preencher'!I537</f>
        <v>44166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1072.47</v>
      </c>
      <c r="K528" s="15">
        <f>'[1]TCE - ANEXO II - Preencher'!P537</f>
        <v>0</v>
      </c>
      <c r="L528" s="15">
        <f>'[1]TCE - ANEXO II - Preencher'!Q537</f>
        <v>1346.12</v>
      </c>
      <c r="M528" s="15">
        <f>'[1]TCE - ANEXO II - Preencher'!R537</f>
        <v>264.22000000000003</v>
      </c>
      <c r="N528" s="16">
        <f>'[1]TCE - ANEXO II - Preencher'!S537</f>
        <v>0</v>
      </c>
      <c r="O528" s="17">
        <f>'[1]TCE - ANEXO II - Preencher'!W537</f>
        <v>846.87</v>
      </c>
      <c r="P528" s="18">
        <f>'[1]TCE - ANEXO II - Preencher'!X537</f>
        <v>1835.9400000000005</v>
      </c>
      <c r="S528" s="22">
        <v>59780</v>
      </c>
    </row>
    <row r="529" spans="1:19" x14ac:dyDescent="0.2">
      <c r="A529" s="8">
        <f>IFERROR(VLOOKUP(B529,'[1]DADOS (OCULTAR)'!$P$3:$R$56,3,0),"")</f>
        <v>9039744000860</v>
      </c>
      <c r="B529" s="9" t="str">
        <f>'[1]TCE - ANEXO II - Preencher'!C538</f>
        <v>HOSPITAL DOM HÉLDER</v>
      </c>
      <c r="C529" s="10"/>
      <c r="D529" s="11" t="str">
        <f>'[1]TCE - ANEXO II - Preencher'!E538</f>
        <v>MARCELA KARLA DE ALMEIDA LIRA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223710</v>
      </c>
      <c r="G529" s="14">
        <f>'[1]TCE - ANEXO II - Preencher'!I538</f>
        <v>44166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2720.43</v>
      </c>
      <c r="K529" s="15">
        <f>'[1]TCE - ANEXO II - Preencher'!P538</f>
        <v>0</v>
      </c>
      <c r="L529" s="15">
        <f>'[1]TCE - ANEXO II - Preencher'!Q538</f>
        <v>3806.18</v>
      </c>
      <c r="M529" s="15">
        <f>'[1]TCE - ANEXO II - Preencher'!R538</f>
        <v>345.02000000000021</v>
      </c>
      <c r="N529" s="16">
        <f>'[1]TCE - ANEXO II - Preencher'!S538</f>
        <v>761.72</v>
      </c>
      <c r="O529" s="17">
        <f>'[1]TCE - ANEXO II - Preencher'!W538</f>
        <v>2650.23</v>
      </c>
      <c r="P529" s="18">
        <f>'[1]TCE - ANEXO II - Preencher'!X538</f>
        <v>4983.1200000000008</v>
      </c>
      <c r="S529" s="22">
        <v>59810</v>
      </c>
    </row>
    <row r="530" spans="1:19" x14ac:dyDescent="0.2">
      <c r="A530" s="8">
        <f>IFERROR(VLOOKUP(B530,'[1]DADOS (OCULTAR)'!$P$3:$R$56,3,0),"")</f>
        <v>9039744000860</v>
      </c>
      <c r="B530" s="9" t="str">
        <f>'[1]TCE - ANEXO II - Preencher'!C539</f>
        <v>HOSPITAL DOM HÉLDER</v>
      </c>
      <c r="C530" s="10"/>
      <c r="D530" s="11" t="str">
        <f>'[1]TCE - ANEXO II - Preencher'!E539</f>
        <v>MARCELA MARQUES DE LIRA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>
        <f>'[1]TCE - ANEXO II - Preencher'!H539</f>
        <v>411010</v>
      </c>
      <c r="G530" s="14">
        <f>'[1]TCE - ANEXO II - Preencher'!I539</f>
        <v>44166</v>
      </c>
      <c r="H530" s="13" t="str">
        <f>'[1]TCE - ANEXO II - Preencher'!J539</f>
        <v>2 - Diarista</v>
      </c>
      <c r="I530" s="13">
        <f>'[1]TCE - ANEXO II - Preencher'!K539</f>
        <v>44</v>
      </c>
      <c r="J530" s="15">
        <f>'[1]TCE - ANEXO II - Preencher'!L539</f>
        <v>766.33</v>
      </c>
      <c r="K530" s="15">
        <f>'[1]TCE - ANEXO II - Preencher'!P539</f>
        <v>0</v>
      </c>
      <c r="L530" s="15">
        <f>'[1]TCE - ANEXO II - Preencher'!Q539</f>
        <v>967.78</v>
      </c>
      <c r="M530" s="15">
        <f>'[1]TCE - ANEXO II - Preencher'!R539</f>
        <v>498.99</v>
      </c>
      <c r="N530" s="16">
        <f>'[1]TCE - ANEXO II - Preencher'!S539</f>
        <v>0</v>
      </c>
      <c r="O530" s="17">
        <f>'[1]TCE - ANEXO II - Preencher'!W539</f>
        <v>517.16999999999996</v>
      </c>
      <c r="P530" s="18">
        <f>'[1]TCE - ANEXO II - Preencher'!X539</f>
        <v>1715.9300000000003</v>
      </c>
      <c r="S530" s="22">
        <v>59841</v>
      </c>
    </row>
    <row r="531" spans="1:19" x14ac:dyDescent="0.2">
      <c r="A531" s="8">
        <f>IFERROR(VLOOKUP(B531,'[1]DADOS (OCULTAR)'!$P$3:$R$56,3,0),"")</f>
        <v>9039744000860</v>
      </c>
      <c r="B531" s="9" t="str">
        <f>'[1]TCE - ANEXO II - Preencher'!C540</f>
        <v>HOSPITAL DOM HÉLDER</v>
      </c>
      <c r="C531" s="10"/>
      <c r="D531" s="11" t="str">
        <f>'[1]TCE - ANEXO II - Preencher'!E540</f>
        <v>MARCELO PARENTE DE ANDRADE</v>
      </c>
      <c r="E531" s="12" t="str">
        <f>IF('[1]TCE - ANEXO II - Preencher'!G540="4 - Assistência Odontológica","2 - Outros Profissionais da saúde",'[1]TCE - ANEXO II - Preencher'!G540)</f>
        <v>1 - Médico</v>
      </c>
      <c r="F531" s="13">
        <f>'[1]TCE - ANEXO II - Preencher'!H540</f>
        <v>225120</v>
      </c>
      <c r="G531" s="14">
        <f>'[1]TCE - ANEXO II - Preencher'!I540</f>
        <v>44166</v>
      </c>
      <c r="H531" s="13" t="str">
        <f>'[1]TCE - ANEXO II - Preencher'!J540</f>
        <v>2 - Diarista</v>
      </c>
      <c r="I531" s="13">
        <f>'[1]TCE - ANEXO II - Preencher'!K540</f>
        <v>15</v>
      </c>
      <c r="J531" s="15">
        <f>'[1]TCE - ANEXO II - Preencher'!L540</f>
        <v>1980</v>
      </c>
      <c r="K531" s="15">
        <f>'[1]TCE - ANEXO II - Preencher'!P540</f>
        <v>0</v>
      </c>
      <c r="L531" s="15">
        <f>'[1]TCE - ANEXO II - Preencher'!Q540</f>
        <v>5002.5</v>
      </c>
      <c r="M531" s="15">
        <f>'[1]TCE - ANEXO II - Preencher'!R540</f>
        <v>5609.7199999999993</v>
      </c>
      <c r="N531" s="16">
        <f>'[1]TCE - ANEXO II - Preencher'!S540</f>
        <v>2813.5</v>
      </c>
      <c r="O531" s="17">
        <f>'[1]TCE - ANEXO II - Preencher'!W540</f>
        <v>2940.24</v>
      </c>
      <c r="P531" s="18">
        <f>'[1]TCE - ANEXO II - Preencher'!X540</f>
        <v>12465.48</v>
      </c>
      <c r="S531" s="22">
        <v>59871</v>
      </c>
    </row>
    <row r="532" spans="1:19" x14ac:dyDescent="0.2">
      <c r="A532" s="8">
        <f>IFERROR(VLOOKUP(B532,'[1]DADOS (OCULTAR)'!$P$3:$R$56,3,0),"")</f>
        <v>9039744000860</v>
      </c>
      <c r="B532" s="9" t="str">
        <f>'[1]TCE - ANEXO II - Preencher'!C541</f>
        <v>HOSPITAL DOM HÉLDER</v>
      </c>
      <c r="C532" s="10"/>
      <c r="D532" s="11" t="str">
        <f>'[1]TCE - ANEXO II - Preencher'!E541</f>
        <v>MARCIA DA SILVA BORGES DA ROCHA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>
        <f>'[1]TCE - ANEXO II - Preencher'!H541</f>
        <v>322205</v>
      </c>
      <c r="G532" s="14">
        <f>'[1]TCE - ANEXO II - Preencher'!I541</f>
        <v>44166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1010.17</v>
      </c>
      <c r="K532" s="15">
        <f>'[1]TCE - ANEXO II - Preencher'!P541</f>
        <v>0</v>
      </c>
      <c r="L532" s="15">
        <f>'[1]TCE - ANEXO II - Preencher'!Q541</f>
        <v>1506.49</v>
      </c>
      <c r="M532" s="15">
        <f>'[1]TCE - ANEXO II - Preencher'!R541</f>
        <v>466.08999999999992</v>
      </c>
      <c r="N532" s="16">
        <f>'[1]TCE - ANEXO II - Preencher'!S541</f>
        <v>0</v>
      </c>
      <c r="O532" s="17">
        <f>'[1]TCE - ANEXO II - Preencher'!W541</f>
        <v>1415.92</v>
      </c>
      <c r="P532" s="18">
        <f>'[1]TCE - ANEXO II - Preencher'!X541</f>
        <v>1566.83</v>
      </c>
      <c r="S532" s="22">
        <v>59902</v>
      </c>
    </row>
    <row r="533" spans="1:19" x14ac:dyDescent="0.2">
      <c r="A533" s="8">
        <f>IFERROR(VLOOKUP(B533,'[1]DADOS (OCULTAR)'!$P$3:$R$56,3,0),"")</f>
        <v>9039744000860</v>
      </c>
      <c r="B533" s="9" t="str">
        <f>'[1]TCE - ANEXO II - Preencher'!C542</f>
        <v>HOSPITAL DOM HÉLDER</v>
      </c>
      <c r="C533" s="10"/>
      <c r="D533" s="11" t="str">
        <f>'[1]TCE - ANEXO II - Preencher'!E542</f>
        <v>MARCIA LUIZA MELO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>
        <f>'[1]TCE - ANEXO II - Preencher'!H542</f>
        <v>521130</v>
      </c>
      <c r="G533" s="14">
        <f>'[1]TCE - ANEXO II - Preencher'!I542</f>
        <v>44166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1045</v>
      </c>
      <c r="K533" s="15">
        <f>'[1]TCE - ANEXO II - Preencher'!P542</f>
        <v>0</v>
      </c>
      <c r="L533" s="15">
        <f>'[1]TCE - ANEXO II - Preencher'!Q542</f>
        <v>1265.81</v>
      </c>
      <c r="M533" s="15">
        <f>'[1]TCE - ANEXO II - Preencher'!R542</f>
        <v>104.5</v>
      </c>
      <c r="N533" s="16">
        <f>'[1]TCE - ANEXO II - Preencher'!S542</f>
        <v>0</v>
      </c>
      <c r="O533" s="17">
        <f>'[1]TCE - ANEXO II - Preencher'!W542</f>
        <v>1091.76</v>
      </c>
      <c r="P533" s="18">
        <f>'[1]TCE - ANEXO II - Preencher'!X542</f>
        <v>1323.55</v>
      </c>
      <c r="S533" s="22">
        <v>59933</v>
      </c>
    </row>
    <row r="534" spans="1:19" x14ac:dyDescent="0.2">
      <c r="A534" s="8">
        <f>IFERROR(VLOOKUP(B534,'[1]DADOS (OCULTAR)'!$P$3:$R$56,3,0),"")</f>
        <v>9039744000860</v>
      </c>
      <c r="B534" s="9" t="str">
        <f>'[1]TCE - ANEXO II - Preencher'!C543</f>
        <v>HOSPITAL DOM HÉLDER</v>
      </c>
      <c r="C534" s="10"/>
      <c r="D534" s="11" t="str">
        <f>'[1]TCE - ANEXO II - Preencher'!E543</f>
        <v>MARCIA MARIA BARBOSA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>
        <f>'[1]TCE - ANEXO II - Preencher'!H543</f>
        <v>322205</v>
      </c>
      <c r="G534" s="14">
        <f>'[1]TCE - ANEXO II - Preencher'!I543</f>
        <v>44166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0</v>
      </c>
      <c r="K534" s="15">
        <f>'[1]TCE - ANEXO II - Preencher'!P543</f>
        <v>2204.81</v>
      </c>
      <c r="L534" s="15">
        <f>'[1]TCE - ANEXO II - Preencher'!Q543</f>
        <v>1788.61</v>
      </c>
      <c r="M534" s="15">
        <f>'[1]TCE - ANEXO II - Preencher'!R543</f>
        <v>470.81999999999994</v>
      </c>
      <c r="N534" s="16">
        <f>'[1]TCE - ANEXO II - Preencher'!S543</f>
        <v>104.5</v>
      </c>
      <c r="O534" s="17">
        <f>'[1]TCE - ANEXO II - Preencher'!W543</f>
        <v>3085.27</v>
      </c>
      <c r="P534" s="18">
        <f>'[1]TCE - ANEXO II - Preencher'!X543</f>
        <v>1483.4699999999998</v>
      </c>
      <c r="S534" s="22">
        <v>59962</v>
      </c>
    </row>
    <row r="535" spans="1:19" x14ac:dyDescent="0.2">
      <c r="A535" s="8">
        <f>IFERROR(VLOOKUP(B535,'[1]DADOS (OCULTAR)'!$P$3:$R$56,3,0),"")</f>
        <v>9039744000860</v>
      </c>
      <c r="B535" s="9" t="str">
        <f>'[1]TCE - ANEXO II - Preencher'!C544</f>
        <v>HOSPITAL DOM HÉLDER</v>
      </c>
      <c r="C535" s="10"/>
      <c r="D535" s="11" t="str">
        <f>'[1]TCE - ANEXO II - Preencher'!E544</f>
        <v>MARCIA SILVA DE ABREU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>
        <f>'[1]TCE - ANEXO II - Preencher'!H544</f>
        <v>322205</v>
      </c>
      <c r="G535" s="14">
        <f>'[1]TCE - ANEXO II - Preencher'!I544</f>
        <v>44166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1010.17</v>
      </c>
      <c r="K535" s="15">
        <f>'[1]TCE - ANEXO II - Preencher'!P544</f>
        <v>0</v>
      </c>
      <c r="L535" s="15">
        <f>'[1]TCE - ANEXO II - Preencher'!Q544</f>
        <v>1788.05</v>
      </c>
      <c r="M535" s="15">
        <f>'[1]TCE - ANEXO II - Preencher'!R544</f>
        <v>700.72999999999979</v>
      </c>
      <c r="N535" s="16">
        <f>'[1]TCE - ANEXO II - Preencher'!S544</f>
        <v>104.5</v>
      </c>
      <c r="O535" s="17">
        <f>'[1]TCE - ANEXO II - Preencher'!W544</f>
        <v>1133.3900000000001</v>
      </c>
      <c r="P535" s="18">
        <f>'[1]TCE - ANEXO II - Preencher'!X544</f>
        <v>2470.0599999999995</v>
      </c>
      <c r="S535" s="22">
        <v>59993</v>
      </c>
    </row>
    <row r="536" spans="1:19" x14ac:dyDescent="0.2">
      <c r="A536" s="8">
        <f>IFERROR(VLOOKUP(B536,'[1]DADOS (OCULTAR)'!$P$3:$R$56,3,0),"")</f>
        <v>9039744000860</v>
      </c>
      <c r="B536" s="9" t="str">
        <f>'[1]TCE - ANEXO II - Preencher'!C545</f>
        <v>HOSPITAL DOM HÉLDER</v>
      </c>
      <c r="C536" s="10"/>
      <c r="D536" s="11" t="str">
        <f>'[1]TCE - ANEXO II - Preencher'!E545</f>
        <v>MARCIANA CLEMENTE DA CONCEICAO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>
        <f>'[1]TCE - ANEXO II - Preencher'!H545</f>
        <v>223505</v>
      </c>
      <c r="G536" s="14">
        <f>'[1]TCE - ANEXO II - Preencher'!I545</f>
        <v>44166</v>
      </c>
      <c r="H536" s="13" t="str">
        <f>'[1]TCE - ANEXO II - Preencher'!J545</f>
        <v>2 - Diarista</v>
      </c>
      <c r="I536" s="13">
        <f>'[1]TCE - ANEXO II - Preencher'!K545</f>
        <v>40</v>
      </c>
      <c r="J536" s="15">
        <f>'[1]TCE - ANEXO II - Preencher'!L545</f>
        <v>1747.87</v>
      </c>
      <c r="K536" s="15">
        <f>'[1]TCE - ANEXO II - Preencher'!P545</f>
        <v>0</v>
      </c>
      <c r="L536" s="15">
        <f>'[1]TCE - ANEXO II - Preencher'!Q545</f>
        <v>3174.6</v>
      </c>
      <c r="M536" s="15">
        <f>'[1]TCE - ANEXO II - Preencher'!R545</f>
        <v>1381.7499999999998</v>
      </c>
      <c r="N536" s="16">
        <f>'[1]TCE - ANEXO II - Preencher'!S545</f>
        <v>911.76</v>
      </c>
      <c r="O536" s="17">
        <f>'[1]TCE - ANEXO II - Preencher'!W545</f>
        <v>2061.0500000000002</v>
      </c>
      <c r="P536" s="18">
        <f>'[1]TCE - ANEXO II - Preencher'!X545</f>
        <v>5154.9299999999994</v>
      </c>
      <c r="S536" s="22">
        <v>60023</v>
      </c>
    </row>
    <row r="537" spans="1:19" x14ac:dyDescent="0.2">
      <c r="A537" s="8">
        <f>IFERROR(VLOOKUP(B537,'[1]DADOS (OCULTAR)'!$P$3:$R$56,3,0),"")</f>
        <v>9039744000860</v>
      </c>
      <c r="B537" s="9" t="str">
        <f>'[1]TCE - ANEXO II - Preencher'!C546</f>
        <v>HOSPITAL DOM HÉLDER</v>
      </c>
      <c r="C537" s="10"/>
      <c r="D537" s="11" t="str">
        <f>'[1]TCE - ANEXO II - Preencher'!E546</f>
        <v>MARCONI GOMES BARBOSA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>
        <f>'[1]TCE - ANEXO II - Preencher'!H546</f>
        <v>517410</v>
      </c>
      <c r="G537" s="14">
        <f>'[1]TCE - ANEXO II - Preencher'!I546</f>
        <v>44166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1045</v>
      </c>
      <c r="K537" s="15">
        <f>'[1]TCE - ANEXO II - Preencher'!P546</f>
        <v>0</v>
      </c>
      <c r="L537" s="15">
        <f>'[1]TCE - ANEXO II - Preencher'!Q546</f>
        <v>87.08</v>
      </c>
      <c r="M537" s="15">
        <f>'[1]TCE - ANEXO II - Preencher'!R546</f>
        <v>48.620000000000047</v>
      </c>
      <c r="N537" s="16">
        <f>'[1]TCE - ANEXO II - Preencher'!S546</f>
        <v>0</v>
      </c>
      <c r="O537" s="17">
        <f>'[1]TCE - ANEXO II - Preencher'!W546</f>
        <v>191.14</v>
      </c>
      <c r="P537" s="18">
        <f>'[1]TCE - ANEXO II - Preencher'!X546</f>
        <v>989.56000000000006</v>
      </c>
      <c r="S537" s="22">
        <v>60054</v>
      </c>
    </row>
    <row r="538" spans="1:19" x14ac:dyDescent="0.2">
      <c r="A538" s="8">
        <f>IFERROR(VLOOKUP(B538,'[1]DADOS (OCULTAR)'!$P$3:$R$56,3,0),"")</f>
        <v>9039744000860</v>
      </c>
      <c r="B538" s="9" t="str">
        <f>'[1]TCE - ANEXO II - Preencher'!C547</f>
        <v>HOSPITAL DOM HÉLDER</v>
      </c>
      <c r="C538" s="10"/>
      <c r="D538" s="11" t="str">
        <f>'[1]TCE - ANEXO II - Preencher'!E547</f>
        <v>MARCOS ANTONIO DA COSTA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>
        <f>'[1]TCE - ANEXO II - Preencher'!H547</f>
        <v>950110</v>
      </c>
      <c r="G538" s="14">
        <f>'[1]TCE - ANEXO II - Preencher'!I547</f>
        <v>44166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2024.1</v>
      </c>
      <c r="K538" s="15">
        <f>'[1]TCE - ANEXO II - Preencher'!P547</f>
        <v>0</v>
      </c>
      <c r="L538" s="15">
        <f>'[1]TCE - ANEXO II - Preencher'!Q547</f>
        <v>2594.64</v>
      </c>
      <c r="M538" s="15">
        <f>'[1]TCE - ANEXO II - Preencher'!R547</f>
        <v>296.27000000000044</v>
      </c>
      <c r="N538" s="16">
        <f>'[1]TCE - ANEXO II - Preencher'!S547</f>
        <v>0</v>
      </c>
      <c r="O538" s="17">
        <f>'[1]TCE - ANEXO II - Preencher'!W547</f>
        <v>1892.09</v>
      </c>
      <c r="P538" s="18">
        <f>'[1]TCE - ANEXO II - Preencher'!X547</f>
        <v>3022.92</v>
      </c>
      <c r="S538" s="22">
        <v>60084</v>
      </c>
    </row>
    <row r="539" spans="1:19" x14ac:dyDescent="0.2">
      <c r="A539" s="8">
        <f>IFERROR(VLOOKUP(B539,'[1]DADOS (OCULTAR)'!$P$3:$R$56,3,0),"")</f>
        <v>9039744000860</v>
      </c>
      <c r="B539" s="9" t="str">
        <f>'[1]TCE - ANEXO II - Preencher'!C548</f>
        <v>HOSPITAL DOM HÉLDER</v>
      </c>
      <c r="C539" s="10"/>
      <c r="D539" s="11" t="str">
        <f>'[1]TCE - ANEXO II - Preencher'!E548</f>
        <v>MARCOS HENRIQUE GUIMARAES DO NASCIMENTO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>
        <f>'[1]TCE - ANEXO II - Preencher'!H548</f>
        <v>517410</v>
      </c>
      <c r="G539" s="14">
        <f>'[1]TCE - ANEXO II - Preencher'!I548</f>
        <v>44166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1045</v>
      </c>
      <c r="K539" s="15">
        <f>'[1]TCE - ANEXO II - Preencher'!P548</f>
        <v>0</v>
      </c>
      <c r="L539" s="15">
        <f>'[1]TCE - ANEXO II - Preencher'!Q548</f>
        <v>1045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680.56</v>
      </c>
      <c r="P539" s="18">
        <f>'[1]TCE - ANEXO II - Preencher'!X548</f>
        <v>1409.44</v>
      </c>
      <c r="S539" s="22">
        <v>60115</v>
      </c>
    </row>
    <row r="540" spans="1:19" x14ac:dyDescent="0.2">
      <c r="A540" s="8">
        <f>IFERROR(VLOOKUP(B540,'[1]DADOS (OCULTAR)'!$P$3:$R$56,3,0),"")</f>
        <v>9039744000860</v>
      </c>
      <c r="B540" s="9" t="str">
        <f>'[1]TCE - ANEXO II - Preencher'!C549</f>
        <v>HOSPITAL DOM HÉLDER</v>
      </c>
      <c r="C540" s="10"/>
      <c r="D540" s="11" t="str">
        <f>'[1]TCE - ANEXO II - Preencher'!E549</f>
        <v>MARCOS ZACARIAS DOS SANTOS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>
        <f>'[1]TCE - ANEXO II - Preencher'!H549</f>
        <v>324205</v>
      </c>
      <c r="G540" s="14">
        <f>'[1]TCE - ANEXO II - Preencher'!I549</f>
        <v>44166</v>
      </c>
      <c r="H540" s="13" t="str">
        <f>'[1]TCE - ANEXO II - Preencher'!J549</f>
        <v>1 - Plantonista</v>
      </c>
      <c r="I540" s="13">
        <f>'[1]TCE - ANEXO II - Preencher'!K549</f>
        <v>30</v>
      </c>
      <c r="J540" s="15">
        <f>'[1]TCE - ANEXO II - Preencher'!L549</f>
        <v>1292.31</v>
      </c>
      <c r="K540" s="15">
        <f>'[1]TCE - ANEXO II - Preencher'!P549</f>
        <v>0</v>
      </c>
      <c r="L540" s="15">
        <f>'[1]TCE - ANEXO II - Preencher'!Q549</f>
        <v>1820.47</v>
      </c>
      <c r="M540" s="15">
        <f>'[1]TCE - ANEXO II - Preencher'!R549</f>
        <v>525.06000000000017</v>
      </c>
      <c r="N540" s="16">
        <f>'[1]TCE - ANEXO II - Preencher'!S549</f>
        <v>0</v>
      </c>
      <c r="O540" s="17">
        <f>'[1]TCE - ANEXO II - Preencher'!W549</f>
        <v>1366.27</v>
      </c>
      <c r="P540" s="18">
        <f>'[1]TCE - ANEXO II - Preencher'!X549</f>
        <v>2271.5700000000002</v>
      </c>
      <c r="S540" s="22">
        <v>60146</v>
      </c>
    </row>
    <row r="541" spans="1:19" x14ac:dyDescent="0.2">
      <c r="A541" s="8">
        <f>IFERROR(VLOOKUP(B541,'[1]DADOS (OCULTAR)'!$P$3:$R$56,3,0),"")</f>
        <v>9039744000860</v>
      </c>
      <c r="B541" s="9" t="str">
        <f>'[1]TCE - ANEXO II - Preencher'!C550</f>
        <v>HOSPITAL DOM HÉLDER</v>
      </c>
      <c r="C541" s="10"/>
      <c r="D541" s="11" t="str">
        <f>'[1]TCE - ANEXO II - Preencher'!E550</f>
        <v>MARIA ANDREA PAES CARDOSO DE MATOS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221205</v>
      </c>
      <c r="G541" s="14">
        <f>'[1]TCE - ANEXO II - Preencher'!I550</f>
        <v>44166</v>
      </c>
      <c r="H541" s="13" t="str">
        <f>'[1]TCE - ANEXO II - Preencher'!J550</f>
        <v>2 - Diarista</v>
      </c>
      <c r="I541" s="13">
        <f>'[1]TCE - ANEXO II - Preencher'!K550</f>
        <v>30</v>
      </c>
      <c r="J541" s="15">
        <f>'[1]TCE - ANEXO II - Preencher'!L550</f>
        <v>2697.32</v>
      </c>
      <c r="K541" s="15">
        <f>'[1]TCE - ANEXO II - Preencher'!P550</f>
        <v>0</v>
      </c>
      <c r="L541" s="15">
        <f>'[1]TCE - ANEXO II - Preencher'!Q550</f>
        <v>3406.52</v>
      </c>
      <c r="M541" s="15">
        <f>'[1]TCE - ANEXO II - Preencher'!R550</f>
        <v>448.36999999999944</v>
      </c>
      <c r="N541" s="16">
        <f>'[1]TCE - ANEXO II - Preencher'!S550</f>
        <v>300</v>
      </c>
      <c r="O541" s="17">
        <f>'[1]TCE - ANEXO II - Preencher'!W550</f>
        <v>2477.58</v>
      </c>
      <c r="P541" s="18">
        <f>'[1]TCE - ANEXO II - Preencher'!X550</f>
        <v>4374.6299999999992</v>
      </c>
      <c r="S541" s="22">
        <v>60176</v>
      </c>
    </row>
    <row r="542" spans="1:19" x14ac:dyDescent="0.2">
      <c r="A542" s="8">
        <f>IFERROR(VLOOKUP(B542,'[1]DADOS (OCULTAR)'!$P$3:$R$56,3,0),"")</f>
        <v>9039744000860</v>
      </c>
      <c r="B542" s="9" t="str">
        <f>'[1]TCE - ANEXO II - Preencher'!C551</f>
        <v>HOSPITAL DOM HÉLDER</v>
      </c>
      <c r="C542" s="10"/>
      <c r="D542" s="11" t="str">
        <f>'[1]TCE - ANEXO II - Preencher'!E551</f>
        <v>MARIA ANDREZA BARBOSA DUARTE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322205</v>
      </c>
      <c r="G542" s="14">
        <f>'[1]TCE - ANEXO II - Preencher'!I551</f>
        <v>44166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1045</v>
      </c>
      <c r="K542" s="15">
        <f>'[1]TCE - ANEXO II - Preencher'!P551</f>
        <v>0</v>
      </c>
      <c r="L542" s="15">
        <f>'[1]TCE - ANEXO II - Preencher'!Q551</f>
        <v>1629.62</v>
      </c>
      <c r="M542" s="15">
        <f>'[1]TCE - ANEXO II - Preencher'!R551</f>
        <v>494.2800000000002</v>
      </c>
      <c r="N542" s="16">
        <f>'[1]TCE - ANEXO II - Preencher'!S551</f>
        <v>104.5</v>
      </c>
      <c r="O542" s="17">
        <f>'[1]TCE - ANEXO II - Preencher'!W551</f>
        <v>963.76</v>
      </c>
      <c r="P542" s="18">
        <f>'[1]TCE - ANEXO II - Preencher'!X551</f>
        <v>2309.6400000000003</v>
      </c>
      <c r="S542" s="22">
        <v>60207</v>
      </c>
    </row>
    <row r="543" spans="1:19" x14ac:dyDescent="0.2">
      <c r="A543" s="8">
        <f>IFERROR(VLOOKUP(B543,'[1]DADOS (OCULTAR)'!$P$3:$R$56,3,0),"")</f>
        <v>9039744000860</v>
      </c>
      <c r="B543" s="9" t="str">
        <f>'[1]TCE - ANEXO II - Preencher'!C552</f>
        <v>HOSPITAL DOM HÉLDER</v>
      </c>
      <c r="C543" s="10"/>
      <c r="D543" s="11" t="str">
        <f>'[1]TCE - ANEXO II - Preencher'!E552</f>
        <v>MARIA ANUNCIADA DA SILVA BATISTA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>
        <f>'[1]TCE - ANEXO II - Preencher'!H552</f>
        <v>223505</v>
      </c>
      <c r="G543" s="14">
        <f>'[1]TCE - ANEXO II - Preencher'!I552</f>
        <v>44166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2055.94</v>
      </c>
      <c r="K543" s="15">
        <f>'[1]TCE - ANEXO II - Preencher'!P552</f>
        <v>0</v>
      </c>
      <c r="L543" s="15">
        <f>'[1]TCE - ANEXO II - Preencher'!Q552</f>
        <v>3993.83</v>
      </c>
      <c r="M543" s="15">
        <f>'[1]TCE - ANEXO II - Preencher'!R552</f>
        <v>1091.5</v>
      </c>
      <c r="N543" s="16">
        <f>'[1]TCE - ANEXO II - Preencher'!S552</f>
        <v>719.58</v>
      </c>
      <c r="O543" s="17">
        <f>'[1]TCE - ANEXO II - Preencher'!W552</f>
        <v>2422.06</v>
      </c>
      <c r="P543" s="18">
        <f>'[1]TCE - ANEXO II - Preencher'!X552</f>
        <v>5438.7900000000009</v>
      </c>
      <c r="S543" s="22">
        <v>60237</v>
      </c>
    </row>
    <row r="544" spans="1:19" x14ac:dyDescent="0.2">
      <c r="A544" s="8">
        <f>IFERROR(VLOOKUP(B544,'[1]DADOS (OCULTAR)'!$P$3:$R$56,3,0),"")</f>
        <v>9039744000860</v>
      </c>
      <c r="B544" s="9" t="str">
        <f>'[1]TCE - ANEXO II - Preencher'!C553</f>
        <v>HOSPITAL DOM HÉLDER</v>
      </c>
      <c r="C544" s="10"/>
      <c r="D544" s="11" t="str">
        <f>'[1]TCE - ANEXO II - Preencher'!E553</f>
        <v>MARIA APARECIDA FERREIRA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44166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1045</v>
      </c>
      <c r="K544" s="15">
        <f>'[1]TCE - ANEXO II - Preencher'!P553</f>
        <v>0</v>
      </c>
      <c r="L544" s="15">
        <f>'[1]TCE - ANEXO II - Preencher'!Q553</f>
        <v>2061.3200000000002</v>
      </c>
      <c r="M544" s="15">
        <f>'[1]TCE - ANEXO II - Preencher'!R553</f>
        <v>3446.72</v>
      </c>
      <c r="N544" s="16">
        <f>'[1]TCE - ANEXO II - Preencher'!S553</f>
        <v>104.5</v>
      </c>
      <c r="O544" s="17">
        <f>'[1]TCE - ANEXO II - Preencher'!W553</f>
        <v>1194.1600000000001</v>
      </c>
      <c r="P544" s="18">
        <f>'[1]TCE - ANEXO II - Preencher'!X553</f>
        <v>5463.38</v>
      </c>
      <c r="S544" s="22">
        <v>60268</v>
      </c>
    </row>
    <row r="545" spans="1:19" x14ac:dyDescent="0.2">
      <c r="A545" s="8">
        <f>IFERROR(VLOOKUP(B545,'[1]DADOS (OCULTAR)'!$P$3:$R$56,3,0),"")</f>
        <v>9039744000860</v>
      </c>
      <c r="B545" s="9" t="str">
        <f>'[1]TCE - ANEXO II - Preencher'!C554</f>
        <v>HOSPITAL DOM HÉLDER</v>
      </c>
      <c r="C545" s="10"/>
      <c r="D545" s="11" t="str">
        <f>'[1]TCE - ANEXO II - Preencher'!E554</f>
        <v>MARIA AUGUSTA GOMES DOS SANTOS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322205</v>
      </c>
      <c r="G545" s="14">
        <f>'[1]TCE - ANEXO II - Preencher'!I554</f>
        <v>44166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1045</v>
      </c>
      <c r="K545" s="15">
        <f>'[1]TCE - ANEXO II - Preencher'!P554</f>
        <v>0</v>
      </c>
      <c r="L545" s="15">
        <f>'[1]TCE - ANEXO II - Preencher'!Q554</f>
        <v>1358.5</v>
      </c>
      <c r="M545" s="15">
        <f>'[1]TCE - ANEXO II - Preencher'!R554</f>
        <v>362.11999999999989</v>
      </c>
      <c r="N545" s="16">
        <f>'[1]TCE - ANEXO II - Preencher'!S554</f>
        <v>0</v>
      </c>
      <c r="O545" s="17">
        <f>'[1]TCE - ANEXO II - Preencher'!W554</f>
        <v>1119.93</v>
      </c>
      <c r="P545" s="18">
        <f>'[1]TCE - ANEXO II - Preencher'!X554</f>
        <v>1645.6899999999998</v>
      </c>
      <c r="S545" s="22">
        <v>60299</v>
      </c>
    </row>
    <row r="546" spans="1:19" x14ac:dyDescent="0.2">
      <c r="A546" s="8">
        <f>IFERROR(VLOOKUP(B546,'[1]DADOS (OCULTAR)'!$P$3:$R$56,3,0),"")</f>
        <v>9039744000860</v>
      </c>
      <c r="B546" s="9" t="str">
        <f>'[1]TCE - ANEXO II - Preencher'!C555</f>
        <v>HOSPITAL DOM HÉLDER</v>
      </c>
      <c r="C546" s="10"/>
      <c r="D546" s="11" t="str">
        <f>'[1]TCE - ANEXO II - Preencher'!E555</f>
        <v>MARIA BETANIA SOUZA RODRIGUES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>
        <f>'[1]TCE - ANEXO II - Preencher'!H555</f>
        <v>516345</v>
      </c>
      <c r="G546" s="14">
        <f>'[1]TCE - ANEXO II - Preencher'!I555</f>
        <v>44166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940.5</v>
      </c>
      <c r="K546" s="15">
        <f>'[1]TCE - ANEXO II - Preencher'!P555</f>
        <v>0</v>
      </c>
      <c r="L546" s="15">
        <f>'[1]TCE - ANEXO II - Preencher'!Q555</f>
        <v>1665</v>
      </c>
      <c r="M546" s="15">
        <f>'[1]TCE - ANEXO II - Preencher'!R555</f>
        <v>555.94999999999982</v>
      </c>
      <c r="N546" s="16">
        <f>'[1]TCE - ANEXO II - Preencher'!S555</f>
        <v>0</v>
      </c>
      <c r="O546" s="17">
        <f>'[1]TCE - ANEXO II - Preencher'!W555</f>
        <v>962.73</v>
      </c>
      <c r="P546" s="18">
        <f>'[1]TCE - ANEXO II - Preencher'!X555</f>
        <v>2198.7199999999998</v>
      </c>
      <c r="S546" s="22">
        <v>60327</v>
      </c>
    </row>
    <row r="547" spans="1:19" x14ac:dyDescent="0.2">
      <c r="A547" s="8">
        <f>IFERROR(VLOOKUP(B547,'[1]DADOS (OCULTAR)'!$P$3:$R$56,3,0),"")</f>
        <v>9039744000860</v>
      </c>
      <c r="B547" s="9" t="str">
        <f>'[1]TCE - ANEXO II - Preencher'!C556</f>
        <v>HOSPITAL DOM HÉLDER</v>
      </c>
      <c r="C547" s="10"/>
      <c r="D547" s="11" t="str">
        <f>'[1]TCE - ANEXO II - Preencher'!E556</f>
        <v>MARIA CAROLINA DE ARAUJO CUNHA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>
        <f>'[1]TCE - ANEXO II - Preencher'!H556</f>
        <v>223505</v>
      </c>
      <c r="G547" s="14">
        <f>'[1]TCE - ANEXO II - Preencher'!I556</f>
        <v>44166</v>
      </c>
      <c r="H547" s="13" t="str">
        <f>'[1]TCE - ANEXO II - Preencher'!J556</f>
        <v>2 - Diarista</v>
      </c>
      <c r="I547" s="13">
        <f>'[1]TCE - ANEXO II - Preencher'!K556</f>
        <v>40</v>
      </c>
      <c r="J547" s="15">
        <f>'[1]TCE - ANEXO II - Preencher'!L556</f>
        <v>2055.94</v>
      </c>
      <c r="K547" s="15">
        <f>'[1]TCE - ANEXO II - Preencher'!P556</f>
        <v>0</v>
      </c>
      <c r="L547" s="15">
        <f>'[1]TCE - ANEXO II - Preencher'!Q556</f>
        <v>3700.59</v>
      </c>
      <c r="M547" s="15">
        <f>'[1]TCE - ANEXO II - Preencher'!R556</f>
        <v>1074.6499999999996</v>
      </c>
      <c r="N547" s="16">
        <f>'[1]TCE - ANEXO II - Preencher'!S556</f>
        <v>719.58</v>
      </c>
      <c r="O547" s="17">
        <f>'[1]TCE - ANEXO II - Preencher'!W556</f>
        <v>2214.19</v>
      </c>
      <c r="P547" s="18">
        <f>'[1]TCE - ANEXO II - Preencher'!X556</f>
        <v>5336.57</v>
      </c>
      <c r="S547" s="22">
        <v>60358</v>
      </c>
    </row>
    <row r="548" spans="1:19" x14ac:dyDescent="0.2">
      <c r="A548" s="8">
        <f>IFERROR(VLOOKUP(B548,'[1]DADOS (OCULTAR)'!$P$3:$R$56,3,0),"")</f>
        <v>9039744000860</v>
      </c>
      <c r="B548" s="9" t="str">
        <f>'[1]TCE - ANEXO II - Preencher'!C557</f>
        <v>HOSPITAL DOM HÉLDER</v>
      </c>
      <c r="C548" s="10"/>
      <c r="D548" s="11" t="str">
        <f>'[1]TCE - ANEXO II - Preencher'!E557</f>
        <v>MARIA CAROLINE DA SILVA FRANCA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223505</v>
      </c>
      <c r="G548" s="14">
        <f>'[1]TCE - ANEXO II - Preencher'!I557</f>
        <v>44166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1653.65</v>
      </c>
      <c r="K548" s="15">
        <f>'[1]TCE - ANEXO II - Preencher'!P557</f>
        <v>0</v>
      </c>
      <c r="L548" s="15">
        <f>'[1]TCE - ANEXO II - Preencher'!Q557</f>
        <v>3240.4</v>
      </c>
      <c r="M548" s="15">
        <f>'[1]TCE - ANEXO II - Preencher'!R557</f>
        <v>964.22999999999922</v>
      </c>
      <c r="N548" s="16">
        <f>'[1]TCE - ANEXO II - Preencher'!S557</f>
        <v>563.41999999999996</v>
      </c>
      <c r="O548" s="17">
        <f>'[1]TCE - ANEXO II - Preencher'!W557</f>
        <v>2009.96</v>
      </c>
      <c r="P548" s="18">
        <f>'[1]TCE - ANEXO II - Preencher'!X557</f>
        <v>4411.74</v>
      </c>
      <c r="S548" s="22">
        <v>60388</v>
      </c>
    </row>
    <row r="549" spans="1:19" x14ac:dyDescent="0.2">
      <c r="A549" s="8">
        <f>IFERROR(VLOOKUP(B549,'[1]DADOS (OCULTAR)'!$P$3:$R$56,3,0),"")</f>
        <v>9039744000860</v>
      </c>
      <c r="B549" s="9" t="str">
        <f>'[1]TCE - ANEXO II - Preencher'!C558</f>
        <v>HOSPITAL DOM HÉLDER</v>
      </c>
      <c r="C549" s="10"/>
      <c r="D549" s="11" t="str">
        <f>'[1]TCE - ANEXO II - Preencher'!E558</f>
        <v>MARIA CASSIA DE MORAES GUERRA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>
        <f>'[1]TCE - ANEXO II - Preencher'!H558</f>
        <v>251510</v>
      </c>
      <c r="G549" s="14">
        <f>'[1]TCE - ANEXO II - Preencher'!I558</f>
        <v>44166</v>
      </c>
      <c r="H549" s="13" t="str">
        <f>'[1]TCE - ANEXO II - Preencher'!J558</f>
        <v>2 - Diarista</v>
      </c>
      <c r="I549" s="13">
        <f>'[1]TCE - ANEXO II - Preencher'!K558</f>
        <v>30</v>
      </c>
      <c r="J549" s="15">
        <f>'[1]TCE - ANEXO II - Preencher'!L558</f>
        <v>1707.26</v>
      </c>
      <c r="K549" s="15">
        <f>'[1]TCE - ANEXO II - Preencher'!P558</f>
        <v>0</v>
      </c>
      <c r="L549" s="15">
        <f>'[1]TCE - ANEXO II - Preencher'!Q558</f>
        <v>1588.39</v>
      </c>
      <c r="M549" s="15">
        <f>'[1]TCE - ANEXO II - Preencher'!R558</f>
        <v>379.72999999999945</v>
      </c>
      <c r="N549" s="16">
        <f>'[1]TCE - ANEXO II - Preencher'!S558</f>
        <v>726.82</v>
      </c>
      <c r="O549" s="17">
        <f>'[1]TCE - ANEXO II - Preencher'!W558</f>
        <v>1274.8800000000001</v>
      </c>
      <c r="P549" s="18">
        <f>'[1]TCE - ANEXO II - Preencher'!X558</f>
        <v>3127.3199999999997</v>
      </c>
      <c r="S549" s="22">
        <v>60419</v>
      </c>
    </row>
    <row r="550" spans="1:19" x14ac:dyDescent="0.2">
      <c r="A550" s="8">
        <f>IFERROR(VLOOKUP(B550,'[1]DADOS (OCULTAR)'!$P$3:$R$56,3,0),"")</f>
        <v>9039744000860</v>
      </c>
      <c r="B550" s="9" t="str">
        <f>'[1]TCE - ANEXO II - Preencher'!C559</f>
        <v>HOSPITAL DOM HÉLDER</v>
      </c>
      <c r="C550" s="10"/>
      <c r="D550" s="11" t="str">
        <f>'[1]TCE - ANEXO II - Preencher'!E559</f>
        <v>MARIA CECILIA DO NASCIMENTO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>
        <f>'[1]TCE - ANEXO II - Preencher'!H559</f>
        <v>251605</v>
      </c>
      <c r="G550" s="14">
        <f>'[1]TCE - ANEXO II - Preencher'!I559</f>
        <v>44166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1749.4</v>
      </c>
      <c r="K550" s="15">
        <f>'[1]TCE - ANEXO II - Preencher'!P559</f>
        <v>0</v>
      </c>
      <c r="L550" s="15">
        <f>'[1]TCE - ANEXO II - Preencher'!Q559</f>
        <v>3032.35</v>
      </c>
      <c r="M550" s="15">
        <f>'[1]TCE - ANEXO II - Preencher'!R559</f>
        <v>351.37000000000023</v>
      </c>
      <c r="N550" s="16">
        <f>'[1]TCE - ANEXO II - Preencher'!S559</f>
        <v>437.35</v>
      </c>
      <c r="O550" s="17">
        <f>'[1]TCE - ANEXO II - Preencher'!W559</f>
        <v>1654.17</v>
      </c>
      <c r="P550" s="18">
        <f>'[1]TCE - ANEXO II - Preencher'!X559</f>
        <v>3916.3</v>
      </c>
      <c r="S550" s="22">
        <v>60449</v>
      </c>
    </row>
    <row r="551" spans="1:19" x14ac:dyDescent="0.2">
      <c r="A551" s="8">
        <f>IFERROR(VLOOKUP(B551,'[1]DADOS (OCULTAR)'!$P$3:$R$56,3,0),"")</f>
        <v>9039744000860</v>
      </c>
      <c r="B551" s="9" t="str">
        <f>'[1]TCE - ANEXO II - Preencher'!C560</f>
        <v>HOSPITAL DOM HÉLDER</v>
      </c>
      <c r="C551" s="10"/>
      <c r="D551" s="11" t="str">
        <f>'[1]TCE - ANEXO II - Preencher'!E560</f>
        <v>MARIA CLARA COCINA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>
        <f>'[1]TCE - ANEXO II - Preencher'!H560</f>
        <v>223505</v>
      </c>
      <c r="G551" s="14">
        <f>'[1]TCE - ANEXO II - Preencher'!I560</f>
        <v>44166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1631.35</v>
      </c>
      <c r="K551" s="15">
        <f>'[1]TCE - ANEXO II - Preencher'!P560</f>
        <v>0</v>
      </c>
      <c r="L551" s="15">
        <f>'[1]TCE - ANEXO II - Preencher'!Q560</f>
        <v>3366.28</v>
      </c>
      <c r="M551" s="15">
        <f>'[1]TCE - ANEXO II - Preencher'!R560</f>
        <v>948.719999999999</v>
      </c>
      <c r="N551" s="16">
        <f>'[1]TCE - ANEXO II - Preencher'!S560</f>
        <v>582.63</v>
      </c>
      <c r="O551" s="17">
        <f>'[1]TCE - ANEXO II - Preencher'!W560</f>
        <v>2087.4899999999998</v>
      </c>
      <c r="P551" s="18">
        <f>'[1]TCE - ANEXO II - Preencher'!X560</f>
        <v>4441.49</v>
      </c>
      <c r="S551" s="22">
        <v>60480</v>
      </c>
    </row>
    <row r="552" spans="1:19" x14ac:dyDescent="0.2">
      <c r="A552" s="8">
        <f>IFERROR(VLOOKUP(B552,'[1]DADOS (OCULTAR)'!$P$3:$R$56,3,0),"")</f>
        <v>9039744000860</v>
      </c>
      <c r="B552" s="9" t="str">
        <f>'[1]TCE - ANEXO II - Preencher'!C561</f>
        <v>HOSPITAL DOM HÉLDER</v>
      </c>
      <c r="C552" s="10"/>
      <c r="D552" s="11" t="str">
        <f>'[1]TCE - ANEXO II - Preencher'!E561</f>
        <v>MARIA DA SOLEDADE DE OLIVEIRA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>
        <f>'[1]TCE - ANEXO II - Preencher'!H561</f>
        <v>322205</v>
      </c>
      <c r="G552" s="14">
        <f>'[1]TCE - ANEXO II - Preencher'!I561</f>
        <v>44166</v>
      </c>
      <c r="H552" s="13" t="str">
        <f>'[1]TCE - ANEXO II - Preencher'!J561</f>
        <v>2 - Diarista</v>
      </c>
      <c r="I552" s="13">
        <f>'[1]TCE - ANEXO II - Preencher'!K561</f>
        <v>44</v>
      </c>
      <c r="J552" s="15">
        <f>'[1]TCE - ANEXO II - Preencher'!L561</f>
        <v>1045</v>
      </c>
      <c r="K552" s="15">
        <f>'[1]TCE - ANEXO II - Preencher'!P561</f>
        <v>0</v>
      </c>
      <c r="L552" s="15">
        <f>'[1]TCE - ANEXO II - Preencher'!Q561</f>
        <v>1388.01</v>
      </c>
      <c r="M552" s="15">
        <f>'[1]TCE - ANEXO II - Preencher'!R561</f>
        <v>604.20000000000005</v>
      </c>
      <c r="N552" s="16">
        <f>'[1]TCE - ANEXO II - Preencher'!S561</f>
        <v>0</v>
      </c>
      <c r="O552" s="17">
        <f>'[1]TCE - ANEXO II - Preencher'!W561</f>
        <v>916.96</v>
      </c>
      <c r="P552" s="18">
        <f>'[1]TCE - ANEXO II - Preencher'!X561</f>
        <v>2120.25</v>
      </c>
      <c r="S552" s="22">
        <v>60511</v>
      </c>
    </row>
    <row r="553" spans="1:19" x14ac:dyDescent="0.2">
      <c r="A553" s="8">
        <f>IFERROR(VLOOKUP(B553,'[1]DADOS (OCULTAR)'!$P$3:$R$56,3,0),"")</f>
        <v>9039744000860</v>
      </c>
      <c r="B553" s="9" t="str">
        <f>'[1]TCE - ANEXO II - Preencher'!C562</f>
        <v>HOSPITAL DOM HÉLDER</v>
      </c>
      <c r="C553" s="10"/>
      <c r="D553" s="11" t="str">
        <f>'[1]TCE - ANEXO II - Preencher'!E562</f>
        <v>MARIA DANIELA SILVA DE SANTANA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322205</v>
      </c>
      <c r="G553" s="14">
        <f>'[1]TCE - ANEXO II - Preencher'!I562</f>
        <v>44166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975.33</v>
      </c>
      <c r="K553" s="15">
        <f>'[1]TCE - ANEXO II - Preencher'!P562</f>
        <v>0</v>
      </c>
      <c r="L553" s="15">
        <f>'[1]TCE - ANEXO II - Preencher'!Q562</f>
        <v>1592.17</v>
      </c>
      <c r="M553" s="15">
        <f>'[1]TCE - ANEXO II - Preencher'!R562</f>
        <v>820.94</v>
      </c>
      <c r="N553" s="16">
        <f>'[1]TCE - ANEXO II - Preencher'!S562</f>
        <v>104.5</v>
      </c>
      <c r="O553" s="17">
        <f>'[1]TCE - ANEXO II - Preencher'!W562</f>
        <v>1387.28</v>
      </c>
      <c r="P553" s="18">
        <f>'[1]TCE - ANEXO II - Preencher'!X562</f>
        <v>2105.66</v>
      </c>
      <c r="S553" s="22">
        <v>60541</v>
      </c>
    </row>
    <row r="554" spans="1:19" x14ac:dyDescent="0.2">
      <c r="A554" s="8">
        <f>IFERROR(VLOOKUP(B554,'[1]DADOS (OCULTAR)'!$P$3:$R$56,3,0),"")</f>
        <v>9039744000860</v>
      </c>
      <c r="B554" s="9" t="str">
        <f>'[1]TCE - ANEXO II - Preencher'!C563</f>
        <v>HOSPITAL DOM HÉLDER</v>
      </c>
      <c r="C554" s="10"/>
      <c r="D554" s="11" t="str">
        <f>'[1]TCE - ANEXO II - Preencher'!E563</f>
        <v>MARIA DAS DORES SOARES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>
        <f>'[1]TCE - ANEXO II - Preencher'!H563</f>
        <v>252305</v>
      </c>
      <c r="G554" s="14">
        <f>'[1]TCE - ANEXO II - Preencher'!I563</f>
        <v>44166</v>
      </c>
      <c r="H554" s="13" t="str">
        <f>'[1]TCE - ANEXO II - Preencher'!J563</f>
        <v>2 - Diarista</v>
      </c>
      <c r="I554" s="13">
        <f>'[1]TCE - ANEXO II - Preencher'!K563</f>
        <v>44</v>
      </c>
      <c r="J554" s="15">
        <f>'[1]TCE - ANEXO II - Preencher'!L563</f>
        <v>0</v>
      </c>
      <c r="K554" s="15">
        <f>'[1]TCE - ANEXO II - Preencher'!P563</f>
        <v>2809.56</v>
      </c>
      <c r="L554" s="15">
        <f>'[1]TCE - ANEXO II - Preencher'!Q563</f>
        <v>2099.42</v>
      </c>
      <c r="M554" s="15">
        <f>'[1]TCE - ANEXO II - Preencher'!R563</f>
        <v>11.730000000000018</v>
      </c>
      <c r="N554" s="16">
        <f>'[1]TCE - ANEXO II - Preencher'!S563</f>
        <v>0</v>
      </c>
      <c r="O554" s="17">
        <f>'[1]TCE - ANEXO II - Preencher'!W563</f>
        <v>4008.55</v>
      </c>
      <c r="P554" s="18">
        <f>'[1]TCE - ANEXO II - Preencher'!X563</f>
        <v>912.15999999999894</v>
      </c>
      <c r="S554" s="22">
        <v>60572</v>
      </c>
    </row>
    <row r="555" spans="1:19" x14ac:dyDescent="0.2">
      <c r="A555" s="8">
        <f>IFERROR(VLOOKUP(B555,'[1]DADOS (OCULTAR)'!$P$3:$R$56,3,0),"")</f>
        <v>9039744000860</v>
      </c>
      <c r="B555" s="9" t="str">
        <f>'[1]TCE - ANEXO II - Preencher'!C564</f>
        <v>HOSPITAL DOM HÉLDER</v>
      </c>
      <c r="C555" s="10"/>
      <c r="D555" s="11" t="str">
        <f>'[1]TCE - ANEXO II - Preencher'!E564</f>
        <v>MARIA DE FATIMA DE SOUZA LAGES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>
        <f>'[1]TCE - ANEXO II - Preencher'!H564</f>
        <v>766420</v>
      </c>
      <c r="G555" s="14">
        <f>'[1]TCE - ANEXO II - Preencher'!I564</f>
        <v>44166</v>
      </c>
      <c r="H555" s="13" t="str">
        <f>'[1]TCE - ANEXO II - Preencher'!J564</f>
        <v>1 - Plantonista</v>
      </c>
      <c r="I555" s="13">
        <f>'[1]TCE - ANEXO II - Preencher'!K564</f>
        <v>24</v>
      </c>
      <c r="J555" s="15">
        <f>'[1]TCE - ANEXO II - Preencher'!L564</f>
        <v>1045</v>
      </c>
      <c r="K555" s="15">
        <f>'[1]TCE - ANEXO II - Preencher'!P564</f>
        <v>0</v>
      </c>
      <c r="L555" s="15">
        <f>'[1]TCE - ANEXO II - Preencher'!Q564</f>
        <v>1572.51</v>
      </c>
      <c r="M555" s="15">
        <f>'[1]TCE - ANEXO II - Preencher'!R564</f>
        <v>1737.1700000000003</v>
      </c>
      <c r="N555" s="16">
        <f>'[1]TCE - ANEXO II - Preencher'!S564</f>
        <v>0</v>
      </c>
      <c r="O555" s="17">
        <f>'[1]TCE - ANEXO II - Preencher'!W564</f>
        <v>1167.57</v>
      </c>
      <c r="P555" s="18">
        <f>'[1]TCE - ANEXO II - Preencher'!X564</f>
        <v>3187.1100000000006</v>
      </c>
      <c r="S555" s="22">
        <v>60602</v>
      </c>
    </row>
    <row r="556" spans="1:19" x14ac:dyDescent="0.2">
      <c r="A556" s="8">
        <f>IFERROR(VLOOKUP(B556,'[1]DADOS (OCULTAR)'!$P$3:$R$56,3,0),"")</f>
        <v>9039744000860</v>
      </c>
      <c r="B556" s="9" t="str">
        <f>'[1]TCE - ANEXO II - Preencher'!C565</f>
        <v>HOSPITAL DOM HÉLDER</v>
      </c>
      <c r="C556" s="10"/>
      <c r="D556" s="11" t="str">
        <f>'[1]TCE - ANEXO II - Preencher'!E565</f>
        <v>MARIA DO CARMO DE SANTANA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>
        <f>'[1]TCE - ANEXO II - Preencher'!H565</f>
        <v>411010</v>
      </c>
      <c r="G556" s="14">
        <f>'[1]TCE - ANEXO II - Preencher'!I565</f>
        <v>44166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(OCULTAR)'!$P$3:$R$56,3,0),"")</f>
        <v>9039744000860</v>
      </c>
      <c r="B557" s="9" t="str">
        <f>'[1]TCE - ANEXO II - Preencher'!C566</f>
        <v>HOSPITAL DOM HÉLDER</v>
      </c>
      <c r="C557" s="10"/>
      <c r="D557" s="11" t="str">
        <f>'[1]TCE - ANEXO II - Preencher'!E566</f>
        <v>MARIA DO SOCORRO BATISTA DOS SANTOS SOUZA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>
        <f>'[1]TCE - ANEXO II - Preencher'!H566</f>
        <v>322205</v>
      </c>
      <c r="G557" s="14">
        <f>'[1]TCE - ANEXO II - Preencher'!I566</f>
        <v>44166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1045</v>
      </c>
      <c r="K557" s="15">
        <f>'[1]TCE - ANEXO II - Preencher'!P566</f>
        <v>0</v>
      </c>
      <c r="L557" s="15">
        <f>'[1]TCE - ANEXO II - Preencher'!Q566</f>
        <v>1721.09</v>
      </c>
      <c r="M557" s="15">
        <f>'[1]TCE - ANEXO II - Preencher'!R566</f>
        <v>831.81999999999994</v>
      </c>
      <c r="N557" s="16">
        <f>'[1]TCE - ANEXO II - Preencher'!S566</f>
        <v>104.5</v>
      </c>
      <c r="O557" s="17">
        <f>'[1]TCE - ANEXO II - Preencher'!W566</f>
        <v>1065.1300000000001</v>
      </c>
      <c r="P557" s="18">
        <f>'[1]TCE - ANEXO II - Preencher'!X566</f>
        <v>2637.2799999999997</v>
      </c>
      <c r="S557" s="22">
        <v>60664</v>
      </c>
    </row>
    <row r="558" spans="1:19" x14ac:dyDescent="0.2">
      <c r="A558" s="8">
        <f>IFERROR(VLOOKUP(B558,'[1]DADOS (OCULTAR)'!$P$3:$R$56,3,0),"")</f>
        <v>9039744000860</v>
      </c>
      <c r="B558" s="9" t="str">
        <f>'[1]TCE - ANEXO II - Preencher'!C567</f>
        <v>HOSPITAL DOM HÉLDER</v>
      </c>
      <c r="C558" s="10"/>
      <c r="D558" s="11" t="str">
        <f>'[1]TCE - ANEXO II - Preencher'!E567</f>
        <v>MARIA DOS PRAZERES BARROS BEZERRA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>
        <f>'[1]TCE - ANEXO II - Preencher'!H567</f>
        <v>223710</v>
      </c>
      <c r="G558" s="14">
        <f>'[1]TCE - ANEXO II - Preencher'!I567</f>
        <v>44166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2629.75</v>
      </c>
      <c r="K558" s="15">
        <f>'[1]TCE - ANEXO II - Preencher'!P567</f>
        <v>0</v>
      </c>
      <c r="L558" s="15">
        <f>'[1]TCE - ANEXO II - Preencher'!Q567</f>
        <v>3965.6</v>
      </c>
      <c r="M558" s="15">
        <f>'[1]TCE - ANEXO II - Preencher'!R567</f>
        <v>333.52000000000044</v>
      </c>
      <c r="N558" s="16">
        <f>'[1]TCE - ANEXO II - Preencher'!S567</f>
        <v>657.44</v>
      </c>
      <c r="O558" s="17">
        <f>'[1]TCE - ANEXO II - Preencher'!W567</f>
        <v>2633.94</v>
      </c>
      <c r="P558" s="18">
        <f>'[1]TCE - ANEXO II - Preencher'!X567</f>
        <v>4952.3700000000008</v>
      </c>
      <c r="S558" s="22">
        <v>60692</v>
      </c>
    </row>
    <row r="559" spans="1:19" x14ac:dyDescent="0.2">
      <c r="A559" s="8">
        <f>IFERROR(VLOOKUP(B559,'[1]DADOS (OCULTAR)'!$P$3:$R$56,3,0),"")</f>
        <v>9039744000860</v>
      </c>
      <c r="B559" s="9" t="str">
        <f>'[1]TCE - ANEXO II - Preencher'!C568</f>
        <v>HOSPITAL DOM HÉLDER</v>
      </c>
      <c r="C559" s="10"/>
      <c r="D559" s="11" t="str">
        <f>'[1]TCE - ANEXO II - Preencher'!E568</f>
        <v>MARIA EDUARDA SOARES DA SILVA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>
        <f>'[1]TCE - ANEXO II - Preencher'!H568</f>
        <v>411010</v>
      </c>
      <c r="G559" s="14">
        <f>'[1]TCE - ANEXO II - Preencher'!I568</f>
        <v>44166</v>
      </c>
      <c r="H559" s="13" t="str">
        <f>'[1]TCE - ANEXO II - Preencher'!J568</f>
        <v>2 - Diarista</v>
      </c>
      <c r="I559" s="13">
        <f>'[1]TCE - ANEXO II - Preencher'!K568</f>
        <v>44</v>
      </c>
      <c r="J559" s="15">
        <f>'[1]TCE - ANEXO II - Preencher'!L568</f>
        <v>1609.51</v>
      </c>
      <c r="K559" s="15">
        <f>'[1]TCE - ANEXO II - Preencher'!P568</f>
        <v>0</v>
      </c>
      <c r="L559" s="15">
        <f>'[1]TCE - ANEXO II - Preencher'!Q568</f>
        <v>2289.39</v>
      </c>
      <c r="M559" s="15">
        <f>'[1]TCE - ANEXO II - Preencher'!R568</f>
        <v>2365.9900000000002</v>
      </c>
      <c r="N559" s="16">
        <f>'[1]TCE - ANEXO II - Preencher'!S568</f>
        <v>0</v>
      </c>
      <c r="O559" s="17">
        <f>'[1]TCE - ANEXO II - Preencher'!W568</f>
        <v>1144.45</v>
      </c>
      <c r="P559" s="18">
        <f>'[1]TCE - ANEXO II - Preencher'!X568</f>
        <v>5120.4399999999996</v>
      </c>
      <c r="S559" s="22">
        <v>60723</v>
      </c>
    </row>
    <row r="560" spans="1:19" x14ac:dyDescent="0.2">
      <c r="A560" s="8">
        <f>IFERROR(VLOOKUP(B560,'[1]DADOS (OCULTAR)'!$P$3:$R$56,3,0),"")</f>
        <v>9039744000860</v>
      </c>
      <c r="B560" s="9" t="str">
        <f>'[1]TCE - ANEXO II - Preencher'!C569</f>
        <v>HOSPITAL DOM HÉLDER</v>
      </c>
      <c r="C560" s="10"/>
      <c r="D560" s="11" t="str">
        <f>'[1]TCE - ANEXO II - Preencher'!E569</f>
        <v>MARIA EDUARDA SOARES JUCA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>
        <f>'[1]TCE - ANEXO II - Preencher'!H569</f>
        <v>521130</v>
      </c>
      <c r="G560" s="14">
        <f>'[1]TCE - ANEXO II - Preencher'!I569</f>
        <v>44166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766.33</v>
      </c>
      <c r="K560" s="15">
        <f>'[1]TCE - ANEXO II - Preencher'!P569</f>
        <v>0</v>
      </c>
      <c r="L560" s="15">
        <f>'[1]TCE - ANEXO II - Preencher'!Q569</f>
        <v>634.38</v>
      </c>
      <c r="M560" s="15">
        <f>'[1]TCE - ANEXO II - Preencher'!R569</f>
        <v>327.28999999999996</v>
      </c>
      <c r="N560" s="16">
        <f>'[1]TCE - ANEXO II - Preencher'!S569</f>
        <v>0</v>
      </c>
      <c r="O560" s="17">
        <f>'[1]TCE - ANEXO II - Preencher'!W569</f>
        <v>507.32</v>
      </c>
      <c r="P560" s="18">
        <f>'[1]TCE - ANEXO II - Preencher'!X569</f>
        <v>1220.68</v>
      </c>
      <c r="S560" s="22">
        <v>60753</v>
      </c>
    </row>
    <row r="561" spans="1:19" x14ac:dyDescent="0.2">
      <c r="A561" s="8">
        <f>IFERROR(VLOOKUP(B561,'[1]DADOS (OCULTAR)'!$P$3:$R$56,3,0),"")</f>
        <v>9039744000860</v>
      </c>
      <c r="B561" s="9" t="str">
        <f>'[1]TCE - ANEXO II - Preencher'!C570</f>
        <v>HOSPITAL DOM HÉLDER</v>
      </c>
      <c r="C561" s="10"/>
      <c r="D561" s="11" t="str">
        <f>'[1]TCE - ANEXO II - Preencher'!E570</f>
        <v>MARIA HELENA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>
        <f>'[1]TCE - ANEXO II - Preencher'!H570</f>
        <v>223505</v>
      </c>
      <c r="G561" s="14">
        <f>'[1]TCE - ANEXO II - Preencher'!I570</f>
        <v>44166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1117.52</v>
      </c>
      <c r="K561" s="15">
        <f>'[1]TCE - ANEXO II - Preencher'!P570</f>
        <v>0</v>
      </c>
      <c r="L561" s="15">
        <f>'[1]TCE - ANEXO II - Preencher'!Q570</f>
        <v>1679</v>
      </c>
      <c r="M561" s="15">
        <f>'[1]TCE - ANEXO II - Preencher'!R570</f>
        <v>972.76999999999975</v>
      </c>
      <c r="N561" s="16">
        <f>'[1]TCE - ANEXO II - Preencher'!S570</f>
        <v>439.03</v>
      </c>
      <c r="O561" s="17">
        <f>'[1]TCE - ANEXO II - Preencher'!W570</f>
        <v>981.6</v>
      </c>
      <c r="P561" s="18">
        <f>'[1]TCE - ANEXO II - Preencher'!X570</f>
        <v>3226.72</v>
      </c>
      <c r="S561" s="22">
        <v>60784</v>
      </c>
    </row>
    <row r="562" spans="1:19" x14ac:dyDescent="0.2">
      <c r="A562" s="8">
        <f>IFERROR(VLOOKUP(B562,'[1]DADOS (OCULTAR)'!$P$3:$R$56,3,0),"")</f>
        <v>9039744000860</v>
      </c>
      <c r="B562" s="9" t="str">
        <f>'[1]TCE - ANEXO II - Preencher'!C571</f>
        <v>HOSPITAL DOM HÉLDER</v>
      </c>
      <c r="C562" s="10"/>
      <c r="D562" s="11" t="str">
        <f>'[1]TCE - ANEXO II - Preencher'!E571</f>
        <v>MARIA HELENA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322205</v>
      </c>
      <c r="G562" s="14">
        <f>'[1]TCE - ANEXO II - Preencher'!I571</f>
        <v>44166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209</v>
      </c>
      <c r="K562" s="15">
        <f>'[1]TCE - ANEXO II - Preencher'!P571</f>
        <v>1506.59</v>
      </c>
      <c r="L562" s="15">
        <f>'[1]TCE - ANEXO II - Preencher'!Q571</f>
        <v>1479.71</v>
      </c>
      <c r="M562" s="15">
        <f>'[1]TCE - ANEXO II - Preencher'!R571</f>
        <v>73.149999999999864</v>
      </c>
      <c r="N562" s="16">
        <f>'[1]TCE - ANEXO II - Preencher'!S571</f>
        <v>0</v>
      </c>
      <c r="O562" s="17">
        <f>'[1]TCE - ANEXO II - Preencher'!W571</f>
        <v>2384.4</v>
      </c>
      <c r="P562" s="18">
        <f>'[1]TCE - ANEXO II - Preencher'!X571</f>
        <v>884.04999999999973</v>
      </c>
      <c r="S562" s="22">
        <v>60814</v>
      </c>
    </row>
    <row r="563" spans="1:19" x14ac:dyDescent="0.2">
      <c r="A563" s="8">
        <f>IFERROR(VLOOKUP(B563,'[1]DADOS (OCULTAR)'!$P$3:$R$56,3,0),"")</f>
        <v>9039744000860</v>
      </c>
      <c r="B563" s="9" t="str">
        <f>'[1]TCE - ANEXO II - Preencher'!C572</f>
        <v>HOSPITAL DOM HÉLDER</v>
      </c>
      <c r="C563" s="10"/>
      <c r="D563" s="11" t="str">
        <f>'[1]TCE - ANEXO II - Preencher'!E572</f>
        <v>MARIA HELENA DA SILVA ARAUJO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>
        <f>'[1]TCE - ANEXO II - Preencher'!H572</f>
        <v>521130</v>
      </c>
      <c r="G563" s="14">
        <f>'[1]TCE - ANEXO II - Preencher'!I572</f>
        <v>44166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940.5</v>
      </c>
      <c r="K563" s="15">
        <f>'[1]TCE - ANEXO II - Preencher'!P572</f>
        <v>0</v>
      </c>
      <c r="L563" s="15">
        <f>'[1]TCE - ANEXO II - Preencher'!Q572</f>
        <v>1097.25</v>
      </c>
      <c r="M563" s="15">
        <f>'[1]TCE - ANEXO II - Preencher'!R572</f>
        <v>156.76000000000022</v>
      </c>
      <c r="N563" s="16">
        <f>'[1]TCE - ANEXO II - Preencher'!S572</f>
        <v>0</v>
      </c>
      <c r="O563" s="17">
        <f>'[1]TCE - ANEXO II - Preencher'!W572</f>
        <v>839.43</v>
      </c>
      <c r="P563" s="18">
        <f>'[1]TCE - ANEXO II - Preencher'!X572</f>
        <v>1355.0800000000004</v>
      </c>
      <c r="S563" s="22">
        <v>60845</v>
      </c>
    </row>
    <row r="564" spans="1:19" x14ac:dyDescent="0.2">
      <c r="A564" s="8">
        <f>IFERROR(VLOOKUP(B564,'[1]DADOS (OCULTAR)'!$P$3:$R$56,3,0),"")</f>
        <v>9039744000860</v>
      </c>
      <c r="B564" s="9" t="str">
        <f>'[1]TCE - ANEXO II - Preencher'!C573</f>
        <v>HOSPITAL DOM HÉLDER</v>
      </c>
      <c r="C564" s="10"/>
      <c r="D564" s="11" t="str">
        <f>'[1]TCE - ANEXO II - Preencher'!E573</f>
        <v>MARIA JOSE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>
        <f>'[1]TCE - ANEXO II - Preencher'!H573</f>
        <v>322205</v>
      </c>
      <c r="G564" s="14">
        <f>'[1]TCE - ANEXO II - Preencher'!I573</f>
        <v>44166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1045</v>
      </c>
      <c r="K564" s="15">
        <f>'[1]TCE - ANEXO II - Preencher'!P573</f>
        <v>0</v>
      </c>
      <c r="L564" s="15">
        <f>'[1]TCE - ANEXO II - Preencher'!Q573</f>
        <v>1692.87</v>
      </c>
      <c r="M564" s="15">
        <f>'[1]TCE - ANEXO II - Preencher'!R573</f>
        <v>1046.4000000000001</v>
      </c>
      <c r="N564" s="16">
        <f>'[1]TCE - ANEXO II - Preencher'!S573</f>
        <v>104.5</v>
      </c>
      <c r="O564" s="17">
        <f>'[1]TCE - ANEXO II - Preencher'!W573</f>
        <v>1061.93</v>
      </c>
      <c r="P564" s="18">
        <f>'[1]TCE - ANEXO II - Preencher'!X573</f>
        <v>2826.84</v>
      </c>
      <c r="S564" s="22">
        <v>60876</v>
      </c>
    </row>
    <row r="565" spans="1:19" x14ac:dyDescent="0.2">
      <c r="A565" s="8">
        <f>IFERROR(VLOOKUP(B565,'[1]DADOS (OCULTAR)'!$P$3:$R$56,3,0),"")</f>
        <v>9039744000860</v>
      </c>
      <c r="B565" s="9" t="str">
        <f>'[1]TCE - ANEXO II - Preencher'!C574</f>
        <v>HOSPITAL DOM HÉLDER</v>
      </c>
      <c r="C565" s="10"/>
      <c r="D565" s="11" t="str">
        <f>'[1]TCE - ANEXO II - Preencher'!E574</f>
        <v>MARIA JOSE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>
        <f>'[1]TCE - ANEXO II - Preencher'!H574</f>
        <v>322205</v>
      </c>
      <c r="G565" s="14">
        <f>'[1]TCE - ANEXO II - Preencher'!I574</f>
        <v>44166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1045</v>
      </c>
      <c r="K565" s="15">
        <f>'[1]TCE - ANEXO II - Preencher'!P574</f>
        <v>0</v>
      </c>
      <c r="L565" s="15">
        <f>'[1]TCE - ANEXO II - Preencher'!Q574</f>
        <v>1700.48</v>
      </c>
      <c r="M565" s="15">
        <f>'[1]TCE - ANEXO II - Preencher'!R574</f>
        <v>496.65000000000009</v>
      </c>
      <c r="N565" s="16">
        <f>'[1]TCE - ANEXO II - Preencher'!S574</f>
        <v>104.5</v>
      </c>
      <c r="O565" s="17">
        <f>'[1]TCE - ANEXO II - Preencher'!W574</f>
        <v>1018.83</v>
      </c>
      <c r="P565" s="18">
        <f>'[1]TCE - ANEXO II - Preencher'!X574</f>
        <v>2327.8000000000002</v>
      </c>
      <c r="S565" s="22">
        <v>60906</v>
      </c>
    </row>
    <row r="566" spans="1:19" x14ac:dyDescent="0.2">
      <c r="A566" s="8">
        <f>IFERROR(VLOOKUP(B566,'[1]DADOS (OCULTAR)'!$P$3:$R$56,3,0),"")</f>
        <v>9039744000860</v>
      </c>
      <c r="B566" s="9" t="str">
        <f>'[1]TCE - ANEXO II - Preencher'!C575</f>
        <v>HOSPITAL DOM HÉLDER</v>
      </c>
      <c r="C566" s="10"/>
      <c r="D566" s="11" t="str">
        <f>'[1]TCE - ANEXO II - Preencher'!E575</f>
        <v>MARIA JOSE RICARDO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>
        <f>'[1]TCE - ANEXO II - Preencher'!H575</f>
        <v>322205</v>
      </c>
      <c r="G566" s="14">
        <f>'[1]TCE - ANEXO II - Preencher'!I575</f>
        <v>44166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1045</v>
      </c>
      <c r="K566" s="15">
        <f>'[1]TCE - ANEXO II - Preencher'!P575</f>
        <v>0</v>
      </c>
      <c r="L566" s="15">
        <f>'[1]TCE - ANEXO II - Preencher'!Q575</f>
        <v>1623.73</v>
      </c>
      <c r="M566" s="15">
        <f>'[1]TCE - ANEXO II - Preencher'!R575</f>
        <v>478.55000000000018</v>
      </c>
      <c r="N566" s="16">
        <f>'[1]TCE - ANEXO II - Preencher'!S575</f>
        <v>104.5</v>
      </c>
      <c r="O566" s="17">
        <f>'[1]TCE - ANEXO II - Preencher'!W575</f>
        <v>1369.67</v>
      </c>
      <c r="P566" s="18">
        <f>'[1]TCE - ANEXO II - Preencher'!X575</f>
        <v>1882.1100000000001</v>
      </c>
      <c r="S566" s="22">
        <v>60937</v>
      </c>
    </row>
    <row r="567" spans="1:19" x14ac:dyDescent="0.2">
      <c r="A567" s="8">
        <f>IFERROR(VLOOKUP(B567,'[1]DADOS (OCULTAR)'!$P$3:$R$56,3,0),"")</f>
        <v>9039744000860</v>
      </c>
      <c r="B567" s="9" t="str">
        <f>'[1]TCE - ANEXO II - Preencher'!C576</f>
        <v>HOSPITAL DOM HÉLDER</v>
      </c>
      <c r="C567" s="10"/>
      <c r="D567" s="11" t="str">
        <f>'[1]TCE - ANEXO II - Preencher'!E576</f>
        <v>MARIA JURACI SOARES DA SILVA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>
        <f>'[1]TCE - ANEXO II - Preencher'!H576</f>
        <v>322205</v>
      </c>
      <c r="G567" s="14">
        <f>'[1]TCE - ANEXO II - Preencher'!I576</f>
        <v>44166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1045</v>
      </c>
      <c r="K567" s="15">
        <f>'[1]TCE - ANEXO II - Preencher'!P576</f>
        <v>0</v>
      </c>
      <c r="L567" s="15">
        <f>'[1]TCE - ANEXO II - Preencher'!Q576</f>
        <v>1433.86</v>
      </c>
      <c r="M567" s="15">
        <f>'[1]TCE - ANEXO II - Preencher'!R576</f>
        <v>2039.2000000000005</v>
      </c>
      <c r="N567" s="16">
        <f>'[1]TCE - ANEXO II - Preencher'!S576</f>
        <v>0</v>
      </c>
      <c r="O567" s="17">
        <f>'[1]TCE - ANEXO II - Preencher'!W576</f>
        <v>896.17</v>
      </c>
      <c r="P567" s="18">
        <f>'[1]TCE - ANEXO II - Preencher'!X576</f>
        <v>3621.8900000000003</v>
      </c>
      <c r="S567" s="22">
        <v>60967</v>
      </c>
    </row>
    <row r="568" spans="1:19" x14ac:dyDescent="0.2">
      <c r="A568" s="8">
        <f>IFERROR(VLOOKUP(B568,'[1]DADOS (OCULTAR)'!$P$3:$R$56,3,0),"")</f>
        <v>9039744000860</v>
      </c>
      <c r="B568" s="9" t="str">
        <f>'[1]TCE - ANEXO II - Preencher'!C577</f>
        <v>HOSPITAL DOM HÉLDER</v>
      </c>
      <c r="C568" s="10"/>
      <c r="D568" s="11" t="str">
        <f>'[1]TCE - ANEXO II - Preencher'!E577</f>
        <v>MARIA KARIN LUANA AMORIM DOS SANTOS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322205</v>
      </c>
      <c r="G568" s="14">
        <f>'[1]TCE - ANEXO II - Preencher'!I577</f>
        <v>44166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766.33</v>
      </c>
      <c r="K568" s="15">
        <f>'[1]TCE - ANEXO II - Preencher'!P577</f>
        <v>0</v>
      </c>
      <c r="L568" s="15">
        <f>'[1]TCE - ANEXO II - Preencher'!Q577</f>
        <v>1805.07</v>
      </c>
      <c r="M568" s="15">
        <f>'[1]TCE - ANEXO II - Preencher'!R577</f>
        <v>1636.5300000000004</v>
      </c>
      <c r="N568" s="16">
        <f>'[1]TCE - ANEXO II - Preencher'!S577</f>
        <v>104.5</v>
      </c>
      <c r="O568" s="17">
        <f>'[1]TCE - ANEXO II - Preencher'!W577</f>
        <v>1012.8</v>
      </c>
      <c r="P568" s="18">
        <f>'[1]TCE - ANEXO II - Preencher'!X577</f>
        <v>3299.63</v>
      </c>
      <c r="S568" s="22">
        <v>60998</v>
      </c>
    </row>
    <row r="569" spans="1:19" x14ac:dyDescent="0.2">
      <c r="A569" s="8">
        <f>IFERROR(VLOOKUP(B569,'[1]DADOS (OCULTAR)'!$P$3:$R$56,3,0),"")</f>
        <v>9039744000860</v>
      </c>
      <c r="B569" s="9" t="str">
        <f>'[1]TCE - ANEXO II - Preencher'!C578</f>
        <v>HOSPITAL DOM HÉLDER</v>
      </c>
      <c r="C569" s="10"/>
      <c r="D569" s="11" t="str">
        <f>'[1]TCE - ANEXO II - Preencher'!E578</f>
        <v>MARIA LADJANE LOFIEGO GODOY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44166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870.83</v>
      </c>
      <c r="K569" s="15">
        <f>'[1]TCE - ANEXO II - Preencher'!P578</f>
        <v>0</v>
      </c>
      <c r="L569" s="15">
        <f>'[1]TCE - ANEXO II - Preencher'!Q578</f>
        <v>1870.53</v>
      </c>
      <c r="M569" s="15">
        <f>'[1]TCE - ANEXO II - Preencher'!R578</f>
        <v>581.56999999999994</v>
      </c>
      <c r="N569" s="16">
        <f>'[1]TCE - ANEXO II - Preencher'!S578</f>
        <v>0</v>
      </c>
      <c r="O569" s="17">
        <f>'[1]TCE - ANEXO II - Preencher'!W578</f>
        <v>1101.5</v>
      </c>
      <c r="P569" s="18">
        <f>'[1]TCE - ANEXO II - Preencher'!X578</f>
        <v>2221.4300000000003</v>
      </c>
      <c r="S569" s="22">
        <v>61029</v>
      </c>
    </row>
    <row r="570" spans="1:19" x14ac:dyDescent="0.2">
      <c r="A570" s="8">
        <f>IFERROR(VLOOKUP(B570,'[1]DADOS (OCULTAR)'!$P$3:$R$56,3,0),"")</f>
        <v>9039744000860</v>
      </c>
      <c r="B570" s="9" t="str">
        <f>'[1]TCE - ANEXO II - Preencher'!C579</f>
        <v>HOSPITAL DOM HÉLDER</v>
      </c>
      <c r="C570" s="10"/>
      <c r="D570" s="11" t="str">
        <f>'[1]TCE - ANEXO II - Preencher'!E579</f>
        <v>MARIA LUCIA BEZERRA BARROS DO NASCIMENTO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>
        <f>'[1]TCE - ANEXO II - Preencher'!H579</f>
        <v>322205</v>
      </c>
      <c r="G570" s="14">
        <f>'[1]TCE - ANEXO II - Preencher'!I579</f>
        <v>44166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1045</v>
      </c>
      <c r="K570" s="15">
        <f>'[1]TCE - ANEXO II - Preencher'!P579</f>
        <v>0</v>
      </c>
      <c r="L570" s="15">
        <f>'[1]TCE - ANEXO II - Preencher'!Q579</f>
        <v>2376.0300000000002</v>
      </c>
      <c r="M570" s="15">
        <f>'[1]TCE - ANEXO II - Preencher'!R579</f>
        <v>1864.15</v>
      </c>
      <c r="N570" s="16">
        <f>'[1]TCE - ANEXO II - Preencher'!S579</f>
        <v>104.5</v>
      </c>
      <c r="O570" s="17">
        <f>'[1]TCE - ANEXO II - Preencher'!W579</f>
        <v>1366.07</v>
      </c>
      <c r="P570" s="18">
        <f>'[1]TCE - ANEXO II - Preencher'!X579</f>
        <v>4023.6100000000006</v>
      </c>
      <c r="S570" s="22">
        <v>61057</v>
      </c>
    </row>
    <row r="571" spans="1:19" x14ac:dyDescent="0.2">
      <c r="A571" s="8">
        <f>IFERROR(VLOOKUP(B571,'[1]DADOS (OCULTAR)'!$P$3:$R$56,3,0),"")</f>
        <v>9039744000860</v>
      </c>
      <c r="B571" s="9" t="str">
        <f>'[1]TCE - ANEXO II - Preencher'!C580</f>
        <v>HOSPITAL DOM HÉLDER</v>
      </c>
      <c r="C571" s="10"/>
      <c r="D571" s="11" t="str">
        <f>'[1]TCE - ANEXO II - Preencher'!E580</f>
        <v>MARIA NEUMA PATRICIO GODE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>
        <f>'[1]TCE - ANEXO II - Preencher'!H580</f>
        <v>411010</v>
      </c>
      <c r="G571" s="14">
        <f>'[1]TCE - ANEXO II - Preencher'!I580</f>
        <v>44166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1045</v>
      </c>
      <c r="K571" s="15">
        <f>'[1]TCE - ANEXO II - Preencher'!P580</f>
        <v>0</v>
      </c>
      <c r="L571" s="15">
        <f>'[1]TCE - ANEXO II - Preencher'!Q580</f>
        <v>1045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679.75</v>
      </c>
      <c r="P571" s="18">
        <f>'[1]TCE - ANEXO II - Preencher'!X580</f>
        <v>1410.25</v>
      </c>
      <c r="S571" s="22">
        <v>61088</v>
      </c>
    </row>
    <row r="572" spans="1:19" x14ac:dyDescent="0.2">
      <c r="A572" s="8">
        <f>IFERROR(VLOOKUP(B572,'[1]DADOS (OCULTAR)'!$P$3:$R$56,3,0),"")</f>
        <v>9039744000860</v>
      </c>
      <c r="B572" s="9" t="str">
        <f>'[1]TCE - ANEXO II - Preencher'!C581</f>
        <v>HOSPITAL DOM HÉLDER</v>
      </c>
      <c r="C572" s="10"/>
      <c r="D572" s="11" t="str">
        <f>'[1]TCE - ANEXO II - Preencher'!E581</f>
        <v>MARIA PAULINA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>
        <f>'[1]TCE - ANEXO II - Preencher'!H581</f>
        <v>322205</v>
      </c>
      <c r="G572" s="14">
        <f>'[1]TCE - ANEXO II - Preencher'!I581</f>
        <v>44166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1172.54</v>
      </c>
      <c r="M572" s="15">
        <f>'[1]TCE - ANEXO II - Preencher'!R581</f>
        <v>26</v>
      </c>
      <c r="N572" s="16">
        <f>'[1]TCE - ANEXO II - Preencher'!S581</f>
        <v>0</v>
      </c>
      <c r="O572" s="17">
        <f>'[1]TCE - ANEXO II - Preencher'!W581</f>
        <v>625.28</v>
      </c>
      <c r="P572" s="18">
        <f>'[1]TCE - ANEXO II - Preencher'!X581</f>
        <v>573.26</v>
      </c>
      <c r="S572" s="22">
        <v>61118</v>
      </c>
    </row>
    <row r="573" spans="1:19" x14ac:dyDescent="0.2">
      <c r="A573" s="8">
        <f>IFERROR(VLOOKUP(B573,'[1]DADOS (OCULTAR)'!$P$3:$R$56,3,0),"")</f>
        <v>9039744000860</v>
      </c>
      <c r="B573" s="9" t="str">
        <f>'[1]TCE - ANEXO II - Preencher'!C582</f>
        <v>HOSPITAL DOM HÉLDER</v>
      </c>
      <c r="C573" s="10"/>
      <c r="D573" s="11" t="str">
        <f>'[1]TCE - ANEXO II - Preencher'!E582</f>
        <v>MARIA REGINA SILVA DE SATURNO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>
        <f>'[1]TCE - ANEXO II - Preencher'!H582</f>
        <v>223505</v>
      </c>
      <c r="G573" s="14">
        <f>'[1]TCE - ANEXO II - Preencher'!I582</f>
        <v>44166</v>
      </c>
      <c r="H573" s="13" t="str">
        <f>'[1]TCE - ANEXO II - Preencher'!J582</f>
        <v>2 - Diarista</v>
      </c>
      <c r="I573" s="13">
        <f>'[1]TCE - ANEXO II - Preencher'!K582</f>
        <v>40</v>
      </c>
      <c r="J573" s="15">
        <f>'[1]TCE - ANEXO II - Preencher'!L582</f>
        <v>2055.94</v>
      </c>
      <c r="K573" s="15">
        <f>'[1]TCE - ANEXO II - Preencher'!P582</f>
        <v>0</v>
      </c>
      <c r="L573" s="15">
        <f>'[1]TCE - ANEXO II - Preencher'!Q582</f>
        <v>4825.9399999999996</v>
      </c>
      <c r="M573" s="15">
        <f>'[1]TCE - ANEXO II - Preencher'!R582</f>
        <v>5227.9000000000005</v>
      </c>
      <c r="N573" s="16">
        <f>'[1]TCE - ANEXO II - Preencher'!S582</f>
        <v>1919.58</v>
      </c>
      <c r="O573" s="17">
        <f>'[1]TCE - ANEXO II - Preencher'!W582</f>
        <v>2865.78</v>
      </c>
      <c r="P573" s="18">
        <f>'[1]TCE - ANEXO II - Preencher'!X582</f>
        <v>11163.579999999998</v>
      </c>
      <c r="S573" s="22">
        <v>61149</v>
      </c>
    </row>
    <row r="574" spans="1:19" x14ac:dyDescent="0.2">
      <c r="A574" s="8">
        <f>IFERROR(VLOOKUP(B574,'[1]DADOS (OCULTAR)'!$P$3:$R$56,3,0),"")</f>
        <v>9039744000860</v>
      </c>
      <c r="B574" s="9" t="str">
        <f>'[1]TCE - ANEXO II - Preencher'!C583</f>
        <v>HOSPITAL DOM HÉLDER</v>
      </c>
      <c r="C574" s="10"/>
      <c r="D574" s="11" t="str">
        <f>'[1]TCE - ANEXO II - Preencher'!E583</f>
        <v>MARIA SUELENE SILVA ESTEVAO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>
        <f>'[1]TCE - ANEXO II - Preencher'!H583</f>
        <v>322205</v>
      </c>
      <c r="G574" s="14">
        <f>'[1]TCE - ANEXO II - Preencher'!I583</f>
        <v>44166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1045</v>
      </c>
      <c r="K574" s="15">
        <f>'[1]TCE - ANEXO II - Preencher'!P583</f>
        <v>0</v>
      </c>
      <c r="L574" s="15">
        <f>'[1]TCE - ANEXO II - Preencher'!Q583</f>
        <v>1505.29</v>
      </c>
      <c r="M574" s="15">
        <f>'[1]TCE - ANEXO II - Preencher'!R583</f>
        <v>462.69000000000005</v>
      </c>
      <c r="N574" s="16">
        <f>'[1]TCE - ANEXO II - Preencher'!S583</f>
        <v>104.5</v>
      </c>
      <c r="O574" s="17">
        <f>'[1]TCE - ANEXO II - Preencher'!W583</f>
        <v>1345.65</v>
      </c>
      <c r="P574" s="18">
        <f>'[1]TCE - ANEXO II - Preencher'!X583</f>
        <v>1771.83</v>
      </c>
      <c r="S574" s="22">
        <v>61179</v>
      </c>
    </row>
    <row r="575" spans="1:19" x14ac:dyDescent="0.2">
      <c r="A575" s="8">
        <f>IFERROR(VLOOKUP(B575,'[1]DADOS (OCULTAR)'!$P$3:$R$56,3,0),"")</f>
        <v>9039744000860</v>
      </c>
      <c r="B575" s="9" t="str">
        <f>'[1]TCE - ANEXO II - Preencher'!C584</f>
        <v>HOSPITAL DOM HÉLDER</v>
      </c>
      <c r="C575" s="10"/>
      <c r="D575" s="11" t="str">
        <f>'[1]TCE - ANEXO II - Preencher'!E584</f>
        <v>MARIA VANESSA VENCESLAU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521130</v>
      </c>
      <c r="G575" s="14">
        <f>'[1]TCE - ANEXO II - Preencher'!I584</f>
        <v>44166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975.33</v>
      </c>
      <c r="K575" s="15">
        <f>'[1]TCE - ANEXO II - Preencher'!P584</f>
        <v>0</v>
      </c>
      <c r="L575" s="15">
        <f>'[1]TCE - ANEXO II - Preencher'!Q584</f>
        <v>1194.78</v>
      </c>
      <c r="M575" s="15">
        <f>'[1]TCE - ANEXO II - Preencher'!R584</f>
        <v>364.37999999999988</v>
      </c>
      <c r="N575" s="16">
        <f>'[1]TCE - ANEXO II - Preencher'!S584</f>
        <v>0</v>
      </c>
      <c r="O575" s="17">
        <f>'[1]TCE - ANEXO II - Preencher'!W584</f>
        <v>1221.5899999999999</v>
      </c>
      <c r="P575" s="18">
        <f>'[1]TCE - ANEXO II - Preencher'!X584</f>
        <v>1312.8999999999999</v>
      </c>
      <c r="S575" s="22">
        <v>61210</v>
      </c>
    </row>
    <row r="576" spans="1:19" x14ac:dyDescent="0.2">
      <c r="A576" s="8">
        <f>IFERROR(VLOOKUP(B576,'[1]DADOS (OCULTAR)'!$P$3:$R$56,3,0),"")</f>
        <v>9039744000860</v>
      </c>
      <c r="B576" s="9" t="str">
        <f>'[1]TCE - ANEXO II - Preencher'!C585</f>
        <v>HOSPITAL DOM HÉLDER</v>
      </c>
      <c r="C576" s="10"/>
      <c r="D576" s="11" t="str">
        <f>'[1]TCE - ANEXO II - Preencher'!E585</f>
        <v>MARIA VITORIA SILVA LIMA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>
        <f>'[1]TCE - ANEXO II - Preencher'!H585</f>
        <v>411010</v>
      </c>
      <c r="G576" s="14">
        <f>'[1]TCE - ANEXO II - Preencher'!I585</f>
        <v>44166</v>
      </c>
      <c r="H576" s="13" t="str">
        <f>'[1]TCE - ANEXO II - Preencher'!J585</f>
        <v>2 - Diarista</v>
      </c>
      <c r="I576" s="13">
        <f>'[1]TCE - ANEXO II - Preencher'!K585</f>
        <v>20</v>
      </c>
      <c r="J576" s="15">
        <f>'[1]TCE - ANEXO II - Preencher'!L585</f>
        <v>522.5</v>
      </c>
      <c r="K576" s="15">
        <f>'[1]TCE - ANEXO II - Preencher'!P585</f>
        <v>0</v>
      </c>
      <c r="L576" s="15">
        <f>'[1]TCE - ANEXO II - Preencher'!Q585</f>
        <v>391.88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387.39</v>
      </c>
      <c r="P576" s="18">
        <f>'[1]TCE - ANEXO II - Preencher'!X585</f>
        <v>526.99</v>
      </c>
      <c r="S576" s="22">
        <v>61241</v>
      </c>
    </row>
    <row r="577" spans="1:19" x14ac:dyDescent="0.2">
      <c r="A577" s="8">
        <f>IFERROR(VLOOKUP(B577,'[1]DADOS (OCULTAR)'!$P$3:$R$56,3,0),"")</f>
        <v>9039744000860</v>
      </c>
      <c r="B577" s="9" t="str">
        <f>'[1]TCE - ANEXO II - Preencher'!C586</f>
        <v>HOSPITAL DOM HÉLDER</v>
      </c>
      <c r="C577" s="10"/>
      <c r="D577" s="11" t="str">
        <f>'[1]TCE - ANEXO II - Preencher'!E586</f>
        <v>MARIANA DE OLIVEIRA SANTOS CABRAL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>
        <f>'[1]TCE - ANEXO II - Preencher'!H586</f>
        <v>131210</v>
      </c>
      <c r="G577" s="14">
        <f>'[1]TCE - ANEXO II - Preencher'!I586</f>
        <v>44166</v>
      </c>
      <c r="H577" s="13" t="str">
        <f>'[1]TCE - ANEXO II - Preencher'!J586</f>
        <v>2 - Diarista</v>
      </c>
      <c r="I577" s="13">
        <f>'[1]TCE - ANEXO II - Preencher'!K586</f>
        <v>30</v>
      </c>
      <c r="J577" s="15">
        <f>'[1]TCE - ANEXO II - Preencher'!L586</f>
        <v>0</v>
      </c>
      <c r="K577" s="15">
        <f>'[1]TCE - ANEXO II - Preencher'!P586</f>
        <v>6544.91</v>
      </c>
      <c r="L577" s="15">
        <f>'[1]TCE - ANEXO II - Preencher'!Q586</f>
        <v>4935.28</v>
      </c>
      <c r="M577" s="15">
        <f>'[1]TCE - ANEXO II - Preencher'!R586</f>
        <v>0</v>
      </c>
      <c r="N577" s="16">
        <f>'[1]TCE - ANEXO II - Preencher'!S586</f>
        <v>1200</v>
      </c>
      <c r="O577" s="17">
        <f>'[1]TCE - ANEXO II - Preencher'!W586</f>
        <v>9082.81</v>
      </c>
      <c r="P577" s="18">
        <f>'[1]TCE - ANEXO II - Preencher'!X586</f>
        <v>3597.3799999999992</v>
      </c>
      <c r="S577" s="22">
        <v>61271</v>
      </c>
    </row>
    <row r="578" spans="1:19" x14ac:dyDescent="0.2">
      <c r="A578" s="8">
        <f>IFERROR(VLOOKUP(B578,'[1]DADOS (OCULTAR)'!$P$3:$R$56,3,0),"")</f>
        <v>9039744000860</v>
      </c>
      <c r="B578" s="9" t="str">
        <f>'[1]TCE - ANEXO II - Preencher'!C587</f>
        <v>HOSPITAL DOM HÉLDER</v>
      </c>
      <c r="C578" s="10"/>
      <c r="D578" s="11" t="str">
        <f>'[1]TCE - ANEXO II - Preencher'!E587</f>
        <v>MARIANA IENNACO DE SIQUEIRA CAMPOS</v>
      </c>
      <c r="E578" s="12" t="str">
        <f>IF('[1]TCE - ANEXO II - Preencher'!G587="4 - Assistência Odontológica","2 - Outros Profissionais da saúde",'[1]TCE - ANEXO II - Preencher'!G587)</f>
        <v>1 - Médico</v>
      </c>
      <c r="F578" s="13">
        <f>'[1]TCE - ANEXO II - Preencher'!H587</f>
        <v>225310</v>
      </c>
      <c r="G578" s="14">
        <f>'[1]TCE - ANEXO II - Preencher'!I587</f>
        <v>44166</v>
      </c>
      <c r="H578" s="13" t="str">
        <f>'[1]TCE - ANEXO II - Preencher'!J587</f>
        <v>2 - Diarista</v>
      </c>
      <c r="I578" s="13">
        <f>'[1]TCE - ANEXO II - Preencher'!K587</f>
        <v>20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989.28</v>
      </c>
      <c r="M578" s="15">
        <f>'[1]TCE - ANEXO II - Preencher'!R587</f>
        <v>1319.03</v>
      </c>
      <c r="N578" s="16">
        <f>'[1]TCE - ANEXO II - Preencher'!S587</f>
        <v>0</v>
      </c>
      <c r="O578" s="17">
        <f>'[1]TCE - ANEXO II - Preencher'!W587</f>
        <v>1083.5</v>
      </c>
      <c r="P578" s="18">
        <f>'[1]TCE - ANEXO II - Preencher'!X587</f>
        <v>1224.81</v>
      </c>
      <c r="S578" s="22">
        <v>61302</v>
      </c>
    </row>
    <row r="579" spans="1:19" x14ac:dyDescent="0.2">
      <c r="A579" s="8">
        <f>IFERROR(VLOOKUP(B579,'[1]DADOS (OCULTAR)'!$P$3:$R$56,3,0),"")</f>
        <v>9039744000860</v>
      </c>
      <c r="B579" s="9" t="str">
        <f>'[1]TCE - ANEXO II - Preencher'!C588</f>
        <v>HOSPITAL DOM HÉLDER</v>
      </c>
      <c r="C579" s="10"/>
      <c r="D579" s="11" t="str">
        <f>'[1]TCE - ANEXO II - Preencher'!E588</f>
        <v>MARIANA VIANA DA SILVA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>
        <f>'[1]TCE - ANEXO II - Preencher'!H588</f>
        <v>411010</v>
      </c>
      <c r="G579" s="14">
        <f>'[1]TCE - ANEXO II - Preencher'!I588</f>
        <v>44166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1329.08</v>
      </c>
      <c r="N579" s="16">
        <f>'[1]TCE - ANEXO II - Preencher'!S588</f>
        <v>0</v>
      </c>
      <c r="O579" s="17">
        <f>'[1]TCE - ANEXO II - Preencher'!W588</f>
        <v>1329.08</v>
      </c>
      <c r="P579" s="18">
        <f>'[1]TCE - ANEXO II - Preencher'!X588</f>
        <v>0</v>
      </c>
      <c r="S579" s="22">
        <v>61332</v>
      </c>
    </row>
    <row r="580" spans="1:19" x14ac:dyDescent="0.2">
      <c r="A580" s="8">
        <f>IFERROR(VLOOKUP(B580,'[1]DADOS (OCULTAR)'!$P$3:$R$56,3,0),"")</f>
        <v>9039744000860</v>
      </c>
      <c r="B580" s="9" t="str">
        <f>'[1]TCE - ANEXO II - Preencher'!C589</f>
        <v>HOSPITAL DOM HÉLDER</v>
      </c>
      <c r="C580" s="10"/>
      <c r="D580" s="11" t="str">
        <f>'[1]TCE - ANEXO II - Preencher'!E589</f>
        <v>MARILIA DO NASCIMENTO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>
        <f>'[1]TCE - ANEXO II - Preencher'!H589</f>
        <v>322205</v>
      </c>
      <c r="G580" s="14">
        <f>'[1]TCE - ANEXO II - Preencher'!I589</f>
        <v>44166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1154.95</v>
      </c>
      <c r="M580" s="15">
        <f>'[1]TCE - ANEXO II - Preencher'!R589</f>
        <v>1635.0600000000002</v>
      </c>
      <c r="N580" s="16">
        <f>'[1]TCE - ANEXO II - Preencher'!S589</f>
        <v>0</v>
      </c>
      <c r="O580" s="17">
        <f>'[1]TCE - ANEXO II - Preencher'!W589</f>
        <v>855.36</v>
      </c>
      <c r="P580" s="18">
        <f>'[1]TCE - ANEXO II - Preencher'!X589</f>
        <v>1934.65</v>
      </c>
      <c r="S580" s="22">
        <v>61363</v>
      </c>
    </row>
    <row r="581" spans="1:19" x14ac:dyDescent="0.2">
      <c r="A581" s="8">
        <f>IFERROR(VLOOKUP(B581,'[1]DADOS (OCULTAR)'!$P$3:$R$56,3,0),"")</f>
        <v>9039744000860</v>
      </c>
      <c r="B581" s="9" t="str">
        <f>'[1]TCE - ANEXO II - Preencher'!C590</f>
        <v>HOSPITAL DOM HÉLDER</v>
      </c>
      <c r="C581" s="10"/>
      <c r="D581" s="11" t="str">
        <f>'[1]TCE - ANEXO II - Preencher'!E590</f>
        <v>MARILIA GABRIELA COSTA LEITE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521130</v>
      </c>
      <c r="G581" s="14">
        <f>'[1]TCE - ANEXO II - Preencher'!I590</f>
        <v>44166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975.33</v>
      </c>
      <c r="K581" s="15">
        <f>'[1]TCE - ANEXO II - Preencher'!P590</f>
        <v>0</v>
      </c>
      <c r="L581" s="15">
        <f>'[1]TCE - ANEXO II - Preencher'!Q590</f>
        <v>740.73</v>
      </c>
      <c r="M581" s="15">
        <f>'[1]TCE - ANEXO II - Preencher'!R590</f>
        <v>545.52</v>
      </c>
      <c r="N581" s="16">
        <f>'[1]TCE - ANEXO II - Preencher'!S590</f>
        <v>0</v>
      </c>
      <c r="O581" s="17">
        <f>'[1]TCE - ANEXO II - Preencher'!W590</f>
        <v>663.43</v>
      </c>
      <c r="P581" s="18">
        <f>'[1]TCE - ANEXO II - Preencher'!X590</f>
        <v>1598.15</v>
      </c>
      <c r="S581" s="22">
        <v>61394</v>
      </c>
    </row>
    <row r="582" spans="1:19" x14ac:dyDescent="0.2">
      <c r="A582" s="8">
        <f>IFERROR(VLOOKUP(B582,'[1]DADOS (OCULTAR)'!$P$3:$R$56,3,0),"")</f>
        <v>9039744000860</v>
      </c>
      <c r="B582" s="9" t="str">
        <f>'[1]TCE - ANEXO II - Preencher'!C591</f>
        <v>HOSPITAL DOM HÉLDER</v>
      </c>
      <c r="C582" s="10"/>
      <c r="D582" s="11" t="str">
        <f>'[1]TCE - ANEXO II - Preencher'!E591</f>
        <v>MARINA SOARES DE BARROS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>
        <f>'[1]TCE - ANEXO II - Preencher'!H591</f>
        <v>223605</v>
      </c>
      <c r="G582" s="14">
        <f>'[1]TCE - ANEXO II - Preencher'!I591</f>
        <v>44166</v>
      </c>
      <c r="H582" s="13" t="str">
        <f>'[1]TCE - ANEXO II - Preencher'!J591</f>
        <v>1 - Plantonista</v>
      </c>
      <c r="I582" s="13">
        <f>'[1]TCE - ANEXO II - Preencher'!K591</f>
        <v>24</v>
      </c>
      <c r="J582" s="15">
        <f>'[1]TCE - ANEXO II - Preencher'!L591</f>
        <v>1237.1400000000001</v>
      </c>
      <c r="K582" s="15">
        <f>'[1]TCE - ANEXO II - Preencher'!P591</f>
        <v>0</v>
      </c>
      <c r="L582" s="15">
        <f>'[1]TCE - ANEXO II - Preencher'!Q591</f>
        <v>1498.01</v>
      </c>
      <c r="M582" s="15">
        <f>'[1]TCE - ANEXO II - Preencher'!R591</f>
        <v>2290.6399999999994</v>
      </c>
      <c r="N582" s="16">
        <f>'[1]TCE - ANEXO II - Preencher'!S591</f>
        <v>309.29000000000002</v>
      </c>
      <c r="O582" s="17">
        <f>'[1]TCE - ANEXO II - Preencher'!W591</f>
        <v>1098.3900000000001</v>
      </c>
      <c r="P582" s="18">
        <f>'[1]TCE - ANEXO II - Preencher'!X591</f>
        <v>4236.6899999999987</v>
      </c>
      <c r="S582" s="22">
        <v>61423</v>
      </c>
    </row>
    <row r="583" spans="1:19" x14ac:dyDescent="0.2">
      <c r="A583" s="8">
        <f>IFERROR(VLOOKUP(B583,'[1]DADOS (OCULTAR)'!$P$3:$R$56,3,0),"")</f>
        <v>9039744000860</v>
      </c>
      <c r="B583" s="9" t="str">
        <f>'[1]TCE - ANEXO II - Preencher'!C592</f>
        <v>HOSPITAL DOM HÉLDER</v>
      </c>
      <c r="C583" s="10"/>
      <c r="D583" s="11" t="str">
        <f>'[1]TCE - ANEXO II - Preencher'!E592</f>
        <v>MARINALVA MAXIMINO QUEIROZ DE CARVALHO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>
        <f>'[1]TCE - ANEXO II - Preencher'!H592</f>
        <v>324115</v>
      </c>
      <c r="G583" s="14">
        <f>'[1]TCE - ANEXO II - Preencher'!I592</f>
        <v>44166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2030.47</v>
      </c>
      <c r="K583" s="15">
        <f>'[1]TCE - ANEXO II - Preencher'!P592</f>
        <v>0</v>
      </c>
      <c r="L583" s="15">
        <f>'[1]TCE - ANEXO II - Preencher'!Q592</f>
        <v>3161.44</v>
      </c>
      <c r="M583" s="15">
        <f>'[1]TCE - ANEXO II - Preencher'!R592</f>
        <v>1015.2399999999993</v>
      </c>
      <c r="N583" s="16">
        <f>'[1]TCE - ANEXO II - Preencher'!S592</f>
        <v>0</v>
      </c>
      <c r="O583" s="17">
        <f>'[1]TCE - ANEXO II - Preencher'!W592</f>
        <v>2440.5100000000002</v>
      </c>
      <c r="P583" s="18">
        <f>'[1]TCE - ANEXO II - Preencher'!X592</f>
        <v>3766.6399999999994</v>
      </c>
      <c r="S583" s="22">
        <v>61454</v>
      </c>
    </row>
    <row r="584" spans="1:19" x14ac:dyDescent="0.2">
      <c r="A584" s="8">
        <f>IFERROR(VLOOKUP(B584,'[1]DADOS (OCULTAR)'!$P$3:$R$56,3,0),"")</f>
        <v>9039744000860</v>
      </c>
      <c r="B584" s="9" t="str">
        <f>'[1]TCE - ANEXO II - Preencher'!C593</f>
        <v>HOSPITAL DOM HÉLDER</v>
      </c>
      <c r="C584" s="10"/>
      <c r="D584" s="11" t="str">
        <f>'[1]TCE - ANEXO II - Preencher'!E593</f>
        <v>MARISA RAFAELA FERREIRA DE LIMA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>
        <f>'[1]TCE - ANEXO II - Preencher'!H593</f>
        <v>322205</v>
      </c>
      <c r="G584" s="14">
        <f>'[1]TCE - ANEXO II - Preencher'!I593</f>
        <v>44166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940.5</v>
      </c>
      <c r="K584" s="15">
        <f>'[1]TCE - ANEXO II - Preencher'!P593</f>
        <v>0</v>
      </c>
      <c r="L584" s="15">
        <f>'[1]TCE - ANEXO II - Preencher'!Q593</f>
        <v>1545.89</v>
      </c>
      <c r="M584" s="15">
        <f>'[1]TCE - ANEXO II - Preencher'!R593</f>
        <v>313.49999999999977</v>
      </c>
      <c r="N584" s="16">
        <f>'[1]TCE - ANEXO II - Preencher'!S593</f>
        <v>104.5</v>
      </c>
      <c r="O584" s="17">
        <f>'[1]TCE - ANEXO II - Preencher'!W593</f>
        <v>1033.4000000000001</v>
      </c>
      <c r="P584" s="18">
        <f>'[1]TCE - ANEXO II - Preencher'!X593</f>
        <v>1870.9900000000002</v>
      </c>
      <c r="S584" s="22">
        <v>61484</v>
      </c>
    </row>
    <row r="585" spans="1:19" x14ac:dyDescent="0.2">
      <c r="A585" s="8">
        <f>IFERROR(VLOOKUP(B585,'[1]DADOS (OCULTAR)'!$P$3:$R$56,3,0),"")</f>
        <v>9039744000860</v>
      </c>
      <c r="B585" s="9" t="str">
        <f>'[1]TCE - ANEXO II - Preencher'!C594</f>
        <v>HOSPITAL DOM HÉLDER</v>
      </c>
      <c r="C585" s="10"/>
      <c r="D585" s="11" t="str">
        <f>'[1]TCE - ANEXO II - Preencher'!E594</f>
        <v>MARIZA MARIA DE SOUZA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>
        <f>'[1]TCE - ANEXO II - Preencher'!H594</f>
        <v>411010</v>
      </c>
      <c r="G585" s="14">
        <f>'[1]TCE - ANEXO II - Preencher'!I594</f>
        <v>44166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1045</v>
      </c>
      <c r="K585" s="15">
        <f>'[1]TCE - ANEXO II - Preencher'!P594</f>
        <v>0</v>
      </c>
      <c r="L585" s="15">
        <f>'[1]TCE - ANEXO II - Preencher'!Q594</f>
        <v>1200.67</v>
      </c>
      <c r="M585" s="15">
        <f>'[1]TCE - ANEXO II - Preencher'!R594</f>
        <v>104.5</v>
      </c>
      <c r="N585" s="16">
        <f>'[1]TCE - ANEXO II - Preencher'!S594</f>
        <v>0</v>
      </c>
      <c r="O585" s="17">
        <f>'[1]TCE - ANEXO II - Preencher'!W594</f>
        <v>1031.31</v>
      </c>
      <c r="P585" s="18">
        <f>'[1]TCE - ANEXO II - Preencher'!X594</f>
        <v>1318.8600000000001</v>
      </c>
      <c r="S585" s="22">
        <v>61515</v>
      </c>
    </row>
    <row r="586" spans="1:19" x14ac:dyDescent="0.2">
      <c r="A586" s="8">
        <f>IFERROR(VLOOKUP(B586,'[1]DADOS (OCULTAR)'!$P$3:$R$56,3,0),"")</f>
        <v>9039744000860</v>
      </c>
      <c r="B586" s="9" t="str">
        <f>'[1]TCE - ANEXO II - Preencher'!C595</f>
        <v>HOSPITAL DOM HÉLDER</v>
      </c>
      <c r="C586" s="10"/>
      <c r="D586" s="11" t="str">
        <f>'[1]TCE - ANEXO II - Preencher'!E595</f>
        <v>MARKEDONIS ALMEIDA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>
        <f>'[1]TCE - ANEXO II - Preencher'!H595</f>
        <v>223605</v>
      </c>
      <c r="G586" s="14">
        <f>'[1]TCE - ANEXO II - Preencher'!I595</f>
        <v>44166</v>
      </c>
      <c r="H586" s="13" t="str">
        <f>'[1]TCE - ANEXO II - Preencher'!J595</f>
        <v>1 - Plantonista</v>
      </c>
      <c r="I586" s="13">
        <f>'[1]TCE - ANEXO II - Preencher'!K595</f>
        <v>24</v>
      </c>
      <c r="J586" s="15">
        <f>'[1]TCE - ANEXO II - Preencher'!L595</f>
        <v>1497.65</v>
      </c>
      <c r="K586" s="15">
        <f>'[1]TCE - ANEXO II - Preencher'!P595</f>
        <v>0</v>
      </c>
      <c r="L586" s="15">
        <f>'[1]TCE - ANEXO II - Preencher'!Q595</f>
        <v>2893.09</v>
      </c>
      <c r="M586" s="15">
        <f>'[1]TCE - ANEXO II - Preencher'!R595</f>
        <v>545.74999999999989</v>
      </c>
      <c r="N586" s="16">
        <f>'[1]TCE - ANEXO II - Preencher'!S595</f>
        <v>419.35</v>
      </c>
      <c r="O586" s="17">
        <f>'[1]TCE - ANEXO II - Preencher'!W595</f>
        <v>1522.79</v>
      </c>
      <c r="P586" s="18">
        <f>'[1]TCE - ANEXO II - Preencher'!X595</f>
        <v>3833.05</v>
      </c>
      <c r="S586" s="22">
        <v>61545</v>
      </c>
    </row>
    <row r="587" spans="1:19" x14ac:dyDescent="0.2">
      <c r="A587" s="8">
        <f>IFERROR(VLOOKUP(B587,'[1]DADOS (OCULTAR)'!$P$3:$R$56,3,0),"")</f>
        <v>9039744000860</v>
      </c>
      <c r="B587" s="9" t="str">
        <f>'[1]TCE - ANEXO II - Preencher'!C596</f>
        <v>HOSPITAL DOM HÉLDER</v>
      </c>
      <c r="C587" s="10"/>
      <c r="D587" s="11" t="str">
        <f>'[1]TCE - ANEXO II - Preencher'!E596</f>
        <v>MARLUCE DO SOCORRO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322205</v>
      </c>
      <c r="G587" s="14">
        <f>'[1]TCE - ANEXO II - Preencher'!I596</f>
        <v>44166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1045</v>
      </c>
      <c r="K587" s="15">
        <f>'[1]TCE - ANEXO II - Preencher'!P596</f>
        <v>0</v>
      </c>
      <c r="L587" s="15">
        <f>'[1]TCE - ANEXO II - Preencher'!Q596</f>
        <v>1306.25</v>
      </c>
      <c r="M587" s="15">
        <f>'[1]TCE - ANEXO II - Preencher'!R596</f>
        <v>261.25</v>
      </c>
      <c r="N587" s="16">
        <f>'[1]TCE - ANEXO II - Preencher'!S596</f>
        <v>0</v>
      </c>
      <c r="O587" s="17">
        <f>'[1]TCE - ANEXO II - Preencher'!W596</f>
        <v>1324.83</v>
      </c>
      <c r="P587" s="18">
        <f>'[1]TCE - ANEXO II - Preencher'!X596</f>
        <v>1287.67</v>
      </c>
      <c r="S587" s="22">
        <v>61576</v>
      </c>
    </row>
    <row r="588" spans="1:19" x14ac:dyDescent="0.2">
      <c r="A588" s="8">
        <f>IFERROR(VLOOKUP(B588,'[1]DADOS (OCULTAR)'!$P$3:$R$56,3,0),"")</f>
        <v>9039744000860</v>
      </c>
      <c r="B588" s="9" t="str">
        <f>'[1]TCE - ANEXO II - Preencher'!C597</f>
        <v>HOSPITAL DOM HÉLDER</v>
      </c>
      <c r="C588" s="10"/>
      <c r="D588" s="11" t="str">
        <f>'[1]TCE - ANEXO II - Preencher'!E597</f>
        <v>MARTA MARIA OLIVEIRA DA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322205</v>
      </c>
      <c r="G588" s="14">
        <f>'[1]TCE - ANEXO II - Preencher'!I597</f>
        <v>44166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1045</v>
      </c>
      <c r="K588" s="15">
        <f>'[1]TCE - ANEXO II - Preencher'!P597</f>
        <v>0</v>
      </c>
      <c r="L588" s="15">
        <f>'[1]TCE - ANEXO II - Preencher'!Q597</f>
        <v>1648.05</v>
      </c>
      <c r="M588" s="15">
        <f>'[1]TCE - ANEXO II - Preencher'!R597</f>
        <v>2838.3099999999995</v>
      </c>
      <c r="N588" s="16">
        <f>'[1]TCE - ANEXO II - Preencher'!S597</f>
        <v>104.5</v>
      </c>
      <c r="O588" s="17">
        <f>'[1]TCE - ANEXO II - Preencher'!W597</f>
        <v>1021.91</v>
      </c>
      <c r="P588" s="18">
        <f>'[1]TCE - ANEXO II - Preencher'!X597</f>
        <v>4613.95</v>
      </c>
      <c r="S588" s="22">
        <v>61607</v>
      </c>
    </row>
    <row r="589" spans="1:19" x14ac:dyDescent="0.2">
      <c r="A589" s="8">
        <f>IFERROR(VLOOKUP(B589,'[1]DADOS (OCULTAR)'!$P$3:$R$56,3,0),"")</f>
        <v>9039744000860</v>
      </c>
      <c r="B589" s="9" t="str">
        <f>'[1]TCE - ANEXO II - Preencher'!C598</f>
        <v>HOSPITAL DOM HÉLDER</v>
      </c>
      <c r="C589" s="10"/>
      <c r="D589" s="11" t="str">
        <f>'[1]TCE - ANEXO II - Preencher'!E598</f>
        <v>MARY EVELYN OLIVEIRA DE SANTANA LIMA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>
        <f>'[1]TCE - ANEXO II - Preencher'!H598</f>
        <v>411010</v>
      </c>
      <c r="G589" s="14">
        <f>'[1]TCE - ANEXO II - Preencher'!I598</f>
        <v>44166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1045</v>
      </c>
      <c r="K589" s="15">
        <f>'[1]TCE - ANEXO II - Preencher'!P598</f>
        <v>0</v>
      </c>
      <c r="L589" s="15">
        <f>'[1]TCE - ANEXO II - Preencher'!Q598</f>
        <v>1165.81</v>
      </c>
      <c r="M589" s="15">
        <f>'[1]TCE - ANEXO II - Preencher'!R598</f>
        <v>1281.3200000000002</v>
      </c>
      <c r="N589" s="16">
        <f>'[1]TCE - ANEXO II - Preencher'!S598</f>
        <v>0</v>
      </c>
      <c r="O589" s="17">
        <f>'[1]TCE - ANEXO II - Preencher'!W598</f>
        <v>904.08</v>
      </c>
      <c r="P589" s="18">
        <f>'[1]TCE - ANEXO II - Preencher'!X598</f>
        <v>2588.0500000000002</v>
      </c>
      <c r="S589" s="22">
        <v>61637</v>
      </c>
    </row>
    <row r="590" spans="1:19" x14ac:dyDescent="0.2">
      <c r="A590" s="8">
        <f>IFERROR(VLOOKUP(B590,'[1]DADOS (OCULTAR)'!$P$3:$R$56,3,0),"")</f>
        <v>9039744000860</v>
      </c>
      <c r="B590" s="9" t="str">
        <f>'[1]TCE - ANEXO II - Preencher'!C599</f>
        <v>HOSPITAL DOM HÉLDER</v>
      </c>
      <c r="C590" s="10"/>
      <c r="D590" s="11" t="str">
        <f>'[1]TCE - ANEXO II - Preencher'!E599</f>
        <v>MAURILI MARIANA SILVA LIMA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>
        <f>'[1]TCE - ANEXO II - Preencher'!H599</f>
        <v>411010</v>
      </c>
      <c r="G590" s="14">
        <f>'[1]TCE - ANEXO II - Preencher'!I599</f>
        <v>44166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1045</v>
      </c>
      <c r="K590" s="15">
        <f>'[1]TCE - ANEXO II - Preencher'!P599</f>
        <v>0</v>
      </c>
      <c r="L590" s="15">
        <f>'[1]TCE - ANEXO II - Preencher'!Q599</f>
        <v>870.83</v>
      </c>
      <c r="M590" s="15">
        <f>'[1]TCE - ANEXO II - Preencher'!R599</f>
        <v>48.620000000000005</v>
      </c>
      <c r="N590" s="16">
        <f>'[1]TCE - ANEXO II - Preencher'!S599</f>
        <v>0</v>
      </c>
      <c r="O590" s="17">
        <f>'[1]TCE - ANEXO II - Preencher'!W599</f>
        <v>642.24</v>
      </c>
      <c r="P590" s="18">
        <f>'[1]TCE - ANEXO II - Preencher'!X599</f>
        <v>1322.2099999999998</v>
      </c>
      <c r="S590" s="22">
        <v>61668</v>
      </c>
    </row>
    <row r="591" spans="1:19" x14ac:dyDescent="0.2">
      <c r="A591" s="8">
        <f>IFERROR(VLOOKUP(B591,'[1]DADOS (OCULTAR)'!$P$3:$R$56,3,0),"")</f>
        <v>9039744000860</v>
      </c>
      <c r="B591" s="9" t="str">
        <f>'[1]TCE - ANEXO II - Preencher'!C600</f>
        <v>HOSPITAL DOM HÉLDER</v>
      </c>
      <c r="C591" s="10"/>
      <c r="D591" s="11" t="str">
        <f>'[1]TCE - ANEXO II - Preencher'!E600</f>
        <v>MAURISIA CONCEICAO DE OLIVEIRA SANTANA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322205</v>
      </c>
      <c r="G591" s="14">
        <f>'[1]TCE - ANEXO II - Preencher'!I600</f>
        <v>44166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1045</v>
      </c>
      <c r="K591" s="15">
        <f>'[1]TCE - ANEXO II - Preencher'!P600</f>
        <v>0</v>
      </c>
      <c r="L591" s="15">
        <f>'[1]TCE - ANEXO II - Preencher'!Q600</f>
        <v>1669.61</v>
      </c>
      <c r="M591" s="15">
        <f>'[1]TCE - ANEXO II - Preencher'!R600</f>
        <v>627.37999999999988</v>
      </c>
      <c r="N591" s="16">
        <f>'[1]TCE - ANEXO II - Preencher'!S600</f>
        <v>104.5</v>
      </c>
      <c r="O591" s="17">
        <f>'[1]TCE - ANEXO II - Preencher'!W600</f>
        <v>1532.57</v>
      </c>
      <c r="P591" s="18">
        <f>'[1]TCE - ANEXO II - Preencher'!X600</f>
        <v>1913.9199999999998</v>
      </c>
      <c r="S591" s="22">
        <v>61698</v>
      </c>
    </row>
    <row r="592" spans="1:19" x14ac:dyDescent="0.2">
      <c r="A592" s="8">
        <f>IFERROR(VLOOKUP(B592,'[1]DADOS (OCULTAR)'!$P$3:$R$56,3,0),"")</f>
        <v>9039744000860</v>
      </c>
      <c r="B592" s="9" t="str">
        <f>'[1]TCE - ANEXO II - Preencher'!C601</f>
        <v>HOSPITAL DOM HÉLDER</v>
      </c>
      <c r="C592" s="10"/>
      <c r="D592" s="11" t="str">
        <f>'[1]TCE - ANEXO II - Preencher'!E601</f>
        <v>MAXA BLEYA GALDINO DO CARMO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>
        <f>'[1]TCE - ANEXO II - Preencher'!H601</f>
        <v>223405</v>
      </c>
      <c r="G592" s="14">
        <f>'[1]TCE - ANEXO II - Preencher'!I601</f>
        <v>44166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3209.65</v>
      </c>
      <c r="K592" s="15">
        <f>'[1]TCE - ANEXO II - Preencher'!P601</f>
        <v>0</v>
      </c>
      <c r="L592" s="15">
        <f>'[1]TCE - ANEXO II - Preencher'!Q601</f>
        <v>4212.1899999999996</v>
      </c>
      <c r="M592" s="15">
        <f>'[1]TCE - ANEXO II - Preencher'!R601</f>
        <v>313.5000000000008</v>
      </c>
      <c r="N592" s="16">
        <f>'[1]TCE - ANEXO II - Preencher'!S601</f>
        <v>802.41</v>
      </c>
      <c r="O592" s="17">
        <f>'[1]TCE - ANEXO II - Preencher'!W601</f>
        <v>3347.7</v>
      </c>
      <c r="P592" s="18">
        <f>'[1]TCE - ANEXO II - Preencher'!X601</f>
        <v>5190.050000000002</v>
      </c>
      <c r="S592" s="22">
        <v>61729</v>
      </c>
    </row>
    <row r="593" spans="1:19" x14ac:dyDescent="0.2">
      <c r="A593" s="8">
        <f>IFERROR(VLOOKUP(B593,'[1]DADOS (OCULTAR)'!$P$3:$R$56,3,0),"")</f>
        <v>9039744000860</v>
      </c>
      <c r="B593" s="9" t="str">
        <f>'[1]TCE - ANEXO II - Preencher'!C602</f>
        <v>HOSPITAL DOM HÉLDER</v>
      </c>
      <c r="C593" s="10"/>
      <c r="D593" s="11" t="str">
        <f>'[1]TCE - ANEXO II - Preencher'!E602</f>
        <v>MAYRA MARIA DE LOURDES SILVA DE MELO SANTOS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223505</v>
      </c>
      <c r="G593" s="14">
        <f>'[1]TCE - ANEXO II - Preencher'!I602</f>
        <v>44166</v>
      </c>
      <c r="H593" s="13" t="str">
        <f>'[1]TCE - ANEXO II - Preencher'!J602</f>
        <v>1 - Plantonista</v>
      </c>
      <c r="I593" s="13">
        <f>'[1]TCE - ANEXO II - Preencher'!K602</f>
        <v>40</v>
      </c>
      <c r="J593" s="15">
        <f>'[1]TCE - ANEXO II - Preencher'!L602</f>
        <v>1918.88</v>
      </c>
      <c r="K593" s="15">
        <f>'[1]TCE - ANEXO II - Preencher'!P602</f>
        <v>0</v>
      </c>
      <c r="L593" s="15">
        <f>'[1]TCE - ANEXO II - Preencher'!Q602</f>
        <v>3228.16</v>
      </c>
      <c r="M593" s="15">
        <f>'[1]TCE - ANEXO II - Preencher'!R602</f>
        <v>658.09000000000037</v>
      </c>
      <c r="N593" s="16">
        <f>'[1]TCE - ANEXO II - Preencher'!S602</f>
        <v>479.72</v>
      </c>
      <c r="O593" s="17">
        <f>'[1]TCE - ANEXO II - Preencher'!W602</f>
        <v>2037.95</v>
      </c>
      <c r="P593" s="18">
        <f>'[1]TCE - ANEXO II - Preencher'!X602</f>
        <v>4246.9000000000005</v>
      </c>
      <c r="S593" s="22">
        <v>61760</v>
      </c>
    </row>
    <row r="594" spans="1:19" x14ac:dyDescent="0.2">
      <c r="A594" s="8">
        <f>IFERROR(VLOOKUP(B594,'[1]DADOS (OCULTAR)'!$P$3:$R$56,3,0),"")</f>
        <v>9039744000860</v>
      </c>
      <c r="B594" s="9" t="str">
        <f>'[1]TCE - ANEXO II - Preencher'!C603</f>
        <v>HOSPITAL DOM HÉLDER</v>
      </c>
      <c r="C594" s="10"/>
      <c r="D594" s="11" t="str">
        <f>'[1]TCE - ANEXO II - Preencher'!E603</f>
        <v>MAYSA ALVES CORREIA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>
        <f>'[1]TCE - ANEXO II - Preencher'!H603</f>
        <v>322205</v>
      </c>
      <c r="G594" s="14">
        <f>'[1]TCE - ANEXO II - Preencher'!I603</f>
        <v>44166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33.909999999999997</v>
      </c>
      <c r="N594" s="16">
        <f>'[1]TCE - ANEXO II - Preencher'!S603</f>
        <v>0</v>
      </c>
      <c r="O594" s="17">
        <f>'[1]TCE - ANEXO II - Preencher'!W603</f>
        <v>33.909999999999997</v>
      </c>
      <c r="P594" s="18">
        <f>'[1]TCE - ANEXO II - Preencher'!X603</f>
        <v>0</v>
      </c>
      <c r="S594" s="22">
        <v>61788</v>
      </c>
    </row>
    <row r="595" spans="1:19" x14ac:dyDescent="0.2">
      <c r="A595" s="8">
        <f>IFERROR(VLOOKUP(B595,'[1]DADOS (OCULTAR)'!$P$3:$R$56,3,0),"")</f>
        <v>9039744000860</v>
      </c>
      <c r="B595" s="9" t="str">
        <f>'[1]TCE - ANEXO II - Preencher'!C604</f>
        <v>HOSPITAL DOM HÉLDER</v>
      </c>
      <c r="C595" s="10"/>
      <c r="D595" s="11" t="str">
        <f>'[1]TCE - ANEXO II - Preencher'!E604</f>
        <v>MELQUISEDEQUE DE SOUSA SABINO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>
        <f>'[1]TCE - ANEXO II - Preencher'!H604</f>
        <v>411010</v>
      </c>
      <c r="G595" s="14">
        <f>'[1]TCE - ANEXO II - Preencher'!I604</f>
        <v>44166</v>
      </c>
      <c r="H595" s="13" t="str">
        <f>'[1]TCE - ANEXO II - Preencher'!J604</f>
        <v>2 - Diarista</v>
      </c>
      <c r="I595" s="13">
        <f>'[1]TCE - ANEXO II - Preencher'!K604</f>
        <v>44</v>
      </c>
      <c r="J595" s="15">
        <f>'[1]TCE - ANEXO II - Preencher'!L604</f>
        <v>0</v>
      </c>
      <c r="K595" s="15">
        <f>'[1]TCE - ANEXO II - Preencher'!P604</f>
        <v>1657.15</v>
      </c>
      <c r="L595" s="15">
        <f>'[1]TCE - ANEXO II - Preencher'!Q604</f>
        <v>2389.04</v>
      </c>
      <c r="M595" s="15">
        <f>'[1]TCE - ANEXO II - Preencher'!R604</f>
        <v>2330.9900000000007</v>
      </c>
      <c r="N595" s="16">
        <f>'[1]TCE - ANEXO II - Preencher'!S604</f>
        <v>0</v>
      </c>
      <c r="O595" s="17">
        <f>'[1]TCE - ANEXO II - Preencher'!W604</f>
        <v>3881.1</v>
      </c>
      <c r="P595" s="18">
        <f>'[1]TCE - ANEXO II - Preencher'!X604</f>
        <v>2496.0800000000004</v>
      </c>
      <c r="S595" s="22">
        <v>61819</v>
      </c>
    </row>
    <row r="596" spans="1:19" x14ac:dyDescent="0.2">
      <c r="A596" s="8">
        <f>IFERROR(VLOOKUP(B596,'[1]DADOS (OCULTAR)'!$P$3:$R$56,3,0),"")</f>
        <v>9039744000860</v>
      </c>
      <c r="B596" s="9" t="str">
        <f>'[1]TCE - ANEXO II - Preencher'!C605</f>
        <v>HOSPITAL DOM HÉLDER</v>
      </c>
      <c r="C596" s="10"/>
      <c r="D596" s="11" t="str">
        <f>'[1]TCE - ANEXO II - Preencher'!E605</f>
        <v>MENANDRO BEZERRA DE MELO MARTINS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>
        <f>'[1]TCE - ANEXO II - Preencher'!H605</f>
        <v>131205</v>
      </c>
      <c r="G596" s="14">
        <f>'[1]TCE - ANEXO II - Preencher'!I605</f>
        <v>44166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15643.32</v>
      </c>
      <c r="K596" s="15">
        <f>'[1]TCE - ANEXO II - Preencher'!P605</f>
        <v>0</v>
      </c>
      <c r="L596" s="15">
        <f>'[1]TCE - ANEXO II - Preencher'!Q605</f>
        <v>20450.7</v>
      </c>
      <c r="M596" s="15">
        <f>'[1]TCE - ANEXO II - Preencher'!R605</f>
        <v>20940.55</v>
      </c>
      <c r="N596" s="16">
        <f>'[1]TCE - ANEXO II - Preencher'!S605</f>
        <v>0</v>
      </c>
      <c r="O596" s="17">
        <f>'[1]TCE - ANEXO II - Preencher'!W605</f>
        <v>17204.73</v>
      </c>
      <c r="P596" s="18">
        <f>'[1]TCE - ANEXO II - Preencher'!X605</f>
        <v>39829.840000000011</v>
      </c>
      <c r="S596" s="22">
        <v>61849</v>
      </c>
    </row>
    <row r="597" spans="1:19" x14ac:dyDescent="0.2">
      <c r="A597" s="8">
        <f>IFERROR(VLOOKUP(B597,'[1]DADOS (OCULTAR)'!$P$3:$R$56,3,0),"")</f>
        <v>9039744000860</v>
      </c>
      <c r="B597" s="9" t="str">
        <f>'[1]TCE - ANEXO II - Preencher'!C606</f>
        <v>HOSPITAL DOM HÉLDER</v>
      </c>
      <c r="C597" s="10"/>
      <c r="D597" s="11" t="str">
        <f>'[1]TCE - ANEXO II - Preencher'!E606</f>
        <v>MERCIA DA SILVA CAETANO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223505</v>
      </c>
      <c r="G597" s="14">
        <f>'[1]TCE - ANEXO II - Preencher'!I606</f>
        <v>44166</v>
      </c>
      <c r="H597" s="13" t="str">
        <f>'[1]TCE - ANEXO II - Preencher'!J606</f>
        <v>1 - Plantonista</v>
      </c>
      <c r="I597" s="13">
        <f>'[1]TCE - ANEXO II - Preencher'!K606</f>
        <v>40</v>
      </c>
      <c r="J597" s="15">
        <f>'[1]TCE - ANEXO II - Preencher'!L606</f>
        <v>1747.87</v>
      </c>
      <c r="K597" s="15">
        <f>'[1]TCE - ANEXO II - Preencher'!P606</f>
        <v>0</v>
      </c>
      <c r="L597" s="15">
        <f>'[1]TCE - ANEXO II - Preencher'!Q606</f>
        <v>3187.26</v>
      </c>
      <c r="M597" s="15">
        <f>'[1]TCE - ANEXO II - Preencher'!R606</f>
        <v>1368.8999999999999</v>
      </c>
      <c r="N597" s="16">
        <f>'[1]TCE - ANEXO II - Preencher'!S606</f>
        <v>761.76</v>
      </c>
      <c r="O597" s="17">
        <f>'[1]TCE - ANEXO II - Preencher'!W606</f>
        <v>1935.76</v>
      </c>
      <c r="P597" s="18">
        <f>'[1]TCE - ANEXO II - Preencher'!X606</f>
        <v>5130.03</v>
      </c>
      <c r="S597" s="22">
        <v>61880</v>
      </c>
    </row>
    <row r="598" spans="1:19" x14ac:dyDescent="0.2">
      <c r="A598" s="8">
        <f>IFERROR(VLOOKUP(B598,'[1]DADOS (OCULTAR)'!$P$3:$R$56,3,0),"")</f>
        <v>9039744000860</v>
      </c>
      <c r="B598" s="9" t="str">
        <f>'[1]TCE - ANEXO II - Preencher'!C607</f>
        <v>HOSPITAL DOM HÉLDER</v>
      </c>
      <c r="C598" s="10"/>
      <c r="D598" s="11" t="str">
        <f>'[1]TCE - ANEXO II - Preencher'!E607</f>
        <v>MERCIA ELIZABETE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>
        <f>'[1]TCE - ANEXO II - Preencher'!H607</f>
        <v>322205</v>
      </c>
      <c r="G598" s="14">
        <f>'[1]TCE - ANEXO II - Preencher'!I607</f>
        <v>44166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661.83</v>
      </c>
      <c r="K598" s="15">
        <f>'[1]TCE - ANEXO II - Preencher'!P607</f>
        <v>0</v>
      </c>
      <c r="L598" s="15">
        <f>'[1]TCE - ANEXO II - Preencher'!Q607</f>
        <v>1272.3900000000001</v>
      </c>
      <c r="M598" s="15">
        <f>'[1]TCE - ANEXO II - Preencher'!R607</f>
        <v>918.33999999999992</v>
      </c>
      <c r="N598" s="16">
        <f>'[1]TCE - ANEXO II - Preencher'!S607</f>
        <v>0</v>
      </c>
      <c r="O598" s="17">
        <f>'[1]TCE - ANEXO II - Preencher'!W607</f>
        <v>884.57</v>
      </c>
      <c r="P598" s="18">
        <f>'[1]TCE - ANEXO II - Preencher'!X607</f>
        <v>1967.9900000000002</v>
      </c>
      <c r="S598" s="22">
        <v>61910</v>
      </c>
    </row>
    <row r="599" spans="1:19" x14ac:dyDescent="0.2">
      <c r="A599" s="8">
        <f>IFERROR(VLOOKUP(B599,'[1]DADOS (OCULTAR)'!$P$3:$R$56,3,0),"")</f>
        <v>9039744000860</v>
      </c>
      <c r="B599" s="9" t="str">
        <f>'[1]TCE - ANEXO II - Preencher'!C608</f>
        <v>HOSPITAL DOM HÉLDER</v>
      </c>
      <c r="C599" s="10"/>
      <c r="D599" s="11" t="str">
        <f>'[1]TCE - ANEXO II - Preencher'!E608</f>
        <v>MICHELAINY VICENTE GOMES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223505</v>
      </c>
      <c r="G599" s="14">
        <f>'[1]TCE - ANEXO II - Preencher'!I608</f>
        <v>44166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1713.28</v>
      </c>
      <c r="K599" s="15">
        <f>'[1]TCE - ANEXO II - Preencher'!P608</f>
        <v>0</v>
      </c>
      <c r="L599" s="15">
        <f>'[1]TCE - ANEXO II - Preencher'!Q608</f>
        <v>3795.84</v>
      </c>
      <c r="M599" s="15">
        <f>'[1]TCE - ANEXO II - Preencher'!R608</f>
        <v>2337.1400000000003</v>
      </c>
      <c r="N599" s="16">
        <f>'[1]TCE - ANEXO II - Preencher'!S608</f>
        <v>633.91999999999996</v>
      </c>
      <c r="O599" s="17">
        <f>'[1]TCE - ANEXO II - Preencher'!W608</f>
        <v>2730.77</v>
      </c>
      <c r="P599" s="18">
        <f>'[1]TCE - ANEXO II - Preencher'!X608</f>
        <v>5749.41</v>
      </c>
      <c r="S599" s="22">
        <v>61941</v>
      </c>
    </row>
    <row r="600" spans="1:19" x14ac:dyDescent="0.2">
      <c r="A600" s="8">
        <f>IFERROR(VLOOKUP(B600,'[1]DADOS (OCULTAR)'!$P$3:$R$56,3,0),"")</f>
        <v>9039744000860</v>
      </c>
      <c r="B600" s="9" t="str">
        <f>'[1]TCE - ANEXO II - Preencher'!C609</f>
        <v>HOSPITAL DOM HÉLDER</v>
      </c>
      <c r="C600" s="10"/>
      <c r="D600" s="11" t="str">
        <f>'[1]TCE - ANEXO II - Preencher'!E609</f>
        <v>MICHELE MARIA SANTOS DA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>
        <f>'[1]TCE - ANEXO II - Preencher'!H609</f>
        <v>411010</v>
      </c>
      <c r="G600" s="14">
        <f>'[1]TCE - ANEXO II - Preencher'!I609</f>
        <v>44166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1045</v>
      </c>
      <c r="K600" s="15">
        <f>'[1]TCE - ANEXO II - Preencher'!P609</f>
        <v>0</v>
      </c>
      <c r="L600" s="15">
        <f>'[1]TCE - ANEXO II - Preencher'!Q609</f>
        <v>1209.9000000000001</v>
      </c>
      <c r="M600" s="15">
        <f>'[1]TCE - ANEXO II - Preencher'!R609</f>
        <v>104.5</v>
      </c>
      <c r="N600" s="16">
        <f>'[1]TCE - ANEXO II - Preencher'!S609</f>
        <v>0</v>
      </c>
      <c r="O600" s="17">
        <f>'[1]TCE - ANEXO II - Preencher'!W609</f>
        <v>844.53</v>
      </c>
      <c r="P600" s="18">
        <f>'[1]TCE - ANEXO II - Preencher'!X609</f>
        <v>1514.8700000000001</v>
      </c>
      <c r="S600" s="22">
        <v>61972</v>
      </c>
    </row>
    <row r="601" spans="1:19" x14ac:dyDescent="0.2">
      <c r="A601" s="8">
        <f>IFERROR(VLOOKUP(B601,'[1]DADOS (OCULTAR)'!$P$3:$R$56,3,0),"")</f>
        <v>9039744000860</v>
      </c>
      <c r="B601" s="9" t="str">
        <f>'[1]TCE - ANEXO II - Preencher'!C610</f>
        <v>HOSPITAL DOM HÉLDER</v>
      </c>
      <c r="C601" s="10"/>
      <c r="D601" s="11" t="str">
        <f>'[1]TCE - ANEXO II - Preencher'!E610</f>
        <v>MICHELLINE SANTANA DE MORAIS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>
        <f>'[1]TCE - ANEXO II - Preencher'!H610</f>
        <v>411010</v>
      </c>
      <c r="G601" s="14">
        <f>'[1]TCE - ANEXO II - Preencher'!I610</f>
        <v>44166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1045</v>
      </c>
      <c r="K601" s="15">
        <f>'[1]TCE - ANEXO II - Preencher'!P610</f>
        <v>0</v>
      </c>
      <c r="L601" s="15">
        <f>'[1]TCE - ANEXO II - Preencher'!Q610</f>
        <v>1251.25</v>
      </c>
      <c r="M601" s="15">
        <f>'[1]TCE - ANEXO II - Preencher'!R610</f>
        <v>1452.6999999999998</v>
      </c>
      <c r="N601" s="16">
        <f>'[1]TCE - ANEXO II - Preencher'!S610</f>
        <v>0</v>
      </c>
      <c r="O601" s="17">
        <f>'[1]TCE - ANEXO II - Preencher'!W610</f>
        <v>1045.07</v>
      </c>
      <c r="P601" s="18">
        <f>'[1]TCE - ANEXO II - Preencher'!X610</f>
        <v>2703.88</v>
      </c>
      <c r="S601" s="22">
        <v>62002</v>
      </c>
    </row>
    <row r="602" spans="1:19" x14ac:dyDescent="0.2">
      <c r="A602" s="8">
        <f>IFERROR(VLOOKUP(B602,'[1]DADOS (OCULTAR)'!$P$3:$R$56,3,0),"")</f>
        <v>9039744000860</v>
      </c>
      <c r="B602" s="9" t="str">
        <f>'[1]TCE - ANEXO II - Preencher'!C611</f>
        <v>HOSPITAL DOM HÉLDER</v>
      </c>
      <c r="C602" s="10"/>
      <c r="D602" s="11" t="str">
        <f>'[1]TCE - ANEXO II - Preencher'!E611</f>
        <v>MICILENE ALEXANDRE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>
        <f>'[1]TCE - ANEXO II - Preencher'!H611</f>
        <v>322205</v>
      </c>
      <c r="G602" s="14">
        <f>'[1]TCE - ANEXO II - Preencher'!I611</f>
        <v>44166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836</v>
      </c>
      <c r="K602" s="15">
        <f>'[1]TCE - ANEXO II - Preencher'!P611</f>
        <v>0</v>
      </c>
      <c r="L602" s="15">
        <f>'[1]TCE - ANEXO II - Preencher'!Q611</f>
        <v>1632.21</v>
      </c>
      <c r="M602" s="15">
        <f>'[1]TCE - ANEXO II - Preencher'!R611</f>
        <v>578.23</v>
      </c>
      <c r="N602" s="16">
        <f>'[1]TCE - ANEXO II - Preencher'!S611</f>
        <v>0</v>
      </c>
      <c r="O602" s="17">
        <f>'[1]TCE - ANEXO II - Preencher'!W611</f>
        <v>951.26</v>
      </c>
      <c r="P602" s="18">
        <f>'[1]TCE - ANEXO II - Preencher'!X611</f>
        <v>2095.1800000000003</v>
      </c>
      <c r="S602" s="22">
        <v>62033</v>
      </c>
    </row>
    <row r="603" spans="1:19" x14ac:dyDescent="0.2">
      <c r="A603" s="8">
        <f>IFERROR(VLOOKUP(B603,'[1]DADOS (OCULTAR)'!$P$3:$R$56,3,0),"")</f>
        <v>9039744000860</v>
      </c>
      <c r="B603" s="9" t="str">
        <f>'[1]TCE - ANEXO II - Preencher'!C612</f>
        <v>HOSPITAL DOM HÉLDER</v>
      </c>
      <c r="C603" s="10"/>
      <c r="D603" s="11" t="str">
        <f>'[1]TCE - ANEXO II - Preencher'!E612</f>
        <v>MIKAEL DO NASCIMENTO HENRIQUE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>
        <f>'[1]TCE - ANEXO II - Preencher'!H612</f>
        <v>411010</v>
      </c>
      <c r="G603" s="14">
        <f>'[1]TCE - ANEXO II - Preencher'!I612</f>
        <v>44166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1045</v>
      </c>
      <c r="K603" s="15">
        <f>'[1]TCE - ANEXO II - Preencher'!P612</f>
        <v>0</v>
      </c>
      <c r="L603" s="15">
        <f>'[1]TCE - ANEXO II - Preencher'!Q612</f>
        <v>1183.31</v>
      </c>
      <c r="M603" s="15">
        <f>'[1]TCE - ANEXO II - Preencher'!R612</f>
        <v>283.73</v>
      </c>
      <c r="N603" s="16">
        <f>'[1]TCE - ANEXO II - Preencher'!S612</f>
        <v>0</v>
      </c>
      <c r="O603" s="17">
        <f>'[1]TCE - ANEXO II - Preencher'!W612</f>
        <v>1058.48</v>
      </c>
      <c r="P603" s="18">
        <f>'[1]TCE - ANEXO II - Preencher'!X612</f>
        <v>1453.56</v>
      </c>
      <c r="S603" s="22">
        <v>62063</v>
      </c>
    </row>
    <row r="604" spans="1:19" x14ac:dyDescent="0.2">
      <c r="A604" s="8">
        <f>IFERROR(VLOOKUP(B604,'[1]DADOS (OCULTAR)'!$P$3:$R$56,3,0),"")</f>
        <v>9039744000860</v>
      </c>
      <c r="B604" s="9" t="str">
        <f>'[1]TCE - ANEXO II - Preencher'!C613</f>
        <v>HOSPITAL DOM HÉLDER</v>
      </c>
      <c r="C604" s="10"/>
      <c r="D604" s="11" t="str">
        <f>'[1]TCE - ANEXO II - Preencher'!E613</f>
        <v>MILENE MARIA DOS SANTOS SANTANA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>
        <f>'[1]TCE - ANEXO II - Preencher'!H613</f>
        <v>322205</v>
      </c>
      <c r="G604" s="14">
        <f>'[1]TCE - ANEXO II - Preencher'!I613</f>
        <v>44166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1045</v>
      </c>
      <c r="K604" s="15">
        <f>'[1]TCE - ANEXO II - Preencher'!P613</f>
        <v>0</v>
      </c>
      <c r="L604" s="15">
        <f>'[1]TCE - ANEXO II - Preencher'!Q613</f>
        <v>1957.31</v>
      </c>
      <c r="M604" s="15">
        <f>'[1]TCE - ANEXO II - Preencher'!R613</f>
        <v>2958.0000000000005</v>
      </c>
      <c r="N604" s="16">
        <f>'[1]TCE - ANEXO II - Preencher'!S613</f>
        <v>104.5</v>
      </c>
      <c r="O604" s="17">
        <f>'[1]TCE - ANEXO II - Preencher'!W613</f>
        <v>1033.1400000000001</v>
      </c>
      <c r="P604" s="18">
        <f>'[1]TCE - ANEXO II - Preencher'!X613</f>
        <v>5031.67</v>
      </c>
      <c r="S604" s="22">
        <v>62094</v>
      </c>
    </row>
    <row r="605" spans="1:19" x14ac:dyDescent="0.2">
      <c r="A605" s="8">
        <f>IFERROR(VLOOKUP(B605,'[1]DADOS (OCULTAR)'!$P$3:$R$56,3,0),"")</f>
        <v>9039744000860</v>
      </c>
      <c r="B605" s="9" t="str">
        <f>'[1]TCE - ANEXO II - Preencher'!C614</f>
        <v>HOSPITAL DOM HÉLDER</v>
      </c>
      <c r="C605" s="10"/>
      <c r="D605" s="11" t="str">
        <f>'[1]TCE - ANEXO II - Preencher'!E614</f>
        <v>MIQUEIAS DE SANTANA LOURENCO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>
        <f>'[1]TCE - ANEXO II - Preencher'!H614</f>
        <v>517410</v>
      </c>
      <c r="G605" s="14">
        <f>'[1]TCE - ANEXO II - Preencher'!I614</f>
        <v>44166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1045</v>
      </c>
      <c r="K605" s="15">
        <f>'[1]TCE - ANEXO II - Preencher'!P614</f>
        <v>0</v>
      </c>
      <c r="L605" s="15">
        <f>'[1]TCE - ANEXO II - Preencher'!Q614</f>
        <v>1209.5</v>
      </c>
      <c r="M605" s="15">
        <f>'[1]TCE - ANEXO II - Preencher'!R614</f>
        <v>171.80000000000018</v>
      </c>
      <c r="N605" s="16">
        <f>'[1]TCE - ANEXO II - Preencher'!S614</f>
        <v>0</v>
      </c>
      <c r="O605" s="17">
        <f>'[1]TCE - ANEXO II - Preencher'!W614</f>
        <v>853.56</v>
      </c>
      <c r="P605" s="18">
        <f>'[1]TCE - ANEXO II - Preencher'!X614</f>
        <v>1572.7400000000002</v>
      </c>
      <c r="S605" s="22">
        <v>62125</v>
      </c>
    </row>
    <row r="606" spans="1:19" x14ac:dyDescent="0.2">
      <c r="A606" s="8">
        <f>IFERROR(VLOOKUP(B606,'[1]DADOS (OCULTAR)'!$P$3:$R$56,3,0),"")</f>
        <v>9039744000860</v>
      </c>
      <c r="B606" s="9" t="str">
        <f>'[1]TCE - ANEXO II - Preencher'!C615</f>
        <v>HOSPITAL DOM HÉLDER</v>
      </c>
      <c r="C606" s="10"/>
      <c r="D606" s="11" t="str">
        <f>'[1]TCE - ANEXO II - Preencher'!E615</f>
        <v>MIRTS LOPES VASCONCELOS AMORIM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>
        <f>'[1]TCE - ANEXO II - Preencher'!H615</f>
        <v>251605</v>
      </c>
      <c r="G606" s="14">
        <f>'[1]TCE - ANEXO II - Preencher'!I615</f>
        <v>44166</v>
      </c>
      <c r="H606" s="13" t="str">
        <f>'[1]TCE - ANEXO II - Preencher'!J615</f>
        <v>1 - Plantonista</v>
      </c>
      <c r="I606" s="13">
        <f>'[1]TCE - ANEXO II - Preencher'!K615</f>
        <v>30</v>
      </c>
      <c r="J606" s="15">
        <f>'[1]TCE - ANEXO II - Preencher'!L615</f>
        <v>1146.1600000000001</v>
      </c>
      <c r="K606" s="15">
        <f>'[1]TCE - ANEXO II - Preencher'!P615</f>
        <v>0</v>
      </c>
      <c r="L606" s="15">
        <f>'[1]TCE - ANEXO II - Preencher'!Q615</f>
        <v>2832.49</v>
      </c>
      <c r="M606" s="15">
        <f>'[1]TCE - ANEXO II - Preencher'!R615</f>
        <v>1796.6400000000003</v>
      </c>
      <c r="N606" s="16">
        <f>'[1]TCE - ANEXO II - Preencher'!S615</f>
        <v>286.54000000000002</v>
      </c>
      <c r="O606" s="17">
        <f>'[1]TCE - ANEXO II - Preencher'!W615</f>
        <v>2370.1999999999998</v>
      </c>
      <c r="P606" s="18">
        <f>'[1]TCE - ANEXO II - Preencher'!X615</f>
        <v>3691.63</v>
      </c>
      <c r="S606" s="22">
        <v>62153</v>
      </c>
    </row>
    <row r="607" spans="1:19" x14ac:dyDescent="0.2">
      <c r="A607" s="8">
        <f>IFERROR(VLOOKUP(B607,'[1]DADOS (OCULTAR)'!$P$3:$R$56,3,0),"")</f>
        <v>9039744000860</v>
      </c>
      <c r="B607" s="9" t="str">
        <f>'[1]TCE - ANEXO II - Preencher'!C616</f>
        <v>HOSPITAL DOM HÉLDER</v>
      </c>
      <c r="C607" s="10"/>
      <c r="D607" s="11" t="str">
        <f>'[1]TCE - ANEXO II - Preencher'!E616</f>
        <v>MITILENE FERNANDA CAVALCANTI XAVIER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>
        <f>'[1]TCE - ANEXO II - Preencher'!H616</f>
        <v>516345</v>
      </c>
      <c r="G607" s="14">
        <f>'[1]TCE - ANEXO II - Preencher'!I616</f>
        <v>44166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1045</v>
      </c>
      <c r="K607" s="15">
        <f>'[1]TCE - ANEXO II - Preencher'!P616</f>
        <v>0</v>
      </c>
      <c r="L607" s="15">
        <f>'[1]TCE - ANEXO II - Preencher'!Q616</f>
        <v>1745.59</v>
      </c>
      <c r="M607" s="15">
        <f>'[1]TCE - ANEXO II - Preencher'!R616</f>
        <v>624.54999999999995</v>
      </c>
      <c r="N607" s="16">
        <f>'[1]TCE - ANEXO II - Preencher'!S616</f>
        <v>0</v>
      </c>
      <c r="O607" s="17">
        <f>'[1]TCE - ANEXO II - Preencher'!W616</f>
        <v>989.81</v>
      </c>
      <c r="P607" s="18">
        <f>'[1]TCE - ANEXO II - Preencher'!X616</f>
        <v>2425.3300000000004</v>
      </c>
      <c r="S607" s="22">
        <v>62184</v>
      </c>
    </row>
    <row r="608" spans="1:19" x14ac:dyDescent="0.2">
      <c r="A608" s="8">
        <f>IFERROR(VLOOKUP(B608,'[1]DADOS (OCULTAR)'!$P$3:$R$56,3,0),"")</f>
        <v>9039744000860</v>
      </c>
      <c r="B608" s="9" t="str">
        <f>'[1]TCE - ANEXO II - Preencher'!C617</f>
        <v>HOSPITAL DOM HÉLDER</v>
      </c>
      <c r="C608" s="10"/>
      <c r="D608" s="11" t="str">
        <f>'[1]TCE - ANEXO II - Preencher'!E617</f>
        <v>MOANNA KALLINY VITAL FERREIRA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>
        <f>'[1]TCE - ANEXO II - Preencher'!H617</f>
        <v>411010</v>
      </c>
      <c r="G608" s="14">
        <f>'[1]TCE - ANEXO II - Preencher'!I617</f>
        <v>44166</v>
      </c>
      <c r="H608" s="13" t="str">
        <f>'[1]TCE - ANEXO II - Preencher'!J617</f>
        <v>2 - Diarista</v>
      </c>
      <c r="I608" s="13">
        <f>'[1]TCE - ANEXO II - Preencher'!K617</f>
        <v>44</v>
      </c>
      <c r="J608" s="15">
        <f>'[1]TCE - ANEXO II - Preencher'!L617</f>
        <v>1045</v>
      </c>
      <c r="K608" s="15">
        <f>'[1]TCE - ANEXO II - Preencher'!P617</f>
        <v>0</v>
      </c>
      <c r="L608" s="15">
        <f>'[1]TCE - ANEXO II - Preencher'!Q617</f>
        <v>478.96</v>
      </c>
      <c r="M608" s="15">
        <f>'[1]TCE - ANEXO II - Preencher'!R617</f>
        <v>104.50000000000006</v>
      </c>
      <c r="N608" s="16">
        <f>'[1]TCE - ANEXO II - Preencher'!S617</f>
        <v>0</v>
      </c>
      <c r="O608" s="17">
        <f>'[1]TCE - ANEXO II - Preencher'!W617</f>
        <v>735.35</v>
      </c>
      <c r="P608" s="18">
        <f>'[1]TCE - ANEXO II - Preencher'!X617</f>
        <v>893.11</v>
      </c>
      <c r="S608" s="22">
        <v>62214</v>
      </c>
    </row>
    <row r="609" spans="1:19" x14ac:dyDescent="0.2">
      <c r="A609" s="8">
        <f>IFERROR(VLOOKUP(B609,'[1]DADOS (OCULTAR)'!$P$3:$R$56,3,0),"")</f>
        <v>9039744000860</v>
      </c>
      <c r="B609" s="9" t="str">
        <f>'[1]TCE - ANEXO II - Preencher'!C618</f>
        <v>HOSPITAL DOM HÉLDER</v>
      </c>
      <c r="C609" s="10"/>
      <c r="D609" s="11" t="str">
        <f>'[1]TCE - ANEXO II - Preencher'!E618</f>
        <v>MOISES GOMES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>
        <f>'[1]TCE - ANEXO II - Preencher'!H618</f>
        <v>322205</v>
      </c>
      <c r="G609" s="14">
        <f>'[1]TCE - ANEXO II - Preencher'!I618</f>
        <v>44166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303.22000000000003</v>
      </c>
      <c r="N609" s="16">
        <f>'[1]TCE - ANEXO II - Preencher'!S618</f>
        <v>0</v>
      </c>
      <c r="O609" s="17">
        <f>'[1]TCE - ANEXO II - Preencher'!W618</f>
        <v>303.22000000000003</v>
      </c>
      <c r="P609" s="18">
        <f>'[1]TCE - ANEXO II - Preencher'!X618</f>
        <v>0</v>
      </c>
      <c r="S609" s="22">
        <v>62245</v>
      </c>
    </row>
    <row r="610" spans="1:19" x14ac:dyDescent="0.2">
      <c r="A610" s="8">
        <f>IFERROR(VLOOKUP(B610,'[1]DADOS (OCULTAR)'!$P$3:$R$56,3,0),"")</f>
        <v>9039744000860</v>
      </c>
      <c r="B610" s="9" t="str">
        <f>'[1]TCE - ANEXO II - Preencher'!C619</f>
        <v>HOSPITAL DOM HÉLDER</v>
      </c>
      <c r="C610" s="10"/>
      <c r="D610" s="11" t="str">
        <f>'[1]TCE - ANEXO II - Preencher'!E619</f>
        <v>MONICA CRISTINA FERREIRA DA COSTA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>
        <f>'[1]TCE - ANEXO II - Preencher'!H619</f>
        <v>324115</v>
      </c>
      <c r="G610" s="14">
        <f>'[1]TCE - ANEXO II - Preencher'!I619</f>
        <v>44166</v>
      </c>
      <c r="H610" s="13" t="str">
        <f>'[1]TCE - ANEXO II - Preencher'!J619</f>
        <v>1 - Plantonista</v>
      </c>
      <c r="I610" s="13">
        <f>'[1]TCE - ANEXO II - Preencher'!K619</f>
        <v>24</v>
      </c>
      <c r="J610" s="15">
        <f>'[1]TCE - ANEXO II - Preencher'!L619</f>
        <v>2030.47</v>
      </c>
      <c r="K610" s="15">
        <f>'[1]TCE - ANEXO II - Preencher'!P619</f>
        <v>0</v>
      </c>
      <c r="L610" s="15">
        <f>'[1]TCE - ANEXO II - Preencher'!Q619</f>
        <v>3418.8</v>
      </c>
      <c r="M610" s="15">
        <f>'[1]TCE - ANEXO II - Preencher'!R619</f>
        <v>1991.2099999999991</v>
      </c>
      <c r="N610" s="16">
        <f>'[1]TCE - ANEXO II - Preencher'!S619</f>
        <v>0</v>
      </c>
      <c r="O610" s="17">
        <f>'[1]TCE - ANEXO II - Preencher'!W619</f>
        <v>2649.46</v>
      </c>
      <c r="P610" s="18">
        <f>'[1]TCE - ANEXO II - Preencher'!X619</f>
        <v>4791.0199999999995</v>
      </c>
      <c r="S610" s="22">
        <v>62275</v>
      </c>
    </row>
    <row r="611" spans="1:19" x14ac:dyDescent="0.2">
      <c r="A611" s="8">
        <f>IFERROR(VLOOKUP(B611,'[1]DADOS (OCULTAR)'!$P$3:$R$56,3,0),"")</f>
        <v>9039744000860</v>
      </c>
      <c r="B611" s="9" t="str">
        <f>'[1]TCE - ANEXO II - Preencher'!C620</f>
        <v>HOSPITAL DOM HÉLDER</v>
      </c>
      <c r="C611" s="10"/>
      <c r="D611" s="11" t="str">
        <f>'[1]TCE - ANEXO II - Preencher'!E620</f>
        <v>MONICA MARIA PAIVA DA SILVA LIMA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>
        <f>'[1]TCE - ANEXO II - Preencher'!H620</f>
        <v>515205</v>
      </c>
      <c r="G611" s="14">
        <f>'[1]TCE - ANEXO II - Preencher'!I620</f>
        <v>44166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1080</v>
      </c>
      <c r="K611" s="15">
        <f>'[1]TCE - ANEXO II - Preencher'!P620</f>
        <v>0</v>
      </c>
      <c r="L611" s="15">
        <f>'[1]TCE - ANEXO II - Preencher'!Q620</f>
        <v>1289</v>
      </c>
      <c r="M611" s="15">
        <f>'[1]TCE - ANEXO II - Preencher'!R620</f>
        <v>1842.5900000000001</v>
      </c>
      <c r="N611" s="16">
        <f>'[1]TCE - ANEXO II - Preencher'!S620</f>
        <v>0</v>
      </c>
      <c r="O611" s="17">
        <f>'[1]TCE - ANEXO II - Preencher'!W620</f>
        <v>909.96</v>
      </c>
      <c r="P611" s="18">
        <f>'[1]TCE - ANEXO II - Preencher'!X620</f>
        <v>3301.63</v>
      </c>
      <c r="S611" s="22">
        <v>62306</v>
      </c>
    </row>
    <row r="612" spans="1:19" x14ac:dyDescent="0.2">
      <c r="A612" s="8">
        <f>IFERROR(VLOOKUP(B612,'[1]DADOS (OCULTAR)'!$P$3:$R$56,3,0),"")</f>
        <v>9039744000860</v>
      </c>
      <c r="B612" s="9" t="str">
        <f>'[1]TCE - ANEXO II - Preencher'!C621</f>
        <v>HOSPITAL DOM HÉLDER</v>
      </c>
      <c r="C612" s="10"/>
      <c r="D612" s="11" t="str">
        <f>'[1]TCE - ANEXO II - Preencher'!E621</f>
        <v>MONICA SUENIA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>
        <f>'[1]TCE - ANEXO II - Preencher'!H621</f>
        <v>322205</v>
      </c>
      <c r="G612" s="14">
        <f>'[1]TCE - ANEXO II - Preencher'!I621</f>
        <v>44166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1045</v>
      </c>
      <c r="K612" s="15">
        <f>'[1]TCE - ANEXO II - Preencher'!P621</f>
        <v>0</v>
      </c>
      <c r="L612" s="15">
        <f>'[1]TCE - ANEXO II - Preencher'!Q621</f>
        <v>1896.56</v>
      </c>
      <c r="M612" s="15">
        <f>'[1]TCE - ANEXO II - Preencher'!R621</f>
        <v>418</v>
      </c>
      <c r="N612" s="16">
        <f>'[1]TCE - ANEXO II - Preencher'!S621</f>
        <v>104.5</v>
      </c>
      <c r="O612" s="17">
        <f>'[1]TCE - ANEXO II - Preencher'!W621</f>
        <v>1035.3499999999999</v>
      </c>
      <c r="P612" s="18">
        <f>'[1]TCE - ANEXO II - Preencher'!X621</f>
        <v>2428.71</v>
      </c>
      <c r="S612" s="22">
        <v>62337</v>
      </c>
    </row>
    <row r="613" spans="1:19" x14ac:dyDescent="0.2">
      <c r="A613" s="8">
        <f>IFERROR(VLOOKUP(B613,'[1]DADOS (OCULTAR)'!$P$3:$R$56,3,0),"")</f>
        <v>9039744000860</v>
      </c>
      <c r="B613" s="9" t="str">
        <f>'[1]TCE - ANEXO II - Preencher'!C622</f>
        <v>HOSPITAL DOM HÉLDER</v>
      </c>
      <c r="C613" s="10"/>
      <c r="D613" s="11" t="str">
        <f>'[1]TCE - ANEXO II - Preencher'!E622</f>
        <v>MURILO HENRIQUE DOS SANTOS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>
        <f>'[1]TCE - ANEXO II - Preencher'!H622</f>
        <v>521130</v>
      </c>
      <c r="G613" s="14">
        <f>'[1]TCE - ANEXO II - Preencher'!I622</f>
        <v>44166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1045</v>
      </c>
      <c r="K613" s="15">
        <f>'[1]TCE - ANEXO II - Preencher'!P622</f>
        <v>0</v>
      </c>
      <c r="L613" s="15">
        <f>'[1]TCE - ANEXO II - Preencher'!Q622</f>
        <v>1173.42</v>
      </c>
      <c r="M613" s="15">
        <f>'[1]TCE - ANEXO II - Preencher'!R622</f>
        <v>1488.85</v>
      </c>
      <c r="N613" s="16">
        <f>'[1]TCE - ANEXO II - Preencher'!S622</f>
        <v>0</v>
      </c>
      <c r="O613" s="17">
        <f>'[1]TCE - ANEXO II - Preencher'!W622</f>
        <v>739.5</v>
      </c>
      <c r="P613" s="18">
        <f>'[1]TCE - ANEXO II - Preencher'!X622</f>
        <v>2967.77</v>
      </c>
      <c r="S613" s="22">
        <v>62367</v>
      </c>
    </row>
    <row r="614" spans="1:19" x14ac:dyDescent="0.2">
      <c r="A614" s="8">
        <f>IFERROR(VLOOKUP(B614,'[1]DADOS (OCULTAR)'!$P$3:$R$56,3,0),"")</f>
        <v>9039744000860</v>
      </c>
      <c r="B614" s="9" t="str">
        <f>'[1]TCE - ANEXO II - Preencher'!C623</f>
        <v>HOSPITAL DOM HÉLDER</v>
      </c>
      <c r="C614" s="10"/>
      <c r="D614" s="11" t="str">
        <f>'[1]TCE - ANEXO II - Preencher'!E623</f>
        <v>NAAMA DE BRITTO CERQUEIRA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>
        <f>'[1]TCE - ANEXO II - Preencher'!H623</f>
        <v>223605</v>
      </c>
      <c r="G614" s="14">
        <f>'[1]TCE - ANEXO II - Preencher'!I623</f>
        <v>44166</v>
      </c>
      <c r="H614" s="13" t="str">
        <f>'[1]TCE - ANEXO II - Preencher'!J623</f>
        <v>1 - Plantonista</v>
      </c>
      <c r="I614" s="13">
        <f>'[1]TCE - ANEXO II - Preencher'!K623</f>
        <v>24</v>
      </c>
      <c r="J614" s="15">
        <f>'[1]TCE - ANEXO II - Preencher'!L623</f>
        <v>1604.62</v>
      </c>
      <c r="K614" s="15">
        <f>'[1]TCE - ANEXO II - Preencher'!P623</f>
        <v>0</v>
      </c>
      <c r="L614" s="15">
        <f>'[1]TCE - ANEXO II - Preencher'!Q623</f>
        <v>2714.36</v>
      </c>
      <c r="M614" s="15">
        <f>'[1]TCE - ANEXO II - Preencher'!R623</f>
        <v>3849.1600000000008</v>
      </c>
      <c r="N614" s="16">
        <f>'[1]TCE - ANEXO II - Preencher'!S623</f>
        <v>449.3</v>
      </c>
      <c r="O614" s="17">
        <f>'[1]TCE - ANEXO II - Preencher'!W623</f>
        <v>1606.75</v>
      </c>
      <c r="P614" s="18">
        <f>'[1]TCE - ANEXO II - Preencher'!X623</f>
        <v>7010.6900000000005</v>
      </c>
      <c r="S614" s="22">
        <v>62398</v>
      </c>
    </row>
    <row r="615" spans="1:19" x14ac:dyDescent="0.2">
      <c r="A615" s="8">
        <f>IFERROR(VLOOKUP(B615,'[1]DADOS (OCULTAR)'!$P$3:$R$56,3,0),"")</f>
        <v>9039744000860</v>
      </c>
      <c r="B615" s="9" t="str">
        <f>'[1]TCE - ANEXO II - Preencher'!C624</f>
        <v>HOSPITAL DOM HÉLDER</v>
      </c>
      <c r="C615" s="10"/>
      <c r="D615" s="11" t="str">
        <f>'[1]TCE - ANEXO II - Preencher'!E624</f>
        <v>NARA LUCIA SOUZA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>
        <f>'[1]TCE - ANEXO II - Preencher'!H624</f>
        <v>223710</v>
      </c>
      <c r="G615" s="14">
        <f>'[1]TCE - ANEXO II - Preencher'!I624</f>
        <v>44166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2720.43</v>
      </c>
      <c r="K615" s="15">
        <f>'[1]TCE - ANEXO II - Preencher'!P624</f>
        <v>0</v>
      </c>
      <c r="L615" s="15">
        <f>'[1]TCE - ANEXO II - Preencher'!Q624</f>
        <v>4056.16</v>
      </c>
      <c r="M615" s="15">
        <f>'[1]TCE - ANEXO II - Preencher'!R624</f>
        <v>692.99999999999932</v>
      </c>
      <c r="N615" s="16">
        <f>'[1]TCE - ANEXO II - Preencher'!S624</f>
        <v>761.72</v>
      </c>
      <c r="O615" s="17">
        <f>'[1]TCE - ANEXO II - Preencher'!W624</f>
        <v>2799.22</v>
      </c>
      <c r="P615" s="18">
        <f>'[1]TCE - ANEXO II - Preencher'!X624</f>
        <v>5432.09</v>
      </c>
      <c r="S615" s="22">
        <v>62428</v>
      </c>
    </row>
    <row r="616" spans="1:19" x14ac:dyDescent="0.2">
      <c r="A616" s="8">
        <f>IFERROR(VLOOKUP(B616,'[1]DADOS (OCULTAR)'!$P$3:$R$56,3,0),"")</f>
        <v>9039744000860</v>
      </c>
      <c r="B616" s="9" t="str">
        <f>'[1]TCE - ANEXO II - Preencher'!C625</f>
        <v>HOSPITAL DOM HÉLDER</v>
      </c>
      <c r="C616" s="10"/>
      <c r="D616" s="11" t="str">
        <f>'[1]TCE - ANEXO II - Preencher'!E625</f>
        <v>NATALIA DO CARMO DOS SANTOS VASCONCELOS CRUZ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>
        <f>'[1]TCE - ANEXO II - Preencher'!H625</f>
        <v>322205</v>
      </c>
      <c r="G616" s="14">
        <f>'[1]TCE - ANEXO II - Preencher'!I625</f>
        <v>44166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1280.1600000000001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726.53</v>
      </c>
      <c r="P616" s="18">
        <f>'[1]TCE - ANEXO II - Preencher'!X625</f>
        <v>553.63000000000011</v>
      </c>
      <c r="S616" s="22">
        <v>62459</v>
      </c>
    </row>
    <row r="617" spans="1:19" x14ac:dyDescent="0.2">
      <c r="A617" s="8">
        <f>IFERROR(VLOOKUP(B617,'[1]DADOS (OCULTAR)'!$P$3:$R$56,3,0),"")</f>
        <v>9039744000860</v>
      </c>
      <c r="B617" s="9" t="str">
        <f>'[1]TCE - ANEXO II - Preencher'!C626</f>
        <v>HOSPITAL DOM HÉLDER</v>
      </c>
      <c r="C617" s="10"/>
      <c r="D617" s="11" t="str">
        <f>'[1]TCE - ANEXO II - Preencher'!E626</f>
        <v>NATALIA SALES DE ALCANTARA MELO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>
        <f>'[1]TCE - ANEXO II - Preencher'!H626</f>
        <v>223505</v>
      </c>
      <c r="G617" s="14">
        <f>'[1]TCE - ANEXO II - Preencher'!I626</f>
        <v>44166</v>
      </c>
      <c r="H617" s="13" t="str">
        <f>'[1]TCE - ANEXO II - Preencher'!J626</f>
        <v>2 - Diarista</v>
      </c>
      <c r="I617" s="13">
        <f>'[1]TCE - ANEXO II - Preencher'!K626</f>
        <v>40</v>
      </c>
      <c r="J617" s="15">
        <f>'[1]TCE - ANEXO II - Preencher'!L626</f>
        <v>2055.94</v>
      </c>
      <c r="K617" s="15">
        <f>'[1]TCE - ANEXO II - Preencher'!P626</f>
        <v>0</v>
      </c>
      <c r="L617" s="15">
        <f>'[1]TCE - ANEXO II - Preencher'!Q626</f>
        <v>4295.6400000000003</v>
      </c>
      <c r="M617" s="15">
        <f>'[1]TCE - ANEXO II - Preencher'!R626</f>
        <v>704.61999999999978</v>
      </c>
      <c r="N617" s="16">
        <f>'[1]TCE - ANEXO II - Preencher'!S626</f>
        <v>832.66</v>
      </c>
      <c r="O617" s="17">
        <f>'[1]TCE - ANEXO II - Preencher'!W626</f>
        <v>2503.4499999999998</v>
      </c>
      <c r="P617" s="18">
        <f>'[1]TCE - ANEXO II - Preencher'!X626</f>
        <v>5385.41</v>
      </c>
      <c r="S617" s="22">
        <v>62490</v>
      </c>
    </row>
    <row r="618" spans="1:19" x14ac:dyDescent="0.2">
      <c r="A618" s="8">
        <f>IFERROR(VLOOKUP(B618,'[1]DADOS (OCULTAR)'!$P$3:$R$56,3,0),"")</f>
        <v>9039744000860</v>
      </c>
      <c r="B618" s="9" t="str">
        <f>'[1]TCE - ANEXO II - Preencher'!C627</f>
        <v>HOSPITAL DOM HÉLDER</v>
      </c>
      <c r="C618" s="10"/>
      <c r="D618" s="11" t="str">
        <f>'[1]TCE - ANEXO II - Preencher'!E627</f>
        <v>NATALIE DE BARROS BERNARDINI MENDES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322205</v>
      </c>
      <c r="G618" s="14">
        <f>'[1]TCE - ANEXO II - Preencher'!I627</f>
        <v>44166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1045</v>
      </c>
      <c r="K618" s="15">
        <f>'[1]TCE - ANEXO II - Preencher'!P627</f>
        <v>0</v>
      </c>
      <c r="L618" s="15">
        <f>'[1]TCE - ANEXO II - Preencher'!Q627</f>
        <v>1605.4</v>
      </c>
      <c r="M618" s="15">
        <f>'[1]TCE - ANEXO II - Preencher'!R627</f>
        <v>991.79999999999973</v>
      </c>
      <c r="N618" s="16">
        <f>'[1]TCE - ANEXO II - Preencher'!S627</f>
        <v>0</v>
      </c>
      <c r="O618" s="17">
        <f>'[1]TCE - ANEXO II - Preencher'!W627</f>
        <v>1103.07</v>
      </c>
      <c r="P618" s="18">
        <f>'[1]TCE - ANEXO II - Preencher'!X627</f>
        <v>2539.13</v>
      </c>
      <c r="S618" s="22">
        <v>62518</v>
      </c>
    </row>
    <row r="619" spans="1:19" x14ac:dyDescent="0.2">
      <c r="A619" s="8">
        <f>IFERROR(VLOOKUP(B619,'[1]DADOS (OCULTAR)'!$P$3:$R$56,3,0),"")</f>
        <v>9039744000860</v>
      </c>
      <c r="B619" s="9" t="str">
        <f>'[1]TCE - ANEXO II - Preencher'!C628</f>
        <v>HOSPITAL DOM HÉLDER</v>
      </c>
      <c r="C619" s="10"/>
      <c r="D619" s="11" t="str">
        <f>'[1]TCE - ANEXO II - Preencher'!E628</f>
        <v>NATALYA FERNANDA  BELTRAO CARDOSO LOPES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223605</v>
      </c>
      <c r="G619" s="14">
        <f>'[1]TCE - ANEXO II - Preencher'!I628</f>
        <v>44166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0</v>
      </c>
      <c r="K619" s="15">
        <f>'[1]TCE - ANEXO II - Preencher'!P628</f>
        <v>3742.23</v>
      </c>
      <c r="L619" s="15">
        <f>'[1]TCE - ANEXO II - Preencher'!Q628</f>
        <v>2760.42</v>
      </c>
      <c r="M619" s="15">
        <f>'[1]TCE - ANEXO II - Preencher'!R628</f>
        <v>180.03999999999951</v>
      </c>
      <c r="N619" s="16">
        <f>'[1]TCE - ANEXO II - Preencher'!S628</f>
        <v>0</v>
      </c>
      <c r="O619" s="17">
        <f>'[1]TCE - ANEXO II - Preencher'!W628</f>
        <v>5017.7299999999996</v>
      </c>
      <c r="P619" s="18">
        <f>'[1]TCE - ANEXO II - Preencher'!X628</f>
        <v>1664.9599999999991</v>
      </c>
      <c r="S619" s="22">
        <v>62549</v>
      </c>
    </row>
    <row r="620" spans="1:19" x14ac:dyDescent="0.2">
      <c r="A620" s="8">
        <f>IFERROR(VLOOKUP(B620,'[1]DADOS (OCULTAR)'!$P$3:$R$56,3,0),"")</f>
        <v>9039744000860</v>
      </c>
      <c r="B620" s="9" t="str">
        <f>'[1]TCE - ANEXO II - Preencher'!C629</f>
        <v>HOSPITAL DOM HÉLDER</v>
      </c>
      <c r="C620" s="10"/>
      <c r="D620" s="11" t="str">
        <f>'[1]TCE - ANEXO II - Preencher'!E629</f>
        <v>NATASHA DE FREITAS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>
        <f>'[1]TCE - ANEXO II - Preencher'!H629</f>
        <v>322205</v>
      </c>
      <c r="G620" s="14">
        <f>'[1]TCE - ANEXO II - Preencher'!I629</f>
        <v>44166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1045</v>
      </c>
      <c r="K620" s="15">
        <f>'[1]TCE - ANEXO II - Preencher'!P629</f>
        <v>0</v>
      </c>
      <c r="L620" s="15">
        <f>'[1]TCE - ANEXO II - Preencher'!Q629</f>
        <v>1719.46</v>
      </c>
      <c r="M620" s="15">
        <f>'[1]TCE - ANEXO II - Preencher'!R629</f>
        <v>591.90999999999985</v>
      </c>
      <c r="N620" s="16">
        <f>'[1]TCE - ANEXO II - Preencher'!S629</f>
        <v>104.5</v>
      </c>
      <c r="O620" s="17">
        <f>'[1]TCE - ANEXO II - Preencher'!W629</f>
        <v>1040.71</v>
      </c>
      <c r="P620" s="18">
        <f>'[1]TCE - ANEXO II - Preencher'!X629</f>
        <v>2420.16</v>
      </c>
      <c r="S620" s="22">
        <v>62579</v>
      </c>
    </row>
    <row r="621" spans="1:19" x14ac:dyDescent="0.2">
      <c r="A621" s="8">
        <f>IFERROR(VLOOKUP(B621,'[1]DADOS (OCULTAR)'!$P$3:$R$56,3,0),"")</f>
        <v>9039744000860</v>
      </c>
      <c r="B621" s="9" t="str">
        <f>'[1]TCE - ANEXO II - Preencher'!C630</f>
        <v>HOSPITAL DOM HÉLDER</v>
      </c>
      <c r="C621" s="10"/>
      <c r="D621" s="11" t="str">
        <f>'[1]TCE - ANEXO II - Preencher'!E630</f>
        <v>NATHALIA MONIKE DA SILVA FERREIRA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>
        <f>'[1]TCE - ANEXO II - Preencher'!H630</f>
        <v>322205</v>
      </c>
      <c r="G621" s="14">
        <f>'[1]TCE - ANEXO II - Preencher'!I630</f>
        <v>44166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1045</v>
      </c>
      <c r="K621" s="15">
        <f>'[1]TCE - ANEXO II - Preencher'!P630</f>
        <v>0</v>
      </c>
      <c r="L621" s="15">
        <f>'[1]TCE - ANEXO II - Preencher'!Q630</f>
        <v>1558.67</v>
      </c>
      <c r="M621" s="15">
        <f>'[1]TCE - ANEXO II - Preencher'!R630</f>
        <v>1058.2999999999997</v>
      </c>
      <c r="N621" s="16">
        <f>'[1]TCE - ANEXO II - Preencher'!S630</f>
        <v>104.5</v>
      </c>
      <c r="O621" s="17">
        <f>'[1]TCE - ANEXO II - Preencher'!W630</f>
        <v>964.03</v>
      </c>
      <c r="P621" s="18">
        <f>'[1]TCE - ANEXO II - Preencher'!X630</f>
        <v>2802.4399999999996</v>
      </c>
      <c r="S621" s="22">
        <v>62610</v>
      </c>
    </row>
    <row r="622" spans="1:19" x14ac:dyDescent="0.2">
      <c r="A622" s="8">
        <f>IFERROR(VLOOKUP(B622,'[1]DADOS (OCULTAR)'!$P$3:$R$56,3,0),"")</f>
        <v>9039744000860</v>
      </c>
      <c r="B622" s="9" t="str">
        <f>'[1]TCE - ANEXO II - Preencher'!C631</f>
        <v>HOSPITAL DOM HÉLDER</v>
      </c>
      <c r="C622" s="10"/>
      <c r="D622" s="11" t="str">
        <f>'[1]TCE - ANEXO II - Preencher'!E631</f>
        <v>NATHALIA PATRICIA DO NASCIMENTO BEZERRA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>
        <f>'[1]TCE - ANEXO II - Preencher'!H631</f>
        <v>322205</v>
      </c>
      <c r="G622" s="14">
        <f>'[1]TCE - ANEXO II - Preencher'!I631</f>
        <v>44166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1045</v>
      </c>
      <c r="K622" s="15">
        <f>'[1]TCE - ANEXO II - Preencher'!P631</f>
        <v>0</v>
      </c>
      <c r="L622" s="15">
        <f>'[1]TCE - ANEXO II - Preencher'!Q631</f>
        <v>1745.37</v>
      </c>
      <c r="M622" s="15">
        <f>'[1]TCE - ANEXO II - Preencher'!R631</f>
        <v>1115.67</v>
      </c>
      <c r="N622" s="16">
        <f>'[1]TCE - ANEXO II - Preencher'!S631</f>
        <v>104.5</v>
      </c>
      <c r="O622" s="17">
        <f>'[1]TCE - ANEXO II - Preencher'!W631</f>
        <v>1035.05</v>
      </c>
      <c r="P622" s="18">
        <f>'[1]TCE - ANEXO II - Preencher'!X631</f>
        <v>2975.49</v>
      </c>
      <c r="S622" s="22">
        <v>62640</v>
      </c>
    </row>
    <row r="623" spans="1:19" x14ac:dyDescent="0.2">
      <c r="A623" s="8">
        <f>IFERROR(VLOOKUP(B623,'[1]DADOS (OCULTAR)'!$P$3:$R$56,3,0),"")</f>
        <v>9039744000860</v>
      </c>
      <c r="B623" s="9" t="str">
        <f>'[1]TCE - ANEXO II - Preencher'!C632</f>
        <v>HOSPITAL DOM HÉLDER</v>
      </c>
      <c r="C623" s="10"/>
      <c r="D623" s="11" t="str">
        <f>'[1]TCE - ANEXO II - Preencher'!E632</f>
        <v>NEICY CAROLINA DAS CHAGAS DE OLIVEIRA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>
        <f>'[1]TCE - ANEXO II - Preencher'!H632</f>
        <v>411010</v>
      </c>
      <c r="G623" s="14">
        <f>'[1]TCE - ANEXO II - Preencher'!I632</f>
        <v>44166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870.83</v>
      </c>
      <c r="K623" s="15">
        <f>'[1]TCE - ANEXO II - Preencher'!P632</f>
        <v>0</v>
      </c>
      <c r="L623" s="15">
        <f>'[1]TCE - ANEXO II - Preencher'!Q632</f>
        <v>1200.83</v>
      </c>
      <c r="M623" s="15">
        <f>'[1]TCE - ANEXO II - Preencher'!R632</f>
        <v>430.05999999999995</v>
      </c>
      <c r="N623" s="16">
        <f>'[1]TCE - ANEXO II - Preencher'!S632</f>
        <v>0</v>
      </c>
      <c r="O623" s="17">
        <f>'[1]TCE - ANEXO II - Preencher'!W632</f>
        <v>1091.5999999999999</v>
      </c>
      <c r="P623" s="18">
        <f>'[1]TCE - ANEXO II - Preencher'!X632</f>
        <v>1410.12</v>
      </c>
      <c r="S623" s="22">
        <v>62671</v>
      </c>
    </row>
    <row r="624" spans="1:19" x14ac:dyDescent="0.2">
      <c r="A624" s="8">
        <f>IFERROR(VLOOKUP(B624,'[1]DADOS (OCULTAR)'!$P$3:$R$56,3,0),"")</f>
        <v>9039744000860</v>
      </c>
      <c r="B624" s="9" t="str">
        <f>'[1]TCE - ANEXO II - Preencher'!C633</f>
        <v>HOSPITAL DOM HÉLDER</v>
      </c>
      <c r="C624" s="10"/>
      <c r="D624" s="11" t="str">
        <f>'[1]TCE - ANEXO II - Preencher'!E633</f>
        <v>NICOLLE FLAVIA FONSECA VASCONCELOS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223505</v>
      </c>
      <c r="G624" s="14">
        <f>'[1]TCE - ANEXO II - Preencher'!I633</f>
        <v>44166</v>
      </c>
      <c r="H624" s="13" t="str">
        <f>'[1]TCE - ANEXO II - Preencher'!J633</f>
        <v>2 - Diarista</v>
      </c>
      <c r="I624" s="13">
        <f>'[1]TCE - ANEXO II - Preencher'!K633</f>
        <v>40</v>
      </c>
      <c r="J624" s="15">
        <f>'[1]TCE - ANEXO II - Preencher'!L633</f>
        <v>0</v>
      </c>
      <c r="K624" s="15">
        <f>'[1]TCE - ANEXO II - Preencher'!P633</f>
        <v>4649.8900000000003</v>
      </c>
      <c r="L624" s="15">
        <f>'[1]TCE - ANEXO II - Preencher'!Q633</f>
        <v>3482.22</v>
      </c>
      <c r="M624" s="15">
        <f>'[1]TCE - ANEXO II - Preencher'!R633</f>
        <v>285.37999999999965</v>
      </c>
      <c r="N624" s="16">
        <f>'[1]TCE - ANEXO II - Preencher'!S633</f>
        <v>0</v>
      </c>
      <c r="O624" s="17">
        <f>'[1]TCE - ANEXO II - Preencher'!W633</f>
        <v>6338.96</v>
      </c>
      <c r="P624" s="18">
        <f>'[1]TCE - ANEXO II - Preencher'!X633</f>
        <v>2078.5299999999997</v>
      </c>
      <c r="S624" s="22">
        <v>62702</v>
      </c>
    </row>
    <row r="625" spans="1:19" x14ac:dyDescent="0.2">
      <c r="A625" s="8">
        <f>IFERROR(VLOOKUP(B625,'[1]DADOS (OCULTAR)'!$P$3:$R$56,3,0),"")</f>
        <v>9039744000860</v>
      </c>
      <c r="B625" s="9" t="str">
        <f>'[1]TCE - ANEXO II - Preencher'!C634</f>
        <v>HOSPITAL DOM HÉLDER</v>
      </c>
      <c r="C625" s="10"/>
      <c r="D625" s="11" t="str">
        <f>'[1]TCE - ANEXO II - Preencher'!E634</f>
        <v>NIEDSON GOMES DOS SANTOS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>
        <f>'[1]TCE - ANEXO II - Preencher'!H634</f>
        <v>516345</v>
      </c>
      <c r="G625" s="14">
        <f>'[1]TCE - ANEXO II - Preencher'!I634</f>
        <v>44166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1045</v>
      </c>
      <c r="K625" s="15">
        <f>'[1]TCE - ANEXO II - Preencher'!P634</f>
        <v>0</v>
      </c>
      <c r="L625" s="15">
        <f>'[1]TCE - ANEXO II - Preencher'!Q634</f>
        <v>1572.05</v>
      </c>
      <c r="M625" s="15">
        <f>'[1]TCE - ANEXO II - Preencher'!R634</f>
        <v>462.46000000000026</v>
      </c>
      <c r="N625" s="16">
        <f>'[1]TCE - ANEXO II - Preencher'!S634</f>
        <v>0</v>
      </c>
      <c r="O625" s="17">
        <f>'[1]TCE - ANEXO II - Preencher'!W634</f>
        <v>925.97</v>
      </c>
      <c r="P625" s="18">
        <f>'[1]TCE - ANEXO II - Preencher'!X634</f>
        <v>2153.54</v>
      </c>
      <c r="S625" s="22">
        <v>62732</v>
      </c>
    </row>
    <row r="626" spans="1:19" x14ac:dyDescent="0.2">
      <c r="A626" s="8">
        <f>IFERROR(VLOOKUP(B626,'[1]DADOS (OCULTAR)'!$P$3:$R$56,3,0),"")</f>
        <v>9039744000860</v>
      </c>
      <c r="B626" s="9" t="str">
        <f>'[1]TCE - ANEXO II - Preencher'!C635</f>
        <v>HOSPITAL DOM HÉLDER</v>
      </c>
      <c r="C626" s="10"/>
      <c r="D626" s="11" t="str">
        <f>'[1]TCE - ANEXO II - Preencher'!E635</f>
        <v>NIVEA LENILDA ALVES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>
        <f>'[1]TCE - ANEXO II - Preencher'!H635</f>
        <v>411010</v>
      </c>
      <c r="G626" s="14">
        <f>'[1]TCE - ANEXO II - Preencher'!I635</f>
        <v>44166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1720.25</v>
      </c>
      <c r="K626" s="15">
        <f>'[1]TCE - ANEXO II - Preencher'!P635</f>
        <v>0</v>
      </c>
      <c r="L626" s="15">
        <f>'[1]TCE - ANEXO II - Preencher'!Q635</f>
        <v>3312.04</v>
      </c>
      <c r="M626" s="15">
        <f>'[1]TCE - ANEXO II - Preencher'!R635</f>
        <v>862.10000000000036</v>
      </c>
      <c r="N626" s="16">
        <f>'[1]TCE - ANEXO II - Preencher'!S635</f>
        <v>0</v>
      </c>
      <c r="O626" s="17">
        <f>'[1]TCE - ANEXO II - Preencher'!W635</f>
        <v>2077.94</v>
      </c>
      <c r="P626" s="18">
        <f>'[1]TCE - ANEXO II - Preencher'!X635</f>
        <v>3816.4500000000003</v>
      </c>
      <c r="S626" s="22">
        <v>62763</v>
      </c>
    </row>
    <row r="627" spans="1:19" x14ac:dyDescent="0.2">
      <c r="A627" s="8">
        <f>IFERROR(VLOOKUP(B627,'[1]DADOS (OCULTAR)'!$P$3:$R$56,3,0),"")</f>
        <v>9039744000860</v>
      </c>
      <c r="B627" s="9" t="str">
        <f>'[1]TCE - ANEXO II - Preencher'!C636</f>
        <v>HOSPITAL DOM HÉLDER</v>
      </c>
      <c r="C627" s="10"/>
      <c r="D627" s="11" t="str">
        <f>'[1]TCE - ANEXO II - Preencher'!E636</f>
        <v>NIVIA MARIA PINTO EVANGELISTA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324115</v>
      </c>
      <c r="G627" s="14">
        <f>'[1]TCE - ANEXO II - Preencher'!I636</f>
        <v>44166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1692.06</v>
      </c>
      <c r="K627" s="15">
        <f>'[1]TCE - ANEXO II - Preencher'!P636</f>
        <v>0</v>
      </c>
      <c r="L627" s="15">
        <f>'[1]TCE - ANEXO II - Preencher'!Q636</f>
        <v>3647.22</v>
      </c>
      <c r="M627" s="15">
        <f>'[1]TCE - ANEXO II - Preencher'!R636</f>
        <v>1985.8199999999995</v>
      </c>
      <c r="N627" s="16">
        <f>'[1]TCE - ANEXO II - Preencher'!S636</f>
        <v>372.26</v>
      </c>
      <c r="O627" s="17">
        <f>'[1]TCE - ANEXO II - Preencher'!W636</f>
        <v>3416.47</v>
      </c>
      <c r="P627" s="18">
        <f>'[1]TCE - ANEXO II - Preencher'!X636</f>
        <v>4280.8899999999994</v>
      </c>
      <c r="S627" s="22">
        <v>62793</v>
      </c>
    </row>
    <row r="628" spans="1:19" x14ac:dyDescent="0.2">
      <c r="A628" s="8">
        <f>IFERROR(VLOOKUP(B628,'[1]DADOS (OCULTAR)'!$P$3:$R$56,3,0),"")</f>
        <v>9039744000860</v>
      </c>
      <c r="B628" s="9" t="str">
        <f>'[1]TCE - ANEXO II - Preencher'!C637</f>
        <v>HOSPITAL DOM HÉLDER</v>
      </c>
      <c r="C628" s="10"/>
      <c r="D628" s="11" t="str">
        <f>'[1]TCE - ANEXO II - Preencher'!E637</f>
        <v>ORLEIDE BEZERRA DE ARAUJO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>
        <f>'[1]TCE - ANEXO II - Preencher'!H637</f>
        <v>322205</v>
      </c>
      <c r="G628" s="14">
        <f>'[1]TCE - ANEXO II - Preencher'!I637</f>
        <v>44166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1045</v>
      </c>
      <c r="K628" s="15">
        <f>'[1]TCE - ANEXO II - Preencher'!P637</f>
        <v>0</v>
      </c>
      <c r="L628" s="15">
        <f>'[1]TCE - ANEXO II - Preencher'!Q637</f>
        <v>1759.41</v>
      </c>
      <c r="M628" s="15">
        <f>'[1]TCE - ANEXO II - Preencher'!R637</f>
        <v>2922.3900000000003</v>
      </c>
      <c r="N628" s="16">
        <f>'[1]TCE - ANEXO II - Preencher'!S637</f>
        <v>0</v>
      </c>
      <c r="O628" s="17">
        <f>'[1]TCE - ANEXO II - Preencher'!W637</f>
        <v>1067.83</v>
      </c>
      <c r="P628" s="18">
        <f>'[1]TCE - ANEXO II - Preencher'!X637</f>
        <v>4658.97</v>
      </c>
      <c r="S628" s="22">
        <v>62824</v>
      </c>
    </row>
    <row r="629" spans="1:19" x14ac:dyDescent="0.2">
      <c r="A629" s="8">
        <f>IFERROR(VLOOKUP(B629,'[1]DADOS (OCULTAR)'!$P$3:$R$56,3,0),"")</f>
        <v>9039744000860</v>
      </c>
      <c r="B629" s="9" t="str">
        <f>'[1]TCE - ANEXO II - Preencher'!C638</f>
        <v>HOSPITAL DOM HÉLDER</v>
      </c>
      <c r="C629" s="10"/>
      <c r="D629" s="11" t="str">
        <f>'[1]TCE - ANEXO II - Preencher'!E638</f>
        <v>OSVALDO GOMES DA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>
        <f>'[1]TCE - ANEXO II - Preencher'!H638</f>
        <v>517410</v>
      </c>
      <c r="G629" s="14">
        <f>'[1]TCE - ANEXO II - Preencher'!I638</f>
        <v>44166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25.34</v>
      </c>
      <c r="N629" s="16">
        <f>'[1]TCE - ANEXO II - Preencher'!S638</f>
        <v>0</v>
      </c>
      <c r="O629" s="17">
        <f>'[1]TCE - ANEXO II - Preencher'!W638</f>
        <v>25.34</v>
      </c>
      <c r="P629" s="18">
        <f>'[1]TCE - ANEXO II - Preencher'!X638</f>
        <v>0</v>
      </c>
      <c r="S629" s="22">
        <v>62855</v>
      </c>
    </row>
    <row r="630" spans="1:19" x14ac:dyDescent="0.2">
      <c r="A630" s="8">
        <f>IFERROR(VLOOKUP(B630,'[1]DADOS (OCULTAR)'!$P$3:$R$56,3,0),"")</f>
        <v>9039744000860</v>
      </c>
      <c r="B630" s="9" t="str">
        <f>'[1]TCE - ANEXO II - Preencher'!C639</f>
        <v>HOSPITAL DOM HÉLDER</v>
      </c>
      <c r="C630" s="10"/>
      <c r="D630" s="11" t="str">
        <f>'[1]TCE - ANEXO II - Preencher'!E639</f>
        <v>OZIEL BARBOSA BEZERRA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>
        <f>'[1]TCE - ANEXO II - Preencher'!H639</f>
        <v>322205</v>
      </c>
      <c r="G630" s="14">
        <f>'[1]TCE - ANEXO II - Preencher'!I639</f>
        <v>44166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1010.17</v>
      </c>
      <c r="K630" s="15">
        <f>'[1]TCE - ANEXO II - Preencher'!P639</f>
        <v>0</v>
      </c>
      <c r="L630" s="15">
        <f>'[1]TCE - ANEXO II - Preencher'!Q639</f>
        <v>1955.4</v>
      </c>
      <c r="M630" s="15">
        <f>'[1]TCE - ANEXO II - Preencher'!R639</f>
        <v>404.06999999999971</v>
      </c>
      <c r="N630" s="16">
        <f>'[1]TCE - ANEXO II - Preencher'!S639</f>
        <v>0</v>
      </c>
      <c r="O630" s="17">
        <f>'[1]TCE - ANEXO II - Preencher'!W639</f>
        <v>1016.47</v>
      </c>
      <c r="P630" s="18">
        <f>'[1]TCE - ANEXO II - Preencher'!X639</f>
        <v>2353.17</v>
      </c>
      <c r="S630" s="22">
        <v>62884</v>
      </c>
    </row>
    <row r="631" spans="1:19" x14ac:dyDescent="0.2">
      <c r="A631" s="8">
        <f>IFERROR(VLOOKUP(B631,'[1]DADOS (OCULTAR)'!$P$3:$R$56,3,0),"")</f>
        <v>9039744000860</v>
      </c>
      <c r="B631" s="9" t="str">
        <f>'[1]TCE - ANEXO II - Preencher'!C640</f>
        <v>HOSPITAL DOM HÉLDER</v>
      </c>
      <c r="C631" s="10"/>
      <c r="D631" s="11" t="str">
        <f>'[1]TCE - ANEXO II - Preencher'!E640</f>
        <v>PALLOMA DE FRANCA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322205</v>
      </c>
      <c r="G631" s="14">
        <f>'[1]TCE - ANEXO II - Preencher'!I640</f>
        <v>44166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940.5</v>
      </c>
      <c r="K631" s="15">
        <f>'[1]TCE - ANEXO II - Preencher'!P640</f>
        <v>0</v>
      </c>
      <c r="L631" s="15">
        <f>'[1]TCE - ANEXO II - Preencher'!Q640</f>
        <v>1627.2</v>
      </c>
      <c r="M631" s="15">
        <f>'[1]TCE - ANEXO II - Preencher'!R640</f>
        <v>766.68000000000006</v>
      </c>
      <c r="N631" s="16">
        <f>'[1]TCE - ANEXO II - Preencher'!S640</f>
        <v>104.5</v>
      </c>
      <c r="O631" s="17">
        <f>'[1]TCE - ANEXO II - Preencher'!W640</f>
        <v>916.2</v>
      </c>
      <c r="P631" s="18">
        <f>'[1]TCE - ANEXO II - Preencher'!X640</f>
        <v>2522.6800000000003</v>
      </c>
      <c r="S631" s="22">
        <v>62915</v>
      </c>
    </row>
    <row r="632" spans="1:19" x14ac:dyDescent="0.2">
      <c r="A632" s="8">
        <f>IFERROR(VLOOKUP(B632,'[1]DADOS (OCULTAR)'!$P$3:$R$56,3,0),"")</f>
        <v>9039744000860</v>
      </c>
      <c r="B632" s="9" t="str">
        <f>'[1]TCE - ANEXO II - Preencher'!C641</f>
        <v>HOSPITAL DOM HÉLDER</v>
      </c>
      <c r="C632" s="10"/>
      <c r="D632" s="11" t="str">
        <f>'[1]TCE - ANEXO II - Preencher'!E641</f>
        <v>PATRICIA BEZERRA DE PONTES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>
        <f>'[1]TCE - ANEXO II - Preencher'!H641</f>
        <v>322205</v>
      </c>
      <c r="G632" s="14">
        <f>'[1]TCE - ANEXO II - Preencher'!I641</f>
        <v>44166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1045</v>
      </c>
      <c r="K632" s="15">
        <f>'[1]TCE - ANEXO II - Preencher'!P641</f>
        <v>0</v>
      </c>
      <c r="L632" s="15">
        <f>'[1]TCE - ANEXO II - Preencher'!Q641</f>
        <v>1516.69</v>
      </c>
      <c r="M632" s="15">
        <f>'[1]TCE - ANEXO II - Preencher'!R641</f>
        <v>697.42999999999984</v>
      </c>
      <c r="N632" s="16">
        <f>'[1]TCE - ANEXO II - Preencher'!S641</f>
        <v>104.5</v>
      </c>
      <c r="O632" s="17">
        <f>'[1]TCE - ANEXO II - Preencher'!W641</f>
        <v>1013.31</v>
      </c>
      <c r="P632" s="18">
        <f>'[1]TCE - ANEXO II - Preencher'!X641</f>
        <v>2350.31</v>
      </c>
      <c r="S632" s="22">
        <v>62945</v>
      </c>
    </row>
    <row r="633" spans="1:19" x14ac:dyDescent="0.2">
      <c r="A633" s="8">
        <f>IFERROR(VLOOKUP(B633,'[1]DADOS (OCULTAR)'!$P$3:$R$56,3,0),"")</f>
        <v>9039744000860</v>
      </c>
      <c r="B633" s="9" t="str">
        <f>'[1]TCE - ANEXO II - Preencher'!C642</f>
        <v>HOSPITAL DOM HÉLDER</v>
      </c>
      <c r="C633" s="10"/>
      <c r="D633" s="11" t="str">
        <f>'[1]TCE - ANEXO II - Preencher'!E642</f>
        <v>PATRICIA JOSE DE SANTANA QUEIROZ DE LIMA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>
        <f>'[1]TCE - ANEXO II - Preencher'!H642</f>
        <v>322205</v>
      </c>
      <c r="G633" s="14">
        <f>'[1]TCE - ANEXO II - Preencher'!I642</f>
        <v>44166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1045</v>
      </c>
      <c r="K633" s="15">
        <f>'[1]TCE - ANEXO II - Preencher'!P642</f>
        <v>0</v>
      </c>
      <c r="L633" s="15">
        <f>'[1]TCE - ANEXO II - Preencher'!Q642</f>
        <v>1710.54</v>
      </c>
      <c r="M633" s="15">
        <f>'[1]TCE - ANEXO II - Preencher'!R642</f>
        <v>503.2800000000002</v>
      </c>
      <c r="N633" s="16">
        <f>'[1]TCE - ANEXO II - Preencher'!S642</f>
        <v>104.5</v>
      </c>
      <c r="O633" s="17">
        <f>'[1]TCE - ANEXO II - Preencher'!W642</f>
        <v>1063.94</v>
      </c>
      <c r="P633" s="18">
        <f>'[1]TCE - ANEXO II - Preencher'!X642</f>
        <v>2299.38</v>
      </c>
      <c r="S633" s="22">
        <v>62976</v>
      </c>
    </row>
    <row r="634" spans="1:19" x14ac:dyDescent="0.2">
      <c r="A634" s="8">
        <f>IFERROR(VLOOKUP(B634,'[1]DADOS (OCULTAR)'!$P$3:$R$56,3,0),"")</f>
        <v>9039744000860</v>
      </c>
      <c r="B634" s="9" t="str">
        <f>'[1]TCE - ANEXO II - Preencher'!C643</f>
        <v>HOSPITAL DOM HÉLDER</v>
      </c>
      <c r="C634" s="10"/>
      <c r="D634" s="11" t="str">
        <f>'[1]TCE - ANEXO II - Preencher'!E643</f>
        <v>PATRICIA LUIZA OLIVEIRA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>
        <f>'[1]TCE - ANEXO II - Preencher'!H643</f>
        <v>322205</v>
      </c>
      <c r="G634" s="14">
        <f>'[1]TCE - ANEXO II - Preencher'!I643</f>
        <v>44166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1045</v>
      </c>
      <c r="K634" s="15">
        <f>'[1]TCE - ANEXO II - Preencher'!P643</f>
        <v>0</v>
      </c>
      <c r="L634" s="15">
        <f>'[1]TCE - ANEXO II - Preencher'!Q643</f>
        <v>1719.94</v>
      </c>
      <c r="M634" s="15">
        <f>'[1]TCE - ANEXO II - Preencher'!R643</f>
        <v>666.15000000000009</v>
      </c>
      <c r="N634" s="16">
        <f>'[1]TCE - ANEXO II - Preencher'!S643</f>
        <v>104.5</v>
      </c>
      <c r="O634" s="17">
        <f>'[1]TCE - ANEXO II - Preencher'!W643</f>
        <v>1061.3800000000001</v>
      </c>
      <c r="P634" s="18">
        <f>'[1]TCE - ANEXO II - Preencher'!X643</f>
        <v>2474.21</v>
      </c>
      <c r="S634" s="22">
        <v>63006</v>
      </c>
    </row>
    <row r="635" spans="1:19" x14ac:dyDescent="0.2">
      <c r="A635" s="8">
        <f>IFERROR(VLOOKUP(B635,'[1]DADOS (OCULTAR)'!$P$3:$R$56,3,0),"")</f>
        <v>9039744000860</v>
      </c>
      <c r="B635" s="9" t="str">
        <f>'[1]TCE - ANEXO II - Preencher'!C644</f>
        <v>HOSPITAL DOM HÉLDER</v>
      </c>
      <c r="C635" s="10"/>
      <c r="D635" s="11" t="str">
        <f>'[1]TCE - ANEXO II - Preencher'!E644</f>
        <v>PATRICIA MARIA DA PAIXAO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>
        <f>'[1]TCE - ANEXO II - Preencher'!H644</f>
        <v>322205</v>
      </c>
      <c r="G635" s="14">
        <f>'[1]TCE - ANEXO II - Preencher'!I644</f>
        <v>44166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1045</v>
      </c>
      <c r="K635" s="15">
        <f>'[1]TCE - ANEXO II - Preencher'!P644</f>
        <v>0</v>
      </c>
      <c r="L635" s="15">
        <f>'[1]TCE - ANEXO II - Preencher'!Q644</f>
        <v>1305.03</v>
      </c>
      <c r="M635" s="15">
        <f>'[1]TCE - ANEXO II - Preencher'!R644</f>
        <v>748.98000000000025</v>
      </c>
      <c r="N635" s="16">
        <f>'[1]TCE - ANEXO II - Preencher'!S644</f>
        <v>104.5</v>
      </c>
      <c r="O635" s="17">
        <f>'[1]TCE - ANEXO II - Preencher'!W644</f>
        <v>805.99</v>
      </c>
      <c r="P635" s="18">
        <f>'[1]TCE - ANEXO II - Preencher'!X644</f>
        <v>2397.5200000000004</v>
      </c>
      <c r="S635" s="22">
        <v>63037</v>
      </c>
    </row>
    <row r="636" spans="1:19" x14ac:dyDescent="0.2">
      <c r="A636" s="8">
        <f>IFERROR(VLOOKUP(B636,'[1]DADOS (OCULTAR)'!$P$3:$R$56,3,0),"")</f>
        <v>9039744000860</v>
      </c>
      <c r="B636" s="9" t="str">
        <f>'[1]TCE - ANEXO II - Preencher'!C645</f>
        <v>HOSPITAL DOM HÉLDER</v>
      </c>
      <c r="C636" s="10"/>
      <c r="D636" s="11" t="str">
        <f>'[1]TCE - ANEXO II - Preencher'!E645</f>
        <v>PATRICIA NOGUEIRA DANTAS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>
        <f>'[1]TCE - ANEXO II - Preencher'!H645</f>
        <v>223505</v>
      </c>
      <c r="G636" s="14">
        <f>'[1]TCE - ANEXO II - Preencher'!I645</f>
        <v>44166</v>
      </c>
      <c r="H636" s="13" t="str">
        <f>'[1]TCE - ANEXO II - Preencher'!J645</f>
        <v>2 - Diarista</v>
      </c>
      <c r="I636" s="13">
        <f>'[1]TCE - ANEXO II - Preencher'!K645</f>
        <v>40</v>
      </c>
      <c r="J636" s="15">
        <f>'[1]TCE - ANEXO II - Preencher'!L645</f>
        <v>1908.06</v>
      </c>
      <c r="K636" s="15">
        <f>'[1]TCE - ANEXO II - Preencher'!P645</f>
        <v>0</v>
      </c>
      <c r="L636" s="15">
        <f>'[1]TCE - ANEXO II - Preencher'!Q645</f>
        <v>3642.95</v>
      </c>
      <c r="M636" s="15">
        <f>'[1]TCE - ANEXO II - Preencher'!R645</f>
        <v>1015.1400000000008</v>
      </c>
      <c r="N636" s="16">
        <f>'[1]TCE - ANEXO II - Preencher'!S645</f>
        <v>777.02</v>
      </c>
      <c r="O636" s="17">
        <f>'[1]TCE - ANEXO II - Preencher'!W645</f>
        <v>2299.58</v>
      </c>
      <c r="P636" s="18">
        <f>'[1]TCE - ANEXO II - Preencher'!X645</f>
        <v>5043.590000000002</v>
      </c>
      <c r="S636" s="22">
        <v>63068</v>
      </c>
    </row>
    <row r="637" spans="1:19" x14ac:dyDescent="0.2">
      <c r="A637" s="8">
        <f>IFERROR(VLOOKUP(B637,'[1]DADOS (OCULTAR)'!$P$3:$R$56,3,0),"")</f>
        <v>9039744000860</v>
      </c>
      <c r="B637" s="9" t="str">
        <f>'[1]TCE - ANEXO II - Preencher'!C646</f>
        <v>HOSPITAL DOM HÉLDER</v>
      </c>
      <c r="C637" s="10"/>
      <c r="D637" s="11" t="str">
        <f>'[1]TCE - ANEXO II - Preencher'!E646</f>
        <v>PAULA CARINA MENDONCA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>
        <f>'[1]TCE - ANEXO II - Preencher'!H646</f>
        <v>324115</v>
      </c>
      <c r="G637" s="14">
        <f>'[1]TCE - ANEXO II - Preencher'!I646</f>
        <v>44166</v>
      </c>
      <c r="H637" s="13" t="str">
        <f>'[1]TCE - ANEXO II - Preencher'!J646</f>
        <v>1 - Plantonista</v>
      </c>
      <c r="I637" s="13">
        <f>'[1]TCE - ANEXO II - Preencher'!K646</f>
        <v>24</v>
      </c>
      <c r="J637" s="15">
        <f>'[1]TCE - ANEXO II - Preencher'!L646</f>
        <v>2030.47</v>
      </c>
      <c r="K637" s="15">
        <f>'[1]TCE - ANEXO II - Preencher'!P646</f>
        <v>0</v>
      </c>
      <c r="L637" s="15">
        <f>'[1]TCE - ANEXO II - Preencher'!Q646</f>
        <v>3226.43</v>
      </c>
      <c r="M637" s="15">
        <f>'[1]TCE - ANEXO II - Preencher'!R646</f>
        <v>1792.23</v>
      </c>
      <c r="N637" s="16">
        <f>'[1]TCE - ANEXO II - Preencher'!S646</f>
        <v>0</v>
      </c>
      <c r="O637" s="17">
        <f>'[1]TCE - ANEXO II - Preencher'!W646</f>
        <v>2931.31</v>
      </c>
      <c r="P637" s="18">
        <f>'[1]TCE - ANEXO II - Preencher'!X646</f>
        <v>4117.82</v>
      </c>
      <c r="S637" s="22">
        <v>63098</v>
      </c>
    </row>
    <row r="638" spans="1:19" x14ac:dyDescent="0.2">
      <c r="A638" s="8">
        <f>IFERROR(VLOOKUP(B638,'[1]DADOS (OCULTAR)'!$P$3:$R$56,3,0),"")</f>
        <v>9039744000860</v>
      </c>
      <c r="B638" s="9" t="str">
        <f>'[1]TCE - ANEXO II - Preencher'!C647</f>
        <v>HOSPITAL DOM HÉLDER</v>
      </c>
      <c r="C638" s="10"/>
      <c r="D638" s="11" t="str">
        <f>'[1]TCE - ANEXO II - Preencher'!E647</f>
        <v>PAULA GRACIELA NASCIMENTO DE LIMA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>
        <f>'[1]TCE - ANEXO II - Preencher'!H647</f>
        <v>324205</v>
      </c>
      <c r="G638" s="14">
        <f>'[1]TCE - ANEXO II - Preencher'!I647</f>
        <v>44166</v>
      </c>
      <c r="H638" s="13" t="str">
        <f>'[1]TCE - ANEXO II - Preencher'!J647</f>
        <v>1 - Plantonista</v>
      </c>
      <c r="I638" s="13">
        <f>'[1]TCE - ANEXO II - Preencher'!K647</f>
        <v>30</v>
      </c>
      <c r="J638" s="15">
        <f>'[1]TCE - ANEXO II - Preencher'!L647</f>
        <v>1292.31</v>
      </c>
      <c r="K638" s="15">
        <f>'[1]TCE - ANEXO II - Preencher'!P647</f>
        <v>0</v>
      </c>
      <c r="L638" s="15">
        <f>'[1]TCE - ANEXO II - Preencher'!Q647</f>
        <v>1655.98</v>
      </c>
      <c r="M638" s="15">
        <f>'[1]TCE - ANEXO II - Preencher'!R647</f>
        <v>273.61999999999989</v>
      </c>
      <c r="N638" s="16">
        <f>'[1]TCE - ANEXO II - Preencher'!S647</f>
        <v>0</v>
      </c>
      <c r="O638" s="17">
        <f>'[1]TCE - ANEXO II - Preencher'!W647</f>
        <v>1119.1099999999999</v>
      </c>
      <c r="P638" s="18">
        <f>'[1]TCE - ANEXO II - Preencher'!X647</f>
        <v>2102.8000000000002</v>
      </c>
      <c r="S638" s="22">
        <v>63129</v>
      </c>
    </row>
    <row r="639" spans="1:19" x14ac:dyDescent="0.2">
      <c r="A639" s="8">
        <f>IFERROR(VLOOKUP(B639,'[1]DADOS (OCULTAR)'!$P$3:$R$56,3,0),"")</f>
        <v>9039744000860</v>
      </c>
      <c r="B639" s="9" t="str">
        <f>'[1]TCE - ANEXO II - Preencher'!C648</f>
        <v>HOSPITAL DOM HÉLDER</v>
      </c>
      <c r="C639" s="10"/>
      <c r="D639" s="11" t="str">
        <f>'[1]TCE - ANEXO II - Preencher'!E648</f>
        <v>PAULA VALERIA RAMOS VERAS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>
        <f>'[1]TCE - ANEXO II - Preencher'!H648</f>
        <v>223505</v>
      </c>
      <c r="G639" s="14">
        <f>'[1]TCE - ANEXO II - Preencher'!I648</f>
        <v>44166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1596.45</v>
      </c>
      <c r="K639" s="15">
        <f>'[1]TCE - ANEXO II - Preencher'!P648</f>
        <v>0</v>
      </c>
      <c r="L639" s="15">
        <f>'[1]TCE - ANEXO II - Preencher'!Q648</f>
        <v>1658.74</v>
      </c>
      <c r="M639" s="15">
        <f>'[1]TCE - ANEXO II - Preencher'!R648</f>
        <v>831.7900000000003</v>
      </c>
      <c r="N639" s="16">
        <f>'[1]TCE - ANEXO II - Preencher'!S648</f>
        <v>399.11</v>
      </c>
      <c r="O639" s="17">
        <f>'[1]TCE - ANEXO II - Preencher'!W648</f>
        <v>1165.6500000000001</v>
      </c>
      <c r="P639" s="18">
        <f>'[1]TCE - ANEXO II - Preencher'!X648</f>
        <v>3320.44</v>
      </c>
      <c r="S639" s="22">
        <v>63159</v>
      </c>
    </row>
    <row r="640" spans="1:19" x14ac:dyDescent="0.2">
      <c r="A640" s="8">
        <f>IFERROR(VLOOKUP(B640,'[1]DADOS (OCULTAR)'!$P$3:$R$56,3,0),"")</f>
        <v>9039744000860</v>
      </c>
      <c r="B640" s="9" t="str">
        <f>'[1]TCE - ANEXO II - Preencher'!C649</f>
        <v>HOSPITAL DOM HÉLDER</v>
      </c>
      <c r="C640" s="10"/>
      <c r="D640" s="11" t="str">
        <f>'[1]TCE - ANEXO II - Preencher'!E649</f>
        <v>PAULA VIEIRA DE MOURA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223505</v>
      </c>
      <c r="G640" s="14">
        <f>'[1]TCE - ANEXO II - Preencher'!I649</f>
        <v>44166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2055.94</v>
      </c>
      <c r="K640" s="15">
        <f>'[1]TCE - ANEXO II - Preencher'!P649</f>
        <v>0</v>
      </c>
      <c r="L640" s="15">
        <f>'[1]TCE - ANEXO II - Preencher'!Q649</f>
        <v>4330.62</v>
      </c>
      <c r="M640" s="15">
        <f>'[1]TCE - ANEXO II - Preencher'!R649</f>
        <v>1589.87</v>
      </c>
      <c r="N640" s="16">
        <f>'[1]TCE - ANEXO II - Preencher'!S649</f>
        <v>719.58</v>
      </c>
      <c r="O640" s="17">
        <f>'[1]TCE - ANEXO II - Preencher'!W649</f>
        <v>2775.03</v>
      </c>
      <c r="P640" s="18">
        <f>'[1]TCE - ANEXO II - Preencher'!X649</f>
        <v>5920.98</v>
      </c>
      <c r="S640" s="22">
        <v>63190</v>
      </c>
    </row>
    <row r="641" spans="1:19" x14ac:dyDescent="0.2">
      <c r="A641" s="8">
        <f>IFERROR(VLOOKUP(B641,'[1]DADOS (OCULTAR)'!$P$3:$R$56,3,0),"")</f>
        <v>9039744000860</v>
      </c>
      <c r="B641" s="9" t="str">
        <f>'[1]TCE - ANEXO II - Preencher'!C650</f>
        <v>HOSPITAL DOM HÉLDER</v>
      </c>
      <c r="C641" s="10"/>
      <c r="D641" s="11" t="str">
        <f>'[1]TCE - ANEXO II - Preencher'!E650</f>
        <v>PAULO CAMELO DE ANDRADE ALMEIDA</v>
      </c>
      <c r="E641" s="12" t="str">
        <f>IF('[1]TCE - ANEXO II - Preencher'!G650="4 - Assistência Odontológica","2 - Outros Profissionais da saúde",'[1]TCE - ANEXO II - Preencher'!G650)</f>
        <v>1 - Médico</v>
      </c>
      <c r="F641" s="13">
        <f>'[1]TCE - ANEXO II - Preencher'!H650</f>
        <v>225125</v>
      </c>
      <c r="G641" s="14">
        <f>'[1]TCE - ANEXO II - Preencher'!I650</f>
        <v>44166</v>
      </c>
      <c r="H641" s="13" t="str">
        <f>'[1]TCE - ANEXO II - Preencher'!J650</f>
        <v>2 - Diarista</v>
      </c>
      <c r="I641" s="13">
        <f>'[1]TCE - ANEXO II - Preencher'!K650</f>
        <v>16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5204.9799999999996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5768.38</v>
      </c>
      <c r="P641" s="18">
        <f>'[1]TCE - ANEXO II - Preencher'!X650</f>
        <v>11787.18</v>
      </c>
      <c r="S641" s="22">
        <v>63221</v>
      </c>
    </row>
    <row r="642" spans="1:19" x14ac:dyDescent="0.2">
      <c r="A642" s="8">
        <f>IFERROR(VLOOKUP(B642,'[1]DADOS (OCULTAR)'!$P$3:$R$56,3,0),"")</f>
        <v>9039744000860</v>
      </c>
      <c r="B642" s="9" t="str">
        <f>'[1]TCE - ANEXO II - Preencher'!C651</f>
        <v>HOSPITAL DOM HÉLDER</v>
      </c>
      <c r="C642" s="10"/>
      <c r="D642" s="11" t="str">
        <f>'[1]TCE - ANEXO II - Preencher'!E651</f>
        <v>PAULO HENRIQUE DO NASCIMENTO BEM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223505</v>
      </c>
      <c r="G642" s="14">
        <f>'[1]TCE - ANEXO II - Preencher'!I651</f>
        <v>44166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1596.45</v>
      </c>
      <c r="K642" s="15">
        <f>'[1]TCE - ANEXO II - Preencher'!P651</f>
        <v>0</v>
      </c>
      <c r="L642" s="15">
        <f>'[1]TCE - ANEXO II - Preencher'!Q651</f>
        <v>2806.34</v>
      </c>
      <c r="M642" s="15">
        <f>'[1]TCE - ANEXO II - Preencher'!R651</f>
        <v>725.76000000000045</v>
      </c>
      <c r="N642" s="16">
        <f>'[1]TCE - ANEXO II - Preencher'!S651</f>
        <v>858.76</v>
      </c>
      <c r="O642" s="17">
        <f>'[1]TCE - ANEXO II - Preencher'!W651</f>
        <v>1433.71</v>
      </c>
      <c r="P642" s="18">
        <f>'[1]TCE - ANEXO II - Preencher'!X651</f>
        <v>4553.6000000000004</v>
      </c>
      <c r="S642" s="22">
        <v>63249</v>
      </c>
    </row>
    <row r="643" spans="1:19" x14ac:dyDescent="0.2">
      <c r="A643" s="8">
        <f>IFERROR(VLOOKUP(B643,'[1]DADOS (OCULTAR)'!$P$3:$R$56,3,0),"")</f>
        <v>9039744000860</v>
      </c>
      <c r="B643" s="9" t="str">
        <f>'[1]TCE - ANEXO II - Preencher'!C652</f>
        <v>HOSPITAL DOM HÉLDER</v>
      </c>
      <c r="C643" s="10"/>
      <c r="D643" s="11" t="str">
        <f>'[1]TCE - ANEXO II - Preencher'!E652</f>
        <v>PEDRO HENRIQUE FERREIRA CORREIA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>
        <f>'[1]TCE - ANEXO II - Preencher'!H652</f>
        <v>123110</v>
      </c>
      <c r="G643" s="14">
        <f>'[1]TCE - ANEXO II - Preencher'!I652</f>
        <v>44166</v>
      </c>
      <c r="H643" s="13" t="str">
        <f>'[1]TCE - ANEXO II - Preencher'!J652</f>
        <v>2 - Diarista</v>
      </c>
      <c r="I643" s="13">
        <f>'[1]TCE - ANEXO II - Preencher'!K652</f>
        <v>44</v>
      </c>
      <c r="J643" s="15">
        <f>'[1]TCE - ANEXO II - Preencher'!L652</f>
        <v>13845.2</v>
      </c>
      <c r="K643" s="15">
        <f>'[1]TCE - ANEXO II - Preencher'!P652</f>
        <v>0</v>
      </c>
      <c r="L643" s="15">
        <f>'[1]TCE - ANEXO II - Preencher'!Q652</f>
        <v>13845.2</v>
      </c>
      <c r="M643" s="15">
        <f>'[1]TCE - ANEXO II - Preencher'!R652</f>
        <v>15428.269999999997</v>
      </c>
      <c r="N643" s="16">
        <f>'[1]TCE - ANEXO II - Preencher'!S652</f>
        <v>0</v>
      </c>
      <c r="O643" s="17">
        <f>'[1]TCE - ANEXO II - Preencher'!W652</f>
        <v>13832.7</v>
      </c>
      <c r="P643" s="18">
        <f>'[1]TCE - ANEXO II - Preencher'!X652</f>
        <v>29285.969999999998</v>
      </c>
      <c r="S643" s="22">
        <v>63280</v>
      </c>
    </row>
    <row r="644" spans="1:19" x14ac:dyDescent="0.2">
      <c r="A644" s="8">
        <f>IFERROR(VLOOKUP(B644,'[1]DADOS (OCULTAR)'!$P$3:$R$56,3,0),"")</f>
        <v>9039744000860</v>
      </c>
      <c r="B644" s="9" t="str">
        <f>'[1]TCE - ANEXO II - Preencher'!C653</f>
        <v>HOSPITAL DOM HÉLDER</v>
      </c>
      <c r="C644" s="10"/>
      <c r="D644" s="11" t="str">
        <f>'[1]TCE - ANEXO II - Preencher'!E653</f>
        <v>POLIANA BARROS BARRETO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223505</v>
      </c>
      <c r="G644" s="14">
        <f>'[1]TCE - ANEXO II - Preencher'!I653</f>
        <v>44166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0</v>
      </c>
      <c r="K644" s="15">
        <f>'[1]TCE - ANEXO II - Preencher'!P653</f>
        <v>4102.55</v>
      </c>
      <c r="L644" s="15">
        <f>'[1]TCE - ANEXO II - Preencher'!Q653</f>
        <v>3013.55</v>
      </c>
      <c r="M644" s="15">
        <f>'[1]TCE - ANEXO II - Preencher'!R653</f>
        <v>952.71</v>
      </c>
      <c r="N644" s="16">
        <f>'[1]TCE - ANEXO II - Preencher'!S653</f>
        <v>324.79000000000002</v>
      </c>
      <c r="O644" s="17">
        <f>'[1]TCE - ANEXO II - Preencher'!W653</f>
        <v>5609.36</v>
      </c>
      <c r="P644" s="18">
        <f>'[1]TCE - ANEXO II - Preencher'!X653</f>
        <v>2784.2400000000007</v>
      </c>
      <c r="S644" s="22">
        <v>63310</v>
      </c>
    </row>
    <row r="645" spans="1:19" x14ac:dyDescent="0.2">
      <c r="A645" s="8">
        <f>IFERROR(VLOOKUP(B645,'[1]DADOS (OCULTAR)'!$P$3:$R$56,3,0),"")</f>
        <v>9039744000860</v>
      </c>
      <c r="B645" s="9" t="str">
        <f>'[1]TCE - ANEXO II - Preencher'!C654</f>
        <v>HOSPITAL DOM HÉLDER</v>
      </c>
      <c r="C645" s="10"/>
      <c r="D645" s="11" t="str">
        <f>'[1]TCE - ANEXO II - Preencher'!E654</f>
        <v>POLIANA PEDROSA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322205</v>
      </c>
      <c r="G645" s="14">
        <f>'[1]TCE - ANEXO II - Preencher'!I654</f>
        <v>44166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1045</v>
      </c>
      <c r="K645" s="15">
        <f>'[1]TCE - ANEXO II - Preencher'!P654</f>
        <v>0</v>
      </c>
      <c r="L645" s="15">
        <f>'[1]TCE - ANEXO II - Preencher'!Q654</f>
        <v>1546.5</v>
      </c>
      <c r="M645" s="15">
        <f>'[1]TCE - ANEXO II - Preencher'!R654</f>
        <v>2410.9499999999998</v>
      </c>
      <c r="N645" s="16">
        <f>'[1]TCE - ANEXO II - Preencher'!S654</f>
        <v>104.5</v>
      </c>
      <c r="O645" s="17">
        <f>'[1]TCE - ANEXO II - Preencher'!W654</f>
        <v>989.03</v>
      </c>
      <c r="P645" s="18">
        <f>'[1]TCE - ANEXO II - Preencher'!X654</f>
        <v>4117.92</v>
      </c>
      <c r="S645" s="22">
        <v>63341</v>
      </c>
    </row>
    <row r="646" spans="1:19" x14ac:dyDescent="0.2">
      <c r="A646" s="8">
        <f>IFERROR(VLOOKUP(B646,'[1]DADOS (OCULTAR)'!$P$3:$R$56,3,0),"")</f>
        <v>9039744000860</v>
      </c>
      <c r="B646" s="9" t="str">
        <f>'[1]TCE - ANEXO II - Preencher'!C655</f>
        <v>HOSPITAL DOM HÉLDER</v>
      </c>
      <c r="C646" s="10"/>
      <c r="D646" s="11" t="str">
        <f>'[1]TCE - ANEXO II - Preencher'!E655</f>
        <v>PRISCILA ALVES DE OLIVEIRA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>
        <f>'[1]TCE - ANEXO II - Preencher'!H655</f>
        <v>521130</v>
      </c>
      <c r="G646" s="14">
        <f>'[1]TCE - ANEXO II - Preencher'!I655</f>
        <v>44166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1045</v>
      </c>
      <c r="K646" s="15">
        <f>'[1]TCE - ANEXO II - Preencher'!P655</f>
        <v>0</v>
      </c>
      <c r="L646" s="15">
        <f>'[1]TCE - ANEXO II - Preencher'!Q655</f>
        <v>1125.19</v>
      </c>
      <c r="M646" s="15">
        <f>'[1]TCE - ANEXO II - Preencher'!R655</f>
        <v>52.25</v>
      </c>
      <c r="N646" s="16">
        <f>'[1]TCE - ANEXO II - Preencher'!S655</f>
        <v>0</v>
      </c>
      <c r="O646" s="17">
        <f>'[1]TCE - ANEXO II - Preencher'!W655</f>
        <v>806.41</v>
      </c>
      <c r="P646" s="18">
        <f>'[1]TCE - ANEXO II - Preencher'!X655</f>
        <v>1416.0300000000002</v>
      </c>
      <c r="S646" s="22">
        <v>63371</v>
      </c>
    </row>
    <row r="647" spans="1:19" x14ac:dyDescent="0.2">
      <c r="A647" s="8">
        <f>IFERROR(VLOOKUP(B647,'[1]DADOS (OCULTAR)'!$P$3:$R$56,3,0),"")</f>
        <v>9039744000860</v>
      </c>
      <c r="B647" s="9" t="str">
        <f>'[1]TCE - ANEXO II - Preencher'!C656</f>
        <v>HOSPITAL DOM HÉLDER</v>
      </c>
      <c r="C647" s="10"/>
      <c r="D647" s="11" t="str">
        <f>'[1]TCE - ANEXO II - Preencher'!E656</f>
        <v>PRISCILA BEZERRA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>
        <f>'[1]TCE - ANEXO II - Preencher'!H656</f>
        <v>322205</v>
      </c>
      <c r="G647" s="14">
        <f>'[1]TCE - ANEXO II - Preencher'!I656</f>
        <v>44166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940.5</v>
      </c>
      <c r="K647" s="15">
        <f>'[1]TCE - ANEXO II - Preencher'!P656</f>
        <v>0</v>
      </c>
      <c r="L647" s="15">
        <f>'[1]TCE - ANEXO II - Preencher'!Q656</f>
        <v>1372.36</v>
      </c>
      <c r="M647" s="15">
        <f>'[1]TCE - ANEXO II - Preencher'!R656</f>
        <v>313.50000000000023</v>
      </c>
      <c r="N647" s="16">
        <f>'[1]TCE - ANEXO II - Preencher'!S656</f>
        <v>104.5</v>
      </c>
      <c r="O647" s="17">
        <f>'[1]TCE - ANEXO II - Preencher'!W656</f>
        <v>918.24</v>
      </c>
      <c r="P647" s="18">
        <f>'[1]TCE - ANEXO II - Preencher'!X656</f>
        <v>1812.6199999999997</v>
      </c>
      <c r="S647" s="22">
        <v>63402</v>
      </c>
    </row>
    <row r="648" spans="1:19" x14ac:dyDescent="0.2">
      <c r="A648" s="8">
        <f>IFERROR(VLOOKUP(B648,'[1]DADOS (OCULTAR)'!$P$3:$R$56,3,0),"")</f>
        <v>9039744000860</v>
      </c>
      <c r="B648" s="9" t="str">
        <f>'[1]TCE - ANEXO II - Preencher'!C657</f>
        <v>HOSPITAL DOM HÉLDER</v>
      </c>
      <c r="C648" s="10"/>
      <c r="D648" s="11" t="str">
        <f>'[1]TCE - ANEXO II - Preencher'!E657</f>
        <v>PRISCILA CHRISTIANA MARQUES DE LIMA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>
        <f>'[1]TCE - ANEXO II - Preencher'!H657</f>
        <v>223505</v>
      </c>
      <c r="G648" s="14">
        <f>'[1]TCE - ANEXO II - Preencher'!I657</f>
        <v>44166</v>
      </c>
      <c r="H648" s="13" t="str">
        <f>'[1]TCE - ANEXO II - Preencher'!J657</f>
        <v>1 - Plantonista</v>
      </c>
      <c r="I648" s="13">
        <f>'[1]TCE - ANEXO II - Preencher'!K657</f>
        <v>40</v>
      </c>
      <c r="J648" s="15">
        <f>'[1]TCE - ANEXO II - Preencher'!L657</f>
        <v>1850.35</v>
      </c>
      <c r="K648" s="15">
        <f>'[1]TCE - ANEXO II - Preencher'!P657</f>
        <v>0</v>
      </c>
      <c r="L648" s="15">
        <f>'[1]TCE - ANEXO II - Preencher'!Q657</f>
        <v>2193.4</v>
      </c>
      <c r="M648" s="15">
        <f>'[1]TCE - ANEXO II - Preencher'!R657</f>
        <v>2343.6900000000005</v>
      </c>
      <c r="N648" s="16">
        <f>'[1]TCE - ANEXO II - Preencher'!S657</f>
        <v>668.18</v>
      </c>
      <c r="O648" s="17">
        <f>'[1]TCE - ANEXO II - Preencher'!W657</f>
        <v>2765.8</v>
      </c>
      <c r="P648" s="18">
        <f>'[1]TCE - ANEXO II - Preencher'!X657</f>
        <v>4289.8200000000006</v>
      </c>
      <c r="S648" s="22">
        <v>63433</v>
      </c>
    </row>
    <row r="649" spans="1:19" x14ac:dyDescent="0.2">
      <c r="A649" s="8">
        <f>IFERROR(VLOOKUP(B649,'[1]DADOS (OCULTAR)'!$P$3:$R$56,3,0),"")</f>
        <v>9039744000860</v>
      </c>
      <c r="B649" s="9" t="str">
        <f>'[1]TCE - ANEXO II - Preencher'!C658</f>
        <v>HOSPITAL DOM HÉLDER</v>
      </c>
      <c r="C649" s="10"/>
      <c r="D649" s="11" t="str">
        <f>'[1]TCE - ANEXO II - Preencher'!E658</f>
        <v>PRISCILA MARIA FERREIRA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>
        <f>'[1]TCE - ANEXO II - Preencher'!H658</f>
        <v>322205</v>
      </c>
      <c r="G649" s="14">
        <f>'[1]TCE - ANEXO II - Preencher'!I658</f>
        <v>44166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0</v>
      </c>
      <c r="K649" s="15">
        <f>'[1]TCE - ANEXO II - Preencher'!P658</f>
        <v>2124.64</v>
      </c>
      <c r="L649" s="15">
        <f>'[1]TCE - ANEXO II - Preencher'!Q658</f>
        <v>1594.44</v>
      </c>
      <c r="M649" s="15">
        <f>'[1]TCE - ANEXO II - Preencher'!R658</f>
        <v>303.23999999999978</v>
      </c>
      <c r="N649" s="16">
        <f>'[1]TCE - ANEXO II - Preencher'!S658</f>
        <v>104.5</v>
      </c>
      <c r="O649" s="17">
        <f>'[1]TCE - ANEXO II - Preencher'!W658</f>
        <v>2989.66</v>
      </c>
      <c r="P649" s="18">
        <f>'[1]TCE - ANEXO II - Preencher'!X658</f>
        <v>1137.1599999999999</v>
      </c>
      <c r="S649" s="22">
        <v>63463</v>
      </c>
    </row>
    <row r="650" spans="1:19" x14ac:dyDescent="0.2">
      <c r="A650" s="8">
        <f>IFERROR(VLOOKUP(B650,'[1]DADOS (OCULTAR)'!$P$3:$R$56,3,0),"")</f>
        <v>9039744000860</v>
      </c>
      <c r="B650" s="9" t="str">
        <f>'[1]TCE - ANEXO II - Preencher'!C659</f>
        <v>HOSPITAL DOM HÉLDER</v>
      </c>
      <c r="C650" s="10"/>
      <c r="D650" s="11" t="str">
        <f>'[1]TCE - ANEXO II - Preencher'!E659</f>
        <v>PRISCILA ROBERTA OTACIA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>
        <f>'[1]TCE - ANEXO II - Preencher'!H659</f>
        <v>324115</v>
      </c>
      <c r="G650" s="14">
        <f>'[1]TCE - ANEXO II - Preencher'!I659</f>
        <v>44166</v>
      </c>
      <c r="H650" s="13" t="str">
        <f>'[1]TCE - ANEXO II - Preencher'!J659</f>
        <v>1 - Plantonista</v>
      </c>
      <c r="I650" s="13">
        <f>'[1]TCE - ANEXO II - Preencher'!K659</f>
        <v>24</v>
      </c>
      <c r="J650" s="15">
        <f>'[1]TCE - ANEXO II - Preencher'!L659</f>
        <v>135.36000000000001</v>
      </c>
      <c r="K650" s="15">
        <f>'[1]TCE - ANEXO II - Preencher'!P659</f>
        <v>0</v>
      </c>
      <c r="L650" s="15">
        <f>'[1]TCE - ANEXO II - Preencher'!Q659</f>
        <v>1110.04</v>
      </c>
      <c r="M650" s="15">
        <f>'[1]TCE - ANEXO II - Preencher'!R659</f>
        <v>4346.0300000000007</v>
      </c>
      <c r="N650" s="16">
        <f>'[1]TCE - ANEXO II - Preencher'!S659</f>
        <v>0</v>
      </c>
      <c r="O650" s="17">
        <f>'[1]TCE - ANEXO II - Preencher'!W659</f>
        <v>1635.45</v>
      </c>
      <c r="P650" s="18">
        <f>'[1]TCE - ANEXO II - Preencher'!X659</f>
        <v>3955.9800000000005</v>
      </c>
      <c r="S650" s="22">
        <v>63494</v>
      </c>
    </row>
    <row r="651" spans="1:19" x14ac:dyDescent="0.2">
      <c r="A651" s="8">
        <f>IFERROR(VLOOKUP(B651,'[1]DADOS (OCULTAR)'!$P$3:$R$56,3,0),"")</f>
        <v>9039744000860</v>
      </c>
      <c r="B651" s="9" t="str">
        <f>'[1]TCE - ANEXO II - Preencher'!C660</f>
        <v>HOSPITAL DOM HÉLDER</v>
      </c>
      <c r="C651" s="10"/>
      <c r="D651" s="11" t="str">
        <f>'[1]TCE - ANEXO II - Preencher'!E660</f>
        <v>QUESIA CLARINDO SALES DE SANTANA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>
        <f>'[1]TCE - ANEXO II - Preencher'!H660</f>
        <v>223505</v>
      </c>
      <c r="G651" s="14">
        <f>'[1]TCE - ANEXO II - Preencher'!I660</f>
        <v>44166</v>
      </c>
      <c r="H651" s="13" t="str">
        <f>'[1]TCE - ANEXO II - Preencher'!J660</f>
        <v>2 - Diarista</v>
      </c>
      <c r="I651" s="13">
        <f>'[1]TCE - ANEXO II - Preencher'!K660</f>
        <v>40</v>
      </c>
      <c r="J651" s="15">
        <f>'[1]TCE - ANEXO II - Preencher'!L660</f>
        <v>1383.59</v>
      </c>
      <c r="K651" s="15">
        <f>'[1]TCE - ANEXO II - Preencher'!P660</f>
        <v>0</v>
      </c>
      <c r="L651" s="15">
        <f>'[1]TCE - ANEXO II - Preencher'!Q660</f>
        <v>2022.48</v>
      </c>
      <c r="M651" s="15">
        <f>'[1]TCE - ANEXO II - Preencher'!R660</f>
        <v>2239.4799999999996</v>
      </c>
      <c r="N651" s="16">
        <f>'[1]TCE - ANEXO II - Preencher'!S660</f>
        <v>581.64</v>
      </c>
      <c r="O651" s="17">
        <f>'[1]TCE - ANEXO II - Preencher'!W660</f>
        <v>1363.47</v>
      </c>
      <c r="P651" s="18">
        <f>'[1]TCE - ANEXO II - Preencher'!X660</f>
        <v>4863.7199999999993</v>
      </c>
      <c r="S651" s="22">
        <v>63524</v>
      </c>
    </row>
    <row r="652" spans="1:19" x14ac:dyDescent="0.2">
      <c r="A652" s="8">
        <f>IFERROR(VLOOKUP(B652,'[1]DADOS (OCULTAR)'!$P$3:$R$56,3,0),"")</f>
        <v>9039744000860</v>
      </c>
      <c r="B652" s="9" t="str">
        <f>'[1]TCE - ANEXO II - Preencher'!C661</f>
        <v>HOSPITAL DOM HÉLDER</v>
      </c>
      <c r="C652" s="10"/>
      <c r="D652" s="11" t="str">
        <f>'[1]TCE - ANEXO II - Preencher'!E661</f>
        <v>RAFAEL ALESSANDRO FERREIRA GOMES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>
        <f>'[1]TCE - ANEXO II - Preencher'!H661</f>
        <v>142605</v>
      </c>
      <c r="G652" s="14">
        <f>'[1]TCE - ANEXO II - Preencher'!I661</f>
        <v>44166</v>
      </c>
      <c r="H652" s="13" t="str">
        <f>'[1]TCE - ANEXO II - Preencher'!J661</f>
        <v>2 - Diarista</v>
      </c>
      <c r="I652" s="13">
        <f>'[1]TCE - ANEXO II - Preencher'!K661</f>
        <v>30</v>
      </c>
      <c r="J652" s="15">
        <f>'[1]TCE - ANEXO II - Preencher'!L661</f>
        <v>10383.9</v>
      </c>
      <c r="K652" s="15">
        <f>'[1]TCE - ANEXO II - Preencher'!P661</f>
        <v>0</v>
      </c>
      <c r="L652" s="15">
        <f>'[1]TCE - ANEXO II - Preencher'!Q661</f>
        <v>10383.9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9164.3700000000008</v>
      </c>
      <c r="P652" s="18">
        <f>'[1]TCE - ANEXO II - Preencher'!X661</f>
        <v>11603.429999999998</v>
      </c>
      <c r="S652" s="22">
        <v>63555</v>
      </c>
    </row>
    <row r="653" spans="1:19" x14ac:dyDescent="0.2">
      <c r="A653" s="8">
        <f>IFERROR(VLOOKUP(B653,'[1]DADOS (OCULTAR)'!$P$3:$R$56,3,0),"")</f>
        <v>9039744000860</v>
      </c>
      <c r="B653" s="9" t="str">
        <f>'[1]TCE - ANEXO II - Preencher'!C662</f>
        <v>HOSPITAL DOM HÉLDER</v>
      </c>
      <c r="C653" s="10"/>
      <c r="D653" s="11" t="str">
        <f>'[1]TCE - ANEXO II - Preencher'!E662</f>
        <v>RAFAEL ALVES DA SILVA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>
        <f>'[1]TCE - ANEXO II - Preencher'!H662</f>
        <v>515110</v>
      </c>
      <c r="G653" s="14">
        <f>'[1]TCE - ANEXO II - Preencher'!I662</f>
        <v>44166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1045</v>
      </c>
      <c r="K653" s="15">
        <f>'[1]TCE - ANEXO II - Preencher'!P662</f>
        <v>0</v>
      </c>
      <c r="L653" s="15">
        <f>'[1]TCE - ANEXO II - Preencher'!Q662</f>
        <v>1516.77</v>
      </c>
      <c r="M653" s="15">
        <f>'[1]TCE - ANEXO II - Preencher'!R662</f>
        <v>551.07000000000016</v>
      </c>
      <c r="N653" s="16">
        <f>'[1]TCE - ANEXO II - Preencher'!S662</f>
        <v>0</v>
      </c>
      <c r="O653" s="17">
        <f>'[1]TCE - ANEXO II - Preencher'!W662</f>
        <v>1270.73</v>
      </c>
      <c r="P653" s="18">
        <f>'[1]TCE - ANEXO II - Preencher'!X662</f>
        <v>1842.1100000000001</v>
      </c>
      <c r="S653" s="22">
        <v>63586</v>
      </c>
    </row>
    <row r="654" spans="1:19" x14ac:dyDescent="0.2">
      <c r="A654" s="8">
        <f>IFERROR(VLOOKUP(B654,'[1]DADOS (OCULTAR)'!$P$3:$R$56,3,0),"")</f>
        <v>9039744000860</v>
      </c>
      <c r="B654" s="9" t="str">
        <f>'[1]TCE - ANEXO II - Preencher'!C663</f>
        <v>HOSPITAL DOM HÉLDER</v>
      </c>
      <c r="C654" s="10"/>
      <c r="D654" s="11" t="str">
        <f>'[1]TCE - ANEXO II - Preencher'!E663</f>
        <v>RAFAEL PATRICIO DA ROCHA FERREIRA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>
        <f>'[1]TCE - ANEXO II - Preencher'!H663</f>
        <v>413115</v>
      </c>
      <c r="G654" s="14">
        <f>'[1]TCE - ANEXO II - Preencher'!I663</f>
        <v>44166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1668.35</v>
      </c>
      <c r="K654" s="15">
        <f>'[1]TCE - ANEXO II - Preencher'!P663</f>
        <v>0</v>
      </c>
      <c r="L654" s="15">
        <f>'[1]TCE - ANEXO II - Preencher'!Q663</f>
        <v>1761.66</v>
      </c>
      <c r="M654" s="15">
        <f>'[1]TCE - ANEXO II - Preencher'!R663</f>
        <v>83.419999999999845</v>
      </c>
      <c r="N654" s="16">
        <f>'[1]TCE - ANEXO II - Preencher'!S663</f>
        <v>0</v>
      </c>
      <c r="O654" s="17">
        <f>'[1]TCE - ANEXO II - Preencher'!W663</f>
        <v>1160.72</v>
      </c>
      <c r="P654" s="18">
        <f>'[1]TCE - ANEXO II - Preencher'!X663</f>
        <v>2352.71</v>
      </c>
      <c r="S654" s="22">
        <v>63614</v>
      </c>
    </row>
    <row r="655" spans="1:19" x14ac:dyDescent="0.2">
      <c r="A655" s="8">
        <f>IFERROR(VLOOKUP(B655,'[1]DADOS (OCULTAR)'!$P$3:$R$56,3,0),"")</f>
        <v>9039744000860</v>
      </c>
      <c r="B655" s="9" t="str">
        <f>'[1]TCE - ANEXO II - Preencher'!C664</f>
        <v>HOSPITAL DOM HÉLDER</v>
      </c>
      <c r="C655" s="10"/>
      <c r="D655" s="11" t="str">
        <f>'[1]TCE - ANEXO II - Preencher'!E664</f>
        <v>RAFAELA DE MELO OLIVEIRA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322205</v>
      </c>
      <c r="G655" s="14">
        <f>'[1]TCE - ANEXO II - Preencher'!I664</f>
        <v>44166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1045</v>
      </c>
      <c r="K655" s="15">
        <f>'[1]TCE - ANEXO II - Preencher'!P664</f>
        <v>0</v>
      </c>
      <c r="L655" s="15">
        <f>'[1]TCE - ANEXO II - Preencher'!Q664</f>
        <v>1197.4000000000001</v>
      </c>
      <c r="M655" s="15">
        <f>'[1]TCE - ANEXO II - Preencher'!R664</f>
        <v>261.25</v>
      </c>
      <c r="N655" s="16">
        <f>'[1]TCE - ANEXO II - Preencher'!S664</f>
        <v>0</v>
      </c>
      <c r="O655" s="17">
        <f>'[1]TCE - ANEXO II - Preencher'!W664</f>
        <v>890.06</v>
      </c>
      <c r="P655" s="18">
        <f>'[1]TCE - ANEXO II - Preencher'!X664</f>
        <v>1613.5900000000001</v>
      </c>
      <c r="S655" s="22">
        <v>63645</v>
      </c>
    </row>
    <row r="656" spans="1:19" x14ac:dyDescent="0.2">
      <c r="A656" s="8">
        <f>IFERROR(VLOOKUP(B656,'[1]DADOS (OCULTAR)'!$P$3:$R$56,3,0),"")</f>
        <v>9039744000860</v>
      </c>
      <c r="B656" s="9" t="str">
        <f>'[1]TCE - ANEXO II - Preencher'!C665</f>
        <v>HOSPITAL DOM HÉLDER</v>
      </c>
      <c r="C656" s="10"/>
      <c r="D656" s="11" t="str">
        <f>'[1]TCE - ANEXO II - Preencher'!E665</f>
        <v>RAFAELA HENRIQUE FERREIRA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>
        <f>'[1]TCE - ANEXO II - Preencher'!H665</f>
        <v>223505</v>
      </c>
      <c r="G656" s="14">
        <f>'[1]TCE - ANEXO II - Preencher'!I665</f>
        <v>44166</v>
      </c>
      <c r="H656" s="13" t="str">
        <f>'[1]TCE - ANEXO II - Preencher'!J665</f>
        <v>1 - Plantonista</v>
      </c>
      <c r="I656" s="13">
        <f>'[1]TCE - ANEXO II - Preencher'!K665</f>
        <v>40</v>
      </c>
      <c r="J656" s="15">
        <f>'[1]TCE - ANEXO II - Preencher'!L665</f>
        <v>1781.81</v>
      </c>
      <c r="K656" s="15">
        <f>'[1]TCE - ANEXO II - Preencher'!P665</f>
        <v>0</v>
      </c>
      <c r="L656" s="15">
        <f>'[1]TCE - ANEXO II - Preencher'!Q665</f>
        <v>3733.49</v>
      </c>
      <c r="M656" s="15">
        <f>'[1]TCE - ANEXO II - Preencher'!R665</f>
        <v>1428.9299999999996</v>
      </c>
      <c r="N656" s="16">
        <f>'[1]TCE - ANEXO II - Preencher'!S665</f>
        <v>749.05</v>
      </c>
      <c r="O656" s="17">
        <f>'[1]TCE - ANEXO II - Preencher'!W665</f>
        <v>2463.7600000000002</v>
      </c>
      <c r="P656" s="18">
        <f>'[1]TCE - ANEXO II - Preencher'!X665</f>
        <v>5229.5199999999986</v>
      </c>
      <c r="S656" s="22">
        <v>63675</v>
      </c>
    </row>
    <row r="657" spans="1:19" x14ac:dyDescent="0.2">
      <c r="A657" s="8">
        <f>IFERROR(VLOOKUP(B657,'[1]DADOS (OCULTAR)'!$P$3:$R$56,3,0),"")</f>
        <v>9039744000860</v>
      </c>
      <c r="B657" s="9" t="str">
        <f>'[1]TCE - ANEXO II - Preencher'!C666</f>
        <v>HOSPITAL DOM HÉLDER</v>
      </c>
      <c r="C657" s="10"/>
      <c r="D657" s="11" t="str">
        <f>'[1]TCE - ANEXO II - Preencher'!E666</f>
        <v>RAIANA FERNANDA DA SILVA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>
        <f>'[1]TCE - ANEXO II - Preencher'!H666</f>
        <v>223505</v>
      </c>
      <c r="G657" s="14">
        <f>'[1]TCE - ANEXO II - Preencher'!I666</f>
        <v>44166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1780.86</v>
      </c>
      <c r="K657" s="15">
        <f>'[1]TCE - ANEXO II - Preencher'!P666</f>
        <v>0</v>
      </c>
      <c r="L657" s="15">
        <f>'[1]TCE - ANEXO II - Preencher'!Q666</f>
        <v>3513.82</v>
      </c>
      <c r="M657" s="15">
        <f>'[1]TCE - ANEXO II - Preencher'!R666</f>
        <v>511.87999999999988</v>
      </c>
      <c r="N657" s="16">
        <f>'[1]TCE - ANEXO II - Preencher'!S666</f>
        <v>445.22</v>
      </c>
      <c r="O657" s="17">
        <f>'[1]TCE - ANEXO II - Preencher'!W666</f>
        <v>1834.63</v>
      </c>
      <c r="P657" s="18">
        <f>'[1]TCE - ANEXO II - Preencher'!X666</f>
        <v>4417.1500000000005</v>
      </c>
      <c r="S657" s="22">
        <v>63706</v>
      </c>
    </row>
    <row r="658" spans="1:19" x14ac:dyDescent="0.2">
      <c r="A658" s="8">
        <f>IFERROR(VLOOKUP(B658,'[1]DADOS (OCULTAR)'!$P$3:$R$56,3,0),"")</f>
        <v>9039744000860</v>
      </c>
      <c r="B658" s="9" t="str">
        <f>'[1]TCE - ANEXO II - Preencher'!C667</f>
        <v>HOSPITAL DOM HÉLDER</v>
      </c>
      <c r="C658" s="10"/>
      <c r="D658" s="11" t="str">
        <f>'[1]TCE - ANEXO II - Preencher'!E667</f>
        <v>RAIANE ALBUQUERQUE DE SANTANA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322205</v>
      </c>
      <c r="G658" s="14">
        <f>'[1]TCE - ANEXO II - Preencher'!I667</f>
        <v>44166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7304.12</v>
      </c>
      <c r="N658" s="16">
        <f>'[1]TCE - ANEXO II - Preencher'!S667</f>
        <v>0</v>
      </c>
      <c r="O658" s="17">
        <f>'[1]TCE - ANEXO II - Preencher'!W667</f>
        <v>7304.12</v>
      </c>
      <c r="P658" s="18">
        <f>'[1]TCE - ANEXO II - Preencher'!X667</f>
        <v>0</v>
      </c>
      <c r="S658" s="22">
        <v>63736</v>
      </c>
    </row>
    <row r="659" spans="1:19" x14ac:dyDescent="0.2">
      <c r="A659" s="8">
        <f>IFERROR(VLOOKUP(B659,'[1]DADOS (OCULTAR)'!$P$3:$R$56,3,0),"")</f>
        <v>9039744000860</v>
      </c>
      <c r="B659" s="9" t="str">
        <f>'[1]TCE - ANEXO II - Preencher'!C668</f>
        <v>HOSPITAL DOM HÉLDER</v>
      </c>
      <c r="C659" s="10"/>
      <c r="D659" s="11" t="str">
        <f>'[1]TCE - ANEXO II - Preencher'!E668</f>
        <v>RAIMER FERREIRA SOUZA SANTOS LEAL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>
        <f>'[1]TCE - ANEXO II - Preencher'!H668</f>
        <v>324115</v>
      </c>
      <c r="G659" s="14">
        <f>'[1]TCE - ANEXO II - Preencher'!I668</f>
        <v>44166</v>
      </c>
      <c r="H659" s="13" t="str">
        <f>'[1]TCE - ANEXO II - Preencher'!J668</f>
        <v>1 - Plantonista</v>
      </c>
      <c r="I659" s="13">
        <f>'[1]TCE - ANEXO II - Preencher'!K668</f>
        <v>24</v>
      </c>
      <c r="J659" s="15">
        <f>'[1]TCE - ANEXO II - Preencher'!L668</f>
        <v>2030.47</v>
      </c>
      <c r="K659" s="15">
        <f>'[1]TCE - ANEXO II - Preencher'!P668</f>
        <v>0</v>
      </c>
      <c r="L659" s="15">
        <f>'[1]TCE - ANEXO II - Preencher'!Q668</f>
        <v>3829.7</v>
      </c>
      <c r="M659" s="15">
        <f>'[1]TCE - ANEXO II - Preencher'!R668</f>
        <v>5516.0300000000007</v>
      </c>
      <c r="N659" s="16">
        <f>'[1]TCE - ANEXO II - Preencher'!S668</f>
        <v>351.95</v>
      </c>
      <c r="O659" s="17">
        <f>'[1]TCE - ANEXO II - Preencher'!W668</f>
        <v>2703.81</v>
      </c>
      <c r="P659" s="18">
        <f>'[1]TCE - ANEXO II - Preencher'!X668</f>
        <v>9024.340000000002</v>
      </c>
      <c r="S659" s="22">
        <v>63767</v>
      </c>
    </row>
    <row r="660" spans="1:19" x14ac:dyDescent="0.2">
      <c r="A660" s="8">
        <f>IFERROR(VLOOKUP(B660,'[1]DADOS (OCULTAR)'!$P$3:$R$56,3,0),"")</f>
        <v>9039744000860</v>
      </c>
      <c r="B660" s="9" t="str">
        <f>'[1]TCE - ANEXO II - Preencher'!C669</f>
        <v>HOSPITAL DOM HÉLDER</v>
      </c>
      <c r="C660" s="10"/>
      <c r="D660" s="11" t="str">
        <f>'[1]TCE - ANEXO II - Preencher'!E669</f>
        <v>RAINIER LUZ REIS</v>
      </c>
      <c r="E660" s="12" t="str">
        <f>IF('[1]TCE - ANEXO II - Preencher'!G669="4 - Assistência Odontológica","2 - Outros Profissionais da saúde",'[1]TCE - ANEXO II - Preencher'!G669)</f>
        <v>1 - Médico</v>
      </c>
      <c r="F660" s="13">
        <f>'[1]TCE - ANEXO II - Preencher'!H669</f>
        <v>225125</v>
      </c>
      <c r="G660" s="14">
        <f>'[1]TCE - ANEXO II - Preencher'!I669</f>
        <v>44166</v>
      </c>
      <c r="H660" s="13" t="str">
        <f>'[1]TCE - ANEXO II - Preencher'!J669</f>
        <v>2 - Diarista</v>
      </c>
      <c r="I660" s="13">
        <f>'[1]TCE - ANEXO II - Preencher'!K669</f>
        <v>30</v>
      </c>
      <c r="J660" s="15">
        <f>'[1]TCE - ANEXO II - Preencher'!L669</f>
        <v>3696</v>
      </c>
      <c r="K660" s="15">
        <f>'[1]TCE - ANEXO II - Preencher'!P669</f>
        <v>0</v>
      </c>
      <c r="L660" s="15">
        <f>'[1]TCE - ANEXO II - Preencher'!Q669</f>
        <v>9382.08</v>
      </c>
      <c r="M660" s="15">
        <f>'[1]TCE - ANEXO II - Preencher'!R669</f>
        <v>195.07000000000062</v>
      </c>
      <c r="N660" s="16">
        <f>'[1]TCE - ANEXO II - Preencher'!S669</f>
        <v>5307.87</v>
      </c>
      <c r="O660" s="17">
        <f>'[1]TCE - ANEXO II - Preencher'!W669</f>
        <v>6455.77</v>
      </c>
      <c r="P660" s="18">
        <f>'[1]TCE - ANEXO II - Preencher'!X669</f>
        <v>12125.25</v>
      </c>
      <c r="S660" s="22">
        <v>63798</v>
      </c>
    </row>
    <row r="661" spans="1:19" x14ac:dyDescent="0.2">
      <c r="A661" s="8">
        <f>IFERROR(VLOOKUP(B661,'[1]DADOS (OCULTAR)'!$P$3:$R$56,3,0),"")</f>
        <v>9039744000860</v>
      </c>
      <c r="B661" s="9" t="str">
        <f>'[1]TCE - ANEXO II - Preencher'!C670</f>
        <v>HOSPITAL DOM HÉLDER</v>
      </c>
      <c r="C661" s="10"/>
      <c r="D661" s="11" t="str">
        <f>'[1]TCE - ANEXO II - Preencher'!E670</f>
        <v>RAISSA ALVES FALCAO RODRIGUES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>
        <f>'[1]TCE - ANEXO II - Preencher'!H670</f>
        <v>223505</v>
      </c>
      <c r="G661" s="14">
        <f>'[1]TCE - ANEXO II - Preencher'!I670</f>
        <v>44166</v>
      </c>
      <c r="H661" s="13" t="str">
        <f>'[1]TCE - ANEXO II - Preencher'!J670</f>
        <v>1 - Plantonista</v>
      </c>
      <c r="I661" s="13">
        <f>'[1]TCE - ANEXO II - Preencher'!K670</f>
        <v>40</v>
      </c>
      <c r="J661" s="15">
        <f>'[1]TCE - ANEXO II - Preencher'!L670</f>
        <v>0</v>
      </c>
      <c r="K661" s="15">
        <f>'[1]TCE - ANEXO II - Preencher'!P670</f>
        <v>4967.28</v>
      </c>
      <c r="L661" s="15">
        <f>'[1]TCE - ANEXO II - Preencher'!Q670</f>
        <v>3964.04</v>
      </c>
      <c r="M661" s="15">
        <f>'[1]TCE - ANEXO II - Preencher'!R670</f>
        <v>317.09000000000026</v>
      </c>
      <c r="N661" s="16">
        <f>'[1]TCE - ANEXO II - Preencher'!S670</f>
        <v>205.59</v>
      </c>
      <c r="O661" s="17">
        <f>'[1]TCE - ANEXO II - Preencher'!W670</f>
        <v>6815.93</v>
      </c>
      <c r="P661" s="18">
        <f>'[1]TCE - ANEXO II - Preencher'!X670</f>
        <v>2638.0699999999997</v>
      </c>
      <c r="S661" s="22">
        <v>63828</v>
      </c>
    </row>
    <row r="662" spans="1:19" x14ac:dyDescent="0.2">
      <c r="A662" s="8">
        <f>IFERROR(VLOOKUP(B662,'[1]DADOS (OCULTAR)'!$P$3:$R$56,3,0),"")</f>
        <v>9039744000860</v>
      </c>
      <c r="B662" s="9" t="str">
        <f>'[1]TCE - ANEXO II - Preencher'!C671</f>
        <v>HOSPITAL DOM HÉLDER</v>
      </c>
      <c r="C662" s="10"/>
      <c r="D662" s="11" t="str">
        <f>'[1]TCE - ANEXO II - Preencher'!E671</f>
        <v>RALPH MOREIRA DE BARROS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>
        <f>'[1]TCE - ANEXO II - Preencher'!H671</f>
        <v>142115</v>
      </c>
      <c r="G662" s="14">
        <f>'[1]TCE - ANEXO II - Preencher'!I671</f>
        <v>44166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5716.04</v>
      </c>
      <c r="L662" s="15">
        <f>'[1]TCE - ANEXO II - Preencher'!Q671</f>
        <v>5026.45</v>
      </c>
      <c r="M662" s="15">
        <f>'[1]TCE - ANEXO II - Preencher'!R671</f>
        <v>842.52000000000044</v>
      </c>
      <c r="N662" s="16">
        <f>'[1]TCE - ANEXO II - Preencher'!S671</f>
        <v>0</v>
      </c>
      <c r="O662" s="17">
        <f>'[1]TCE - ANEXO II - Preencher'!W671</f>
        <v>8232.4599999999991</v>
      </c>
      <c r="P662" s="18">
        <f>'[1]TCE - ANEXO II - Preencher'!X671</f>
        <v>3352.5500000000011</v>
      </c>
      <c r="S662" s="22">
        <v>63859</v>
      </c>
    </row>
    <row r="663" spans="1:19" x14ac:dyDescent="0.2">
      <c r="A663" s="8">
        <f>IFERROR(VLOOKUP(B663,'[1]DADOS (OCULTAR)'!$P$3:$R$56,3,0),"")</f>
        <v>9039744000860</v>
      </c>
      <c r="B663" s="9" t="str">
        <f>'[1]TCE - ANEXO II - Preencher'!C672</f>
        <v>HOSPITAL DOM HÉLDER</v>
      </c>
      <c r="C663" s="10"/>
      <c r="D663" s="11" t="str">
        <f>'[1]TCE - ANEXO II - Preencher'!E672</f>
        <v>RAQUEL BEZERRA CHAVES FERNANDES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>
        <f>'[1]TCE - ANEXO II - Preencher'!H672</f>
        <v>322205</v>
      </c>
      <c r="G663" s="14">
        <f>'[1]TCE - ANEXO II - Preencher'!I672</f>
        <v>44166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1045</v>
      </c>
      <c r="K663" s="15">
        <f>'[1]TCE - ANEXO II - Preencher'!P672</f>
        <v>0</v>
      </c>
      <c r="L663" s="15">
        <f>'[1]TCE - ANEXO II - Preencher'!Q672</f>
        <v>1573.1</v>
      </c>
      <c r="M663" s="15">
        <f>'[1]TCE - ANEXO II - Preencher'!R672</f>
        <v>938.59999999999991</v>
      </c>
      <c r="N663" s="16">
        <f>'[1]TCE - ANEXO II - Preencher'!S672</f>
        <v>0</v>
      </c>
      <c r="O663" s="17">
        <f>'[1]TCE - ANEXO II - Preencher'!W672</f>
        <v>1293.67</v>
      </c>
      <c r="P663" s="18">
        <f>'[1]TCE - ANEXO II - Preencher'!X672</f>
        <v>2263.0299999999997</v>
      </c>
      <c r="S663" s="22">
        <v>63889</v>
      </c>
    </row>
    <row r="664" spans="1:19" x14ac:dyDescent="0.2">
      <c r="A664" s="8">
        <f>IFERROR(VLOOKUP(B664,'[1]DADOS (OCULTAR)'!$P$3:$R$56,3,0),"")</f>
        <v>9039744000860</v>
      </c>
      <c r="B664" s="9" t="str">
        <f>'[1]TCE - ANEXO II - Preencher'!C673</f>
        <v>HOSPITAL DOM HÉLDER</v>
      </c>
      <c r="C664" s="10"/>
      <c r="D664" s="11" t="str">
        <f>'[1]TCE - ANEXO II - Preencher'!E673</f>
        <v>RAQUEL FERREIRA DA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>
        <f>'[1]TCE - ANEXO II - Preencher'!H673</f>
        <v>411010</v>
      </c>
      <c r="G664" s="14">
        <f>'[1]TCE - ANEXO II - Preencher'!I673</f>
        <v>44166</v>
      </c>
      <c r="H664" s="13" t="str">
        <f>'[1]TCE - ANEXO II - Preencher'!J673</f>
        <v>2 - Diarista</v>
      </c>
      <c r="I664" s="13">
        <f>'[1]TCE - ANEXO II - Preencher'!K673</f>
        <v>20</v>
      </c>
      <c r="J664" s="15">
        <f>'[1]TCE - ANEXO II - Preencher'!L673</f>
        <v>522.5</v>
      </c>
      <c r="K664" s="15">
        <f>'[1]TCE - ANEXO II - Preencher'!P673</f>
        <v>0</v>
      </c>
      <c r="L664" s="15">
        <f>'[1]TCE - ANEXO II - Preencher'!Q673</f>
        <v>391.88</v>
      </c>
      <c r="M664" s="15">
        <f>'[1]TCE - ANEXO II - Preencher'!R673</f>
        <v>48.620000000000005</v>
      </c>
      <c r="N664" s="16">
        <f>'[1]TCE - ANEXO II - Preencher'!S673</f>
        <v>0</v>
      </c>
      <c r="O664" s="17">
        <f>'[1]TCE - ANEXO II - Preencher'!W673</f>
        <v>383.44</v>
      </c>
      <c r="P664" s="18">
        <f>'[1]TCE - ANEXO II - Preencher'!X673</f>
        <v>579.55999999999995</v>
      </c>
      <c r="S664" s="22">
        <v>63920</v>
      </c>
    </row>
    <row r="665" spans="1:19" x14ac:dyDescent="0.2">
      <c r="A665" s="8">
        <f>IFERROR(VLOOKUP(B665,'[1]DADOS (OCULTAR)'!$P$3:$R$56,3,0),"")</f>
        <v>9039744000860</v>
      </c>
      <c r="B665" s="9" t="str">
        <f>'[1]TCE - ANEXO II - Preencher'!C674</f>
        <v>HOSPITAL DOM HÉLDER</v>
      </c>
      <c r="C665" s="10"/>
      <c r="D665" s="11" t="str">
        <f>'[1]TCE - ANEXO II - Preencher'!E674</f>
        <v>RAQUEL PRATA CAMPOS BELTRAO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223505</v>
      </c>
      <c r="G665" s="14">
        <f>'[1]TCE - ANEXO II - Preencher'!I674</f>
        <v>44166</v>
      </c>
      <c r="H665" s="13" t="str">
        <f>'[1]TCE - ANEXO II - Preencher'!J674</f>
        <v>2 - Diarista</v>
      </c>
      <c r="I665" s="13">
        <f>'[1]TCE - ANEXO II - Preencher'!K674</f>
        <v>40</v>
      </c>
      <c r="J665" s="15">
        <f>'[1]TCE - ANEXO II - Preencher'!L674</f>
        <v>1596.45</v>
      </c>
      <c r="K665" s="15">
        <f>'[1]TCE - ANEXO II - Preencher'!P674</f>
        <v>0</v>
      </c>
      <c r="L665" s="15">
        <f>'[1]TCE - ANEXO II - Preencher'!Q674</f>
        <v>1772.89</v>
      </c>
      <c r="M665" s="15">
        <f>'[1]TCE - ANEXO II - Preencher'!R674</f>
        <v>547.21000000000049</v>
      </c>
      <c r="N665" s="16">
        <f>'[1]TCE - ANEXO II - Preencher'!S674</f>
        <v>558.76</v>
      </c>
      <c r="O665" s="17">
        <f>'[1]TCE - ANEXO II - Preencher'!W674</f>
        <v>1018.77</v>
      </c>
      <c r="P665" s="18">
        <f>'[1]TCE - ANEXO II - Preencher'!X674</f>
        <v>3456.5400000000004</v>
      </c>
      <c r="S665" s="22">
        <v>63951</v>
      </c>
    </row>
    <row r="666" spans="1:19" x14ac:dyDescent="0.2">
      <c r="A666" s="8">
        <f>IFERROR(VLOOKUP(B666,'[1]DADOS (OCULTAR)'!$P$3:$R$56,3,0),"")</f>
        <v>9039744000860</v>
      </c>
      <c r="B666" s="9" t="str">
        <f>'[1]TCE - ANEXO II - Preencher'!C675</f>
        <v>HOSPITAL DOM HÉLDER</v>
      </c>
      <c r="C666" s="10"/>
      <c r="D666" s="11" t="str">
        <f>'[1]TCE - ANEXO II - Preencher'!E675</f>
        <v>RAYANNA THAIS PINHEIRO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223505</v>
      </c>
      <c r="G666" s="14">
        <f>'[1]TCE - ANEXO II - Preencher'!I675</f>
        <v>44166</v>
      </c>
      <c r="H666" s="13" t="str">
        <f>'[1]TCE - ANEXO II - Preencher'!J675</f>
        <v>1 - Plantonista</v>
      </c>
      <c r="I666" s="13">
        <f>'[1]TCE - ANEXO II - Preencher'!K675</f>
        <v>40</v>
      </c>
      <c r="J666" s="15">
        <f>'[1]TCE - ANEXO II - Preencher'!L675</f>
        <v>0</v>
      </c>
      <c r="K666" s="15">
        <f>'[1]TCE - ANEXO II - Preencher'!P675</f>
        <v>4410.3100000000004</v>
      </c>
      <c r="L666" s="15">
        <f>'[1]TCE - ANEXO II - Preencher'!Q675</f>
        <v>3563.48</v>
      </c>
      <c r="M666" s="15">
        <f>'[1]TCE - ANEXO II - Preencher'!R675</f>
        <v>385.86000000000013</v>
      </c>
      <c r="N666" s="16">
        <f>'[1]TCE - ANEXO II - Preencher'!S675</f>
        <v>174.79</v>
      </c>
      <c r="O666" s="17">
        <f>'[1]TCE - ANEXO II - Preencher'!W675</f>
        <v>6111.4</v>
      </c>
      <c r="P666" s="18">
        <f>'[1]TCE - ANEXO II - Preencher'!X675</f>
        <v>2423.0400000000027</v>
      </c>
      <c r="S666" s="22">
        <v>63979</v>
      </c>
    </row>
    <row r="667" spans="1:19" x14ac:dyDescent="0.2">
      <c r="A667" s="8">
        <f>IFERROR(VLOOKUP(B667,'[1]DADOS (OCULTAR)'!$P$3:$R$56,3,0),"")</f>
        <v>9039744000860</v>
      </c>
      <c r="B667" s="9" t="str">
        <f>'[1]TCE - ANEXO II - Preencher'!C676</f>
        <v>HOSPITAL DOM HÉLDER</v>
      </c>
      <c r="C667" s="10"/>
      <c r="D667" s="11" t="str">
        <f>'[1]TCE - ANEXO II - Preencher'!E676</f>
        <v>RAYSSA KARLA DE OLIVEIRA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>
        <f>'[1]TCE - ANEXO II - Preencher'!H676</f>
        <v>521130</v>
      </c>
      <c r="G667" s="14">
        <f>'[1]TCE - ANEXO II - Preencher'!I676</f>
        <v>44166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592.16999999999996</v>
      </c>
      <c r="K667" s="15">
        <f>'[1]TCE - ANEXO II - Preencher'!P676</f>
        <v>0</v>
      </c>
      <c r="L667" s="15">
        <f>'[1]TCE - ANEXO II - Preencher'!Q676</f>
        <v>1215.83</v>
      </c>
      <c r="M667" s="15">
        <f>'[1]TCE - ANEXO II - Preencher'!R676</f>
        <v>2238.69</v>
      </c>
      <c r="N667" s="16">
        <f>'[1]TCE - ANEXO II - Preencher'!S676</f>
        <v>0</v>
      </c>
      <c r="O667" s="17">
        <f>'[1]TCE - ANEXO II - Preencher'!W676</f>
        <v>775.78</v>
      </c>
      <c r="P667" s="18">
        <f>'[1]TCE - ANEXO II - Preencher'!X676</f>
        <v>3270.91</v>
      </c>
      <c r="S667" s="22">
        <v>64010</v>
      </c>
    </row>
    <row r="668" spans="1:19" x14ac:dyDescent="0.2">
      <c r="A668" s="8">
        <f>IFERROR(VLOOKUP(B668,'[1]DADOS (OCULTAR)'!$P$3:$R$56,3,0),"")</f>
        <v>9039744000860</v>
      </c>
      <c r="B668" s="9" t="str">
        <f>'[1]TCE - ANEXO II - Preencher'!C677</f>
        <v>HOSPITAL DOM HÉLDER</v>
      </c>
      <c r="C668" s="10"/>
      <c r="D668" s="11" t="str">
        <f>'[1]TCE - ANEXO II - Preencher'!E677</f>
        <v>RENATA ANDREZA DE ALBUQUERQUE HENRIQUES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>
        <f>'[1]TCE - ANEXO II - Preencher'!H677</f>
        <v>252305</v>
      </c>
      <c r="G668" s="14">
        <f>'[1]TCE - ANEXO II - Preencher'!I677</f>
        <v>44166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1658.8</v>
      </c>
      <c r="K668" s="15">
        <f>'[1]TCE - ANEXO II - Preencher'!P677</f>
        <v>0</v>
      </c>
      <c r="L668" s="15">
        <f>'[1]TCE - ANEXO II - Preencher'!Q677</f>
        <v>1957.54</v>
      </c>
      <c r="M668" s="15">
        <f>'[1]TCE - ANEXO II - Preencher'!R677</f>
        <v>591.35999999999967</v>
      </c>
      <c r="N668" s="16">
        <f>'[1]TCE - ANEXO II - Preencher'!S677</f>
        <v>0</v>
      </c>
      <c r="O668" s="17">
        <f>'[1]TCE - ANEXO II - Preencher'!W677</f>
        <v>1326.13</v>
      </c>
      <c r="P668" s="18">
        <f>'[1]TCE - ANEXO II - Preencher'!X677</f>
        <v>2881.5699999999997</v>
      </c>
      <c r="S668" s="22">
        <v>64040</v>
      </c>
    </row>
    <row r="669" spans="1:19" x14ac:dyDescent="0.2">
      <c r="A669" s="8">
        <f>IFERROR(VLOOKUP(B669,'[1]DADOS (OCULTAR)'!$P$3:$R$56,3,0),"")</f>
        <v>9039744000860</v>
      </c>
      <c r="B669" s="9" t="str">
        <f>'[1]TCE - ANEXO II - Preencher'!C678</f>
        <v>HOSPITAL DOM HÉLDER</v>
      </c>
      <c r="C669" s="10"/>
      <c r="D669" s="11" t="str">
        <f>'[1]TCE - ANEXO II - Preencher'!E678</f>
        <v>RENATA BARBOSA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322205</v>
      </c>
      <c r="G669" s="14">
        <f>'[1]TCE - ANEXO II - Preencher'!I678</f>
        <v>44166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801.17</v>
      </c>
      <c r="K669" s="15">
        <f>'[1]TCE - ANEXO II - Preencher'!P678</f>
        <v>0</v>
      </c>
      <c r="L669" s="15">
        <f>'[1]TCE - ANEXO II - Preencher'!Q678</f>
        <v>1213.8900000000001</v>
      </c>
      <c r="M669" s="15">
        <f>'[1]TCE - ANEXO II - Preencher'!R678</f>
        <v>958.51999999999975</v>
      </c>
      <c r="N669" s="16">
        <f>'[1]TCE - ANEXO II - Preencher'!S678</f>
        <v>0</v>
      </c>
      <c r="O669" s="17">
        <f>'[1]TCE - ANEXO II - Preencher'!W678</f>
        <v>865.95</v>
      </c>
      <c r="P669" s="18">
        <f>'[1]TCE - ANEXO II - Preencher'!X678</f>
        <v>2107.63</v>
      </c>
      <c r="S669" s="22">
        <v>64071</v>
      </c>
    </row>
    <row r="670" spans="1:19" x14ac:dyDescent="0.2">
      <c r="A670" s="8">
        <f>IFERROR(VLOOKUP(B670,'[1]DADOS (OCULTAR)'!$P$3:$R$56,3,0),"")</f>
        <v>9039744000860</v>
      </c>
      <c r="B670" s="9" t="str">
        <f>'[1]TCE - ANEXO II - Preencher'!C679</f>
        <v>HOSPITAL DOM HÉLDER</v>
      </c>
      <c r="C670" s="10"/>
      <c r="D670" s="11" t="str">
        <f>'[1]TCE - ANEXO II - Preencher'!E679</f>
        <v>RENATA BARROS SANTOS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223505</v>
      </c>
      <c r="G670" s="14">
        <f>'[1]TCE - ANEXO II - Preencher'!I679</f>
        <v>44166</v>
      </c>
      <c r="H670" s="13" t="str">
        <f>'[1]TCE - ANEXO II - Preencher'!J679</f>
        <v>2 - Diarista</v>
      </c>
      <c r="I670" s="13">
        <f>'[1]TCE - ANEXO II - Preencher'!K679</f>
        <v>40</v>
      </c>
      <c r="J670" s="15">
        <f>'[1]TCE - ANEXO II - Preencher'!L679</f>
        <v>1918.88</v>
      </c>
      <c r="K670" s="15">
        <f>'[1]TCE - ANEXO II - Preencher'!P679</f>
        <v>0</v>
      </c>
      <c r="L670" s="15">
        <f>'[1]TCE - ANEXO II - Preencher'!Q679</f>
        <v>3821.52</v>
      </c>
      <c r="M670" s="15">
        <f>'[1]TCE - ANEXO II - Preencher'!R679</f>
        <v>753.5799999999997</v>
      </c>
      <c r="N670" s="16">
        <f>'[1]TCE - ANEXO II - Preencher'!S679</f>
        <v>585.26</v>
      </c>
      <c r="O670" s="17">
        <f>'[1]TCE - ANEXO II - Preencher'!W679</f>
        <v>2235.5700000000002</v>
      </c>
      <c r="P670" s="18">
        <f>'[1]TCE - ANEXO II - Preencher'!X679</f>
        <v>4843.67</v>
      </c>
      <c r="S670" s="22">
        <v>64101</v>
      </c>
    </row>
    <row r="671" spans="1:19" x14ac:dyDescent="0.2">
      <c r="A671" s="8">
        <f>IFERROR(VLOOKUP(B671,'[1]DADOS (OCULTAR)'!$P$3:$R$56,3,0),"")</f>
        <v>9039744000860</v>
      </c>
      <c r="B671" s="9" t="str">
        <f>'[1]TCE - ANEXO II - Preencher'!C680</f>
        <v>HOSPITAL DOM HÉLDER</v>
      </c>
      <c r="C671" s="10"/>
      <c r="D671" s="11" t="str">
        <f>'[1]TCE - ANEXO II - Preencher'!E680</f>
        <v>RENATA DE CASSIA NUNES SANTOS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>
        <f>'[1]TCE - ANEXO II - Preencher'!H680</f>
        <v>223605</v>
      </c>
      <c r="G671" s="14">
        <f>'[1]TCE - ANEXO II - Preencher'!I680</f>
        <v>44166</v>
      </c>
      <c r="H671" s="13" t="str">
        <f>'[1]TCE - ANEXO II - Preencher'!J680</f>
        <v>1 - Plantonista</v>
      </c>
      <c r="I671" s="13">
        <f>'[1]TCE - ANEXO II - Preencher'!K680</f>
        <v>24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909.72</v>
      </c>
      <c r="M671" s="15">
        <f>'[1]TCE - ANEXO II - Preencher'!R680</f>
        <v>3005.9700000000003</v>
      </c>
      <c r="N671" s="16">
        <f>'[1]TCE - ANEXO II - Preencher'!S680</f>
        <v>0</v>
      </c>
      <c r="O671" s="17">
        <f>'[1]TCE - ANEXO II - Preencher'!W680</f>
        <v>884.13</v>
      </c>
      <c r="P671" s="18">
        <f>'[1]TCE - ANEXO II - Preencher'!X680</f>
        <v>3031.5600000000004</v>
      </c>
      <c r="S671" s="22">
        <v>64132</v>
      </c>
    </row>
    <row r="672" spans="1:19" x14ac:dyDescent="0.2">
      <c r="A672" s="8">
        <f>IFERROR(VLOOKUP(B672,'[1]DADOS (OCULTAR)'!$P$3:$R$56,3,0),"")</f>
        <v>9039744000860</v>
      </c>
      <c r="B672" s="9" t="str">
        <f>'[1]TCE - ANEXO II - Preencher'!C681</f>
        <v>HOSPITAL DOM HÉLDER</v>
      </c>
      <c r="C672" s="10"/>
      <c r="D672" s="11" t="str">
        <f>'[1]TCE - ANEXO II - Preencher'!E681</f>
        <v>RENATA GALINDO LIMA MELO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223505</v>
      </c>
      <c r="G672" s="14">
        <f>'[1]TCE - ANEXO II - Preencher'!I681</f>
        <v>44166</v>
      </c>
      <c r="H672" s="13" t="str">
        <f>'[1]TCE - ANEXO II - Preencher'!J681</f>
        <v>1 - Plantonista</v>
      </c>
      <c r="I672" s="13">
        <f>'[1]TCE - ANEXO II - Preencher'!K681</f>
        <v>40</v>
      </c>
      <c r="J672" s="15">
        <f>'[1]TCE - ANEXO II - Preencher'!L681</f>
        <v>2055.94</v>
      </c>
      <c r="K672" s="15">
        <f>'[1]TCE - ANEXO II - Preencher'!P681</f>
        <v>0</v>
      </c>
      <c r="L672" s="15">
        <f>'[1]TCE - ANEXO II - Preencher'!Q681</f>
        <v>3993.76</v>
      </c>
      <c r="M672" s="15">
        <f>'[1]TCE - ANEXO II - Preencher'!R681</f>
        <v>1092.7899999999991</v>
      </c>
      <c r="N672" s="16">
        <f>'[1]TCE - ANEXO II - Preencher'!S681</f>
        <v>719.58</v>
      </c>
      <c r="O672" s="17">
        <f>'[1]TCE - ANEXO II - Preencher'!W681</f>
        <v>2410.56</v>
      </c>
      <c r="P672" s="18">
        <f>'[1]TCE - ANEXO II - Preencher'!X681</f>
        <v>5451.51</v>
      </c>
      <c r="S672" s="22">
        <v>64163</v>
      </c>
    </row>
    <row r="673" spans="1:19" x14ac:dyDescent="0.2">
      <c r="A673" s="8">
        <f>IFERROR(VLOOKUP(B673,'[1]DADOS (OCULTAR)'!$P$3:$R$56,3,0),"")</f>
        <v>9039744000860</v>
      </c>
      <c r="B673" s="9" t="str">
        <f>'[1]TCE - ANEXO II - Preencher'!C682</f>
        <v>HOSPITAL DOM HÉLDER</v>
      </c>
      <c r="C673" s="10"/>
      <c r="D673" s="11" t="str">
        <f>'[1]TCE - ANEXO II - Preencher'!E682</f>
        <v>RENATA LAIS GOUVEIA SANTOS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223505</v>
      </c>
      <c r="G673" s="14">
        <f>'[1]TCE - ANEXO II - Preencher'!I682</f>
        <v>44166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2055.94</v>
      </c>
      <c r="K673" s="15">
        <f>'[1]TCE - ANEXO II - Preencher'!P682</f>
        <v>0</v>
      </c>
      <c r="L673" s="15">
        <f>'[1]TCE - ANEXO II - Preencher'!Q682</f>
        <v>3611.94</v>
      </c>
      <c r="M673" s="15">
        <f>'[1]TCE - ANEXO II - Preencher'!R682</f>
        <v>1906.8699999999992</v>
      </c>
      <c r="N673" s="16">
        <f>'[1]TCE - ANEXO II - Preencher'!S682</f>
        <v>513.99</v>
      </c>
      <c r="O673" s="17">
        <f>'[1]TCE - ANEXO II - Preencher'!W682</f>
        <v>2457.37</v>
      </c>
      <c r="P673" s="18">
        <f>'[1]TCE - ANEXO II - Preencher'!X682</f>
        <v>5631.369999999999</v>
      </c>
      <c r="S673" s="22">
        <v>64193</v>
      </c>
    </row>
    <row r="674" spans="1:19" x14ac:dyDescent="0.2">
      <c r="A674" s="8">
        <f>IFERROR(VLOOKUP(B674,'[1]DADOS (OCULTAR)'!$P$3:$R$56,3,0),"")</f>
        <v>9039744000860</v>
      </c>
      <c r="B674" s="9" t="str">
        <f>'[1]TCE - ANEXO II - Preencher'!C683</f>
        <v>HOSPITAL DOM HÉLDER</v>
      </c>
      <c r="C674" s="10"/>
      <c r="D674" s="11" t="str">
        <f>'[1]TCE - ANEXO II - Preencher'!E683</f>
        <v>RENATA MARIA ERCULANO DE LIMA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>
        <f>'[1]TCE - ANEXO II - Preencher'!H683</f>
        <v>411010</v>
      </c>
      <c r="G674" s="14">
        <f>'[1]TCE - ANEXO II - Preencher'!I683</f>
        <v>44166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1463</v>
      </c>
      <c r="L674" s="15">
        <f>'[1]TCE - ANEXO II - Preencher'!Q683</f>
        <v>1005.81</v>
      </c>
      <c r="M674" s="15">
        <f>'[1]TCE - ANEXO II - Preencher'!R683</f>
        <v>47.980000000000018</v>
      </c>
      <c r="N674" s="16">
        <f>'[1]TCE - ANEXO II - Preencher'!S683</f>
        <v>0</v>
      </c>
      <c r="O674" s="17">
        <f>'[1]TCE - ANEXO II - Preencher'!W683</f>
        <v>2089.3200000000002</v>
      </c>
      <c r="P674" s="18">
        <f>'[1]TCE - ANEXO II - Preencher'!X683</f>
        <v>427.4699999999998</v>
      </c>
      <c r="S674" s="22">
        <v>64224</v>
      </c>
    </row>
    <row r="675" spans="1:19" x14ac:dyDescent="0.2">
      <c r="A675" s="8">
        <f>IFERROR(VLOOKUP(B675,'[1]DADOS (OCULTAR)'!$P$3:$R$56,3,0),"")</f>
        <v>9039744000860</v>
      </c>
      <c r="B675" s="9" t="str">
        <f>'[1]TCE - ANEXO II - Preencher'!C684</f>
        <v>HOSPITAL DOM HÉLDER</v>
      </c>
      <c r="C675" s="10"/>
      <c r="D675" s="11" t="str">
        <f>'[1]TCE - ANEXO II - Preencher'!E684</f>
        <v>RENATA SABRINA NEVES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>
        <f>'[1]TCE - ANEXO II - Preencher'!H684</f>
        <v>142105</v>
      </c>
      <c r="G675" s="14">
        <f>'[1]TCE - ANEXO II - Preencher'!I684</f>
        <v>44166</v>
      </c>
      <c r="H675" s="13" t="str">
        <f>'[1]TCE - ANEXO II - Preencher'!J684</f>
        <v>2 - Diarista</v>
      </c>
      <c r="I675" s="13">
        <f>'[1]TCE - ANEXO II - Preencher'!K684</f>
        <v>44</v>
      </c>
      <c r="J675" s="15">
        <f>'[1]TCE - ANEXO II - Preencher'!L684</f>
        <v>4326.6400000000003</v>
      </c>
      <c r="K675" s="15">
        <f>'[1]TCE - ANEXO II - Preencher'!P684</f>
        <v>0</v>
      </c>
      <c r="L675" s="15">
        <f>'[1]TCE - ANEXO II - Preencher'!Q684</f>
        <v>1442.21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1746.07</v>
      </c>
      <c r="P675" s="18">
        <f>'[1]TCE - ANEXO II - Preencher'!X684</f>
        <v>4022.7800000000007</v>
      </c>
      <c r="S675" s="22">
        <v>64254</v>
      </c>
    </row>
    <row r="676" spans="1:19" x14ac:dyDescent="0.2">
      <c r="A676" s="8">
        <f>IFERROR(VLOOKUP(B676,'[1]DADOS (OCULTAR)'!$P$3:$R$56,3,0),"")</f>
        <v>9039744000860</v>
      </c>
      <c r="B676" s="9" t="str">
        <f>'[1]TCE - ANEXO II - Preencher'!C685</f>
        <v>HOSPITAL DOM HÉLDER</v>
      </c>
      <c r="C676" s="10"/>
      <c r="D676" s="11" t="str">
        <f>'[1]TCE - ANEXO II - Preencher'!E685</f>
        <v>RENILDA CLEIDE SILVA DOS ANJOS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>
        <f>'[1]TCE - ANEXO II - Preencher'!H685</f>
        <v>514225</v>
      </c>
      <c r="G676" s="14">
        <f>'[1]TCE - ANEXO II - Preencher'!I685</f>
        <v>44166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1045</v>
      </c>
      <c r="K676" s="15">
        <f>'[1]TCE - ANEXO II - Preencher'!P685</f>
        <v>0</v>
      </c>
      <c r="L676" s="15">
        <f>'[1]TCE - ANEXO II - Preencher'!Q685</f>
        <v>1452.06</v>
      </c>
      <c r="M676" s="15">
        <f>'[1]TCE - ANEXO II - Preencher'!R685</f>
        <v>500.95000000000027</v>
      </c>
      <c r="N676" s="16">
        <f>'[1]TCE - ANEXO II - Preencher'!S685</f>
        <v>0</v>
      </c>
      <c r="O676" s="17">
        <f>'[1]TCE - ANEXO II - Preencher'!W685</f>
        <v>984.34</v>
      </c>
      <c r="P676" s="18">
        <f>'[1]TCE - ANEXO II - Preencher'!X685</f>
        <v>2013.67</v>
      </c>
      <c r="S676" s="22">
        <v>64285</v>
      </c>
    </row>
    <row r="677" spans="1:19" x14ac:dyDescent="0.2">
      <c r="A677" s="8">
        <f>IFERROR(VLOOKUP(B677,'[1]DADOS (OCULTAR)'!$P$3:$R$56,3,0),"")</f>
        <v>9039744000860</v>
      </c>
      <c r="B677" s="9" t="str">
        <f>'[1]TCE - ANEXO II - Preencher'!C686</f>
        <v>HOSPITAL DOM HÉLDER</v>
      </c>
      <c r="C677" s="10"/>
      <c r="D677" s="11" t="str">
        <f>'[1]TCE - ANEXO II - Preencher'!E686</f>
        <v>RICHELLE DE OLIVEIRA SANTIAGO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>
        <f>'[1]TCE - ANEXO II - Preencher'!H686</f>
        <v>322205</v>
      </c>
      <c r="G677" s="14">
        <f>'[1]TCE - ANEXO II - Preencher'!I686</f>
        <v>44166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1045</v>
      </c>
      <c r="K677" s="15">
        <f>'[1]TCE - ANEXO II - Preencher'!P686</f>
        <v>0</v>
      </c>
      <c r="L677" s="15">
        <f>'[1]TCE - ANEXO II - Preencher'!Q686</f>
        <v>1831.8</v>
      </c>
      <c r="M677" s="15">
        <f>'[1]TCE - ANEXO II - Preencher'!R686</f>
        <v>923.72</v>
      </c>
      <c r="N677" s="16">
        <f>'[1]TCE - ANEXO II - Preencher'!S686</f>
        <v>104.5</v>
      </c>
      <c r="O677" s="17">
        <f>'[1]TCE - ANEXO II - Preencher'!W686</f>
        <v>1415.4</v>
      </c>
      <c r="P677" s="18">
        <f>'[1]TCE - ANEXO II - Preencher'!X686</f>
        <v>2489.6200000000003</v>
      </c>
      <c r="S677" s="22">
        <v>64316</v>
      </c>
    </row>
    <row r="678" spans="1:19" x14ac:dyDescent="0.2">
      <c r="A678" s="8">
        <f>IFERROR(VLOOKUP(B678,'[1]DADOS (OCULTAR)'!$P$3:$R$56,3,0),"")</f>
        <v>9039744000860</v>
      </c>
      <c r="B678" s="9" t="str">
        <f>'[1]TCE - ANEXO II - Preencher'!C687</f>
        <v>HOSPITAL DOM HÉLDER</v>
      </c>
      <c r="C678" s="10"/>
      <c r="D678" s="11" t="str">
        <f>'[1]TCE - ANEXO II - Preencher'!E687</f>
        <v>RINALDO JOSE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>
        <f>'[1]TCE - ANEXO II - Preencher'!H687</f>
        <v>521130</v>
      </c>
      <c r="G678" s="14">
        <f>'[1]TCE - ANEXO II - Preencher'!I687</f>
        <v>44166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0</v>
      </c>
      <c r="K678" s="15">
        <f>'[1]TCE - ANEXO II - Preencher'!P687</f>
        <v>1693.67</v>
      </c>
      <c r="L678" s="15">
        <f>'[1]TCE - ANEXO II - Preencher'!Q687</f>
        <v>1281.76</v>
      </c>
      <c r="M678" s="15">
        <f>'[1]TCE - ANEXO II - Preencher'!R687</f>
        <v>301.45999999999981</v>
      </c>
      <c r="N678" s="16">
        <f>'[1]TCE - ANEXO II - Preencher'!S687</f>
        <v>0</v>
      </c>
      <c r="O678" s="17">
        <f>'[1]TCE - ANEXO II - Preencher'!W687</f>
        <v>2395.2199999999998</v>
      </c>
      <c r="P678" s="18">
        <f>'[1]TCE - ANEXO II - Preencher'!X687</f>
        <v>881.67000000000053</v>
      </c>
      <c r="S678" s="22">
        <v>64345</v>
      </c>
    </row>
    <row r="679" spans="1:19" x14ac:dyDescent="0.2">
      <c r="A679" s="8">
        <f>IFERROR(VLOOKUP(B679,'[1]DADOS (OCULTAR)'!$P$3:$R$56,3,0),"")</f>
        <v>9039744000860</v>
      </c>
      <c r="B679" s="9" t="str">
        <f>'[1]TCE - ANEXO II - Preencher'!C688</f>
        <v>HOSPITAL DOM HÉLDER</v>
      </c>
      <c r="C679" s="10"/>
      <c r="D679" s="11" t="str">
        <f>'[1]TCE - ANEXO II - Preencher'!E688</f>
        <v>RITA DE CASSIA CORDEIRO BASTOS LEITE DOS ANJOS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>
        <f>'[1]TCE - ANEXO II - Preencher'!H688</f>
        <v>131205</v>
      </c>
      <c r="G679" s="14">
        <f>'[1]TCE - ANEXO II - Preencher'!I688</f>
        <v>44166</v>
      </c>
      <c r="H679" s="13" t="str">
        <f>'[1]TCE - ANEXO II - Preencher'!J688</f>
        <v>2 - Diarista</v>
      </c>
      <c r="I679" s="13">
        <f>'[1]TCE - ANEXO II - Preencher'!K688</f>
        <v>40</v>
      </c>
      <c r="J679" s="15">
        <f>'[1]TCE - ANEXO II - Preencher'!L688</f>
        <v>12586.54</v>
      </c>
      <c r="K679" s="15">
        <f>'[1]TCE - ANEXO II - Preencher'!P688</f>
        <v>0</v>
      </c>
      <c r="L679" s="15">
        <f>'[1]TCE - ANEXO II - Preencher'!Q688</f>
        <v>14054.19</v>
      </c>
      <c r="M679" s="15">
        <f>'[1]TCE - ANEXO II - Preencher'!R688</f>
        <v>1467.6499999999996</v>
      </c>
      <c r="N679" s="16">
        <f>'[1]TCE - ANEXO II - Preencher'!S688</f>
        <v>0</v>
      </c>
      <c r="O679" s="17">
        <f>'[1]TCE - ANEXO II - Preencher'!W688</f>
        <v>13737.48</v>
      </c>
      <c r="P679" s="18">
        <f>'[1]TCE - ANEXO II - Preencher'!X688</f>
        <v>14370.900000000005</v>
      </c>
      <c r="S679" s="22">
        <v>64376</v>
      </c>
    </row>
    <row r="680" spans="1:19" x14ac:dyDescent="0.2">
      <c r="A680" s="8">
        <f>IFERROR(VLOOKUP(B680,'[1]DADOS (OCULTAR)'!$P$3:$R$56,3,0),"")</f>
        <v>9039744000860</v>
      </c>
      <c r="B680" s="9" t="str">
        <f>'[1]TCE - ANEXO II - Preencher'!C689</f>
        <v>HOSPITAL DOM HÉLDER</v>
      </c>
      <c r="C680" s="10"/>
      <c r="D680" s="11" t="str">
        <f>'[1]TCE - ANEXO II - Preencher'!E689</f>
        <v>RITA DE CASSIA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>
        <f>'[1]TCE - ANEXO II - Preencher'!H689</f>
        <v>513430</v>
      </c>
      <c r="G680" s="14">
        <f>'[1]TCE - ANEXO II - Preencher'!I689</f>
        <v>44166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1045</v>
      </c>
      <c r="K680" s="15">
        <f>'[1]TCE - ANEXO II - Preencher'!P689</f>
        <v>0</v>
      </c>
      <c r="L680" s="15">
        <f>'[1]TCE - ANEXO II - Preencher'!Q689</f>
        <v>1400.62</v>
      </c>
      <c r="M680" s="15">
        <f>'[1]TCE - ANEXO II - Preencher'!R689</f>
        <v>2011.12</v>
      </c>
      <c r="N680" s="16">
        <f>'[1]TCE - ANEXO II - Preencher'!S689</f>
        <v>0</v>
      </c>
      <c r="O680" s="17">
        <f>'[1]TCE - ANEXO II - Preencher'!W689</f>
        <v>966.67</v>
      </c>
      <c r="P680" s="18">
        <f>'[1]TCE - ANEXO II - Preencher'!X689</f>
        <v>3490.0699999999997</v>
      </c>
      <c r="S680" s="22">
        <v>64406</v>
      </c>
    </row>
    <row r="681" spans="1:19" x14ac:dyDescent="0.2">
      <c r="A681" s="8">
        <f>IFERROR(VLOOKUP(B681,'[1]DADOS (OCULTAR)'!$P$3:$R$56,3,0),"")</f>
        <v>9039744000860</v>
      </c>
      <c r="B681" s="9" t="str">
        <f>'[1]TCE - ANEXO II - Preencher'!C690</f>
        <v>HOSPITAL DOM HÉLDER</v>
      </c>
      <c r="C681" s="10"/>
      <c r="D681" s="11" t="str">
        <f>'[1]TCE - ANEXO II - Preencher'!E690</f>
        <v>RITA DE CASSIA DA SILVA MELO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322205</v>
      </c>
      <c r="G681" s="14">
        <f>'[1]TCE - ANEXO II - Preencher'!I690</f>
        <v>44166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1045</v>
      </c>
      <c r="K681" s="15">
        <f>'[1]TCE - ANEXO II - Preencher'!P690</f>
        <v>0</v>
      </c>
      <c r="L681" s="15">
        <f>'[1]TCE - ANEXO II - Preencher'!Q690</f>
        <v>1254</v>
      </c>
      <c r="M681" s="15">
        <f>'[1]TCE - ANEXO II - Preencher'!R690</f>
        <v>209</v>
      </c>
      <c r="N681" s="16">
        <f>'[1]TCE - ANEXO II - Preencher'!S690</f>
        <v>0</v>
      </c>
      <c r="O681" s="17">
        <f>'[1]TCE - ANEXO II - Preencher'!W690</f>
        <v>948.75</v>
      </c>
      <c r="P681" s="18">
        <f>'[1]TCE - ANEXO II - Preencher'!X690</f>
        <v>1559.25</v>
      </c>
      <c r="S681" s="22">
        <v>64437</v>
      </c>
    </row>
    <row r="682" spans="1:19" x14ac:dyDescent="0.2">
      <c r="A682" s="8">
        <f>IFERROR(VLOOKUP(B682,'[1]DADOS (OCULTAR)'!$P$3:$R$56,3,0),"")</f>
        <v>9039744000860</v>
      </c>
      <c r="B682" s="9" t="str">
        <f>'[1]TCE - ANEXO II - Preencher'!C691</f>
        <v>HOSPITAL DOM HÉLDER</v>
      </c>
      <c r="C682" s="10"/>
      <c r="D682" s="11" t="str">
        <f>'[1]TCE - ANEXO II - Preencher'!E691</f>
        <v>ROBERTA KELLY BARBOSA DO NASCIMENTO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223405</v>
      </c>
      <c r="G682" s="14">
        <f>'[1]TCE - ANEXO II - Preencher'!I691</f>
        <v>44166</v>
      </c>
      <c r="H682" s="13" t="str">
        <f>'[1]TCE - ANEXO II - Preencher'!J691</f>
        <v>1 - Plantonista</v>
      </c>
      <c r="I682" s="13">
        <f>'[1]TCE - ANEXO II - Preencher'!K691</f>
        <v>30</v>
      </c>
      <c r="J682" s="15">
        <f>'[1]TCE - ANEXO II - Preencher'!L691</f>
        <v>2460.73</v>
      </c>
      <c r="K682" s="15">
        <f>'[1]TCE - ANEXO II - Preencher'!P691</f>
        <v>0</v>
      </c>
      <c r="L682" s="15">
        <f>'[1]TCE - ANEXO II - Preencher'!Q691</f>
        <v>5195.71</v>
      </c>
      <c r="M682" s="15">
        <f>'[1]TCE - ANEXO II - Preencher'!R691</f>
        <v>7367.22</v>
      </c>
      <c r="N682" s="16">
        <f>'[1]TCE - ANEXO II - Preencher'!S691</f>
        <v>615.17999999999995</v>
      </c>
      <c r="O682" s="17">
        <f>'[1]TCE - ANEXO II - Preencher'!W691</f>
        <v>3961.38</v>
      </c>
      <c r="P682" s="18">
        <f>'[1]TCE - ANEXO II - Preencher'!X691</f>
        <v>11677.46</v>
      </c>
      <c r="S682" s="22">
        <v>64467</v>
      </c>
    </row>
    <row r="683" spans="1:19" x14ac:dyDescent="0.2">
      <c r="A683" s="8">
        <f>IFERROR(VLOOKUP(B683,'[1]DADOS (OCULTAR)'!$P$3:$R$56,3,0),"")</f>
        <v>9039744000860</v>
      </c>
      <c r="B683" s="9" t="str">
        <f>'[1]TCE - ANEXO II - Preencher'!C692</f>
        <v>HOSPITAL DOM HÉLDER</v>
      </c>
      <c r="C683" s="10"/>
      <c r="D683" s="11" t="str">
        <f>'[1]TCE - ANEXO II - Preencher'!E692</f>
        <v>ROBERTA MARIA NASCIMENTO FERREIRA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223505</v>
      </c>
      <c r="G683" s="14">
        <f>'[1]TCE - ANEXO II - Preencher'!I692</f>
        <v>44166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2055.94</v>
      </c>
      <c r="K683" s="15">
        <f>'[1]TCE - ANEXO II - Preencher'!P692</f>
        <v>0</v>
      </c>
      <c r="L683" s="15">
        <f>'[1]TCE - ANEXO II - Preencher'!Q692</f>
        <v>3852.25</v>
      </c>
      <c r="M683" s="15">
        <f>'[1]TCE - ANEXO II - Preencher'!R692</f>
        <v>1780.9400000000003</v>
      </c>
      <c r="N683" s="16">
        <f>'[1]TCE - ANEXO II - Preencher'!S692</f>
        <v>513.99</v>
      </c>
      <c r="O683" s="17">
        <f>'[1]TCE - ANEXO II - Preencher'!W692</f>
        <v>3180.44</v>
      </c>
      <c r="P683" s="18">
        <f>'[1]TCE - ANEXO II - Preencher'!X692</f>
        <v>5022.68</v>
      </c>
      <c r="S683" s="22">
        <v>64498</v>
      </c>
    </row>
    <row r="684" spans="1:19" x14ac:dyDescent="0.2">
      <c r="A684" s="8">
        <f>IFERROR(VLOOKUP(B684,'[1]DADOS (OCULTAR)'!$P$3:$R$56,3,0),"")</f>
        <v>9039744000860</v>
      </c>
      <c r="B684" s="9" t="str">
        <f>'[1]TCE - ANEXO II - Preencher'!C693</f>
        <v>HOSPITAL DOM HÉLDER</v>
      </c>
      <c r="C684" s="10"/>
      <c r="D684" s="11" t="str">
        <f>'[1]TCE - ANEXO II - Preencher'!E693</f>
        <v>ROBERTA MARIA SOUZA DE VASCONCELOS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>
        <f>'[1]TCE - ANEXO II - Preencher'!H693</f>
        <v>261110</v>
      </c>
      <c r="G684" s="14">
        <f>'[1]TCE - ANEXO II - Preencher'!I693</f>
        <v>44166</v>
      </c>
      <c r="H684" s="13" t="str">
        <f>'[1]TCE - ANEXO II - Preencher'!J693</f>
        <v>2 - Diarista</v>
      </c>
      <c r="I684" s="13">
        <f>'[1]TCE - ANEXO II - Preencher'!K693</f>
        <v>20</v>
      </c>
      <c r="J684" s="15">
        <f>'[1]TCE - ANEXO II - Preencher'!L693</f>
        <v>3217.94</v>
      </c>
      <c r="K684" s="15">
        <f>'[1]TCE - ANEXO II - Preencher'!P693</f>
        <v>0</v>
      </c>
      <c r="L684" s="15">
        <f>'[1]TCE - ANEXO II - Preencher'!Q693</f>
        <v>3217.94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2390.79</v>
      </c>
      <c r="P684" s="18">
        <f>'[1]TCE - ANEXO II - Preencher'!X693</f>
        <v>4045.09</v>
      </c>
      <c r="S684" s="22">
        <v>64529</v>
      </c>
    </row>
    <row r="685" spans="1:19" x14ac:dyDescent="0.2">
      <c r="A685" s="8">
        <f>IFERROR(VLOOKUP(B685,'[1]DADOS (OCULTAR)'!$P$3:$R$56,3,0),"")</f>
        <v>9039744000860</v>
      </c>
      <c r="B685" s="9" t="str">
        <f>'[1]TCE - ANEXO II - Preencher'!C694</f>
        <v>HOSPITAL DOM HÉLDER</v>
      </c>
      <c r="C685" s="10"/>
      <c r="D685" s="11" t="str">
        <f>'[1]TCE - ANEXO II - Preencher'!E694</f>
        <v>ROBERTA XAVIER DE ARAUJO GOMES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521130</v>
      </c>
      <c r="G685" s="14">
        <f>'[1]TCE - ANEXO II - Preencher'!I694</f>
        <v>44166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1672.6</v>
      </c>
      <c r="L685" s="15">
        <f>'[1]TCE - ANEXO II - Preencher'!Q694</f>
        <v>1170.19</v>
      </c>
      <c r="M685" s="15">
        <f>'[1]TCE - ANEXO II - Preencher'!R694</f>
        <v>248.26999999999998</v>
      </c>
      <c r="N685" s="16">
        <f>'[1]TCE - ANEXO II - Preencher'!S694</f>
        <v>0</v>
      </c>
      <c r="O685" s="17">
        <f>'[1]TCE - ANEXO II - Preencher'!W694</f>
        <v>2361.92</v>
      </c>
      <c r="P685" s="18">
        <f>'[1]TCE - ANEXO II - Preencher'!X694</f>
        <v>729.13999999999987</v>
      </c>
      <c r="S685" s="22">
        <v>64559</v>
      </c>
    </row>
    <row r="686" spans="1:19" x14ac:dyDescent="0.2">
      <c r="A686" s="8">
        <f>IFERROR(VLOOKUP(B686,'[1]DADOS (OCULTAR)'!$P$3:$R$56,3,0),"")</f>
        <v>9039744000860</v>
      </c>
      <c r="B686" s="9" t="str">
        <f>'[1]TCE - ANEXO II - Preencher'!C695</f>
        <v>HOSPITAL DOM HÉLDER</v>
      </c>
      <c r="C686" s="10"/>
      <c r="D686" s="11" t="str">
        <f>'[1]TCE - ANEXO II - Preencher'!E695</f>
        <v>ROBERTO FERREIRA DE ANDRADE SOUZA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>
        <f>'[1]TCE - ANEXO II - Preencher'!H695</f>
        <v>521130</v>
      </c>
      <c r="G686" s="14">
        <f>'[1]TCE - ANEXO II - Preencher'!I695</f>
        <v>44166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1045</v>
      </c>
      <c r="K686" s="15">
        <f>'[1]TCE - ANEXO II - Preencher'!P695</f>
        <v>0</v>
      </c>
      <c r="L686" s="15">
        <f>'[1]TCE - ANEXO II - Preencher'!Q695</f>
        <v>1215.9000000000001</v>
      </c>
      <c r="M686" s="15">
        <f>'[1]TCE - ANEXO II - Preencher'!R695</f>
        <v>1750.9699999999998</v>
      </c>
      <c r="N686" s="16">
        <f>'[1]TCE - ANEXO II - Preencher'!S695</f>
        <v>0</v>
      </c>
      <c r="O686" s="17">
        <f>'[1]TCE - ANEXO II - Preencher'!W695</f>
        <v>727.53</v>
      </c>
      <c r="P686" s="18">
        <f>'[1]TCE - ANEXO II - Preencher'!X695</f>
        <v>3284.34</v>
      </c>
      <c r="S686" s="22">
        <v>64590</v>
      </c>
    </row>
    <row r="687" spans="1:19" x14ac:dyDescent="0.2">
      <c r="A687" s="8">
        <f>IFERROR(VLOOKUP(B687,'[1]DADOS (OCULTAR)'!$P$3:$R$56,3,0),"")</f>
        <v>9039744000860</v>
      </c>
      <c r="B687" s="9" t="str">
        <f>'[1]TCE - ANEXO II - Preencher'!C696</f>
        <v>HOSPITAL DOM HÉLDER</v>
      </c>
      <c r="C687" s="10"/>
      <c r="D687" s="11" t="str">
        <f>'[1]TCE - ANEXO II - Preencher'!E696</f>
        <v>ROBSON HENRIQUE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>
        <f>'[1]TCE - ANEXO II - Preencher'!H696</f>
        <v>322205</v>
      </c>
      <c r="G687" s="14">
        <f>'[1]TCE - ANEXO II - Preencher'!I696</f>
        <v>44166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1045</v>
      </c>
      <c r="K687" s="15">
        <f>'[1]TCE - ANEXO II - Preencher'!P696</f>
        <v>0</v>
      </c>
      <c r="L687" s="15">
        <f>'[1]TCE - ANEXO II - Preencher'!Q696</f>
        <v>1535.26</v>
      </c>
      <c r="M687" s="15">
        <f>'[1]TCE - ANEXO II - Preencher'!R696</f>
        <v>996.3599999999999</v>
      </c>
      <c r="N687" s="16">
        <f>'[1]TCE - ANEXO II - Preencher'!S696</f>
        <v>0</v>
      </c>
      <c r="O687" s="17">
        <f>'[1]TCE - ANEXO II - Preencher'!W696</f>
        <v>777.33</v>
      </c>
      <c r="P687" s="18">
        <f>'[1]TCE - ANEXO II - Preencher'!X696</f>
        <v>2799.29</v>
      </c>
      <c r="S687" s="22">
        <v>64620</v>
      </c>
    </row>
    <row r="688" spans="1:19" x14ac:dyDescent="0.2">
      <c r="A688" s="8">
        <f>IFERROR(VLOOKUP(B688,'[1]DADOS (OCULTAR)'!$P$3:$R$56,3,0),"")</f>
        <v>9039744000860</v>
      </c>
      <c r="B688" s="9" t="str">
        <f>'[1]TCE - ANEXO II - Preencher'!C697</f>
        <v>HOSPITAL DOM HÉLDER</v>
      </c>
      <c r="C688" s="10"/>
      <c r="D688" s="11" t="str">
        <f>'[1]TCE - ANEXO II - Preencher'!E697</f>
        <v>ROBSON MARQUES DE ANDRADE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>
        <f>'[1]TCE - ANEXO II - Preencher'!H697</f>
        <v>411010</v>
      </c>
      <c r="G688" s="14">
        <f>'[1]TCE - ANEXO II - Preencher'!I697</f>
        <v>44166</v>
      </c>
      <c r="H688" s="13" t="str">
        <f>'[1]TCE - ANEXO II - Preencher'!J697</f>
        <v>2 - Diarista</v>
      </c>
      <c r="I688" s="13">
        <f>'[1]TCE - ANEXO II - Preencher'!K697</f>
        <v>44</v>
      </c>
      <c r="J688" s="15">
        <f>'[1]TCE - ANEXO II - Preencher'!L697</f>
        <v>1149.07</v>
      </c>
      <c r="K688" s="15">
        <f>'[1]TCE - ANEXO II - Preencher'!P697</f>
        <v>0</v>
      </c>
      <c r="L688" s="15">
        <f>'[1]TCE - ANEXO II - Preencher'!Q697</f>
        <v>1626.52</v>
      </c>
      <c r="M688" s="15">
        <f>'[1]TCE - ANEXO II - Preencher'!R697</f>
        <v>1258.0999999999999</v>
      </c>
      <c r="N688" s="16">
        <f>'[1]TCE - ANEXO II - Preencher'!S697</f>
        <v>600</v>
      </c>
      <c r="O688" s="17">
        <f>'[1]TCE - ANEXO II - Preencher'!W697</f>
        <v>1201.6199999999999</v>
      </c>
      <c r="P688" s="18">
        <f>'[1]TCE - ANEXO II - Preencher'!X697</f>
        <v>3432.0700000000006</v>
      </c>
      <c r="S688" s="22">
        <v>64651</v>
      </c>
    </row>
    <row r="689" spans="1:19" x14ac:dyDescent="0.2">
      <c r="A689" s="8">
        <f>IFERROR(VLOOKUP(B689,'[1]DADOS (OCULTAR)'!$P$3:$R$56,3,0),"")</f>
        <v>9039744000860</v>
      </c>
      <c r="B689" s="9" t="str">
        <f>'[1]TCE - ANEXO II - Preencher'!C698</f>
        <v>HOSPITAL DOM HÉLDER</v>
      </c>
      <c r="C689" s="10"/>
      <c r="D689" s="11" t="str">
        <f>'[1]TCE - ANEXO II - Preencher'!E698</f>
        <v>ROBSON RICARDO SOARES ERNESTO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515110</v>
      </c>
      <c r="G689" s="14">
        <f>'[1]TCE - ANEXO II - Preencher'!I698</f>
        <v>44166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0</v>
      </c>
      <c r="K689" s="15">
        <f>'[1]TCE - ANEXO II - Preencher'!P698</f>
        <v>1914.55</v>
      </c>
      <c r="L689" s="15">
        <f>'[1]TCE - ANEXO II - Preencher'!Q698</f>
        <v>1457.93</v>
      </c>
      <c r="M689" s="15">
        <f>'[1]TCE - ANEXO II - Preencher'!R698</f>
        <v>171.78999999999996</v>
      </c>
      <c r="N689" s="16">
        <f>'[1]TCE - ANEXO II - Preencher'!S698</f>
        <v>0</v>
      </c>
      <c r="O689" s="17">
        <f>'[1]TCE - ANEXO II - Preencher'!W698</f>
        <v>3057.58</v>
      </c>
      <c r="P689" s="18">
        <f>'[1]TCE - ANEXO II - Preencher'!X698</f>
        <v>486.69000000000005</v>
      </c>
      <c r="S689" s="22">
        <v>64682</v>
      </c>
    </row>
    <row r="690" spans="1:19" x14ac:dyDescent="0.2">
      <c r="A690" s="8">
        <f>IFERROR(VLOOKUP(B690,'[1]DADOS (OCULTAR)'!$P$3:$R$56,3,0),"")</f>
        <v>9039744000860</v>
      </c>
      <c r="B690" s="9" t="str">
        <f>'[1]TCE - ANEXO II - Preencher'!C699</f>
        <v>HOSPITAL DOM HÉLDER</v>
      </c>
      <c r="C690" s="10"/>
      <c r="D690" s="11" t="str">
        <f>'[1]TCE - ANEXO II - Preencher'!E699</f>
        <v>ROBSON ZEFERINO VILAR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>
        <f>'[1]TCE - ANEXO II - Preencher'!H699</f>
        <v>516345</v>
      </c>
      <c r="G690" s="14">
        <f>'[1]TCE - ANEXO II - Preencher'!I699</f>
        <v>44166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1045</v>
      </c>
      <c r="K690" s="15">
        <f>'[1]TCE - ANEXO II - Preencher'!P699</f>
        <v>0</v>
      </c>
      <c r="L690" s="15">
        <f>'[1]TCE - ANEXO II - Preencher'!Q699</f>
        <v>873.83</v>
      </c>
      <c r="M690" s="15">
        <f>'[1]TCE - ANEXO II - Preencher'!R699</f>
        <v>208.99999999999989</v>
      </c>
      <c r="N690" s="16">
        <f>'[1]TCE - ANEXO II - Preencher'!S699</f>
        <v>0</v>
      </c>
      <c r="O690" s="17">
        <f>'[1]TCE - ANEXO II - Preencher'!W699</f>
        <v>624.37</v>
      </c>
      <c r="P690" s="18">
        <f>'[1]TCE - ANEXO II - Preencher'!X699</f>
        <v>1503.46</v>
      </c>
      <c r="S690" s="22">
        <v>64710</v>
      </c>
    </row>
    <row r="691" spans="1:19" x14ac:dyDescent="0.2">
      <c r="A691" s="8">
        <f>IFERROR(VLOOKUP(B691,'[1]DADOS (OCULTAR)'!$P$3:$R$56,3,0),"")</f>
        <v>9039744000860</v>
      </c>
      <c r="B691" s="9" t="str">
        <f>'[1]TCE - ANEXO II - Preencher'!C700</f>
        <v>HOSPITAL DOM HÉLDER</v>
      </c>
      <c r="C691" s="10"/>
      <c r="D691" s="11" t="str">
        <f>'[1]TCE - ANEXO II - Preencher'!E700</f>
        <v>RODRIGO GOMES DA COSTA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>
        <f>'[1]TCE - ANEXO II - Preencher'!H700</f>
        <v>517410</v>
      </c>
      <c r="G691" s="14">
        <f>'[1]TCE - ANEXO II - Preencher'!I700</f>
        <v>44166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1045</v>
      </c>
      <c r="K691" s="15">
        <f>'[1]TCE - ANEXO II - Preencher'!P700</f>
        <v>0</v>
      </c>
      <c r="L691" s="15">
        <f>'[1]TCE - ANEXO II - Preencher'!Q700</f>
        <v>1045</v>
      </c>
      <c r="M691" s="15">
        <f>'[1]TCE - ANEXO II - Preencher'!R700</f>
        <v>48.619999999999891</v>
      </c>
      <c r="N691" s="16">
        <f>'[1]TCE - ANEXO II - Preencher'!S700</f>
        <v>0</v>
      </c>
      <c r="O691" s="17">
        <f>'[1]TCE - ANEXO II - Preencher'!W700</f>
        <v>793.63</v>
      </c>
      <c r="P691" s="18">
        <f>'[1]TCE - ANEXO II - Preencher'!X700</f>
        <v>1344.9899999999998</v>
      </c>
      <c r="S691" s="22">
        <v>64741</v>
      </c>
    </row>
    <row r="692" spans="1:19" x14ac:dyDescent="0.2">
      <c r="A692" s="8">
        <f>IFERROR(VLOOKUP(B692,'[1]DADOS (OCULTAR)'!$P$3:$R$56,3,0),"")</f>
        <v>9039744000860</v>
      </c>
      <c r="B692" s="9" t="str">
        <f>'[1]TCE - ANEXO II - Preencher'!C701</f>
        <v>HOSPITAL DOM HÉLDER</v>
      </c>
      <c r="C692" s="10"/>
      <c r="D692" s="11" t="str">
        <f>'[1]TCE - ANEXO II - Preencher'!E701</f>
        <v>RODRIGO MEZZALIRA TCHAICK</v>
      </c>
      <c r="E692" s="12" t="str">
        <f>IF('[1]TCE - ANEXO II - Preencher'!G701="4 - Assistência Odontológica","2 - Outros Profissionais da saúde",'[1]TCE - ANEXO II - Preencher'!G701)</f>
        <v>1 - Médico</v>
      </c>
      <c r="F692" s="13">
        <f>'[1]TCE - ANEXO II - Preencher'!H701</f>
        <v>225120</v>
      </c>
      <c r="G692" s="14">
        <f>'[1]TCE - ANEXO II - Preencher'!I701</f>
        <v>44166</v>
      </c>
      <c r="H692" s="13" t="str">
        <f>'[1]TCE - ANEXO II - Preencher'!J701</f>
        <v>2 - Diarista</v>
      </c>
      <c r="I692" s="13">
        <f>'[1]TCE - ANEXO II - Preencher'!K701</f>
        <v>40</v>
      </c>
      <c r="J692" s="15">
        <f>'[1]TCE - ANEXO II - Preencher'!L701</f>
        <v>5280</v>
      </c>
      <c r="K692" s="15">
        <f>'[1]TCE - ANEXO II - Preencher'!P701</f>
        <v>0</v>
      </c>
      <c r="L692" s="15">
        <f>'[1]TCE - ANEXO II - Preencher'!Q701</f>
        <v>10395</v>
      </c>
      <c r="M692" s="15">
        <f>'[1]TCE - ANEXO II - Preencher'!R701</f>
        <v>737</v>
      </c>
      <c r="N692" s="16">
        <f>'[1]TCE - ANEXO II - Preencher'!S701</f>
        <v>4776</v>
      </c>
      <c r="O692" s="17">
        <f>'[1]TCE - ANEXO II - Preencher'!W701</f>
        <v>7998.43</v>
      </c>
      <c r="P692" s="18">
        <f>'[1]TCE - ANEXO II - Preencher'!X701</f>
        <v>13189.57</v>
      </c>
      <c r="S692" s="22">
        <v>64771</v>
      </c>
    </row>
    <row r="693" spans="1:19" x14ac:dyDescent="0.2">
      <c r="A693" s="8">
        <f>IFERROR(VLOOKUP(B693,'[1]DADOS (OCULTAR)'!$P$3:$R$56,3,0),"")</f>
        <v>9039744000860</v>
      </c>
      <c r="B693" s="9" t="str">
        <f>'[1]TCE - ANEXO II - Preencher'!C702</f>
        <v>HOSPITAL DOM HÉLDER</v>
      </c>
      <c r="C693" s="10"/>
      <c r="D693" s="11" t="str">
        <f>'[1]TCE - ANEXO II - Preencher'!E702</f>
        <v>ROSAILTON SANTANA DOS SANTOS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>
        <f>'[1]TCE - ANEXO II - Preencher'!H702</f>
        <v>322205</v>
      </c>
      <c r="G693" s="14">
        <f>'[1]TCE - ANEXO II - Preencher'!I702</f>
        <v>44166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940.5</v>
      </c>
      <c r="K693" s="15">
        <f>'[1]TCE - ANEXO II - Preencher'!P702</f>
        <v>0</v>
      </c>
      <c r="L693" s="15">
        <f>'[1]TCE - ANEXO II - Preencher'!Q702</f>
        <v>1562.21</v>
      </c>
      <c r="M693" s="15">
        <f>'[1]TCE - ANEXO II - Preencher'!R702</f>
        <v>546.82000000000016</v>
      </c>
      <c r="N693" s="16">
        <f>'[1]TCE - ANEXO II - Preencher'!S702</f>
        <v>104.5</v>
      </c>
      <c r="O693" s="17">
        <f>'[1]TCE - ANEXO II - Preencher'!W702</f>
        <v>969.26</v>
      </c>
      <c r="P693" s="18">
        <f>'[1]TCE - ANEXO II - Preencher'!X702</f>
        <v>2184.7700000000004</v>
      </c>
      <c r="S693" s="22">
        <v>64802</v>
      </c>
    </row>
    <row r="694" spans="1:19" x14ac:dyDescent="0.2">
      <c r="A694" s="8">
        <f>IFERROR(VLOOKUP(B694,'[1]DADOS (OCULTAR)'!$P$3:$R$56,3,0),"")</f>
        <v>9039744000860</v>
      </c>
      <c r="B694" s="9" t="str">
        <f>'[1]TCE - ANEXO II - Preencher'!C703</f>
        <v>HOSPITAL DOM HÉLDER</v>
      </c>
      <c r="C694" s="10"/>
      <c r="D694" s="11" t="str">
        <f>'[1]TCE - ANEXO II - Preencher'!E703</f>
        <v>ROSALVA VALERIA GOMES DE LIMA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44166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696.67</v>
      </c>
      <c r="K694" s="15">
        <f>'[1]TCE - ANEXO II - Preencher'!P703</f>
        <v>0</v>
      </c>
      <c r="L694" s="15">
        <f>'[1]TCE - ANEXO II - Preencher'!Q703</f>
        <v>1797.67</v>
      </c>
      <c r="M694" s="15">
        <f>'[1]TCE - ANEXO II - Preencher'!R703</f>
        <v>1656.1399999999994</v>
      </c>
      <c r="N694" s="16">
        <f>'[1]TCE - ANEXO II - Preencher'!S703</f>
        <v>104.5</v>
      </c>
      <c r="O694" s="17">
        <f>'[1]TCE - ANEXO II - Preencher'!W703</f>
        <v>1069.67</v>
      </c>
      <c r="P694" s="18">
        <f>'[1]TCE - ANEXO II - Preencher'!X703</f>
        <v>3185.3099999999995</v>
      </c>
      <c r="S694" s="22">
        <v>64832</v>
      </c>
    </row>
    <row r="695" spans="1:19" x14ac:dyDescent="0.2">
      <c r="A695" s="8">
        <f>IFERROR(VLOOKUP(B695,'[1]DADOS (OCULTAR)'!$P$3:$R$56,3,0),"")</f>
        <v>9039744000860</v>
      </c>
      <c r="B695" s="9" t="str">
        <f>'[1]TCE - ANEXO II - Preencher'!C704</f>
        <v>HOSPITAL DOM HÉLDER</v>
      </c>
      <c r="C695" s="10"/>
      <c r="D695" s="11" t="str">
        <f>'[1]TCE - ANEXO II - Preencher'!E704</f>
        <v>ROSANA MARIA DA SILVA ALBERTINO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521130</v>
      </c>
      <c r="G695" s="14">
        <f>'[1]TCE - ANEXO II - Preencher'!I704</f>
        <v>44166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1045</v>
      </c>
      <c r="K695" s="15">
        <f>'[1]TCE - ANEXO II - Preencher'!P704</f>
        <v>0</v>
      </c>
      <c r="L695" s="15">
        <f>'[1]TCE - ANEXO II - Preencher'!Q704</f>
        <v>1109.53</v>
      </c>
      <c r="M695" s="15">
        <f>'[1]TCE - ANEXO II - Preencher'!R704</f>
        <v>1427.3</v>
      </c>
      <c r="N695" s="16">
        <f>'[1]TCE - ANEXO II - Preencher'!S704</f>
        <v>0</v>
      </c>
      <c r="O695" s="17">
        <f>'[1]TCE - ANEXO II - Preencher'!W704</f>
        <v>778.57</v>
      </c>
      <c r="P695" s="18">
        <f>'[1]TCE - ANEXO II - Preencher'!X704</f>
        <v>2803.2599999999998</v>
      </c>
      <c r="S695" s="22">
        <v>64863</v>
      </c>
    </row>
    <row r="696" spans="1:19" x14ac:dyDescent="0.2">
      <c r="A696" s="8">
        <f>IFERROR(VLOOKUP(B696,'[1]DADOS (OCULTAR)'!$P$3:$R$56,3,0),"")</f>
        <v>9039744000860</v>
      </c>
      <c r="B696" s="9" t="str">
        <f>'[1]TCE - ANEXO II - Preencher'!C705</f>
        <v>HOSPITAL DOM HÉLDER</v>
      </c>
      <c r="C696" s="10"/>
      <c r="D696" s="11" t="str">
        <f>'[1]TCE - ANEXO II - Preencher'!E705</f>
        <v>ROSANA SOUZA DE MORAES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>
        <f>'[1]TCE - ANEXO II - Preencher'!H705</f>
        <v>223505</v>
      </c>
      <c r="G696" s="14">
        <f>'[1]TCE - ANEXO II - Preencher'!I705</f>
        <v>44166</v>
      </c>
      <c r="H696" s="13" t="str">
        <f>'[1]TCE - ANEXO II - Preencher'!J705</f>
        <v>1 - Plantonista</v>
      </c>
      <c r="I696" s="13">
        <f>'[1]TCE - ANEXO II - Preencher'!K705</f>
        <v>40</v>
      </c>
      <c r="J696" s="15">
        <f>'[1]TCE - ANEXO II - Preencher'!L705</f>
        <v>2055.94</v>
      </c>
      <c r="K696" s="15">
        <f>'[1]TCE - ANEXO II - Preencher'!P705</f>
        <v>0</v>
      </c>
      <c r="L696" s="15">
        <f>'[1]TCE - ANEXO II - Preencher'!Q705</f>
        <v>4192.34</v>
      </c>
      <c r="M696" s="15">
        <f>'[1]TCE - ANEXO II - Preencher'!R705</f>
        <v>2036.0100000000002</v>
      </c>
      <c r="N696" s="16">
        <f>'[1]TCE - ANEXO II - Preencher'!S705</f>
        <v>719.58</v>
      </c>
      <c r="O696" s="17">
        <f>'[1]TCE - ANEXO II - Preencher'!W705</f>
        <v>2826.1</v>
      </c>
      <c r="P696" s="18">
        <f>'[1]TCE - ANEXO II - Preencher'!X705</f>
        <v>6177.77</v>
      </c>
      <c r="S696" s="22">
        <v>64894</v>
      </c>
    </row>
    <row r="697" spans="1:19" x14ac:dyDescent="0.2">
      <c r="A697" s="8">
        <f>IFERROR(VLOOKUP(B697,'[1]DADOS (OCULTAR)'!$P$3:$R$56,3,0),"")</f>
        <v>9039744000860</v>
      </c>
      <c r="B697" s="9" t="str">
        <f>'[1]TCE - ANEXO II - Preencher'!C706</f>
        <v>HOSPITAL DOM HÉLDER</v>
      </c>
      <c r="C697" s="10"/>
      <c r="D697" s="11" t="str">
        <f>'[1]TCE - ANEXO II - Preencher'!E706</f>
        <v>ROSANGELA MARIA DE OLIVEIRA ALVES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>
        <f>'[1]TCE - ANEXO II - Preencher'!H706</f>
        <v>513430</v>
      </c>
      <c r="G697" s="14">
        <f>'[1]TCE - ANEXO II - Preencher'!I706</f>
        <v>44166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0</v>
      </c>
      <c r="K697" s="15">
        <f>'[1]TCE - ANEXO II - Preencher'!P706</f>
        <v>1741.67</v>
      </c>
      <c r="L697" s="15">
        <f>'[1]TCE - ANEXO II - Preencher'!Q706</f>
        <v>1306.25</v>
      </c>
      <c r="M697" s="15">
        <f>'[1]TCE - ANEXO II - Preencher'!R706</f>
        <v>1.2699999999999818</v>
      </c>
      <c r="N697" s="16">
        <f>'[1]TCE - ANEXO II - Preencher'!S706</f>
        <v>0</v>
      </c>
      <c r="O697" s="17">
        <f>'[1]TCE - ANEXO II - Preencher'!W706</f>
        <v>2497.9499999999998</v>
      </c>
      <c r="P697" s="18">
        <f>'[1]TCE - ANEXO II - Preencher'!X706</f>
        <v>551.24000000000024</v>
      </c>
      <c r="S697" s="22">
        <v>64924</v>
      </c>
    </row>
    <row r="698" spans="1:19" x14ac:dyDescent="0.2">
      <c r="A698" s="8">
        <f>IFERROR(VLOOKUP(B698,'[1]DADOS (OCULTAR)'!$P$3:$R$56,3,0),"")</f>
        <v>9039744000860</v>
      </c>
      <c r="B698" s="9" t="str">
        <f>'[1]TCE - ANEXO II - Preencher'!C707</f>
        <v>HOSPITAL DOM HÉLDER</v>
      </c>
      <c r="C698" s="10"/>
      <c r="D698" s="11" t="str">
        <f>'[1]TCE - ANEXO II - Preencher'!E707</f>
        <v>ROSANGELA MARIA LIMA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>
        <f>'[1]TCE - ANEXO II - Preencher'!H707</f>
        <v>322205</v>
      </c>
      <c r="G698" s="14">
        <f>'[1]TCE - ANEXO II - Preencher'!I707</f>
        <v>44166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661.83</v>
      </c>
      <c r="K698" s="15">
        <f>'[1]TCE - ANEXO II - Preencher'!P707</f>
        <v>0</v>
      </c>
      <c r="L698" s="15">
        <f>'[1]TCE - ANEXO II - Preencher'!Q707</f>
        <v>1440.06</v>
      </c>
      <c r="M698" s="15">
        <f>'[1]TCE - ANEXO II - Preencher'!R707</f>
        <v>772.09999999999991</v>
      </c>
      <c r="N698" s="16">
        <f>'[1]TCE - ANEXO II - Preencher'!S707</f>
        <v>0</v>
      </c>
      <c r="O698" s="17">
        <f>'[1]TCE - ANEXO II - Preencher'!W707</f>
        <v>936.86</v>
      </c>
      <c r="P698" s="18">
        <f>'[1]TCE - ANEXO II - Preencher'!X707</f>
        <v>1937.1299999999997</v>
      </c>
      <c r="S698" s="22">
        <v>64955</v>
      </c>
    </row>
    <row r="699" spans="1:19" x14ac:dyDescent="0.2">
      <c r="A699" s="8">
        <f>IFERROR(VLOOKUP(B699,'[1]DADOS (OCULTAR)'!$P$3:$R$56,3,0),"")</f>
        <v>9039744000860</v>
      </c>
      <c r="B699" s="9" t="str">
        <f>'[1]TCE - ANEXO II - Preencher'!C708</f>
        <v>HOSPITAL DOM HÉLDER</v>
      </c>
      <c r="C699" s="10"/>
      <c r="D699" s="11" t="str">
        <f>'[1]TCE - ANEXO II - Preencher'!E708</f>
        <v>ROSEMARY ALMEIDA DO MONTE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>
        <f>'[1]TCE - ANEXO II - Preencher'!H708</f>
        <v>322205</v>
      </c>
      <c r="G699" s="14">
        <f>'[1]TCE - ANEXO II - Preencher'!I708</f>
        <v>44166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1045</v>
      </c>
      <c r="K699" s="15">
        <f>'[1]TCE - ANEXO II - Preencher'!P708</f>
        <v>0</v>
      </c>
      <c r="L699" s="15">
        <f>'[1]TCE - ANEXO II - Preencher'!Q708</f>
        <v>1396.18</v>
      </c>
      <c r="M699" s="15">
        <f>'[1]TCE - ANEXO II - Preencher'!R708</f>
        <v>323.72999999999979</v>
      </c>
      <c r="N699" s="16">
        <f>'[1]TCE - ANEXO II - Preencher'!S708</f>
        <v>104.5</v>
      </c>
      <c r="O699" s="17">
        <f>'[1]TCE - ANEXO II - Preencher'!W708</f>
        <v>949.03</v>
      </c>
      <c r="P699" s="18">
        <f>'[1]TCE - ANEXO II - Preencher'!X708</f>
        <v>1920.3799999999999</v>
      </c>
      <c r="S699" s="22">
        <v>64985</v>
      </c>
    </row>
    <row r="700" spans="1:19" x14ac:dyDescent="0.2">
      <c r="A700" s="8">
        <f>IFERROR(VLOOKUP(B700,'[1]DADOS (OCULTAR)'!$P$3:$R$56,3,0),"")</f>
        <v>9039744000860</v>
      </c>
      <c r="B700" s="9" t="str">
        <f>'[1]TCE - ANEXO II - Preencher'!C709</f>
        <v>HOSPITAL DOM HÉLDER</v>
      </c>
      <c r="C700" s="10"/>
      <c r="D700" s="11" t="str">
        <f>'[1]TCE - ANEXO II - Preencher'!E709</f>
        <v>ROSEMARY CARNEIRO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>
        <f>'[1]TCE - ANEXO II - Preencher'!H709</f>
        <v>322205</v>
      </c>
      <c r="G700" s="14">
        <f>'[1]TCE - ANEXO II - Preencher'!I709</f>
        <v>44166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1045</v>
      </c>
      <c r="K700" s="15">
        <f>'[1]TCE - ANEXO II - Preencher'!P709</f>
        <v>0</v>
      </c>
      <c r="L700" s="15">
        <f>'[1]TCE - ANEXO II - Preencher'!Q709</f>
        <v>1288.26</v>
      </c>
      <c r="M700" s="15">
        <f>'[1]TCE - ANEXO II - Preencher'!R709</f>
        <v>347.31999999999994</v>
      </c>
      <c r="N700" s="16">
        <f>'[1]TCE - ANEXO II - Preencher'!S709</f>
        <v>0</v>
      </c>
      <c r="O700" s="17">
        <f>'[1]TCE - ANEXO II - Preencher'!W709</f>
        <v>815.21</v>
      </c>
      <c r="P700" s="18">
        <f>'[1]TCE - ANEXO II - Preencher'!X709</f>
        <v>1865.37</v>
      </c>
      <c r="S700" s="22">
        <v>65016</v>
      </c>
    </row>
    <row r="701" spans="1:19" x14ac:dyDescent="0.2">
      <c r="A701" s="8">
        <f>IFERROR(VLOOKUP(B701,'[1]DADOS (OCULTAR)'!$P$3:$R$56,3,0),"")</f>
        <v>9039744000860</v>
      </c>
      <c r="B701" s="9" t="str">
        <f>'[1]TCE - ANEXO II - Preencher'!C710</f>
        <v>HOSPITAL DOM HÉLDER</v>
      </c>
      <c r="C701" s="10"/>
      <c r="D701" s="11" t="str">
        <f>'[1]TCE - ANEXO II - Preencher'!E710</f>
        <v>ROSEMERE BARBOSA RIO TINTO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>
        <f>'[1]TCE - ANEXO II - Preencher'!H710</f>
        <v>322205</v>
      </c>
      <c r="G701" s="14">
        <f>'[1]TCE - ANEXO II - Preencher'!I710</f>
        <v>44166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1045</v>
      </c>
      <c r="K701" s="15">
        <f>'[1]TCE - ANEXO II - Preencher'!P710</f>
        <v>0</v>
      </c>
      <c r="L701" s="15">
        <f>'[1]TCE - ANEXO II - Preencher'!Q710</f>
        <v>1750.88</v>
      </c>
      <c r="M701" s="15">
        <f>'[1]TCE - ANEXO II - Preencher'!R710</f>
        <v>637.79</v>
      </c>
      <c r="N701" s="16">
        <f>'[1]TCE - ANEXO II - Preencher'!S710</f>
        <v>104.5</v>
      </c>
      <c r="O701" s="17">
        <f>'[1]TCE - ANEXO II - Preencher'!W710</f>
        <v>1098.3699999999999</v>
      </c>
      <c r="P701" s="18">
        <f>'[1]TCE - ANEXO II - Preencher'!X710</f>
        <v>2439.8000000000002</v>
      </c>
      <c r="S701" s="22">
        <v>65047</v>
      </c>
    </row>
    <row r="702" spans="1:19" x14ac:dyDescent="0.2">
      <c r="A702" s="8">
        <f>IFERROR(VLOOKUP(B702,'[1]DADOS (OCULTAR)'!$P$3:$R$56,3,0),"")</f>
        <v>9039744000860</v>
      </c>
      <c r="B702" s="9" t="str">
        <f>'[1]TCE - ANEXO II - Preencher'!C711</f>
        <v>HOSPITAL DOM HÉLDER</v>
      </c>
      <c r="C702" s="10"/>
      <c r="D702" s="11" t="str">
        <f>'[1]TCE - ANEXO II - Preencher'!E711</f>
        <v>ROSILEILA FARIAS DO MONTE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>
        <f>'[1]TCE - ANEXO II - Preencher'!H711</f>
        <v>411010</v>
      </c>
      <c r="G702" s="14">
        <f>'[1]TCE - ANEXO II - Preencher'!I711</f>
        <v>44166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1010.17</v>
      </c>
      <c r="K702" s="15">
        <f>'[1]TCE - ANEXO II - Preencher'!P711</f>
        <v>0</v>
      </c>
      <c r="L702" s="15">
        <f>'[1]TCE - ANEXO II - Preencher'!Q711</f>
        <v>1097.25</v>
      </c>
      <c r="M702" s="15">
        <f>'[1]TCE - ANEXO II - Preencher'!R711</f>
        <v>87.090000000000146</v>
      </c>
      <c r="N702" s="16">
        <f>'[1]TCE - ANEXO II - Preencher'!S711</f>
        <v>0</v>
      </c>
      <c r="O702" s="17">
        <f>'[1]TCE - ANEXO II - Preencher'!W711</f>
        <v>714.77</v>
      </c>
      <c r="P702" s="18">
        <f>'[1]TCE - ANEXO II - Preencher'!X711</f>
        <v>1479.7400000000002</v>
      </c>
      <c r="S702" s="22">
        <v>65075</v>
      </c>
    </row>
    <row r="703" spans="1:19" x14ac:dyDescent="0.2">
      <c r="A703" s="8">
        <f>IFERROR(VLOOKUP(B703,'[1]DADOS (OCULTAR)'!$P$3:$R$56,3,0),"")</f>
        <v>9039744000860</v>
      </c>
      <c r="B703" s="9" t="str">
        <f>'[1]TCE - ANEXO II - Preencher'!C712</f>
        <v>HOSPITAL DOM HÉLDER</v>
      </c>
      <c r="C703" s="10"/>
      <c r="D703" s="11" t="str">
        <f>'[1]TCE - ANEXO II - Preencher'!E712</f>
        <v>ROSINEIDE LOPES DA SILVA ALBUQUERQUE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>
        <f>'[1]TCE - ANEXO II - Preencher'!H712</f>
        <v>322205</v>
      </c>
      <c r="G703" s="14">
        <f>'[1]TCE - ANEXO II - Preencher'!I712</f>
        <v>44166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34.83</v>
      </c>
      <c r="K703" s="15">
        <f>'[1]TCE - ANEXO II - Preencher'!P712</f>
        <v>507.57</v>
      </c>
      <c r="L703" s="15">
        <f>'[1]TCE - ANEXO II - Preencher'!Q712</f>
        <v>1037.21</v>
      </c>
      <c r="M703" s="15">
        <f>'[1]TCE - ANEXO II - Preencher'!R712</f>
        <v>1846.2999999999997</v>
      </c>
      <c r="N703" s="16">
        <f>'[1]TCE - ANEXO II - Preencher'!S712</f>
        <v>104.5</v>
      </c>
      <c r="O703" s="17">
        <f>'[1]TCE - ANEXO II - Preencher'!W712</f>
        <v>1030.8699999999999</v>
      </c>
      <c r="P703" s="18">
        <f>'[1]TCE - ANEXO II - Preencher'!X712</f>
        <v>2499.54</v>
      </c>
      <c r="S703" s="22">
        <v>65106</v>
      </c>
    </row>
    <row r="704" spans="1:19" x14ac:dyDescent="0.2">
      <c r="A704" s="8">
        <f>IFERROR(VLOOKUP(B704,'[1]DADOS (OCULTAR)'!$P$3:$R$56,3,0),"")</f>
        <v>9039744000860</v>
      </c>
      <c r="B704" s="9" t="str">
        <f>'[1]TCE - ANEXO II - Preencher'!C713</f>
        <v>HOSPITAL DOM HÉLDER</v>
      </c>
      <c r="C704" s="10"/>
      <c r="D704" s="11" t="str">
        <f>'[1]TCE - ANEXO II - Preencher'!E713</f>
        <v>ROSIVALDO FARIAS DE OLIVEIRA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>
        <f>'[1]TCE - ANEXO II - Preencher'!H713</f>
        <v>951105</v>
      </c>
      <c r="G704" s="14">
        <f>'[1]TCE - ANEXO II - Preencher'!I713</f>
        <v>44166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0</v>
      </c>
      <c r="K704" s="15">
        <f>'[1]TCE - ANEXO II - Preencher'!P713</f>
        <v>2464.25</v>
      </c>
      <c r="L704" s="15">
        <f>'[1]TCE - ANEXO II - Preencher'!Q713</f>
        <v>2096.4899999999998</v>
      </c>
      <c r="M704" s="15">
        <f>'[1]TCE - ANEXO II - Preencher'!R713</f>
        <v>0</v>
      </c>
      <c r="N704" s="16">
        <f>'[1]TCE - ANEXO II - Preencher'!S713</f>
        <v>896.99</v>
      </c>
      <c r="O704" s="17">
        <f>'[1]TCE - ANEXO II - Preencher'!W713</f>
        <v>3611.83</v>
      </c>
      <c r="P704" s="18">
        <f>'[1]TCE - ANEXO II - Preencher'!X713</f>
        <v>1845.8999999999996</v>
      </c>
      <c r="S704" s="22">
        <v>65136</v>
      </c>
    </row>
    <row r="705" spans="1:19" x14ac:dyDescent="0.2">
      <c r="A705" s="8">
        <f>IFERROR(VLOOKUP(B705,'[1]DADOS (OCULTAR)'!$P$3:$R$56,3,0),"")</f>
        <v>9039744000860</v>
      </c>
      <c r="B705" s="9" t="str">
        <f>'[1]TCE - ANEXO II - Preencher'!C714</f>
        <v>HOSPITAL DOM HÉLDER</v>
      </c>
      <c r="C705" s="10"/>
      <c r="D705" s="11" t="str">
        <f>'[1]TCE - ANEXO II - Preencher'!E714</f>
        <v>RUANA DE ARAUJO CEREJA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223505</v>
      </c>
      <c r="G705" s="14">
        <f>'[1]TCE - ANEXO II - Preencher'!I714</f>
        <v>44166</v>
      </c>
      <c r="H705" s="13" t="str">
        <f>'[1]TCE - ANEXO II - Preencher'!J714</f>
        <v>2 - Diarista</v>
      </c>
      <c r="I705" s="13">
        <f>'[1]TCE - ANEXO II - Preencher'!K714</f>
        <v>40</v>
      </c>
      <c r="J705" s="15">
        <f>'[1]TCE - ANEXO II - Preencher'!L714</f>
        <v>0</v>
      </c>
      <c r="K705" s="15">
        <f>'[1]TCE - ANEXO II - Preencher'!P714</f>
        <v>6111.43</v>
      </c>
      <c r="L705" s="15">
        <f>'[1]TCE - ANEXO II - Preencher'!Q714</f>
        <v>4763.1099999999997</v>
      </c>
      <c r="M705" s="15">
        <f>'[1]TCE - ANEXO II - Preencher'!R714</f>
        <v>1075.8399999999995</v>
      </c>
      <c r="N705" s="16">
        <f>'[1]TCE - ANEXO II - Preencher'!S714</f>
        <v>505.59</v>
      </c>
      <c r="O705" s="17">
        <f>'[1]TCE - ANEXO II - Preencher'!W714</f>
        <v>8254.9500000000007</v>
      </c>
      <c r="P705" s="18">
        <f>'[1]TCE - ANEXO II - Preencher'!X714</f>
        <v>4201.0200000000004</v>
      </c>
      <c r="S705" s="22">
        <v>65167</v>
      </c>
    </row>
    <row r="706" spans="1:19" x14ac:dyDescent="0.2">
      <c r="A706" s="8">
        <f>IFERROR(VLOOKUP(B706,'[1]DADOS (OCULTAR)'!$P$3:$R$56,3,0),"")</f>
        <v>9039744000860</v>
      </c>
      <c r="B706" s="9" t="str">
        <f>'[1]TCE - ANEXO II - Preencher'!C715</f>
        <v>HOSPITAL DOM HÉLDER</v>
      </c>
      <c r="C706" s="10"/>
      <c r="D706" s="11" t="str">
        <f>'[1]TCE - ANEXO II - Preencher'!E715</f>
        <v>RUBIA FERREIRA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>
        <f>'[1]TCE - ANEXO II - Preencher'!H715</f>
        <v>322205</v>
      </c>
      <c r="G706" s="14">
        <f>'[1]TCE - ANEXO II - Preencher'!I715</f>
        <v>44166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1045</v>
      </c>
      <c r="K706" s="15">
        <f>'[1]TCE - ANEXO II - Preencher'!P715</f>
        <v>0</v>
      </c>
      <c r="L706" s="15">
        <f>'[1]TCE - ANEXO II - Preencher'!Q715</f>
        <v>1795.64</v>
      </c>
      <c r="M706" s="15">
        <f>'[1]TCE - ANEXO II - Preencher'!R715</f>
        <v>844.74</v>
      </c>
      <c r="N706" s="16">
        <f>'[1]TCE - ANEXO II - Preencher'!S715</f>
        <v>104.5</v>
      </c>
      <c r="O706" s="17">
        <f>'[1]TCE - ANEXO II - Preencher'!W715</f>
        <v>1013.82</v>
      </c>
      <c r="P706" s="18">
        <f>'[1]TCE - ANEXO II - Preencher'!X715</f>
        <v>2776.06</v>
      </c>
      <c r="S706" s="22">
        <v>65197</v>
      </c>
    </row>
    <row r="707" spans="1:19" x14ac:dyDescent="0.2">
      <c r="A707" s="8">
        <f>IFERROR(VLOOKUP(B707,'[1]DADOS (OCULTAR)'!$P$3:$R$56,3,0),"")</f>
        <v>9039744000860</v>
      </c>
      <c r="B707" s="9" t="str">
        <f>'[1]TCE - ANEXO II - Preencher'!C716</f>
        <v>HOSPITAL DOM HÉLDER</v>
      </c>
      <c r="C707" s="10"/>
      <c r="D707" s="11" t="str">
        <f>'[1]TCE - ANEXO II - Preencher'!E716</f>
        <v>SABRINA CECUNDINA SIMOES DE MACEDO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223710</v>
      </c>
      <c r="G707" s="14">
        <f>'[1]TCE - ANEXO II - Preencher'!I716</f>
        <v>44166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2720.43</v>
      </c>
      <c r="K707" s="15">
        <f>'[1]TCE - ANEXO II - Preencher'!P716</f>
        <v>0</v>
      </c>
      <c r="L707" s="15">
        <f>'[1]TCE - ANEXO II - Preencher'!Q716</f>
        <v>3590.37</v>
      </c>
      <c r="M707" s="15">
        <f>'[1]TCE - ANEXO II - Preencher'!R716</f>
        <v>209.00000000000023</v>
      </c>
      <c r="N707" s="16">
        <f>'[1]TCE - ANEXO II - Preencher'!S716</f>
        <v>761.72</v>
      </c>
      <c r="O707" s="17">
        <f>'[1]TCE - ANEXO II - Preencher'!W716</f>
        <v>2480.5700000000002</v>
      </c>
      <c r="P707" s="18">
        <f>'[1]TCE - ANEXO II - Preencher'!X716</f>
        <v>4800.9499999999989</v>
      </c>
      <c r="S707" s="22">
        <v>65228</v>
      </c>
    </row>
    <row r="708" spans="1:19" x14ac:dyDescent="0.2">
      <c r="A708" s="8">
        <f>IFERROR(VLOOKUP(B708,'[1]DADOS (OCULTAR)'!$P$3:$R$56,3,0),"")</f>
        <v>9039744000860</v>
      </c>
      <c r="B708" s="9" t="str">
        <f>'[1]TCE - ANEXO II - Preencher'!C717</f>
        <v>HOSPITAL DOM HÉLDER</v>
      </c>
      <c r="C708" s="10"/>
      <c r="D708" s="11" t="str">
        <f>'[1]TCE - ANEXO II - Preencher'!E717</f>
        <v>SAMANTHA MARIA DE JESUS DA TRINDADE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>
        <f>'[1]TCE - ANEXO II - Preencher'!H717</f>
        <v>322205</v>
      </c>
      <c r="G708" s="14">
        <f>'[1]TCE - ANEXO II - Preencher'!I717</f>
        <v>44166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522.5</v>
      </c>
      <c r="K708" s="15">
        <f>'[1]TCE - ANEXO II - Preencher'!P717</f>
        <v>0</v>
      </c>
      <c r="L708" s="15">
        <f>'[1]TCE - ANEXO II - Preencher'!Q717</f>
        <v>1046.97</v>
      </c>
      <c r="M708" s="15">
        <f>'[1]TCE - ANEXO II - Preencher'!R717</f>
        <v>1185.24</v>
      </c>
      <c r="N708" s="16">
        <f>'[1]TCE - ANEXO II - Preencher'!S717</f>
        <v>104.5</v>
      </c>
      <c r="O708" s="17">
        <f>'[1]TCE - ANEXO II - Preencher'!W717</f>
        <v>1212.8399999999999</v>
      </c>
      <c r="P708" s="18">
        <f>'[1]TCE - ANEXO II - Preencher'!X717</f>
        <v>1646.3700000000001</v>
      </c>
      <c r="S708" s="22">
        <v>65259</v>
      </c>
    </row>
    <row r="709" spans="1:19" x14ac:dyDescent="0.2">
      <c r="A709" s="8">
        <f>IFERROR(VLOOKUP(B709,'[1]DADOS (OCULTAR)'!$P$3:$R$56,3,0),"")</f>
        <v>9039744000860</v>
      </c>
      <c r="B709" s="9" t="str">
        <f>'[1]TCE - ANEXO II - Preencher'!C718</f>
        <v>HOSPITAL DOM HÉLDER</v>
      </c>
      <c r="C709" s="10"/>
      <c r="D709" s="11" t="str">
        <f>'[1]TCE - ANEXO II - Preencher'!E718</f>
        <v>SAMARA KAROLYNE DO NASCIMENTO SANTIAGO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>
        <f>'[1]TCE - ANEXO II - Preencher'!H718</f>
        <v>521130</v>
      </c>
      <c r="G709" s="14">
        <f>'[1]TCE - ANEXO II - Preencher'!I718</f>
        <v>44166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1045</v>
      </c>
      <c r="K709" s="15">
        <f>'[1]TCE - ANEXO II - Preencher'!P718</f>
        <v>0</v>
      </c>
      <c r="L709" s="15">
        <f>'[1]TCE - ANEXO II - Preencher'!Q718</f>
        <v>87.08</v>
      </c>
      <c r="M709" s="15">
        <f>'[1]TCE - ANEXO II - Preencher'!R718</f>
        <v>-7.1054273576010019E-14</v>
      </c>
      <c r="N709" s="16">
        <f>'[1]TCE - ANEXO II - Preencher'!S718</f>
        <v>0</v>
      </c>
      <c r="O709" s="17">
        <f>'[1]TCE - ANEXO II - Preencher'!W718</f>
        <v>191.14</v>
      </c>
      <c r="P709" s="18">
        <f>'[1]TCE - ANEXO II - Preencher'!X718</f>
        <v>940.93999999999994</v>
      </c>
      <c r="S709" s="22">
        <v>65289</v>
      </c>
    </row>
    <row r="710" spans="1:19" x14ac:dyDescent="0.2">
      <c r="A710" s="8">
        <f>IFERROR(VLOOKUP(B710,'[1]DADOS (OCULTAR)'!$P$3:$R$56,3,0),"")</f>
        <v>9039744000860</v>
      </c>
      <c r="B710" s="9" t="str">
        <f>'[1]TCE - ANEXO II - Preencher'!C719</f>
        <v>HOSPITAL DOM HÉLDER</v>
      </c>
      <c r="C710" s="10"/>
      <c r="D710" s="11" t="str">
        <f>'[1]TCE - ANEXO II - Preencher'!E719</f>
        <v>SAMUEL SANTOS DE PAULA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>
        <f>'[1]TCE - ANEXO II - Preencher'!H719</f>
        <v>411010</v>
      </c>
      <c r="G710" s="14">
        <f>'[1]TCE - ANEXO II - Preencher'!I719</f>
        <v>44166</v>
      </c>
      <c r="H710" s="13" t="str">
        <f>'[1]TCE - ANEXO II - Preencher'!J719</f>
        <v>2 - Diarista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1532.09</v>
      </c>
      <c r="L710" s="15">
        <f>'[1]TCE - ANEXO II - Preencher'!Q719</f>
        <v>1395.19</v>
      </c>
      <c r="M710" s="15">
        <f>'[1]TCE - ANEXO II - Preencher'!R719</f>
        <v>2.2737367544323206E-13</v>
      </c>
      <c r="N710" s="16">
        <f>'[1]TCE - ANEXO II - Preencher'!S719</f>
        <v>0</v>
      </c>
      <c r="O710" s="17">
        <f>'[1]TCE - ANEXO II - Preencher'!W719</f>
        <v>2216.5100000000002</v>
      </c>
      <c r="P710" s="18">
        <f>'[1]TCE - ANEXO II - Preencher'!X719</f>
        <v>710.76999999999953</v>
      </c>
      <c r="S710" s="22">
        <v>65320</v>
      </c>
    </row>
    <row r="711" spans="1:19" x14ac:dyDescent="0.2">
      <c r="A711" s="8">
        <f>IFERROR(VLOOKUP(B711,'[1]DADOS (OCULTAR)'!$P$3:$R$56,3,0),"")</f>
        <v>9039744000860</v>
      </c>
      <c r="B711" s="9" t="str">
        <f>'[1]TCE - ANEXO II - Preencher'!C720</f>
        <v>HOSPITAL DOM HÉLDER</v>
      </c>
      <c r="C711" s="10"/>
      <c r="D711" s="11" t="str">
        <f>'[1]TCE - ANEXO II - Preencher'!E720</f>
        <v>SANDRA CRISTINA DE ALMEIDA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>
        <f>'[1]TCE - ANEXO II - Preencher'!H720</f>
        <v>411010</v>
      </c>
      <c r="G711" s="14">
        <f>'[1]TCE - ANEXO II - Preencher'!I720</f>
        <v>44166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1045</v>
      </c>
      <c r="K711" s="15">
        <f>'[1]TCE - ANEXO II - Preencher'!P720</f>
        <v>0</v>
      </c>
      <c r="L711" s="15">
        <f>'[1]TCE - ANEXO II - Preencher'!Q720</f>
        <v>1102.6300000000001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747.63</v>
      </c>
      <c r="P711" s="18">
        <f>'[1]TCE - ANEXO II - Preencher'!X720</f>
        <v>1400</v>
      </c>
      <c r="S711" s="22">
        <v>65350</v>
      </c>
    </row>
    <row r="712" spans="1:19" x14ac:dyDescent="0.2">
      <c r="A712" s="8">
        <f>IFERROR(VLOOKUP(B712,'[1]DADOS (OCULTAR)'!$P$3:$R$56,3,0),"")</f>
        <v>9039744000860</v>
      </c>
      <c r="B712" s="9" t="str">
        <f>'[1]TCE - ANEXO II - Preencher'!C721</f>
        <v>HOSPITAL DOM HÉLDER</v>
      </c>
      <c r="C712" s="10"/>
      <c r="D712" s="11" t="str">
        <f>'[1]TCE - ANEXO II - Preencher'!E721</f>
        <v>SANDRA DA SILVA CAVALCANTI BARBOSA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521130</v>
      </c>
      <c r="G712" s="14">
        <f>'[1]TCE - ANEXO II - Preencher'!I721</f>
        <v>44166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0</v>
      </c>
      <c r="K712" s="15">
        <f>'[1]TCE - ANEXO II - Preencher'!P721</f>
        <v>1690.25</v>
      </c>
      <c r="L712" s="15">
        <f>'[1]TCE - ANEXO II - Preencher'!Q721</f>
        <v>1297.06</v>
      </c>
      <c r="M712" s="15">
        <f>'[1]TCE - ANEXO II - Preencher'!R721</f>
        <v>173.11999999999989</v>
      </c>
      <c r="N712" s="16">
        <f>'[1]TCE - ANEXO II - Preencher'!S721</f>
        <v>0</v>
      </c>
      <c r="O712" s="17">
        <f>'[1]TCE - ANEXO II - Preencher'!W721</f>
        <v>2382.4899999999998</v>
      </c>
      <c r="P712" s="18">
        <f>'[1]TCE - ANEXO II - Preencher'!X721</f>
        <v>777.94</v>
      </c>
      <c r="S712" s="22">
        <v>65381</v>
      </c>
    </row>
    <row r="713" spans="1:19" x14ac:dyDescent="0.2">
      <c r="A713" s="8">
        <f>IFERROR(VLOOKUP(B713,'[1]DADOS (OCULTAR)'!$P$3:$R$56,3,0),"")</f>
        <v>9039744000860</v>
      </c>
      <c r="B713" s="9" t="str">
        <f>'[1]TCE - ANEXO II - Preencher'!C722</f>
        <v>HOSPITAL DOM HÉLDER</v>
      </c>
      <c r="C713" s="10"/>
      <c r="D713" s="11" t="str">
        <f>'[1]TCE - ANEXO II - Preencher'!E722</f>
        <v>SANDRA LUCIA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>
        <f>'[1]TCE - ANEXO II - Preencher'!H722</f>
        <v>322205</v>
      </c>
      <c r="G713" s="14">
        <f>'[1]TCE - ANEXO II - Preencher'!I722</f>
        <v>44166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1045</v>
      </c>
      <c r="K713" s="15">
        <f>'[1]TCE - ANEXO II - Preencher'!P722</f>
        <v>0</v>
      </c>
      <c r="L713" s="15">
        <f>'[1]TCE - ANEXO II - Preencher'!Q722</f>
        <v>1598.85</v>
      </c>
      <c r="M713" s="15">
        <f>'[1]TCE - ANEXO II - Preencher'!R722</f>
        <v>2548.3300000000004</v>
      </c>
      <c r="N713" s="16">
        <f>'[1]TCE - ANEXO II - Preencher'!S722</f>
        <v>104.5</v>
      </c>
      <c r="O713" s="17">
        <f>'[1]TCE - ANEXO II - Preencher'!W722</f>
        <v>1061.46</v>
      </c>
      <c r="P713" s="18">
        <f>'[1]TCE - ANEXO II - Preencher'!X722</f>
        <v>4235.22</v>
      </c>
      <c r="S713" s="22">
        <v>65412</v>
      </c>
    </row>
    <row r="714" spans="1:19" x14ac:dyDescent="0.2">
      <c r="A714" s="8">
        <f>IFERROR(VLOOKUP(B714,'[1]DADOS (OCULTAR)'!$P$3:$R$56,3,0),"")</f>
        <v>9039744000860</v>
      </c>
      <c r="B714" s="9" t="str">
        <f>'[1]TCE - ANEXO II - Preencher'!C723</f>
        <v>HOSPITAL DOM HÉLDER</v>
      </c>
      <c r="C714" s="10"/>
      <c r="D714" s="11" t="str">
        <f>'[1]TCE - ANEXO II - Preencher'!E723</f>
        <v>SARAH BRENDDA SOARES DA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>
        <f>'[1]TCE - ANEXO II - Preencher'!H723</f>
        <v>322205</v>
      </c>
      <c r="G714" s="14">
        <f>'[1]TCE - ANEXO II - Preencher'!I723</f>
        <v>44166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1010.17</v>
      </c>
      <c r="K714" s="15">
        <f>'[1]TCE - ANEXO II - Preencher'!P723</f>
        <v>0</v>
      </c>
      <c r="L714" s="15">
        <f>'[1]TCE - ANEXO II - Preencher'!Q723</f>
        <v>1581.1</v>
      </c>
      <c r="M714" s="15">
        <f>'[1]TCE - ANEXO II - Preencher'!R723</f>
        <v>303.05000000000018</v>
      </c>
      <c r="N714" s="16">
        <f>'[1]TCE - ANEXO II - Preencher'!S723</f>
        <v>0</v>
      </c>
      <c r="O714" s="17">
        <f>'[1]TCE - ANEXO II - Preencher'!W723</f>
        <v>1241.58</v>
      </c>
      <c r="P714" s="18">
        <f>'[1]TCE - ANEXO II - Preencher'!X723</f>
        <v>1652.7400000000002</v>
      </c>
      <c r="S714" s="22">
        <v>65440</v>
      </c>
    </row>
    <row r="715" spans="1:19" x14ac:dyDescent="0.2">
      <c r="A715" s="8">
        <f>IFERROR(VLOOKUP(B715,'[1]DADOS (OCULTAR)'!$P$3:$R$56,3,0),"")</f>
        <v>9039744000860</v>
      </c>
      <c r="B715" s="9" t="str">
        <f>'[1]TCE - ANEXO II - Preencher'!C724</f>
        <v>HOSPITAL DOM HÉLDER</v>
      </c>
      <c r="C715" s="10"/>
      <c r="D715" s="11" t="str">
        <f>'[1]TCE - ANEXO II - Preencher'!E724</f>
        <v>SCARLATT DA SILVA PEREIRA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>
        <f>'[1]TCE - ANEXO II - Preencher'!H724</f>
        <v>322205</v>
      </c>
      <c r="G715" s="14">
        <f>'[1]TCE - ANEXO II - Preencher'!I724</f>
        <v>44166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1791.81</v>
      </c>
      <c r="P715" s="18">
        <f>'[1]TCE - ANEXO II - Preencher'!X724</f>
        <v>1184.52</v>
      </c>
      <c r="S715" s="22">
        <v>65471</v>
      </c>
    </row>
    <row r="716" spans="1:19" x14ac:dyDescent="0.2">
      <c r="A716" s="8">
        <f>IFERROR(VLOOKUP(B716,'[1]DADOS (OCULTAR)'!$P$3:$R$56,3,0),"")</f>
        <v>9039744000860</v>
      </c>
      <c r="B716" s="9" t="str">
        <f>'[1]TCE - ANEXO II - Preencher'!C725</f>
        <v>HOSPITAL DOM HÉLDER</v>
      </c>
      <c r="C716" s="10"/>
      <c r="D716" s="11" t="str">
        <f>'[1]TCE - ANEXO II - Preencher'!E725</f>
        <v>SERGIO ADRIANO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322205</v>
      </c>
      <c r="G716" s="14">
        <f>'[1]TCE - ANEXO II - Preencher'!I725</f>
        <v>44166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1045</v>
      </c>
      <c r="K716" s="15">
        <f>'[1]TCE - ANEXO II - Preencher'!P725</f>
        <v>0</v>
      </c>
      <c r="L716" s="15">
        <f>'[1]TCE - ANEXO II - Preencher'!Q725</f>
        <v>1650.94</v>
      </c>
      <c r="M716" s="15">
        <f>'[1]TCE - ANEXO II - Preencher'!R725</f>
        <v>418</v>
      </c>
      <c r="N716" s="16">
        <f>'[1]TCE - ANEXO II - Preencher'!S725</f>
        <v>104.5</v>
      </c>
      <c r="O716" s="17">
        <f>'[1]TCE - ANEXO II - Preencher'!W725</f>
        <v>1093.3900000000001</v>
      </c>
      <c r="P716" s="18">
        <f>'[1]TCE - ANEXO II - Preencher'!X725</f>
        <v>2125.0500000000002</v>
      </c>
      <c r="S716" s="22">
        <v>65501</v>
      </c>
    </row>
    <row r="717" spans="1:19" x14ac:dyDescent="0.2">
      <c r="A717" s="8">
        <f>IFERROR(VLOOKUP(B717,'[1]DADOS (OCULTAR)'!$P$3:$R$56,3,0),"")</f>
        <v>9039744000860</v>
      </c>
      <c r="B717" s="9" t="str">
        <f>'[1]TCE - ANEXO II - Preencher'!C726</f>
        <v>HOSPITAL DOM HÉLDER</v>
      </c>
      <c r="C717" s="10"/>
      <c r="D717" s="11" t="str">
        <f>'[1]TCE - ANEXO II - Preencher'!E726</f>
        <v>SERGIO ROBERTO BARBOSA RODRIGUES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>
        <f>'[1]TCE - ANEXO II - Preencher'!H726</f>
        <v>142340</v>
      </c>
      <c r="G717" s="14">
        <f>'[1]TCE - ANEXO II - Preencher'!I726</f>
        <v>44166</v>
      </c>
      <c r="H717" s="13" t="str">
        <f>'[1]TCE - ANEXO II - Preencher'!J726</f>
        <v>2 - Diarista</v>
      </c>
      <c r="I717" s="13">
        <f>'[1]TCE - ANEXO II - Preencher'!K726</f>
        <v>40</v>
      </c>
      <c r="J717" s="15">
        <f>'[1]TCE - ANEXO II - Preencher'!L726</f>
        <v>0</v>
      </c>
      <c r="K717" s="15">
        <f>'[1]TCE - ANEXO II - Preencher'!P726</f>
        <v>4064.37</v>
      </c>
      <c r="L717" s="15">
        <f>'[1]TCE - ANEXO II - Preencher'!Q726</f>
        <v>3003.59</v>
      </c>
      <c r="M717" s="15">
        <f>'[1]TCE - ANEXO II - Preencher'!R726</f>
        <v>17.229999999999563</v>
      </c>
      <c r="N717" s="16">
        <f>'[1]TCE - ANEXO II - Preencher'!S726</f>
        <v>0</v>
      </c>
      <c r="O717" s="17">
        <f>'[1]TCE - ANEXO II - Preencher'!W726</f>
        <v>5678.12</v>
      </c>
      <c r="P717" s="18">
        <f>'[1]TCE - ANEXO II - Preencher'!X726</f>
        <v>1407.0699999999997</v>
      </c>
      <c r="S717" s="22">
        <v>65532</v>
      </c>
    </row>
    <row r="718" spans="1:19" x14ac:dyDescent="0.2">
      <c r="A718" s="8">
        <f>IFERROR(VLOOKUP(B718,'[1]DADOS (OCULTAR)'!$P$3:$R$56,3,0),"")</f>
        <v>9039744000860</v>
      </c>
      <c r="B718" s="9" t="str">
        <f>'[1]TCE - ANEXO II - Preencher'!C727</f>
        <v>HOSPITAL DOM HÉLDER</v>
      </c>
      <c r="C718" s="10"/>
      <c r="D718" s="11" t="str">
        <f>'[1]TCE - ANEXO II - Preencher'!E727</f>
        <v>SERGITANIA MARGARIDA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515205</v>
      </c>
      <c r="G718" s="14">
        <f>'[1]TCE - ANEXO II - Preencher'!I727</f>
        <v>44166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2204.81</v>
      </c>
      <c r="L718" s="15">
        <f>'[1]TCE - ANEXO II - Preencher'!Q727</f>
        <v>1494.97</v>
      </c>
      <c r="M718" s="15">
        <f>'[1]TCE - ANEXO II - Preencher'!R727</f>
        <v>2.2737367544323206E-13</v>
      </c>
      <c r="N718" s="16">
        <f>'[1]TCE - ANEXO II - Preencher'!S727</f>
        <v>0</v>
      </c>
      <c r="O718" s="17">
        <f>'[1]TCE - ANEXO II - Preencher'!W727</f>
        <v>3072.67</v>
      </c>
      <c r="P718" s="18">
        <f>'[1]TCE - ANEXO II - Preencher'!X727</f>
        <v>627.10999999999967</v>
      </c>
      <c r="S718" s="22">
        <v>65562</v>
      </c>
    </row>
    <row r="719" spans="1:19" x14ac:dyDescent="0.2">
      <c r="A719" s="8">
        <f>IFERROR(VLOOKUP(B719,'[1]DADOS (OCULTAR)'!$P$3:$R$56,3,0),"")</f>
        <v>9039744000860</v>
      </c>
      <c r="B719" s="9" t="str">
        <f>'[1]TCE - ANEXO II - Preencher'!C728</f>
        <v>HOSPITAL DOM HÉLDER</v>
      </c>
      <c r="C719" s="10"/>
      <c r="D719" s="11" t="str">
        <f>'[1]TCE - ANEXO II - Preencher'!E728</f>
        <v>SEVERINA MARIA DE OLIVEIRA RAMOS CORREIA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>
        <f>'[1]TCE - ANEXO II - Preencher'!H728</f>
        <v>322205</v>
      </c>
      <c r="G719" s="14">
        <f>'[1]TCE - ANEXO II - Preencher'!I728</f>
        <v>44166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0</v>
      </c>
      <c r="K719" s="15">
        <f>'[1]TCE - ANEXO II - Preencher'!P728</f>
        <v>2466.4299999999998</v>
      </c>
      <c r="L719" s="15">
        <f>'[1]TCE - ANEXO II - Preencher'!Q728</f>
        <v>1868.51</v>
      </c>
      <c r="M719" s="15">
        <f>'[1]TCE - ANEXO II - Preencher'!R728</f>
        <v>-2.2737367544323206E-13</v>
      </c>
      <c r="N719" s="16">
        <f>'[1]TCE - ANEXO II - Preencher'!S728</f>
        <v>104.5</v>
      </c>
      <c r="O719" s="17">
        <f>'[1]TCE - ANEXO II - Preencher'!W728</f>
        <v>3429.74</v>
      </c>
      <c r="P719" s="18">
        <f>'[1]TCE - ANEXO II - Preencher'!X728</f>
        <v>1009.6999999999998</v>
      </c>
      <c r="S719" s="22">
        <v>65593</v>
      </c>
    </row>
    <row r="720" spans="1:19" x14ac:dyDescent="0.2">
      <c r="A720" s="8">
        <f>IFERROR(VLOOKUP(B720,'[1]DADOS (OCULTAR)'!$P$3:$R$56,3,0),"")</f>
        <v>9039744000860</v>
      </c>
      <c r="B720" s="9" t="str">
        <f>'[1]TCE - ANEXO II - Preencher'!C729</f>
        <v>HOSPITAL DOM HÉLDER</v>
      </c>
      <c r="C720" s="10"/>
      <c r="D720" s="11" t="str">
        <f>'[1]TCE - ANEXO II - Preencher'!E729</f>
        <v>SHEILA ANDREZA DOS SANTOS COSTA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322205</v>
      </c>
      <c r="G720" s="14">
        <f>'[1]TCE - ANEXO II - Preencher'!I729</f>
        <v>44166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1045</v>
      </c>
      <c r="K720" s="15">
        <f>'[1]TCE - ANEXO II - Preencher'!P729</f>
        <v>0</v>
      </c>
      <c r="L720" s="15">
        <f>'[1]TCE - ANEXO II - Preencher'!Q729</f>
        <v>1500.98</v>
      </c>
      <c r="M720" s="15">
        <f>'[1]TCE - ANEXO II - Preencher'!R729</f>
        <v>576.07999999999993</v>
      </c>
      <c r="N720" s="16">
        <f>'[1]TCE - ANEXO II - Preencher'!S729</f>
        <v>104.5</v>
      </c>
      <c r="O720" s="17">
        <f>'[1]TCE - ANEXO II - Preencher'!W729</f>
        <v>1013.97</v>
      </c>
      <c r="P720" s="18">
        <f>'[1]TCE - ANEXO II - Preencher'!X729</f>
        <v>2212.59</v>
      </c>
      <c r="S720" s="22">
        <v>65624</v>
      </c>
    </row>
    <row r="721" spans="1:19" x14ac:dyDescent="0.2">
      <c r="A721" s="8">
        <f>IFERROR(VLOOKUP(B721,'[1]DADOS (OCULTAR)'!$P$3:$R$56,3,0),"")</f>
        <v>9039744000860</v>
      </c>
      <c r="B721" s="9" t="str">
        <f>'[1]TCE - ANEXO II - Preencher'!C730</f>
        <v>HOSPITAL DOM HÉLDER</v>
      </c>
      <c r="C721" s="10"/>
      <c r="D721" s="11" t="str">
        <f>'[1]TCE - ANEXO II - Preencher'!E730</f>
        <v>SHEILA REGINA DE MELO SERRANO DE ANDRADE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>
        <f>'[1]TCE - ANEXO II - Preencher'!H730</f>
        <v>223505</v>
      </c>
      <c r="G721" s="14">
        <f>'[1]TCE - ANEXO II - Preencher'!I730</f>
        <v>44166</v>
      </c>
      <c r="H721" s="13" t="str">
        <f>'[1]TCE - ANEXO II - Preencher'!J730</f>
        <v>1 - Plantonista</v>
      </c>
      <c r="I721" s="13">
        <f>'[1]TCE - ANEXO II - Preencher'!K730</f>
        <v>40</v>
      </c>
      <c r="J721" s="15">
        <f>'[1]TCE - ANEXO II - Preencher'!L730</f>
        <v>2055.94</v>
      </c>
      <c r="K721" s="15">
        <f>'[1]TCE - ANEXO II - Preencher'!P730</f>
        <v>0</v>
      </c>
      <c r="L721" s="15">
        <f>'[1]TCE - ANEXO II - Preencher'!Q730</f>
        <v>4111.99</v>
      </c>
      <c r="M721" s="15">
        <f>'[1]TCE - ANEXO II - Preencher'!R730</f>
        <v>704.62000000000057</v>
      </c>
      <c r="N721" s="16">
        <f>'[1]TCE - ANEXO II - Preencher'!S730</f>
        <v>513.99</v>
      </c>
      <c r="O721" s="17">
        <f>'[1]TCE - ANEXO II - Preencher'!W730</f>
        <v>2221.42</v>
      </c>
      <c r="P721" s="18">
        <f>'[1]TCE - ANEXO II - Preencher'!X730</f>
        <v>5165.1200000000008</v>
      </c>
      <c r="S721" s="22">
        <v>65654</v>
      </c>
    </row>
    <row r="722" spans="1:19" x14ac:dyDescent="0.2">
      <c r="A722" s="8">
        <f>IFERROR(VLOOKUP(B722,'[1]DADOS (OCULTAR)'!$P$3:$R$56,3,0),"")</f>
        <v>9039744000860</v>
      </c>
      <c r="B722" s="9" t="str">
        <f>'[1]TCE - ANEXO II - Preencher'!C731</f>
        <v>HOSPITAL DOM HÉLDER</v>
      </c>
      <c r="C722" s="10"/>
      <c r="D722" s="11" t="str">
        <f>'[1]TCE - ANEXO II - Preencher'!E731</f>
        <v>SHENIA EVELIN DOS ANJOS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>
        <f>'[1]TCE - ANEXO II - Preencher'!H731</f>
        <v>515205</v>
      </c>
      <c r="G722" s="14">
        <f>'[1]TCE - ANEXO II - Preencher'!I731</f>
        <v>44166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0</v>
      </c>
      <c r="K722" s="15">
        <f>'[1]TCE - ANEXO II - Preencher'!P731</f>
        <v>2276.59</v>
      </c>
      <c r="L722" s="15">
        <f>'[1]TCE - ANEXO II - Preencher'!Q731</f>
        <v>1823.46</v>
      </c>
      <c r="M722" s="15">
        <f>'[1]TCE - ANEXO II - Preencher'!R731</f>
        <v>549.81999999999971</v>
      </c>
      <c r="N722" s="16">
        <f>'[1]TCE - ANEXO II - Preencher'!S731</f>
        <v>0</v>
      </c>
      <c r="O722" s="17">
        <f>'[1]TCE - ANEXO II - Preencher'!W731</f>
        <v>3253.4</v>
      </c>
      <c r="P722" s="18">
        <f>'[1]TCE - ANEXO II - Preencher'!X731</f>
        <v>1396.4699999999998</v>
      </c>
      <c r="S722" s="22">
        <v>65685</v>
      </c>
    </row>
    <row r="723" spans="1:19" x14ac:dyDescent="0.2">
      <c r="A723" s="8">
        <f>IFERROR(VLOOKUP(B723,'[1]DADOS (OCULTAR)'!$P$3:$R$56,3,0),"")</f>
        <v>9039744000860</v>
      </c>
      <c r="B723" s="9" t="str">
        <f>'[1]TCE - ANEXO II - Preencher'!C732</f>
        <v>HOSPITAL DOM HÉLDER</v>
      </c>
      <c r="C723" s="10"/>
      <c r="D723" s="11" t="str">
        <f>'[1]TCE - ANEXO II - Preencher'!E732</f>
        <v>SHEROLLA SMIRNA DE LIMA FERREIRA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>
        <f>'[1]TCE - ANEXO II - Preencher'!H732</f>
        <v>411010</v>
      </c>
      <c r="G723" s="14">
        <f>'[1]TCE - ANEXO II - Preencher'!I732</f>
        <v>44166</v>
      </c>
      <c r="H723" s="13" t="str">
        <f>'[1]TCE - ANEXO II - Preencher'!J732</f>
        <v>2 - Diarista</v>
      </c>
      <c r="I723" s="13">
        <f>'[1]TCE - ANEXO II - Preencher'!K732</f>
        <v>20</v>
      </c>
      <c r="J723" s="15">
        <f>'[1]TCE - ANEXO II - Preencher'!L732</f>
        <v>522.5</v>
      </c>
      <c r="K723" s="15">
        <f>'[1]TCE - ANEXO II - Preencher'!P732</f>
        <v>0</v>
      </c>
      <c r="L723" s="15">
        <f>'[1]TCE - ANEXO II - Preencher'!Q732</f>
        <v>217.71</v>
      </c>
      <c r="M723" s="15">
        <f>'[1]TCE - ANEXO II - Preencher'!R732</f>
        <v>2.8421709430404007E-14</v>
      </c>
      <c r="N723" s="16">
        <f>'[1]TCE - ANEXO II - Preencher'!S732</f>
        <v>0</v>
      </c>
      <c r="O723" s="17">
        <f>'[1]TCE - ANEXO II - Preencher'!W732</f>
        <v>234.64</v>
      </c>
      <c r="P723" s="18">
        <f>'[1]TCE - ANEXO II - Preencher'!X732</f>
        <v>505.57000000000005</v>
      </c>
      <c r="S723" s="22">
        <v>65715</v>
      </c>
    </row>
    <row r="724" spans="1:19" x14ac:dyDescent="0.2">
      <c r="A724" s="8">
        <f>IFERROR(VLOOKUP(B724,'[1]DADOS (OCULTAR)'!$P$3:$R$56,3,0),"")</f>
        <v>9039744000860</v>
      </c>
      <c r="B724" s="9" t="str">
        <f>'[1]TCE - ANEXO II - Preencher'!C733</f>
        <v>HOSPITAL DOM HÉLDER</v>
      </c>
      <c r="C724" s="10"/>
      <c r="D724" s="11" t="str">
        <f>'[1]TCE - ANEXO II - Preencher'!E733</f>
        <v>SHIRLEY ANDRA MAGALHAES DA LUZ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>
        <f>'[1]TCE - ANEXO II - Preencher'!H733</f>
        <v>223505</v>
      </c>
      <c r="G724" s="14">
        <f>'[1]TCE - ANEXO II - Preencher'!I733</f>
        <v>44166</v>
      </c>
      <c r="H724" s="13" t="str">
        <f>'[1]TCE - ANEXO II - Preencher'!J733</f>
        <v>2 - Diarista</v>
      </c>
      <c r="I724" s="13">
        <f>'[1]TCE - ANEXO II - Preencher'!K733</f>
        <v>40</v>
      </c>
      <c r="J724" s="15">
        <f>'[1]TCE - ANEXO II - Preencher'!L733</f>
        <v>2055.94</v>
      </c>
      <c r="K724" s="15">
        <f>'[1]TCE - ANEXO II - Preencher'!P733</f>
        <v>0</v>
      </c>
      <c r="L724" s="15">
        <f>'[1]TCE - ANEXO II - Preencher'!Q733</f>
        <v>3647.37</v>
      </c>
      <c r="M724" s="15">
        <f>'[1]TCE - ANEXO II - Preencher'!R733</f>
        <v>1061.5700000000006</v>
      </c>
      <c r="N724" s="16">
        <f>'[1]TCE - ANEXO II - Preencher'!S733</f>
        <v>719.58</v>
      </c>
      <c r="O724" s="17">
        <f>'[1]TCE - ANEXO II - Preencher'!W733</f>
        <v>2463.83</v>
      </c>
      <c r="P724" s="18">
        <f>'[1]TCE - ANEXO II - Preencher'!X733</f>
        <v>5020.63</v>
      </c>
      <c r="S724" s="22">
        <v>65746</v>
      </c>
    </row>
    <row r="725" spans="1:19" x14ac:dyDescent="0.2">
      <c r="A725" s="8">
        <f>IFERROR(VLOOKUP(B725,'[1]DADOS (OCULTAR)'!$P$3:$R$56,3,0),"")</f>
        <v>9039744000860</v>
      </c>
      <c r="B725" s="9" t="str">
        <f>'[1]TCE - ANEXO II - Preencher'!C734</f>
        <v>HOSPITAL DOM HÉLDER</v>
      </c>
      <c r="C725" s="10"/>
      <c r="D725" s="11" t="str">
        <f>'[1]TCE - ANEXO II - Preencher'!E734</f>
        <v>SHIRLEY DIAS BEZERRA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>
        <f>'[1]TCE - ANEXO II - Preencher'!H734</f>
        <v>223605</v>
      </c>
      <c r="G725" s="14">
        <f>'[1]TCE - ANEXO II - Preencher'!I734</f>
        <v>44166</v>
      </c>
      <c r="H725" s="13" t="str">
        <f>'[1]TCE - ANEXO II - Preencher'!J734</f>
        <v>1 - Plantonista</v>
      </c>
      <c r="I725" s="13">
        <f>'[1]TCE - ANEXO II - Preencher'!K734</f>
        <v>24</v>
      </c>
      <c r="J725" s="15">
        <f>'[1]TCE - ANEXO II - Preencher'!L734</f>
        <v>0</v>
      </c>
      <c r="K725" s="15">
        <f>'[1]TCE - ANEXO II - Preencher'!P734</f>
        <v>3458.25</v>
      </c>
      <c r="L725" s="15">
        <f>'[1]TCE - ANEXO II - Preencher'!Q734</f>
        <v>2572.79</v>
      </c>
      <c r="M725" s="15">
        <f>'[1]TCE - ANEXO II - Preencher'!R734</f>
        <v>421.10000000000036</v>
      </c>
      <c r="N725" s="16">
        <f>'[1]TCE - ANEXO II - Preencher'!S734</f>
        <v>0</v>
      </c>
      <c r="O725" s="17">
        <f>'[1]TCE - ANEXO II - Preencher'!W734</f>
        <v>4690.91</v>
      </c>
      <c r="P725" s="18">
        <f>'[1]TCE - ANEXO II - Preencher'!X734</f>
        <v>1761.2300000000005</v>
      </c>
      <c r="S725" s="22">
        <v>65777</v>
      </c>
    </row>
    <row r="726" spans="1:19" x14ac:dyDescent="0.2">
      <c r="A726" s="8">
        <f>IFERROR(VLOOKUP(B726,'[1]DADOS (OCULTAR)'!$P$3:$R$56,3,0),"")</f>
        <v>9039744000860</v>
      </c>
      <c r="B726" s="9" t="str">
        <f>'[1]TCE - ANEXO II - Preencher'!C735</f>
        <v>HOSPITAL DOM HÉLDER</v>
      </c>
      <c r="C726" s="10"/>
      <c r="D726" s="11" t="str">
        <f>'[1]TCE - ANEXO II - Preencher'!E735</f>
        <v>SHIRLEY OLIVEIRA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322605</v>
      </c>
      <c r="G726" s="14">
        <f>'[1]TCE - ANEXO II - Preencher'!I735</f>
        <v>44166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627</v>
      </c>
      <c r="K726" s="15">
        <f>'[1]TCE - ANEXO II - Preencher'!P735</f>
        <v>0</v>
      </c>
      <c r="L726" s="15">
        <f>'[1]TCE - ANEXO II - Preencher'!Q735</f>
        <v>471.2</v>
      </c>
      <c r="M726" s="15">
        <f>'[1]TCE - ANEXO II - Preencher'!R735</f>
        <v>1105.8</v>
      </c>
      <c r="N726" s="16">
        <f>'[1]TCE - ANEXO II - Preencher'!S735</f>
        <v>0</v>
      </c>
      <c r="O726" s="17">
        <f>'[1]TCE - ANEXO II - Preencher'!W735</f>
        <v>422.23</v>
      </c>
      <c r="P726" s="18">
        <f>'[1]TCE - ANEXO II - Preencher'!X735</f>
        <v>1781.77</v>
      </c>
      <c r="S726" s="22">
        <v>65806</v>
      </c>
    </row>
    <row r="727" spans="1:19" x14ac:dyDescent="0.2">
      <c r="A727" s="8">
        <f>IFERROR(VLOOKUP(B727,'[1]DADOS (OCULTAR)'!$P$3:$R$56,3,0),"")</f>
        <v>9039744000860</v>
      </c>
      <c r="B727" s="9" t="str">
        <f>'[1]TCE - ANEXO II - Preencher'!C736</f>
        <v>HOSPITAL DOM HÉLDER</v>
      </c>
      <c r="C727" s="10"/>
      <c r="D727" s="11" t="str">
        <f>'[1]TCE - ANEXO II - Preencher'!E736</f>
        <v>SHIRLEY RAMOS SILVA DA PAZ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>
        <f>'[1]TCE - ANEXO II - Preencher'!H736</f>
        <v>223605</v>
      </c>
      <c r="G727" s="14">
        <f>'[1]TCE - ANEXO II - Preencher'!I736</f>
        <v>44166</v>
      </c>
      <c r="H727" s="13" t="str">
        <f>'[1]TCE - ANEXO II - Preencher'!J736</f>
        <v>1 - Plantonista</v>
      </c>
      <c r="I727" s="13">
        <f>'[1]TCE - ANEXO II - Preencher'!K736</f>
        <v>24</v>
      </c>
      <c r="J727" s="15">
        <f>'[1]TCE - ANEXO II - Preencher'!L736</f>
        <v>1356.15</v>
      </c>
      <c r="K727" s="15">
        <f>'[1]TCE - ANEXO II - Preencher'!P736</f>
        <v>0</v>
      </c>
      <c r="L727" s="15">
        <f>'[1]TCE - ANEXO II - Preencher'!Q736</f>
        <v>2677.61</v>
      </c>
      <c r="M727" s="15">
        <f>'[1]TCE - ANEXO II - Preencher'!R736</f>
        <v>1214.3600000000001</v>
      </c>
      <c r="N727" s="16">
        <f>'[1]TCE - ANEXO II - Preencher'!S736</f>
        <v>339.04</v>
      </c>
      <c r="O727" s="17">
        <f>'[1]TCE - ANEXO II - Preencher'!W736</f>
        <v>1520.44</v>
      </c>
      <c r="P727" s="18">
        <f>'[1]TCE - ANEXO II - Preencher'!X736</f>
        <v>4066.7200000000007</v>
      </c>
      <c r="S727" s="22">
        <v>65837</v>
      </c>
    </row>
    <row r="728" spans="1:19" x14ac:dyDescent="0.2">
      <c r="A728" s="8">
        <f>IFERROR(VLOOKUP(B728,'[1]DADOS (OCULTAR)'!$P$3:$R$56,3,0),"")</f>
        <v>9039744000860</v>
      </c>
      <c r="B728" s="9" t="str">
        <f>'[1]TCE - ANEXO II - Preencher'!C737</f>
        <v>HOSPITAL DOM HÉLDER</v>
      </c>
      <c r="C728" s="10"/>
      <c r="D728" s="11" t="str">
        <f>'[1]TCE - ANEXO II - Preencher'!E737</f>
        <v>SHISLAINY CAROLINI DA SILVA MELO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322205</v>
      </c>
      <c r="G728" s="14">
        <f>'[1]TCE - ANEXO II - Preencher'!I737</f>
        <v>44166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1010.17</v>
      </c>
      <c r="K728" s="15">
        <f>'[1]TCE - ANEXO II - Preencher'!P737</f>
        <v>0</v>
      </c>
      <c r="L728" s="15">
        <f>'[1]TCE - ANEXO II - Preencher'!Q737</f>
        <v>1433.31</v>
      </c>
      <c r="M728" s="15">
        <f>'[1]TCE - ANEXO II - Preencher'!R737</f>
        <v>914.15000000000009</v>
      </c>
      <c r="N728" s="16">
        <f>'[1]TCE - ANEXO II - Preencher'!S737</f>
        <v>104.5</v>
      </c>
      <c r="O728" s="17">
        <f>'[1]TCE - ANEXO II - Preencher'!W737</f>
        <v>712.66</v>
      </c>
      <c r="P728" s="18">
        <f>'[1]TCE - ANEXO II - Preencher'!X737</f>
        <v>2749.4700000000003</v>
      </c>
      <c r="S728" s="22">
        <v>65867</v>
      </c>
    </row>
    <row r="729" spans="1:19" x14ac:dyDescent="0.2">
      <c r="A729" s="8">
        <f>IFERROR(VLOOKUP(B729,'[1]DADOS (OCULTAR)'!$P$3:$R$56,3,0),"")</f>
        <v>9039744000860</v>
      </c>
      <c r="B729" s="9" t="str">
        <f>'[1]TCE - ANEXO II - Preencher'!C738</f>
        <v>HOSPITAL DOM HÉLDER</v>
      </c>
      <c r="C729" s="10"/>
      <c r="D729" s="11" t="str">
        <f>'[1]TCE - ANEXO II - Preencher'!E738</f>
        <v>SILVANA BARBOSA DA SILVA PINA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322205</v>
      </c>
      <c r="G729" s="14">
        <f>'[1]TCE - ANEXO II - Preencher'!I738</f>
        <v>44166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1045</v>
      </c>
      <c r="K729" s="15">
        <f>'[1]TCE - ANEXO II - Preencher'!P738</f>
        <v>0</v>
      </c>
      <c r="L729" s="15">
        <f>'[1]TCE - ANEXO II - Preencher'!Q738</f>
        <v>1694.77</v>
      </c>
      <c r="M729" s="15">
        <f>'[1]TCE - ANEXO II - Preencher'!R738</f>
        <v>778.19</v>
      </c>
      <c r="N729" s="16">
        <f>'[1]TCE - ANEXO II - Preencher'!S738</f>
        <v>0</v>
      </c>
      <c r="O729" s="17">
        <f>'[1]TCE - ANEXO II - Preencher'!W738</f>
        <v>1092.44</v>
      </c>
      <c r="P729" s="18">
        <f>'[1]TCE - ANEXO II - Preencher'!X738</f>
        <v>2425.52</v>
      </c>
      <c r="S729" s="22">
        <v>65898</v>
      </c>
    </row>
    <row r="730" spans="1:19" x14ac:dyDescent="0.2">
      <c r="A730" s="8">
        <f>IFERROR(VLOOKUP(B730,'[1]DADOS (OCULTAR)'!$P$3:$R$56,3,0),"")</f>
        <v>9039744000860</v>
      </c>
      <c r="B730" s="9" t="str">
        <f>'[1]TCE - ANEXO II - Preencher'!C739</f>
        <v>HOSPITAL DOM HÉLDER</v>
      </c>
      <c r="C730" s="10"/>
      <c r="D730" s="11" t="str">
        <f>'[1]TCE - ANEXO II - Preencher'!E739</f>
        <v>SILVANEIDE MARIA DOS SANTOS CIRIACO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>
        <f>'[1]TCE - ANEXO II - Preencher'!H739</f>
        <v>521130</v>
      </c>
      <c r="G730" s="14">
        <f>'[1]TCE - ANEXO II - Preencher'!I739</f>
        <v>44166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1045</v>
      </c>
      <c r="K730" s="15">
        <f>'[1]TCE - ANEXO II - Preencher'!P739</f>
        <v>0</v>
      </c>
      <c r="L730" s="15">
        <f>'[1]TCE - ANEXO II - Preencher'!Q739</f>
        <v>1260.8900000000001</v>
      </c>
      <c r="M730" s="15">
        <f>'[1]TCE - ANEXO II - Preencher'!R739</f>
        <v>104.49999999999977</v>
      </c>
      <c r="N730" s="16">
        <f>'[1]TCE - ANEXO II - Preencher'!S739</f>
        <v>0</v>
      </c>
      <c r="O730" s="17">
        <f>'[1]TCE - ANEXO II - Preencher'!W739</f>
        <v>777.55</v>
      </c>
      <c r="P730" s="18">
        <f>'[1]TCE - ANEXO II - Preencher'!X739</f>
        <v>1632.8400000000004</v>
      </c>
      <c r="S730" s="22">
        <v>65928</v>
      </c>
    </row>
    <row r="731" spans="1:19" x14ac:dyDescent="0.2">
      <c r="A731" s="8">
        <f>IFERROR(VLOOKUP(B731,'[1]DADOS (OCULTAR)'!$P$3:$R$56,3,0),"")</f>
        <v>9039744000860</v>
      </c>
      <c r="B731" s="9" t="str">
        <f>'[1]TCE - ANEXO II - Preencher'!C740</f>
        <v>HOSPITAL DOM HÉLDER</v>
      </c>
      <c r="C731" s="10"/>
      <c r="D731" s="11" t="str">
        <f>'[1]TCE - ANEXO II - Preencher'!E740</f>
        <v>SILVIA MICHELLE GALVAO DA SILVEIRA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>
        <f>'[1]TCE - ANEXO II - Preencher'!H740</f>
        <v>223505</v>
      </c>
      <c r="G731" s="14">
        <f>'[1]TCE - ANEXO II - Preencher'!I740</f>
        <v>44166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1987.41</v>
      </c>
      <c r="K731" s="15">
        <f>'[1]TCE - ANEXO II - Preencher'!P740</f>
        <v>0</v>
      </c>
      <c r="L731" s="15">
        <f>'[1]TCE - ANEXO II - Preencher'!Q740</f>
        <v>3797.81</v>
      </c>
      <c r="M731" s="15">
        <f>'[1]TCE - ANEXO II - Preencher'!R740</f>
        <v>2047.1599999999994</v>
      </c>
      <c r="N731" s="16">
        <f>'[1]TCE - ANEXO II - Preencher'!S740</f>
        <v>606.16999999999996</v>
      </c>
      <c r="O731" s="17">
        <f>'[1]TCE - ANEXO II - Preencher'!W740</f>
        <v>2534.13</v>
      </c>
      <c r="P731" s="18">
        <f>'[1]TCE - ANEXO II - Preencher'!X740</f>
        <v>5904.4199999999992</v>
      </c>
      <c r="S731" s="22">
        <v>65959</v>
      </c>
    </row>
    <row r="732" spans="1:19" x14ac:dyDescent="0.2">
      <c r="A732" s="8">
        <f>IFERROR(VLOOKUP(B732,'[1]DADOS (OCULTAR)'!$P$3:$R$56,3,0),"")</f>
        <v>9039744000860</v>
      </c>
      <c r="B732" s="9" t="str">
        <f>'[1]TCE - ANEXO II - Preencher'!C741</f>
        <v>HOSPITAL DOM HÉLDER</v>
      </c>
      <c r="C732" s="10"/>
      <c r="D732" s="11" t="str">
        <f>'[1]TCE - ANEXO II - Preencher'!E741</f>
        <v>SIMONCHELLI LEONARDI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>
        <f>'[1]TCE - ANEXO II - Preencher'!H741</f>
        <v>411010</v>
      </c>
      <c r="G732" s="14">
        <f>'[1]TCE - ANEXO II - Preencher'!I741</f>
        <v>44166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1850</v>
      </c>
      <c r="K732" s="15">
        <f>'[1]TCE - ANEXO II - Preencher'!P741</f>
        <v>0</v>
      </c>
      <c r="L732" s="15">
        <f>'[1]TCE - ANEXO II - Preencher'!Q741</f>
        <v>1864.44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1338.93</v>
      </c>
      <c r="P732" s="18">
        <f>'[1]TCE - ANEXO II - Preencher'!X741</f>
        <v>2375.5100000000002</v>
      </c>
      <c r="S732" s="22">
        <v>65990</v>
      </c>
    </row>
    <row r="733" spans="1:19" x14ac:dyDescent="0.2">
      <c r="A733" s="8">
        <f>IFERROR(VLOOKUP(B733,'[1]DADOS (OCULTAR)'!$P$3:$R$56,3,0),"")</f>
        <v>9039744000860</v>
      </c>
      <c r="B733" s="9" t="str">
        <f>'[1]TCE - ANEXO II - Preencher'!C742</f>
        <v>HOSPITAL DOM HÉLDER</v>
      </c>
      <c r="C733" s="10"/>
      <c r="D733" s="11" t="str">
        <f>'[1]TCE - ANEXO II - Preencher'!E742</f>
        <v>SIMONE RAFAELA ANTUNES REIS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>
        <f>'[1]TCE - ANEXO II - Preencher'!H742</f>
        <v>223505</v>
      </c>
      <c r="G733" s="14">
        <f>'[1]TCE - ANEXO II - Preencher'!I742</f>
        <v>44166</v>
      </c>
      <c r="H733" s="13" t="str">
        <f>'[1]TCE - ANEXO II - Preencher'!J742</f>
        <v>1 - Plantonista</v>
      </c>
      <c r="I733" s="13">
        <f>'[1]TCE - ANEXO II - Preencher'!K742</f>
        <v>40</v>
      </c>
      <c r="J733" s="15">
        <f>'[1]TCE - ANEXO II - Preencher'!L742</f>
        <v>904.66</v>
      </c>
      <c r="K733" s="15">
        <f>'[1]TCE - ANEXO II - Preencher'!P742</f>
        <v>0</v>
      </c>
      <c r="L733" s="15">
        <f>'[1]TCE - ANEXO II - Preencher'!Q742</f>
        <v>2414.5300000000002</v>
      </c>
      <c r="M733" s="15">
        <f>'[1]TCE - ANEXO II - Preencher'!R742</f>
        <v>2179.46</v>
      </c>
      <c r="N733" s="16">
        <f>'[1]TCE - ANEXO II - Preencher'!S742</f>
        <v>435.56</v>
      </c>
      <c r="O733" s="17">
        <f>'[1]TCE - ANEXO II - Preencher'!W742</f>
        <v>1451.84</v>
      </c>
      <c r="P733" s="18">
        <f>'[1]TCE - ANEXO II - Preencher'!X742</f>
        <v>4482.37</v>
      </c>
      <c r="S733" s="22">
        <v>66020</v>
      </c>
    </row>
    <row r="734" spans="1:19" x14ac:dyDescent="0.2">
      <c r="A734" s="8">
        <f>IFERROR(VLOOKUP(B734,'[1]DADOS (OCULTAR)'!$P$3:$R$56,3,0),"")</f>
        <v>9039744000860</v>
      </c>
      <c r="B734" s="9" t="str">
        <f>'[1]TCE - ANEXO II - Preencher'!C743</f>
        <v>HOSPITAL DOM HÉLDER</v>
      </c>
      <c r="C734" s="10"/>
      <c r="D734" s="11" t="str">
        <f>'[1]TCE - ANEXO II - Preencher'!E743</f>
        <v>SIMONE SILVA DE LIMA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>
        <f>'[1]TCE - ANEXO II - Preencher'!H743</f>
        <v>322205</v>
      </c>
      <c r="G734" s="14">
        <f>'[1]TCE - ANEXO II - Preencher'!I743</f>
        <v>44166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1045</v>
      </c>
      <c r="K734" s="15">
        <f>'[1]TCE - ANEXO II - Preencher'!P743</f>
        <v>0</v>
      </c>
      <c r="L734" s="15">
        <f>'[1]TCE - ANEXO II - Preencher'!Q743</f>
        <v>1551.97</v>
      </c>
      <c r="M734" s="15">
        <f>'[1]TCE - ANEXO II - Preencher'!R743</f>
        <v>707.18000000000006</v>
      </c>
      <c r="N734" s="16">
        <f>'[1]TCE - ANEXO II - Preencher'!S743</f>
        <v>104.5</v>
      </c>
      <c r="O734" s="17">
        <f>'[1]TCE - ANEXO II - Preencher'!W743</f>
        <v>1414.79</v>
      </c>
      <c r="P734" s="18">
        <f>'[1]TCE - ANEXO II - Preencher'!X743</f>
        <v>1993.8600000000006</v>
      </c>
      <c r="S734" s="22">
        <v>66051</v>
      </c>
    </row>
    <row r="735" spans="1:19" x14ac:dyDescent="0.2">
      <c r="A735" s="8">
        <f>IFERROR(VLOOKUP(B735,'[1]DADOS (OCULTAR)'!$P$3:$R$56,3,0),"")</f>
        <v>9039744000860</v>
      </c>
      <c r="B735" s="9" t="str">
        <f>'[1]TCE - ANEXO II - Preencher'!C744</f>
        <v>HOSPITAL DOM HÉLDER</v>
      </c>
      <c r="C735" s="10"/>
      <c r="D735" s="11" t="str">
        <f>'[1]TCE - ANEXO II - Preencher'!E744</f>
        <v>SIMONE SILVIA DO NASCIMENTO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223705</v>
      </c>
      <c r="G735" s="14">
        <f>'[1]TCE - ANEXO II - Preencher'!I744</f>
        <v>44166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0</v>
      </c>
      <c r="K735" s="15">
        <f>'[1]TCE - ANEXO II - Preencher'!P744</f>
        <v>1403.92</v>
      </c>
      <c r="L735" s="15">
        <f>'[1]TCE - ANEXO II - Preencher'!Q744</f>
        <v>1052.94</v>
      </c>
      <c r="M735" s="15">
        <f>'[1]TCE - ANEXO II - Preencher'!R744</f>
        <v>6.8099999999999454</v>
      </c>
      <c r="N735" s="16">
        <f>'[1]TCE - ANEXO II - Preencher'!S744</f>
        <v>0</v>
      </c>
      <c r="O735" s="17">
        <f>'[1]TCE - ANEXO II - Preencher'!W744</f>
        <v>2012.31</v>
      </c>
      <c r="P735" s="18">
        <f>'[1]TCE - ANEXO II - Preencher'!X744</f>
        <v>451.36000000000013</v>
      </c>
      <c r="S735" s="22">
        <v>66081</v>
      </c>
    </row>
    <row r="736" spans="1:19" x14ac:dyDescent="0.2">
      <c r="A736" s="8">
        <f>IFERROR(VLOOKUP(B736,'[1]DADOS (OCULTAR)'!$P$3:$R$56,3,0),"")</f>
        <v>9039744000860</v>
      </c>
      <c r="B736" s="9" t="str">
        <f>'[1]TCE - ANEXO II - Preencher'!C745</f>
        <v>HOSPITAL DOM HÉLDER</v>
      </c>
      <c r="C736" s="10"/>
      <c r="D736" s="11" t="str">
        <f>'[1]TCE - ANEXO II - Preencher'!E745</f>
        <v>SIVANEIDE MARIA EMIDIO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>
        <f>'[1]TCE - ANEXO II - Preencher'!H745</f>
        <v>322205</v>
      </c>
      <c r="G736" s="14">
        <f>'[1]TCE - ANEXO II - Preencher'!I745</f>
        <v>44166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1045</v>
      </c>
      <c r="K736" s="15">
        <f>'[1]TCE - ANEXO II - Preencher'!P745</f>
        <v>0</v>
      </c>
      <c r="L736" s="15">
        <f>'[1]TCE - ANEXO II - Preencher'!Q745</f>
        <v>2290.61</v>
      </c>
      <c r="M736" s="15">
        <f>'[1]TCE - ANEXO II - Preencher'!R745</f>
        <v>1183.31</v>
      </c>
      <c r="N736" s="16">
        <f>'[1]TCE - ANEXO II - Preencher'!S745</f>
        <v>104.5</v>
      </c>
      <c r="O736" s="17">
        <f>'[1]TCE - ANEXO II - Preencher'!W745</f>
        <v>1227.58</v>
      </c>
      <c r="P736" s="18">
        <f>'[1]TCE - ANEXO II - Preencher'!X745</f>
        <v>3395.84</v>
      </c>
      <c r="S736" s="22">
        <v>66112</v>
      </c>
    </row>
    <row r="737" spans="1:19" x14ac:dyDescent="0.2">
      <c r="A737" s="8">
        <f>IFERROR(VLOOKUP(B737,'[1]DADOS (OCULTAR)'!$P$3:$R$56,3,0),"")</f>
        <v>9039744000860</v>
      </c>
      <c r="B737" s="9" t="str">
        <f>'[1]TCE - ANEXO II - Preencher'!C746</f>
        <v>HOSPITAL DOM HÉLDER</v>
      </c>
      <c r="C737" s="10"/>
      <c r="D737" s="11" t="str">
        <f>'[1]TCE - ANEXO II - Preencher'!E746</f>
        <v>SOLANGE AMARINO DA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>
        <f>'[1]TCE - ANEXO II - Preencher'!H746</f>
        <v>322205</v>
      </c>
      <c r="G737" s="14">
        <f>'[1]TCE - ANEXO II - Preencher'!I746</f>
        <v>44166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975.33</v>
      </c>
      <c r="K737" s="15">
        <f>'[1]TCE - ANEXO II - Preencher'!P746</f>
        <v>0</v>
      </c>
      <c r="L737" s="15">
        <f>'[1]TCE - ANEXO II - Preencher'!Q746</f>
        <v>1617.83</v>
      </c>
      <c r="M737" s="15">
        <f>'[1]TCE - ANEXO II - Preencher'!R746</f>
        <v>540.7800000000002</v>
      </c>
      <c r="N737" s="16">
        <f>'[1]TCE - ANEXO II - Preencher'!S746</f>
        <v>0</v>
      </c>
      <c r="O737" s="17">
        <f>'[1]TCE - ANEXO II - Preencher'!W746</f>
        <v>1394.89</v>
      </c>
      <c r="P737" s="18">
        <f>'[1]TCE - ANEXO II - Preencher'!X746</f>
        <v>1739.05</v>
      </c>
      <c r="S737" s="22">
        <v>66143</v>
      </c>
    </row>
    <row r="738" spans="1:19" x14ac:dyDescent="0.2">
      <c r="A738" s="8">
        <f>IFERROR(VLOOKUP(B738,'[1]DADOS (OCULTAR)'!$P$3:$R$56,3,0),"")</f>
        <v>9039744000860</v>
      </c>
      <c r="B738" s="9" t="str">
        <f>'[1]TCE - ANEXO II - Preencher'!C747</f>
        <v>HOSPITAL DOM HÉLDER</v>
      </c>
      <c r="C738" s="10"/>
      <c r="D738" s="11" t="str">
        <f>'[1]TCE - ANEXO II - Preencher'!E747</f>
        <v>SOLANGE AMELIA DE LYRA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>
        <f>'[1]TCE - ANEXO II - Preencher'!H747</f>
        <v>413115</v>
      </c>
      <c r="G738" s="14">
        <f>'[1]TCE - ANEXO II - Preencher'!I747</f>
        <v>44166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1668.35</v>
      </c>
      <c r="K738" s="15">
        <f>'[1]TCE - ANEXO II - Preencher'!P747</f>
        <v>0</v>
      </c>
      <c r="L738" s="15">
        <f>'[1]TCE - ANEXO II - Preencher'!Q747</f>
        <v>1850.27</v>
      </c>
      <c r="M738" s="15">
        <f>'[1]TCE - ANEXO II - Preencher'!R747</f>
        <v>166.84000000000015</v>
      </c>
      <c r="N738" s="16">
        <f>'[1]TCE - ANEXO II - Preencher'!S747</f>
        <v>0</v>
      </c>
      <c r="O738" s="17">
        <f>'[1]TCE - ANEXO II - Preencher'!W747</f>
        <v>1217.92</v>
      </c>
      <c r="P738" s="18">
        <f>'[1]TCE - ANEXO II - Preencher'!X747</f>
        <v>2467.54</v>
      </c>
      <c r="S738" s="22">
        <v>66171</v>
      </c>
    </row>
    <row r="739" spans="1:19" x14ac:dyDescent="0.2">
      <c r="A739" s="8">
        <f>IFERROR(VLOOKUP(B739,'[1]DADOS (OCULTAR)'!$P$3:$R$56,3,0),"")</f>
        <v>9039744000860</v>
      </c>
      <c r="B739" s="9" t="str">
        <f>'[1]TCE - ANEXO II - Preencher'!C748</f>
        <v>HOSPITAL DOM HÉLDER</v>
      </c>
      <c r="C739" s="10"/>
      <c r="D739" s="11" t="str">
        <f>'[1]TCE - ANEXO II - Preencher'!E748</f>
        <v>SONIA MARIA CORREIA DIAS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>
        <f>'[1]TCE - ANEXO II - Preencher'!H748</f>
        <v>411010</v>
      </c>
      <c r="G739" s="14">
        <f>'[1]TCE - ANEXO II - Preencher'!I748</f>
        <v>44166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940.5</v>
      </c>
      <c r="K739" s="15">
        <f>'[1]TCE - ANEXO II - Preencher'!P748</f>
        <v>0</v>
      </c>
      <c r="L739" s="15">
        <f>'[1]TCE - ANEXO II - Preencher'!Q748</f>
        <v>1358.5</v>
      </c>
      <c r="M739" s="15">
        <f>'[1]TCE - ANEXO II - Preencher'!R748</f>
        <v>418</v>
      </c>
      <c r="N739" s="16">
        <f>'[1]TCE - ANEXO II - Preencher'!S748</f>
        <v>0</v>
      </c>
      <c r="O739" s="17">
        <f>'[1]TCE - ANEXO II - Preencher'!W748</f>
        <v>1208.71</v>
      </c>
      <c r="P739" s="18">
        <f>'[1]TCE - ANEXO II - Preencher'!X748</f>
        <v>1508.29</v>
      </c>
      <c r="S739" s="22">
        <v>66202</v>
      </c>
    </row>
    <row r="740" spans="1:19" x14ac:dyDescent="0.2">
      <c r="A740" s="8">
        <f>IFERROR(VLOOKUP(B740,'[1]DADOS (OCULTAR)'!$P$3:$R$56,3,0),"")</f>
        <v>9039744000860</v>
      </c>
      <c r="B740" s="9" t="str">
        <f>'[1]TCE - ANEXO II - Preencher'!C749</f>
        <v>HOSPITAL DOM HÉLDER</v>
      </c>
      <c r="C740" s="10"/>
      <c r="D740" s="11" t="str">
        <f>'[1]TCE - ANEXO II - Preencher'!E749</f>
        <v>SONIA MARIA DA COSTA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521130</v>
      </c>
      <c r="G740" s="14">
        <f>'[1]TCE - ANEXO II - Preencher'!I749</f>
        <v>44166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557.33000000000004</v>
      </c>
      <c r="K740" s="15">
        <f>'[1]TCE - ANEXO II - Preencher'!P749</f>
        <v>0</v>
      </c>
      <c r="L740" s="15">
        <f>'[1]TCE - ANEXO II - Preencher'!Q749</f>
        <v>1237.0899999999999</v>
      </c>
      <c r="M740" s="15">
        <f>'[1]TCE - ANEXO II - Preencher'!R749</f>
        <v>664.05</v>
      </c>
      <c r="N740" s="16">
        <f>'[1]TCE - ANEXO II - Preencher'!S749</f>
        <v>0</v>
      </c>
      <c r="O740" s="17">
        <f>'[1]TCE - ANEXO II - Preencher'!W749</f>
        <v>966.7</v>
      </c>
      <c r="P740" s="18">
        <f>'[1]TCE - ANEXO II - Preencher'!X749</f>
        <v>1491.7700000000002</v>
      </c>
      <c r="S740" s="22">
        <v>66232</v>
      </c>
    </row>
    <row r="741" spans="1:19" x14ac:dyDescent="0.2">
      <c r="A741" s="8">
        <f>IFERROR(VLOOKUP(B741,'[1]DADOS (OCULTAR)'!$P$3:$R$56,3,0),"")</f>
        <v>9039744000860</v>
      </c>
      <c r="B741" s="9" t="str">
        <f>'[1]TCE - ANEXO II - Preencher'!C750</f>
        <v>HOSPITAL DOM HÉLDER</v>
      </c>
      <c r="C741" s="10"/>
      <c r="D741" s="11" t="str">
        <f>'[1]TCE - ANEXO II - Preencher'!E750</f>
        <v>SONIA MARIA DOS SANTOS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>
        <f>'[1]TCE - ANEXO II - Preencher'!H750</f>
        <v>516345</v>
      </c>
      <c r="G741" s="14">
        <f>'[1]TCE - ANEXO II - Preencher'!I750</f>
        <v>44166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766.33</v>
      </c>
      <c r="K741" s="15">
        <f>'[1]TCE - ANEXO II - Preencher'!P750</f>
        <v>0</v>
      </c>
      <c r="L741" s="15">
        <f>'[1]TCE - ANEXO II - Preencher'!Q750</f>
        <v>1743.79</v>
      </c>
      <c r="M741" s="15">
        <f>'[1]TCE - ANEXO II - Preencher'!R750</f>
        <v>751.77</v>
      </c>
      <c r="N741" s="16">
        <f>'[1]TCE - ANEXO II - Preencher'!S750</f>
        <v>0</v>
      </c>
      <c r="O741" s="17">
        <f>'[1]TCE - ANEXO II - Preencher'!W750</f>
        <v>1272.42</v>
      </c>
      <c r="P741" s="18">
        <f>'[1]TCE - ANEXO II - Preencher'!X750</f>
        <v>1989.4699999999998</v>
      </c>
      <c r="S741" s="22">
        <v>66263</v>
      </c>
    </row>
    <row r="742" spans="1:19" x14ac:dyDescent="0.2">
      <c r="A742" s="8">
        <f>IFERROR(VLOOKUP(B742,'[1]DADOS (OCULTAR)'!$P$3:$R$56,3,0),"")</f>
        <v>9039744000860</v>
      </c>
      <c r="B742" s="9" t="str">
        <f>'[1]TCE - ANEXO II - Preencher'!C751</f>
        <v>HOSPITAL DOM HÉLDER</v>
      </c>
      <c r="C742" s="10"/>
      <c r="D742" s="11" t="str">
        <f>'[1]TCE - ANEXO II - Preencher'!E751</f>
        <v>SUELI AUGUSTA DA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>
        <f>'[1]TCE - ANEXO II - Preencher'!H751</f>
        <v>521130</v>
      </c>
      <c r="G742" s="14">
        <f>'[1]TCE - ANEXO II - Preencher'!I751</f>
        <v>44166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139.33000000000001</v>
      </c>
      <c r="K742" s="15">
        <f>'[1]TCE - ANEXO II - Preencher'!P751</f>
        <v>1263.17</v>
      </c>
      <c r="L742" s="15">
        <f>'[1]TCE - ANEXO II - Preencher'!Q751</f>
        <v>1218.53</v>
      </c>
      <c r="M742" s="15">
        <f>'[1]TCE - ANEXO II - Preencher'!R751</f>
        <v>414.91000000000008</v>
      </c>
      <c r="N742" s="16">
        <f>'[1]TCE - ANEXO II - Preencher'!S751</f>
        <v>0</v>
      </c>
      <c r="O742" s="17">
        <f>'[1]TCE - ANEXO II - Preencher'!W751</f>
        <v>2000.82</v>
      </c>
      <c r="P742" s="18">
        <f>'[1]TCE - ANEXO II - Preencher'!X751</f>
        <v>1035.1199999999997</v>
      </c>
      <c r="S742" s="22">
        <v>66293</v>
      </c>
    </row>
    <row r="743" spans="1:19" x14ac:dyDescent="0.2">
      <c r="A743" s="8">
        <f>IFERROR(VLOOKUP(B743,'[1]DADOS (OCULTAR)'!$P$3:$R$56,3,0),"")</f>
        <v>9039744000860</v>
      </c>
      <c r="B743" s="9" t="str">
        <f>'[1]TCE - ANEXO II - Preencher'!C752</f>
        <v>HOSPITAL DOM HÉLDER</v>
      </c>
      <c r="C743" s="10"/>
      <c r="D743" s="11" t="str">
        <f>'[1]TCE - ANEXO II - Preencher'!E752</f>
        <v>SURAMA RANYELLE MENDES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>
        <f>'[1]TCE - ANEXO II - Preencher'!H752</f>
        <v>411010</v>
      </c>
      <c r="G743" s="14">
        <f>'[1]TCE - ANEXO II - Preencher'!I752</f>
        <v>44166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975.33</v>
      </c>
      <c r="K743" s="15">
        <f>'[1]TCE - ANEXO II - Preencher'!P752</f>
        <v>0</v>
      </c>
      <c r="L743" s="15">
        <f>'[1]TCE - ANEXO II - Preencher'!Q752</f>
        <v>1116.58</v>
      </c>
      <c r="M743" s="15">
        <f>'[1]TCE - ANEXO II - Preencher'!R752</f>
        <v>105.14000000000033</v>
      </c>
      <c r="N743" s="16">
        <f>'[1]TCE - ANEXO II - Preencher'!S752</f>
        <v>0</v>
      </c>
      <c r="O743" s="17">
        <f>'[1]TCE - ANEXO II - Preencher'!W752</f>
        <v>750</v>
      </c>
      <c r="P743" s="18">
        <f>'[1]TCE - ANEXO II - Preencher'!X752</f>
        <v>1447.0500000000002</v>
      </c>
      <c r="S743" s="22">
        <v>66324</v>
      </c>
    </row>
    <row r="744" spans="1:19" x14ac:dyDescent="0.2">
      <c r="A744" s="8">
        <f>IFERROR(VLOOKUP(B744,'[1]DADOS (OCULTAR)'!$P$3:$R$56,3,0),"")</f>
        <v>9039744000860</v>
      </c>
      <c r="B744" s="9" t="str">
        <f>'[1]TCE - ANEXO II - Preencher'!C753</f>
        <v>HOSPITAL DOM HÉLDER</v>
      </c>
      <c r="C744" s="10"/>
      <c r="D744" s="11" t="str">
        <f>'[1]TCE - ANEXO II - Preencher'!E753</f>
        <v>SUZANETE CABOCLO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>
        <f>'[1]TCE - ANEXO II - Preencher'!H753</f>
        <v>322205</v>
      </c>
      <c r="G744" s="14">
        <f>'[1]TCE - ANEXO II - Preencher'!I753</f>
        <v>44166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1045</v>
      </c>
      <c r="K744" s="15">
        <f>'[1]TCE - ANEXO II - Preencher'!P753</f>
        <v>0</v>
      </c>
      <c r="L744" s="15">
        <f>'[1]TCE - ANEXO II - Preencher'!Q753</f>
        <v>1681.5</v>
      </c>
      <c r="M744" s="15">
        <f>'[1]TCE - ANEXO II - Preencher'!R753</f>
        <v>2569.25</v>
      </c>
      <c r="N744" s="16">
        <f>'[1]TCE - ANEXO II - Preencher'!S753</f>
        <v>104.5</v>
      </c>
      <c r="O744" s="17">
        <f>'[1]TCE - ANEXO II - Preencher'!W753</f>
        <v>1226.3399999999999</v>
      </c>
      <c r="P744" s="18">
        <f>'[1]TCE - ANEXO II - Preencher'!X753</f>
        <v>4173.91</v>
      </c>
      <c r="S744" s="22">
        <v>66355</v>
      </c>
    </row>
    <row r="745" spans="1:19" x14ac:dyDescent="0.2">
      <c r="A745" s="8">
        <f>IFERROR(VLOOKUP(B745,'[1]DADOS (OCULTAR)'!$P$3:$R$56,3,0),"")</f>
        <v>9039744000860</v>
      </c>
      <c r="B745" s="9" t="str">
        <f>'[1]TCE - ANEXO II - Preencher'!C754</f>
        <v>HOSPITAL DOM HÉLDER</v>
      </c>
      <c r="C745" s="10"/>
      <c r="D745" s="11" t="str">
        <f>'[1]TCE - ANEXO II - Preencher'!E754</f>
        <v>SYLVIA KARLA XAVIER DE FARIAS</v>
      </c>
      <c r="E745" s="12" t="str">
        <f>IF('[1]TCE - ANEXO II - Preencher'!G754="4 - Assistência Odontológica","2 - Outros Profissionais da saúde",'[1]TCE - ANEXO II - Preencher'!G754)</f>
        <v>1 - Médico</v>
      </c>
      <c r="F745" s="13">
        <f>'[1]TCE - ANEXO II - Preencher'!H754</f>
        <v>225125</v>
      </c>
      <c r="G745" s="14">
        <f>'[1]TCE - ANEXO II - Preencher'!I754</f>
        <v>44166</v>
      </c>
      <c r="H745" s="13" t="str">
        <f>'[1]TCE - ANEXO II - Preencher'!J754</f>
        <v>2 - Diarista</v>
      </c>
      <c r="I745" s="13">
        <f>'[1]TCE - ANEXO II - Preencher'!K754</f>
        <v>20</v>
      </c>
      <c r="J745" s="15">
        <f>'[1]TCE - ANEXO II - Preencher'!L754</f>
        <v>2640</v>
      </c>
      <c r="K745" s="15">
        <f>'[1]TCE - ANEXO II - Preencher'!P754</f>
        <v>0</v>
      </c>
      <c r="L745" s="15">
        <f>'[1]TCE - ANEXO II - Preencher'!Q754</f>
        <v>6488.17</v>
      </c>
      <c r="M745" s="15">
        <f>'[1]TCE - ANEXO II - Preencher'!R754</f>
        <v>209</v>
      </c>
      <c r="N745" s="16">
        <f>'[1]TCE - ANEXO II - Preencher'!S754</f>
        <v>3958</v>
      </c>
      <c r="O745" s="17">
        <f>'[1]TCE - ANEXO II - Preencher'!W754</f>
        <v>4375.8999999999996</v>
      </c>
      <c r="P745" s="18">
        <f>'[1]TCE - ANEXO II - Preencher'!X754</f>
        <v>8919.27</v>
      </c>
      <c r="S745" s="22">
        <v>66385</v>
      </c>
    </row>
    <row r="746" spans="1:19" x14ac:dyDescent="0.2">
      <c r="A746" s="8">
        <f>IFERROR(VLOOKUP(B746,'[1]DADOS (OCULTAR)'!$P$3:$R$56,3,0),"")</f>
        <v>9039744000860</v>
      </c>
      <c r="B746" s="9" t="str">
        <f>'[1]TCE - ANEXO II - Preencher'!C755</f>
        <v>HOSPITAL DOM HÉLDER</v>
      </c>
      <c r="C746" s="10"/>
      <c r="D746" s="11" t="str">
        <f>'[1]TCE - ANEXO II - Preencher'!E755</f>
        <v>TACIANA DE CASTRO MENDONCA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251510</v>
      </c>
      <c r="G746" s="14">
        <f>'[1]TCE - ANEXO II - Preencher'!I755</f>
        <v>44166</v>
      </c>
      <c r="H746" s="13" t="str">
        <f>'[1]TCE - ANEXO II - Preencher'!J755</f>
        <v>2 - Diarista</v>
      </c>
      <c r="I746" s="13">
        <f>'[1]TCE - ANEXO II - Preencher'!K755</f>
        <v>30</v>
      </c>
      <c r="J746" s="15">
        <f>'[1]TCE - ANEXO II - Preencher'!L755</f>
        <v>0</v>
      </c>
      <c r="K746" s="15">
        <f>'[1]TCE - ANEXO II - Preencher'!P755</f>
        <v>3095.67</v>
      </c>
      <c r="L746" s="15">
        <f>'[1]TCE - ANEXO II - Preencher'!Q755</f>
        <v>1648.47</v>
      </c>
      <c r="M746" s="15">
        <f>'[1]TCE - ANEXO II - Preencher'!R755</f>
        <v>4.9299999999996089</v>
      </c>
      <c r="N746" s="16">
        <f>'[1]TCE - ANEXO II - Preencher'!S755</f>
        <v>0</v>
      </c>
      <c r="O746" s="17">
        <f>'[1]TCE - ANEXO II - Preencher'!W755</f>
        <v>3951.88</v>
      </c>
      <c r="P746" s="18">
        <f>'[1]TCE - ANEXO II - Preencher'!X755</f>
        <v>797.1899999999996</v>
      </c>
      <c r="S746" s="22">
        <v>66416</v>
      </c>
    </row>
    <row r="747" spans="1:19" x14ac:dyDescent="0.2">
      <c r="A747" s="8">
        <f>IFERROR(VLOOKUP(B747,'[1]DADOS (OCULTAR)'!$P$3:$R$56,3,0),"")</f>
        <v>9039744000860</v>
      </c>
      <c r="B747" s="9" t="str">
        <f>'[1]TCE - ANEXO II - Preencher'!C756</f>
        <v>HOSPITAL DOM HÉLDER</v>
      </c>
      <c r="C747" s="10"/>
      <c r="D747" s="11" t="str">
        <f>'[1]TCE - ANEXO II - Preencher'!E756</f>
        <v>TACIANA MARIA FERREIRA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>
        <f>'[1]TCE - ANEXO II - Preencher'!H756</f>
        <v>223505</v>
      </c>
      <c r="G747" s="14">
        <f>'[1]TCE - ANEXO II - Preencher'!I756</f>
        <v>44166</v>
      </c>
      <c r="H747" s="13" t="str">
        <f>'[1]TCE - ANEXO II - Preencher'!J756</f>
        <v>1 - Plantonista</v>
      </c>
      <c r="I747" s="13">
        <f>'[1]TCE - ANEXO II - Preencher'!K756</f>
        <v>40</v>
      </c>
      <c r="J747" s="15">
        <f>'[1]TCE - ANEXO II - Preencher'!L756</f>
        <v>1165.03</v>
      </c>
      <c r="K747" s="15">
        <f>'[1]TCE - ANEXO II - Preencher'!P756</f>
        <v>0</v>
      </c>
      <c r="L747" s="15">
        <f>'[1]TCE - ANEXO II - Preencher'!Q756</f>
        <v>3564.02</v>
      </c>
      <c r="M747" s="15">
        <f>'[1]TCE - ANEXO II - Preencher'!R756</f>
        <v>2057.5100000000002</v>
      </c>
      <c r="N747" s="16">
        <f>'[1]TCE - ANEXO II - Preencher'!S756</f>
        <v>560.92999999999995</v>
      </c>
      <c r="O747" s="17">
        <f>'[1]TCE - ANEXO II - Preencher'!W756</f>
        <v>2210.9</v>
      </c>
      <c r="P747" s="18">
        <f>'[1]TCE - ANEXO II - Preencher'!X756</f>
        <v>5136.59</v>
      </c>
      <c r="S747" s="22">
        <v>66446</v>
      </c>
    </row>
    <row r="748" spans="1:19" x14ac:dyDescent="0.2">
      <c r="A748" s="8">
        <f>IFERROR(VLOOKUP(B748,'[1]DADOS (OCULTAR)'!$P$3:$R$56,3,0),"")</f>
        <v>9039744000860</v>
      </c>
      <c r="B748" s="9" t="str">
        <f>'[1]TCE - ANEXO II - Preencher'!C757</f>
        <v>HOSPITAL DOM HÉLDER</v>
      </c>
      <c r="C748" s="10"/>
      <c r="D748" s="11" t="str">
        <f>'[1]TCE - ANEXO II - Preencher'!E757</f>
        <v>TACIANO DA SILVA FEITOSA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>
        <f>'[1]TCE - ANEXO II - Preencher'!H757</f>
        <v>517410</v>
      </c>
      <c r="G748" s="14">
        <f>'[1]TCE - ANEXO II - Preencher'!I757</f>
        <v>44166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1045</v>
      </c>
      <c r="K748" s="15">
        <f>'[1]TCE - ANEXO II - Preencher'!P757</f>
        <v>0</v>
      </c>
      <c r="L748" s="15">
        <f>'[1]TCE - ANEXO II - Preencher'!Q757</f>
        <v>1184.6500000000001</v>
      </c>
      <c r="M748" s="15">
        <f>'[1]TCE - ANEXO II - Preencher'!R757</f>
        <v>100.86999999999989</v>
      </c>
      <c r="N748" s="16">
        <f>'[1]TCE - ANEXO II - Preencher'!S757</f>
        <v>0</v>
      </c>
      <c r="O748" s="17">
        <f>'[1]TCE - ANEXO II - Preencher'!W757</f>
        <v>723.61</v>
      </c>
      <c r="P748" s="18">
        <f>'[1]TCE - ANEXO II - Preencher'!X757</f>
        <v>1606.9099999999999</v>
      </c>
      <c r="S748" s="22">
        <v>66477</v>
      </c>
    </row>
    <row r="749" spans="1:19" x14ac:dyDescent="0.2">
      <c r="A749" s="8">
        <f>IFERROR(VLOOKUP(B749,'[1]DADOS (OCULTAR)'!$P$3:$R$56,3,0),"")</f>
        <v>9039744000860</v>
      </c>
      <c r="B749" s="9" t="str">
        <f>'[1]TCE - ANEXO II - Preencher'!C758</f>
        <v>HOSPITAL DOM HÉLDER</v>
      </c>
      <c r="C749" s="10"/>
      <c r="D749" s="11" t="str">
        <f>'[1]TCE - ANEXO II - Preencher'!E758</f>
        <v>TACYLLA SIMOES XAVIER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>
        <f>'[1]TCE - ANEXO II - Preencher'!H758</f>
        <v>251605</v>
      </c>
      <c r="G749" s="14">
        <f>'[1]TCE - ANEXO II - Preencher'!I758</f>
        <v>44166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1146.1600000000001</v>
      </c>
      <c r="K749" s="15">
        <f>'[1]TCE - ANEXO II - Preencher'!P758</f>
        <v>0</v>
      </c>
      <c r="L749" s="15">
        <f>'[1]TCE - ANEXO II - Preencher'!Q758</f>
        <v>3026.64</v>
      </c>
      <c r="M749" s="15">
        <f>'[1]TCE - ANEXO II - Preencher'!R758</f>
        <v>4289.0200000000013</v>
      </c>
      <c r="N749" s="16">
        <f>'[1]TCE - ANEXO II - Preencher'!S758</f>
        <v>286.54000000000002</v>
      </c>
      <c r="O749" s="17">
        <f>'[1]TCE - ANEXO II - Preencher'!W758</f>
        <v>1767.53</v>
      </c>
      <c r="P749" s="18">
        <f>'[1]TCE - ANEXO II - Preencher'!X758</f>
        <v>6980.8300000000027</v>
      </c>
      <c r="S749" s="22">
        <v>66508</v>
      </c>
    </row>
    <row r="750" spans="1:19" x14ac:dyDescent="0.2">
      <c r="A750" s="8">
        <f>IFERROR(VLOOKUP(B750,'[1]DADOS (OCULTAR)'!$P$3:$R$56,3,0),"")</f>
        <v>9039744000860</v>
      </c>
      <c r="B750" s="9" t="str">
        <f>'[1]TCE - ANEXO II - Preencher'!C759</f>
        <v>HOSPITAL DOM HÉLDER</v>
      </c>
      <c r="C750" s="10"/>
      <c r="D750" s="11" t="str">
        <f>'[1]TCE - ANEXO II - Preencher'!E759</f>
        <v>TALITA CANDEIAS DO REGO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>
        <f>'[1]TCE - ANEXO II - Preencher'!H759</f>
        <v>223505</v>
      </c>
      <c r="G750" s="14">
        <f>'[1]TCE - ANEXO II - Preencher'!I759</f>
        <v>44166</v>
      </c>
      <c r="H750" s="13" t="str">
        <f>'[1]TCE - ANEXO II - Preencher'!J759</f>
        <v>2 - Diarista</v>
      </c>
      <c r="I750" s="13">
        <f>'[1]TCE - ANEXO II - Preencher'!K759</f>
        <v>40</v>
      </c>
      <c r="J750" s="15">
        <f>'[1]TCE - ANEXO II - Preencher'!L759</f>
        <v>1596.45</v>
      </c>
      <c r="K750" s="15">
        <f>'[1]TCE - ANEXO II - Preencher'!P759</f>
        <v>0</v>
      </c>
      <c r="L750" s="15">
        <f>'[1]TCE - ANEXO II - Preencher'!Q759</f>
        <v>2246.7800000000002</v>
      </c>
      <c r="M750" s="15">
        <f>'[1]TCE - ANEXO II - Preencher'!R759</f>
        <v>481.10000000000014</v>
      </c>
      <c r="N750" s="16">
        <f>'[1]TCE - ANEXO II - Preencher'!S759</f>
        <v>708.76</v>
      </c>
      <c r="O750" s="17">
        <f>'[1]TCE - ANEXO II - Preencher'!W759</f>
        <v>1182.5899999999999</v>
      </c>
      <c r="P750" s="18">
        <f>'[1]TCE - ANEXO II - Preencher'!X759</f>
        <v>3850.5000000000009</v>
      </c>
      <c r="S750" s="22">
        <v>66536</v>
      </c>
    </row>
    <row r="751" spans="1:19" x14ac:dyDescent="0.2">
      <c r="A751" s="8">
        <f>IFERROR(VLOOKUP(B751,'[1]DADOS (OCULTAR)'!$P$3:$R$56,3,0),"")</f>
        <v>9039744000860</v>
      </c>
      <c r="B751" s="9" t="str">
        <f>'[1]TCE - ANEXO II - Preencher'!C760</f>
        <v>HOSPITAL DOM HÉLDER</v>
      </c>
      <c r="C751" s="10"/>
      <c r="D751" s="11" t="str">
        <f>'[1]TCE - ANEXO II - Preencher'!E760</f>
        <v>TALITA DE KASSIA RIBEIRO DA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>
        <f>'[1]TCE - ANEXO II - Preencher'!H760</f>
        <v>521130</v>
      </c>
      <c r="G751" s="14">
        <f>'[1]TCE - ANEXO II - Preencher'!I760</f>
        <v>44166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1495.6</v>
      </c>
      <c r="L751" s="15">
        <f>'[1]TCE - ANEXO II - Preencher'!Q760</f>
        <v>1156.9000000000001</v>
      </c>
      <c r="M751" s="15">
        <f>'[1]TCE - ANEXO II - Preencher'!R760</f>
        <v>48.619999999999891</v>
      </c>
      <c r="N751" s="16">
        <f>'[1]TCE - ANEXO II - Preencher'!S760</f>
        <v>0</v>
      </c>
      <c r="O751" s="17">
        <f>'[1]TCE - ANEXO II - Preencher'!W760</f>
        <v>2132.67</v>
      </c>
      <c r="P751" s="18">
        <f>'[1]TCE - ANEXO II - Preencher'!X760</f>
        <v>568.44999999999982</v>
      </c>
      <c r="S751" s="22">
        <v>66567</v>
      </c>
    </row>
    <row r="752" spans="1:19" x14ac:dyDescent="0.2">
      <c r="A752" s="8">
        <f>IFERROR(VLOOKUP(B752,'[1]DADOS (OCULTAR)'!$P$3:$R$56,3,0),"")</f>
        <v>9039744000860</v>
      </c>
      <c r="B752" s="9" t="str">
        <f>'[1]TCE - ANEXO II - Preencher'!C761</f>
        <v>HOSPITAL DOM HÉLDER</v>
      </c>
      <c r="C752" s="10"/>
      <c r="D752" s="11" t="str">
        <f>'[1]TCE - ANEXO II - Preencher'!E761</f>
        <v>TALITA ELISABETE OLIVEIRA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>
        <f>'[1]TCE - ANEXO II - Preencher'!H761</f>
        <v>521130</v>
      </c>
      <c r="G752" s="14">
        <f>'[1]TCE - ANEXO II - Preencher'!I761</f>
        <v>44166</v>
      </c>
      <c r="H752" s="13" t="str">
        <f>'[1]TCE - ANEXO II - Preencher'!J761</f>
        <v>2 - Diarista</v>
      </c>
      <c r="I752" s="13">
        <f>'[1]TCE - ANEXO II - Preencher'!K761</f>
        <v>44</v>
      </c>
      <c r="J752" s="15">
        <f>'[1]TCE - ANEXO II - Preencher'!L761</f>
        <v>1010.17</v>
      </c>
      <c r="K752" s="15">
        <f>'[1]TCE - ANEXO II - Preencher'!P761</f>
        <v>0</v>
      </c>
      <c r="L752" s="15">
        <f>'[1]TCE - ANEXO II - Preencher'!Q761</f>
        <v>1143.57</v>
      </c>
      <c r="M752" s="15">
        <f>'[1]TCE - ANEXO II - Preencher'!R761</f>
        <v>87.089999999999918</v>
      </c>
      <c r="N752" s="16">
        <f>'[1]TCE - ANEXO II - Preencher'!S761</f>
        <v>0</v>
      </c>
      <c r="O752" s="17">
        <f>'[1]TCE - ANEXO II - Preencher'!W761</f>
        <v>885.63</v>
      </c>
      <c r="P752" s="18">
        <f>'[1]TCE - ANEXO II - Preencher'!X761</f>
        <v>1355.1999999999998</v>
      </c>
      <c r="S752" s="22">
        <v>66597</v>
      </c>
    </row>
    <row r="753" spans="1:19" x14ac:dyDescent="0.2">
      <c r="A753" s="8">
        <f>IFERROR(VLOOKUP(B753,'[1]DADOS (OCULTAR)'!$P$3:$R$56,3,0),"")</f>
        <v>9039744000860</v>
      </c>
      <c r="B753" s="9" t="str">
        <f>'[1]TCE - ANEXO II - Preencher'!C762</f>
        <v>HOSPITAL DOM HÉLDER</v>
      </c>
      <c r="C753" s="10"/>
      <c r="D753" s="11" t="str">
        <f>'[1]TCE - ANEXO II - Preencher'!E762</f>
        <v>TALITA REGINA MORAES DUARTE MOTA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>
        <f>'[1]TCE - ANEXO II - Preencher'!H762</f>
        <v>322205</v>
      </c>
      <c r="G753" s="14">
        <f>'[1]TCE - ANEXO II - Preencher'!I762</f>
        <v>44166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0</v>
      </c>
      <c r="K753" s="15">
        <f>'[1]TCE - ANEXO II - Preencher'!P762</f>
        <v>1906.83</v>
      </c>
      <c r="L753" s="15">
        <f>'[1]TCE - ANEXO II - Preencher'!Q762</f>
        <v>1454.42</v>
      </c>
      <c r="M753" s="15">
        <f>'[1]TCE - ANEXO II - Preencher'!R762</f>
        <v>127.67999999999984</v>
      </c>
      <c r="N753" s="16">
        <f>'[1]TCE - ANEXO II - Preencher'!S762</f>
        <v>0</v>
      </c>
      <c r="O753" s="17">
        <f>'[1]TCE - ANEXO II - Preencher'!W762</f>
        <v>2700.6</v>
      </c>
      <c r="P753" s="18">
        <f>'[1]TCE - ANEXO II - Preencher'!X762</f>
        <v>788.32999999999993</v>
      </c>
      <c r="S753" s="22">
        <v>66628</v>
      </c>
    </row>
    <row r="754" spans="1:19" x14ac:dyDescent="0.2">
      <c r="A754" s="8">
        <f>IFERROR(VLOOKUP(B754,'[1]DADOS (OCULTAR)'!$P$3:$R$56,3,0),"")</f>
        <v>9039744000860</v>
      </c>
      <c r="B754" s="9" t="str">
        <f>'[1]TCE - ANEXO II - Preencher'!C763</f>
        <v>HOSPITAL DOM HÉLDER</v>
      </c>
      <c r="C754" s="10"/>
      <c r="D754" s="11" t="str">
        <f>'[1]TCE - ANEXO II - Preencher'!E763</f>
        <v>TAMIRES DE OLIVEIRA RODRIGUES TORRES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223405</v>
      </c>
      <c r="G754" s="14">
        <f>'[1]TCE - ANEXO II - Preencher'!I763</f>
        <v>44166</v>
      </c>
      <c r="H754" s="13" t="str">
        <f>'[1]TCE - ANEXO II - Preencher'!J763</f>
        <v>2 - Diarista</v>
      </c>
      <c r="I754" s="13">
        <f>'[1]TCE - ANEXO II - Preencher'!K763</f>
        <v>30</v>
      </c>
      <c r="J754" s="15">
        <f>'[1]TCE - ANEXO II - Preencher'!L763</f>
        <v>3596.4</v>
      </c>
      <c r="K754" s="15">
        <f>'[1]TCE - ANEXO II - Preencher'!P763</f>
        <v>0</v>
      </c>
      <c r="L754" s="15">
        <f>'[1]TCE - ANEXO II - Preencher'!Q763</f>
        <v>5155.72</v>
      </c>
      <c r="M754" s="15">
        <f>'[1]TCE - ANEXO II - Preencher'!R763</f>
        <v>528.65999999999929</v>
      </c>
      <c r="N754" s="16">
        <f>'[1]TCE - ANEXO II - Preencher'!S763</f>
        <v>899.1</v>
      </c>
      <c r="O754" s="17">
        <f>'[1]TCE - ANEXO II - Preencher'!W763</f>
        <v>4119.28</v>
      </c>
      <c r="P754" s="18">
        <f>'[1]TCE - ANEXO II - Preencher'!X763</f>
        <v>6060.6000000000013</v>
      </c>
      <c r="S754" s="22">
        <v>66658</v>
      </c>
    </row>
    <row r="755" spans="1:19" x14ac:dyDescent="0.2">
      <c r="A755" s="8">
        <f>IFERROR(VLOOKUP(B755,'[1]DADOS (OCULTAR)'!$P$3:$R$56,3,0),"")</f>
        <v>9039744000860</v>
      </c>
      <c r="B755" s="9" t="str">
        <f>'[1]TCE - ANEXO II - Preencher'!C764</f>
        <v>HOSPITAL DOM HÉLDER</v>
      </c>
      <c r="C755" s="10"/>
      <c r="D755" s="11" t="str">
        <f>'[1]TCE - ANEXO II - Preencher'!E764</f>
        <v>TAMYRIS FREITAS DE FRANCA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322205</v>
      </c>
      <c r="G755" s="14">
        <f>'[1]TCE - ANEXO II - Preencher'!I764</f>
        <v>44166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1045</v>
      </c>
      <c r="K755" s="15">
        <f>'[1]TCE - ANEXO II - Preencher'!P764</f>
        <v>0</v>
      </c>
      <c r="L755" s="15">
        <f>'[1]TCE - ANEXO II - Preencher'!Q764</f>
        <v>1407.52</v>
      </c>
      <c r="M755" s="15">
        <f>'[1]TCE - ANEXO II - Preencher'!R764</f>
        <v>494.82000000000016</v>
      </c>
      <c r="N755" s="16">
        <f>'[1]TCE - ANEXO II - Preencher'!S764</f>
        <v>104.5</v>
      </c>
      <c r="O755" s="17">
        <f>'[1]TCE - ANEXO II - Preencher'!W764</f>
        <v>1250.73</v>
      </c>
      <c r="P755" s="18">
        <f>'[1]TCE - ANEXO II - Preencher'!X764</f>
        <v>1801.1100000000001</v>
      </c>
      <c r="S755" s="22">
        <v>66689</v>
      </c>
    </row>
    <row r="756" spans="1:19" x14ac:dyDescent="0.2">
      <c r="A756" s="8">
        <f>IFERROR(VLOOKUP(B756,'[1]DADOS (OCULTAR)'!$P$3:$R$56,3,0),"")</f>
        <v>9039744000860</v>
      </c>
      <c r="B756" s="9" t="str">
        <f>'[1]TCE - ANEXO II - Preencher'!C765</f>
        <v>HOSPITAL DOM HÉLDER</v>
      </c>
      <c r="C756" s="10"/>
      <c r="D756" s="11" t="str">
        <f>'[1]TCE - ANEXO II - Preencher'!E765</f>
        <v>TARCISIO RAUL LAVAREDA DE SOUZA FILHO</v>
      </c>
      <c r="E756" s="12" t="str">
        <f>IF('[1]TCE - ANEXO II - Preencher'!G765="4 - Assistência Odontológica","2 - Outros Profissionais da saúde",'[1]TCE - ANEXO II - Preencher'!G765)</f>
        <v>1 - Médico</v>
      </c>
      <c r="F756" s="13">
        <f>'[1]TCE - ANEXO II - Preencher'!H765</f>
        <v>225125</v>
      </c>
      <c r="G756" s="14">
        <f>'[1]TCE - ANEXO II - Preencher'!I765</f>
        <v>44166</v>
      </c>
      <c r="H756" s="13" t="str">
        <f>'[1]TCE - ANEXO II - Preencher'!J765</f>
        <v>2 - Diarista</v>
      </c>
      <c r="I756" s="13">
        <f>'[1]TCE - ANEXO II - Preencher'!K765</f>
        <v>30</v>
      </c>
      <c r="J756" s="15">
        <f>'[1]TCE - ANEXO II - Preencher'!L765</f>
        <v>3960</v>
      </c>
      <c r="K756" s="15">
        <f>'[1]TCE - ANEXO II - Preencher'!P765</f>
        <v>0</v>
      </c>
      <c r="L756" s="15">
        <f>'[1]TCE - ANEXO II - Preencher'!Q765</f>
        <v>8294.92</v>
      </c>
      <c r="M756" s="15">
        <f>'[1]TCE - ANEXO II - Preencher'!R765</f>
        <v>208.99999999999818</v>
      </c>
      <c r="N756" s="16">
        <f>'[1]TCE - ANEXO II - Preencher'!S765</f>
        <v>4677.5</v>
      </c>
      <c r="O756" s="17">
        <f>'[1]TCE - ANEXO II - Preencher'!W765</f>
        <v>6093.63</v>
      </c>
      <c r="P756" s="18">
        <f>'[1]TCE - ANEXO II - Preencher'!X765</f>
        <v>11047.789999999997</v>
      </c>
      <c r="S756" s="22">
        <v>66720</v>
      </c>
    </row>
    <row r="757" spans="1:19" x14ac:dyDescent="0.2">
      <c r="A757" s="8">
        <f>IFERROR(VLOOKUP(B757,'[1]DADOS (OCULTAR)'!$P$3:$R$56,3,0),"")</f>
        <v>9039744000860</v>
      </c>
      <c r="B757" s="9" t="str">
        <f>'[1]TCE - ANEXO II - Preencher'!C766</f>
        <v>HOSPITAL DOM HÉLDER</v>
      </c>
      <c r="C757" s="10"/>
      <c r="D757" s="11" t="str">
        <f>'[1]TCE - ANEXO II - Preencher'!E766</f>
        <v>TARCYA LEIANE GUERRA DE COUTO PATRIOTA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>
        <f>'[1]TCE - ANEXO II - Preencher'!H766</f>
        <v>223605</v>
      </c>
      <c r="G757" s="14">
        <f>'[1]TCE - ANEXO II - Preencher'!I766</f>
        <v>44166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1604.62</v>
      </c>
      <c r="K757" s="15">
        <f>'[1]TCE - ANEXO II - Preencher'!P766</f>
        <v>0</v>
      </c>
      <c r="L757" s="15">
        <f>'[1]TCE - ANEXO II - Preencher'!Q766</f>
        <v>2723.44</v>
      </c>
      <c r="M757" s="15">
        <f>'[1]TCE - ANEXO II - Preencher'!R766</f>
        <v>527.41999999999996</v>
      </c>
      <c r="N757" s="16">
        <f>'[1]TCE - ANEXO II - Preencher'!S766</f>
        <v>481.39</v>
      </c>
      <c r="O757" s="17">
        <f>'[1]TCE - ANEXO II - Preencher'!W766</f>
        <v>1391.56</v>
      </c>
      <c r="P757" s="18">
        <f>'[1]TCE - ANEXO II - Preencher'!X766</f>
        <v>3945.31</v>
      </c>
      <c r="S757" s="22">
        <v>66750</v>
      </c>
    </row>
    <row r="758" spans="1:19" x14ac:dyDescent="0.2">
      <c r="A758" s="8">
        <f>IFERROR(VLOOKUP(B758,'[1]DADOS (OCULTAR)'!$P$3:$R$56,3,0),"")</f>
        <v>9039744000860</v>
      </c>
      <c r="B758" s="9" t="str">
        <f>'[1]TCE - ANEXO II - Preencher'!C767</f>
        <v>HOSPITAL DOM HÉLDER</v>
      </c>
      <c r="C758" s="10"/>
      <c r="D758" s="11" t="str">
        <f>'[1]TCE - ANEXO II - Preencher'!E767</f>
        <v>TATIANA APARECIDA RODRIGUES ALVES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>
        <f>'[1]TCE - ANEXO II - Preencher'!H767</f>
        <v>411010</v>
      </c>
      <c r="G758" s="14">
        <f>'[1]TCE - ANEXO II - Preencher'!I767</f>
        <v>44166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766.33</v>
      </c>
      <c r="K758" s="15">
        <f>'[1]TCE - ANEXO II - Preencher'!P767</f>
        <v>0</v>
      </c>
      <c r="L758" s="15">
        <f>'[1]TCE - ANEXO II - Preencher'!Q767</f>
        <v>1245.3399999999999</v>
      </c>
      <c r="M758" s="15">
        <f>'[1]TCE - ANEXO II - Preencher'!R767</f>
        <v>551.74</v>
      </c>
      <c r="N758" s="16">
        <f>'[1]TCE - ANEXO II - Preencher'!S767</f>
        <v>0</v>
      </c>
      <c r="O758" s="17">
        <f>'[1]TCE - ANEXO II - Preencher'!W767</f>
        <v>1052.31</v>
      </c>
      <c r="P758" s="18">
        <f>'[1]TCE - ANEXO II - Preencher'!X767</f>
        <v>1511.1</v>
      </c>
      <c r="S758" s="22">
        <v>66781</v>
      </c>
    </row>
    <row r="759" spans="1:19" x14ac:dyDescent="0.2">
      <c r="A759" s="8">
        <f>IFERROR(VLOOKUP(B759,'[1]DADOS (OCULTAR)'!$P$3:$R$56,3,0),"")</f>
        <v>9039744000860</v>
      </c>
      <c r="B759" s="9" t="str">
        <f>'[1]TCE - ANEXO II - Preencher'!C768</f>
        <v>HOSPITAL DOM HÉLDER</v>
      </c>
      <c r="C759" s="10"/>
      <c r="D759" s="11" t="str">
        <f>'[1]TCE - ANEXO II - Preencher'!E768</f>
        <v>TATIANA BARBOSA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>
        <f>'[1]TCE - ANEXO II - Preencher'!H768</f>
        <v>322205</v>
      </c>
      <c r="G759" s="14">
        <f>'[1]TCE - ANEXO II - Preencher'!I768</f>
        <v>44166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801.17</v>
      </c>
      <c r="K759" s="15">
        <f>'[1]TCE - ANEXO II - Preencher'!P768</f>
        <v>0</v>
      </c>
      <c r="L759" s="15">
        <f>'[1]TCE - ANEXO II - Preencher'!Q768</f>
        <v>2207.67</v>
      </c>
      <c r="M759" s="15">
        <f>'[1]TCE - ANEXO II - Preencher'!R768</f>
        <v>2007.7399999999998</v>
      </c>
      <c r="N759" s="16">
        <f>'[1]TCE - ANEXO II - Preencher'!S768</f>
        <v>104.5</v>
      </c>
      <c r="O759" s="17">
        <f>'[1]TCE - ANEXO II - Preencher'!W768</f>
        <v>1332.63</v>
      </c>
      <c r="P759" s="18">
        <f>'[1]TCE - ANEXO II - Preencher'!X768</f>
        <v>3788.45</v>
      </c>
      <c r="S759" s="22">
        <v>66811</v>
      </c>
    </row>
    <row r="760" spans="1:19" x14ac:dyDescent="0.2">
      <c r="A760" s="8">
        <f>IFERROR(VLOOKUP(B760,'[1]DADOS (OCULTAR)'!$P$3:$R$56,3,0),"")</f>
        <v>9039744000860</v>
      </c>
      <c r="B760" s="9" t="str">
        <f>'[1]TCE - ANEXO II - Preencher'!C769</f>
        <v>HOSPITAL DOM HÉLDER</v>
      </c>
      <c r="C760" s="10"/>
      <c r="D760" s="11" t="str">
        <f>'[1]TCE - ANEXO II - Preencher'!E769</f>
        <v>TATIANE COSMA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>
        <f>'[1]TCE - ANEXO II - Preencher'!H769</f>
        <v>322205</v>
      </c>
      <c r="G760" s="14">
        <f>'[1]TCE - ANEXO II - Preencher'!I769</f>
        <v>44166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1010.17</v>
      </c>
      <c r="K760" s="15">
        <f>'[1]TCE - ANEXO II - Preencher'!P769</f>
        <v>0</v>
      </c>
      <c r="L760" s="15">
        <f>'[1]TCE - ANEXO II - Preencher'!Q769</f>
        <v>1713.34</v>
      </c>
      <c r="M760" s="15">
        <f>'[1]TCE - ANEXO II - Preencher'!R769</f>
        <v>715.54000000000019</v>
      </c>
      <c r="N760" s="16">
        <f>'[1]TCE - ANEXO II - Preencher'!S769</f>
        <v>104.5</v>
      </c>
      <c r="O760" s="17">
        <f>'[1]TCE - ANEXO II - Preencher'!W769</f>
        <v>1040.4100000000001</v>
      </c>
      <c r="P760" s="18">
        <f>'[1]TCE - ANEXO II - Preencher'!X769</f>
        <v>2503.1400000000003</v>
      </c>
      <c r="S760" s="22">
        <v>66842</v>
      </c>
    </row>
    <row r="761" spans="1:19" x14ac:dyDescent="0.2">
      <c r="A761" s="8">
        <f>IFERROR(VLOOKUP(B761,'[1]DADOS (OCULTAR)'!$P$3:$R$56,3,0),"")</f>
        <v>9039744000860</v>
      </c>
      <c r="B761" s="9" t="str">
        <f>'[1]TCE - ANEXO II - Preencher'!C770</f>
        <v>HOSPITAL DOM HÉLDER</v>
      </c>
      <c r="C761" s="10"/>
      <c r="D761" s="11" t="str">
        <f>'[1]TCE - ANEXO II - Preencher'!E770</f>
        <v>TATIANE DE SOUZA SARAIVA BERNARDES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>
        <f>'[1]TCE - ANEXO II - Preencher'!H770</f>
        <v>223505</v>
      </c>
      <c r="G761" s="14">
        <f>'[1]TCE - ANEXO II - Preencher'!I770</f>
        <v>44166</v>
      </c>
      <c r="H761" s="13" t="str">
        <f>'[1]TCE - ANEXO II - Preencher'!J770</f>
        <v>1 - Plantonista</v>
      </c>
      <c r="I761" s="13">
        <f>'[1]TCE - ANEXO II - Preencher'!K770</f>
        <v>40</v>
      </c>
      <c r="J761" s="15">
        <f>'[1]TCE - ANEXO II - Preencher'!L770</f>
        <v>1439.16</v>
      </c>
      <c r="K761" s="15">
        <f>'[1]TCE - ANEXO II - Preencher'!P770</f>
        <v>0</v>
      </c>
      <c r="L761" s="15">
        <f>'[1]TCE - ANEXO II - Preencher'!Q770</f>
        <v>3732.07</v>
      </c>
      <c r="M761" s="15">
        <f>'[1]TCE - ANEXO II - Preencher'!R770</f>
        <v>1699.7800000000002</v>
      </c>
      <c r="N761" s="16">
        <f>'[1]TCE - ANEXO II - Preencher'!S770</f>
        <v>644.54</v>
      </c>
      <c r="O761" s="17">
        <f>'[1]TCE - ANEXO II - Preencher'!W770</f>
        <v>2385.2399999999998</v>
      </c>
      <c r="P761" s="18">
        <f>'[1]TCE - ANEXO II - Preencher'!X770</f>
        <v>5130.3100000000004</v>
      </c>
      <c r="S761" s="22">
        <v>66873</v>
      </c>
    </row>
    <row r="762" spans="1:19" x14ac:dyDescent="0.2">
      <c r="A762" s="8">
        <f>IFERROR(VLOOKUP(B762,'[1]DADOS (OCULTAR)'!$P$3:$R$56,3,0),"")</f>
        <v>9039744000860</v>
      </c>
      <c r="B762" s="9" t="str">
        <f>'[1]TCE - ANEXO II - Preencher'!C771</f>
        <v>HOSPITAL DOM HÉLDER</v>
      </c>
      <c r="C762" s="10"/>
      <c r="D762" s="11" t="str">
        <f>'[1]TCE - ANEXO II - Preencher'!E771</f>
        <v>TERLUCIA MARIA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>
        <f>'[1]TCE - ANEXO II - Preencher'!H771</f>
        <v>322205</v>
      </c>
      <c r="G762" s="14">
        <f>'[1]TCE - ANEXO II - Preencher'!I771</f>
        <v>44166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870.83</v>
      </c>
      <c r="K762" s="15">
        <f>'[1]TCE - ANEXO II - Preencher'!P771</f>
        <v>0</v>
      </c>
      <c r="L762" s="15">
        <f>'[1]TCE - ANEXO II - Preencher'!Q771</f>
        <v>1564.84</v>
      </c>
      <c r="M762" s="15">
        <f>'[1]TCE - ANEXO II - Preencher'!R771</f>
        <v>2810.21</v>
      </c>
      <c r="N762" s="16">
        <f>'[1]TCE - ANEXO II - Preencher'!S771</f>
        <v>0</v>
      </c>
      <c r="O762" s="17">
        <f>'[1]TCE - ANEXO II - Preencher'!W771</f>
        <v>838.73</v>
      </c>
      <c r="P762" s="18">
        <f>'[1]TCE - ANEXO II - Preencher'!X771</f>
        <v>4407.1499999999996</v>
      </c>
      <c r="S762" s="22">
        <v>66901</v>
      </c>
    </row>
    <row r="763" spans="1:19" x14ac:dyDescent="0.2">
      <c r="A763" s="8">
        <f>IFERROR(VLOOKUP(B763,'[1]DADOS (OCULTAR)'!$P$3:$R$56,3,0),"")</f>
        <v>9039744000860</v>
      </c>
      <c r="B763" s="9" t="str">
        <f>'[1]TCE - ANEXO II - Preencher'!C772</f>
        <v>HOSPITAL DOM HÉLDER</v>
      </c>
      <c r="C763" s="10"/>
      <c r="D763" s="11" t="str">
        <f>'[1]TCE - ANEXO II - Preencher'!E772</f>
        <v>THAIS OLIVEIRA DOS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>
        <f>'[1]TCE - ANEXO II - Preencher'!H772</f>
        <v>223505</v>
      </c>
      <c r="G763" s="14">
        <f>'[1]TCE - ANEXO II - Preencher'!I772</f>
        <v>44166</v>
      </c>
      <c r="H763" s="13" t="str">
        <f>'[1]TCE - ANEXO II - Preencher'!J772</f>
        <v>1 - Plantonista</v>
      </c>
      <c r="I763" s="13">
        <f>'[1]TCE - ANEXO II - Preencher'!K772</f>
        <v>40</v>
      </c>
      <c r="J763" s="15">
        <f>'[1]TCE - ANEXO II - Preencher'!L772</f>
        <v>2055.94</v>
      </c>
      <c r="K763" s="15">
        <f>'[1]TCE - ANEXO II - Preencher'!P772</f>
        <v>0</v>
      </c>
      <c r="L763" s="15">
        <f>'[1]TCE - ANEXO II - Preencher'!Q772</f>
        <v>3835.5</v>
      </c>
      <c r="M763" s="15">
        <f>'[1]TCE - ANEXO II - Preencher'!R772</f>
        <v>1360.0300000000007</v>
      </c>
      <c r="N763" s="16">
        <f>'[1]TCE - ANEXO II - Preencher'!S772</f>
        <v>719.58</v>
      </c>
      <c r="O763" s="17">
        <f>'[1]TCE - ANEXO II - Preencher'!W772</f>
        <v>2493.4499999999998</v>
      </c>
      <c r="P763" s="18">
        <f>'[1]TCE - ANEXO II - Preencher'!X772</f>
        <v>5477.6000000000013</v>
      </c>
      <c r="S763" s="22">
        <v>66932</v>
      </c>
    </row>
    <row r="764" spans="1:19" x14ac:dyDescent="0.2">
      <c r="A764" s="8">
        <f>IFERROR(VLOOKUP(B764,'[1]DADOS (OCULTAR)'!$P$3:$R$56,3,0),"")</f>
        <v>9039744000860</v>
      </c>
      <c r="B764" s="9" t="str">
        <f>'[1]TCE - ANEXO II - Preencher'!C773</f>
        <v>HOSPITAL DOM HÉLDER</v>
      </c>
      <c r="C764" s="10"/>
      <c r="D764" s="11" t="str">
        <f>'[1]TCE - ANEXO II - Preencher'!E773</f>
        <v>THALIA LUANA DOS SANTOS BARBOSA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>
        <f>'[1]TCE - ANEXO II - Preencher'!H773</f>
        <v>516345</v>
      </c>
      <c r="G764" s="14">
        <f>'[1]TCE - ANEXO II - Preencher'!I773</f>
        <v>44166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1045</v>
      </c>
      <c r="K764" s="15">
        <f>'[1]TCE - ANEXO II - Preencher'!P773</f>
        <v>0</v>
      </c>
      <c r="L764" s="15">
        <f>'[1]TCE - ANEXO II - Preencher'!Q773</f>
        <v>418</v>
      </c>
      <c r="M764" s="15">
        <f>'[1]TCE - ANEXO II - Preencher'!R773</f>
        <v>209</v>
      </c>
      <c r="N764" s="16">
        <f>'[1]TCE - ANEXO II - Preencher'!S773</f>
        <v>0</v>
      </c>
      <c r="O764" s="17">
        <f>'[1]TCE - ANEXO II - Preencher'!W773</f>
        <v>403</v>
      </c>
      <c r="P764" s="18">
        <f>'[1]TCE - ANEXO II - Preencher'!X773</f>
        <v>1269</v>
      </c>
      <c r="S764" s="22">
        <v>66962</v>
      </c>
    </row>
    <row r="765" spans="1:19" x14ac:dyDescent="0.2">
      <c r="A765" s="8">
        <f>IFERROR(VLOOKUP(B765,'[1]DADOS (OCULTAR)'!$P$3:$R$56,3,0),"")</f>
        <v>9039744000860</v>
      </c>
      <c r="B765" s="9" t="str">
        <f>'[1]TCE - ANEXO II - Preencher'!C774</f>
        <v>HOSPITAL DOM HÉLDER</v>
      </c>
      <c r="C765" s="10"/>
      <c r="D765" s="11" t="str">
        <f>'[1]TCE - ANEXO II - Preencher'!E774</f>
        <v>THALLITA GONDIM COSTA DOS SANTOS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>
        <f>'[1]TCE - ANEXO II - Preencher'!H774</f>
        <v>251605</v>
      </c>
      <c r="G765" s="14">
        <f>'[1]TCE - ANEXO II - Preencher'!I774</f>
        <v>44166</v>
      </c>
      <c r="H765" s="13" t="str">
        <f>'[1]TCE - ANEXO II - Preencher'!J774</f>
        <v>1 - Plantonista</v>
      </c>
      <c r="I765" s="13">
        <f>'[1]TCE - ANEXO II - Preencher'!K774</f>
        <v>30</v>
      </c>
      <c r="J765" s="15">
        <f>'[1]TCE - ANEXO II - Preencher'!L774</f>
        <v>1085.83</v>
      </c>
      <c r="K765" s="15">
        <f>'[1]TCE - ANEXO II - Preencher'!P774</f>
        <v>0</v>
      </c>
      <c r="L765" s="15">
        <f>'[1]TCE - ANEXO II - Preencher'!Q774</f>
        <v>1580.41</v>
      </c>
      <c r="M765" s="15">
        <f>'[1]TCE - ANEXO II - Preencher'!R774</f>
        <v>1994.5500000000002</v>
      </c>
      <c r="N765" s="16">
        <f>'[1]TCE - ANEXO II - Preencher'!S774</f>
        <v>271.45999999999998</v>
      </c>
      <c r="O765" s="17">
        <f>'[1]TCE - ANEXO II - Preencher'!W774</f>
        <v>1676.17</v>
      </c>
      <c r="P765" s="18">
        <f>'[1]TCE - ANEXO II - Preencher'!X774</f>
        <v>3256.08</v>
      </c>
      <c r="S765" s="22">
        <v>66993</v>
      </c>
    </row>
    <row r="766" spans="1:19" x14ac:dyDescent="0.2">
      <c r="A766" s="8">
        <f>IFERROR(VLOOKUP(B766,'[1]DADOS (OCULTAR)'!$P$3:$R$56,3,0),"")</f>
        <v>9039744000860</v>
      </c>
      <c r="B766" s="9" t="str">
        <f>'[1]TCE - ANEXO II - Preencher'!C775</f>
        <v>HOSPITAL DOM HÉLDER</v>
      </c>
      <c r="C766" s="10"/>
      <c r="D766" s="11" t="str">
        <f>'[1]TCE - ANEXO II - Preencher'!E775</f>
        <v>THAMARA RAYANE RAMOS DA SILVA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>
        <f>'[1]TCE - ANEXO II - Preencher'!H775</f>
        <v>411010</v>
      </c>
      <c r="G766" s="14">
        <f>'[1]TCE - ANEXO II - Preencher'!I775</f>
        <v>44166</v>
      </c>
      <c r="H766" s="13" t="str">
        <f>'[1]TCE - ANEXO II - Preencher'!J775</f>
        <v>2 - Diarista</v>
      </c>
      <c r="I766" s="13">
        <f>'[1]TCE - ANEXO II - Preencher'!K775</f>
        <v>20</v>
      </c>
      <c r="J766" s="15">
        <f>'[1]TCE - ANEXO II - Preencher'!L775</f>
        <v>522.5</v>
      </c>
      <c r="K766" s="15">
        <f>'[1]TCE - ANEXO II - Preencher'!P775</f>
        <v>0</v>
      </c>
      <c r="L766" s="15">
        <f>'[1]TCE - ANEXO II - Preencher'!Q775</f>
        <v>435.42</v>
      </c>
      <c r="M766" s="15">
        <f>'[1]TCE - ANEXO II - Preencher'!R775</f>
        <v>-5.6843418860808015E-14</v>
      </c>
      <c r="N766" s="16">
        <f>'[1]TCE - ANEXO II - Preencher'!S775</f>
        <v>0</v>
      </c>
      <c r="O766" s="17">
        <f>'[1]TCE - ANEXO II - Preencher'!W775</f>
        <v>364.43</v>
      </c>
      <c r="P766" s="18">
        <f>'[1]TCE - ANEXO II - Preencher'!X775</f>
        <v>593.49</v>
      </c>
      <c r="S766" s="22">
        <v>67023</v>
      </c>
    </row>
    <row r="767" spans="1:19" x14ac:dyDescent="0.2">
      <c r="A767" s="8">
        <f>IFERROR(VLOOKUP(B767,'[1]DADOS (OCULTAR)'!$P$3:$R$56,3,0),"")</f>
        <v>9039744000860</v>
      </c>
      <c r="B767" s="9" t="str">
        <f>'[1]TCE - ANEXO II - Preencher'!C776</f>
        <v>HOSPITAL DOM HÉLDER</v>
      </c>
      <c r="C767" s="10"/>
      <c r="D767" s="11" t="str">
        <f>'[1]TCE - ANEXO II - Preencher'!E776</f>
        <v>THAYANE CARLA CARNEIRO DA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>
        <f>'[1]TCE - ANEXO II - Preencher'!H776</f>
        <v>411010</v>
      </c>
      <c r="G767" s="14">
        <f>'[1]TCE - ANEXO II - Preencher'!I776</f>
        <v>44166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1045</v>
      </c>
      <c r="K767" s="15">
        <f>'[1]TCE - ANEXO II - Preencher'!P776</f>
        <v>0</v>
      </c>
      <c r="L767" s="15">
        <f>'[1]TCE - ANEXO II - Preencher'!Q776</f>
        <v>1056.82</v>
      </c>
      <c r="M767" s="15">
        <f>'[1]TCE - ANEXO II - Preencher'!R776</f>
        <v>2.2737367544323206E-13</v>
      </c>
      <c r="N767" s="16">
        <f>'[1]TCE - ANEXO II - Preencher'!S776</f>
        <v>0</v>
      </c>
      <c r="O767" s="17">
        <f>'[1]TCE - ANEXO II - Preencher'!W776</f>
        <v>681.62</v>
      </c>
      <c r="P767" s="18">
        <f>'[1]TCE - ANEXO II - Preencher'!X776</f>
        <v>1420.1999999999998</v>
      </c>
      <c r="S767" s="22">
        <v>67054</v>
      </c>
    </row>
    <row r="768" spans="1:19" x14ac:dyDescent="0.2">
      <c r="A768" s="8">
        <f>IFERROR(VLOOKUP(B768,'[1]DADOS (OCULTAR)'!$P$3:$R$56,3,0),"")</f>
        <v>9039744000860</v>
      </c>
      <c r="B768" s="9" t="str">
        <f>'[1]TCE - ANEXO II - Preencher'!C777</f>
        <v>HOSPITAL DOM HÉLDER</v>
      </c>
      <c r="C768" s="10"/>
      <c r="D768" s="11" t="str">
        <f>'[1]TCE - ANEXO II - Preencher'!E777</f>
        <v>THAYSA DE AGUIAR BATISTA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>
        <f>'[1]TCE - ANEXO II - Preencher'!H777</f>
        <v>223710</v>
      </c>
      <c r="G768" s="14">
        <f>'[1]TCE - ANEXO II - Preencher'!I777</f>
        <v>44166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4882.68</v>
      </c>
      <c r="L768" s="15">
        <f>'[1]TCE - ANEXO II - Preencher'!Q777</f>
        <v>3607.36</v>
      </c>
      <c r="M768" s="15">
        <f>'[1]TCE - ANEXO II - Preencher'!R777</f>
        <v>4.5474735088646412E-13</v>
      </c>
      <c r="N768" s="16">
        <f>'[1]TCE - ANEXO II - Preencher'!S777</f>
        <v>0</v>
      </c>
      <c r="O768" s="17">
        <f>'[1]TCE - ANEXO II - Preencher'!W777</f>
        <v>6843.07</v>
      </c>
      <c r="P768" s="18">
        <f>'[1]TCE - ANEXO II - Preencher'!X777</f>
        <v>1646.9700000000012</v>
      </c>
      <c r="S768" s="22">
        <v>67085</v>
      </c>
    </row>
    <row r="769" spans="1:19" x14ac:dyDescent="0.2">
      <c r="A769" s="8">
        <f>IFERROR(VLOOKUP(B769,'[1]DADOS (OCULTAR)'!$P$3:$R$56,3,0),"")</f>
        <v>9039744000860</v>
      </c>
      <c r="B769" s="9" t="str">
        <f>'[1]TCE - ANEXO II - Preencher'!C778</f>
        <v>HOSPITAL DOM HÉLDER</v>
      </c>
      <c r="C769" s="10"/>
      <c r="D769" s="11" t="str">
        <f>'[1]TCE - ANEXO II - Preencher'!E778</f>
        <v>THIAGO CEZAR ROCHA AZEVEDO</v>
      </c>
      <c r="E769" s="12" t="str">
        <f>IF('[1]TCE - ANEXO II - Preencher'!G778="4 - Assistência Odontológica","2 - Outros Profissionais da saúde",'[1]TCE - ANEXO II - Preencher'!G778)</f>
        <v>1 - Médico</v>
      </c>
      <c r="F769" s="13">
        <f>'[1]TCE - ANEXO II - Preencher'!H778</f>
        <v>225125</v>
      </c>
      <c r="G769" s="14">
        <f>'[1]TCE - ANEXO II - Preencher'!I778</f>
        <v>44166</v>
      </c>
      <c r="H769" s="13" t="str">
        <f>'[1]TCE - ANEXO II - Preencher'!J778</f>
        <v>2 - Diarista</v>
      </c>
      <c r="I769" s="13">
        <f>'[1]TCE - ANEXO II - Preencher'!K778</f>
        <v>30</v>
      </c>
      <c r="J769" s="15">
        <f>'[1]TCE - ANEXO II - Preencher'!L778</f>
        <v>3960</v>
      </c>
      <c r="K769" s="15">
        <f>'[1]TCE - ANEXO II - Preencher'!P778</f>
        <v>0</v>
      </c>
      <c r="L769" s="15">
        <f>'[1]TCE - ANEXO II - Preencher'!Q778</f>
        <v>8294.92</v>
      </c>
      <c r="M769" s="15">
        <f>'[1]TCE - ANEXO II - Preencher'!R778</f>
        <v>208.99999999999818</v>
      </c>
      <c r="N769" s="16">
        <f>'[1]TCE - ANEXO II - Preencher'!S778</f>
        <v>4677.5</v>
      </c>
      <c r="O769" s="17">
        <f>'[1]TCE - ANEXO II - Preencher'!W778</f>
        <v>6093.63</v>
      </c>
      <c r="P769" s="18">
        <f>'[1]TCE - ANEXO II - Preencher'!X778</f>
        <v>11047.789999999997</v>
      </c>
      <c r="S769" s="22">
        <v>67115</v>
      </c>
    </row>
    <row r="770" spans="1:19" x14ac:dyDescent="0.2">
      <c r="A770" s="8">
        <f>IFERROR(VLOOKUP(B770,'[1]DADOS (OCULTAR)'!$P$3:$R$56,3,0),"")</f>
        <v>9039744000860</v>
      </c>
      <c r="B770" s="9" t="str">
        <f>'[1]TCE - ANEXO II - Preencher'!C779</f>
        <v>HOSPITAL DOM HÉLDER</v>
      </c>
      <c r="C770" s="10"/>
      <c r="D770" s="11" t="str">
        <f>'[1]TCE - ANEXO II - Preencher'!E779</f>
        <v>THIALLEN GOMES DE LIRA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>
        <f>'[1]TCE - ANEXO II - Preencher'!H779</f>
        <v>322205</v>
      </c>
      <c r="G770" s="14">
        <f>'[1]TCE - ANEXO II - Preencher'!I779</f>
        <v>44166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1045</v>
      </c>
      <c r="K770" s="15">
        <f>'[1]TCE - ANEXO II - Preencher'!P779</f>
        <v>0</v>
      </c>
      <c r="L770" s="15">
        <f>'[1]TCE - ANEXO II - Preencher'!Q779</f>
        <v>1955.79</v>
      </c>
      <c r="M770" s="15">
        <f>'[1]TCE - ANEXO II - Preencher'!R779</f>
        <v>1417.6000000000004</v>
      </c>
      <c r="N770" s="16">
        <f>'[1]TCE - ANEXO II - Preencher'!S779</f>
        <v>104.5</v>
      </c>
      <c r="O770" s="17">
        <f>'[1]TCE - ANEXO II - Preencher'!W779</f>
        <v>1191.3</v>
      </c>
      <c r="P770" s="18">
        <f>'[1]TCE - ANEXO II - Preencher'!X779</f>
        <v>3331.59</v>
      </c>
      <c r="S770" s="22">
        <v>67146</v>
      </c>
    </row>
    <row r="771" spans="1:19" x14ac:dyDescent="0.2">
      <c r="A771" s="8">
        <f>IFERROR(VLOOKUP(B771,'[1]DADOS (OCULTAR)'!$P$3:$R$56,3,0),"")</f>
        <v>9039744000860</v>
      </c>
      <c r="B771" s="9" t="str">
        <f>'[1]TCE - ANEXO II - Preencher'!C780</f>
        <v>HOSPITAL DOM HÉLDER</v>
      </c>
      <c r="C771" s="10"/>
      <c r="D771" s="11" t="str">
        <f>'[1]TCE - ANEXO II - Preencher'!E780</f>
        <v>TIAGO CARLOS BARRETO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>
        <f>'[1]TCE - ANEXO II - Preencher'!H780</f>
        <v>517410</v>
      </c>
      <c r="G771" s="14">
        <f>'[1]TCE - ANEXO II - Preencher'!I780</f>
        <v>44166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1045</v>
      </c>
      <c r="K771" s="15">
        <f>'[1]TCE - ANEXO II - Preencher'!P780</f>
        <v>0</v>
      </c>
      <c r="L771" s="15">
        <f>'[1]TCE - ANEXO II - Preencher'!Q780</f>
        <v>1210.25</v>
      </c>
      <c r="M771" s="15">
        <f>'[1]TCE - ANEXO II - Preencher'!R780</f>
        <v>167.51999999999998</v>
      </c>
      <c r="N771" s="16">
        <f>'[1]TCE - ANEXO II - Preencher'!S780</f>
        <v>0</v>
      </c>
      <c r="O771" s="17">
        <f>'[1]TCE - ANEXO II - Preencher'!W780</f>
        <v>815.24</v>
      </c>
      <c r="P771" s="18">
        <f>'[1]TCE - ANEXO II - Preencher'!X780</f>
        <v>1607.53</v>
      </c>
      <c r="S771" s="22">
        <v>67176</v>
      </c>
    </row>
    <row r="772" spans="1:19" x14ac:dyDescent="0.2">
      <c r="A772" s="8">
        <f>IFERROR(VLOOKUP(B772,'[1]DADOS (OCULTAR)'!$P$3:$R$56,3,0),"")</f>
        <v>9039744000860</v>
      </c>
      <c r="B772" s="9" t="str">
        <f>'[1]TCE - ANEXO II - Preencher'!C781</f>
        <v>HOSPITAL DOM HÉLDER</v>
      </c>
      <c r="C772" s="10"/>
      <c r="D772" s="11" t="str">
        <f>'[1]TCE - ANEXO II - Preencher'!E781</f>
        <v>TIAGO GUEIROS FERREIRA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>
        <f>'[1]TCE - ANEXO II - Preencher'!H781</f>
        <v>517410</v>
      </c>
      <c r="G772" s="14">
        <f>'[1]TCE - ANEXO II - Preencher'!I781</f>
        <v>44166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1045</v>
      </c>
      <c r="K772" s="15">
        <f>'[1]TCE - ANEXO II - Preencher'!P781</f>
        <v>0</v>
      </c>
      <c r="L772" s="15">
        <f>'[1]TCE - ANEXO II - Preencher'!Q781</f>
        <v>1236.76</v>
      </c>
      <c r="M772" s="15">
        <f>'[1]TCE - ANEXO II - Preencher'!R781</f>
        <v>185.25000000000023</v>
      </c>
      <c r="N772" s="16">
        <f>'[1]TCE - ANEXO II - Preencher'!S781</f>
        <v>0</v>
      </c>
      <c r="O772" s="17">
        <f>'[1]TCE - ANEXO II - Preencher'!W781</f>
        <v>804.71</v>
      </c>
      <c r="P772" s="18">
        <f>'[1]TCE - ANEXO II - Preencher'!X781</f>
        <v>1662.3000000000002</v>
      </c>
      <c r="S772" s="22">
        <v>67207</v>
      </c>
    </row>
    <row r="773" spans="1:19" x14ac:dyDescent="0.2">
      <c r="A773" s="8">
        <f>IFERROR(VLOOKUP(B773,'[1]DADOS (OCULTAR)'!$P$3:$R$56,3,0),"")</f>
        <v>9039744000860</v>
      </c>
      <c r="B773" s="9" t="str">
        <f>'[1]TCE - ANEXO II - Preencher'!C782</f>
        <v>HOSPITAL DOM HÉLDER</v>
      </c>
      <c r="C773" s="10"/>
      <c r="D773" s="11" t="str">
        <f>'[1]TCE - ANEXO II - Preencher'!E782</f>
        <v>TUIRA OLIVEIRA MAIA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>
        <f>'[1]TCE - ANEXO II - Preencher'!H782</f>
        <v>223605</v>
      </c>
      <c r="G773" s="14">
        <f>'[1]TCE - ANEXO II - Preencher'!I782</f>
        <v>44166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1604.62</v>
      </c>
      <c r="K773" s="15">
        <f>'[1]TCE - ANEXO II - Preencher'!P782</f>
        <v>0</v>
      </c>
      <c r="L773" s="15">
        <f>'[1]TCE - ANEXO II - Preencher'!Q782</f>
        <v>2455.81</v>
      </c>
      <c r="M773" s="15">
        <f>'[1]TCE - ANEXO II - Preencher'!R782</f>
        <v>596.09000000000037</v>
      </c>
      <c r="N773" s="16">
        <f>'[1]TCE - ANEXO II - Preencher'!S782</f>
        <v>401.16</v>
      </c>
      <c r="O773" s="17">
        <f>'[1]TCE - ANEXO II - Preencher'!W782</f>
        <v>1514.63</v>
      </c>
      <c r="P773" s="18">
        <f>'[1]TCE - ANEXO II - Preencher'!X782</f>
        <v>3543.05</v>
      </c>
      <c r="S773" s="22">
        <v>67238</v>
      </c>
    </row>
    <row r="774" spans="1:19" x14ac:dyDescent="0.2">
      <c r="A774" s="8">
        <f>IFERROR(VLOOKUP(B774,'[1]DADOS (OCULTAR)'!$P$3:$R$56,3,0),"")</f>
        <v>9039744000860</v>
      </c>
      <c r="B774" s="9" t="str">
        <f>'[1]TCE - ANEXO II - Preencher'!C783</f>
        <v>HOSPITAL DOM HÉLDER</v>
      </c>
      <c r="C774" s="10"/>
      <c r="D774" s="11" t="str">
        <f>'[1]TCE - ANEXO II - Preencher'!E783</f>
        <v>TULIO FERNANDO DA SILVA NASCIMENTO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>
        <f>'[1]TCE - ANEXO II - Preencher'!H783</f>
        <v>514225</v>
      </c>
      <c r="G774" s="14">
        <f>'[1]TCE - ANEXO II - Preencher'!I783</f>
        <v>44166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1045</v>
      </c>
      <c r="K774" s="15">
        <f>'[1]TCE - ANEXO II - Preencher'!P783</f>
        <v>0</v>
      </c>
      <c r="L774" s="15">
        <f>'[1]TCE - ANEXO II - Preencher'!Q783</f>
        <v>774.77</v>
      </c>
      <c r="M774" s="15">
        <f>'[1]TCE - ANEXO II - Preencher'!R783</f>
        <v>209.00000000000006</v>
      </c>
      <c r="N774" s="16">
        <f>'[1]TCE - ANEXO II - Preencher'!S783</f>
        <v>226.69</v>
      </c>
      <c r="O774" s="17">
        <f>'[1]TCE - ANEXO II - Preencher'!W783</f>
        <v>541.42999999999995</v>
      </c>
      <c r="P774" s="18">
        <f>'[1]TCE - ANEXO II - Preencher'!X783</f>
        <v>1714.0300000000002</v>
      </c>
      <c r="S774" s="22">
        <v>67267</v>
      </c>
    </row>
    <row r="775" spans="1:19" x14ac:dyDescent="0.2">
      <c r="A775" s="8">
        <f>IFERROR(VLOOKUP(B775,'[1]DADOS (OCULTAR)'!$P$3:$R$56,3,0),"")</f>
        <v>9039744000860</v>
      </c>
      <c r="B775" s="9" t="str">
        <f>'[1]TCE - ANEXO II - Preencher'!C784</f>
        <v>HOSPITAL DOM HÉLDER</v>
      </c>
      <c r="C775" s="10"/>
      <c r="D775" s="11" t="str">
        <f>'[1]TCE - ANEXO II - Preencher'!E784</f>
        <v>UBERLANIA DA SILVA FELIX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>
        <f>'[1]TCE - ANEXO II - Preencher'!H784</f>
        <v>322205</v>
      </c>
      <c r="G775" s="14">
        <f>'[1]TCE - ANEXO II - Preencher'!I784</f>
        <v>44166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1045</v>
      </c>
      <c r="K775" s="15">
        <f>'[1]TCE - ANEXO II - Preencher'!P784</f>
        <v>0</v>
      </c>
      <c r="L775" s="15">
        <f>'[1]TCE - ANEXO II - Preencher'!Q784</f>
        <v>1674.43</v>
      </c>
      <c r="M775" s="15">
        <f>'[1]TCE - ANEXO II - Preencher'!R784</f>
        <v>1208.72</v>
      </c>
      <c r="N775" s="16">
        <f>'[1]TCE - ANEXO II - Preencher'!S784</f>
        <v>104.5</v>
      </c>
      <c r="O775" s="17">
        <f>'[1]TCE - ANEXO II - Preencher'!W784</f>
        <v>1444.23</v>
      </c>
      <c r="P775" s="18">
        <f>'[1]TCE - ANEXO II - Preencher'!X784</f>
        <v>2588.4200000000005</v>
      </c>
      <c r="S775" s="22">
        <v>67298</v>
      </c>
    </row>
    <row r="776" spans="1:19" x14ac:dyDescent="0.2">
      <c r="A776" s="8">
        <f>IFERROR(VLOOKUP(B776,'[1]DADOS (OCULTAR)'!$P$3:$R$56,3,0),"")</f>
        <v>9039744000860</v>
      </c>
      <c r="B776" s="9" t="str">
        <f>'[1]TCE - ANEXO II - Preencher'!C785</f>
        <v>HOSPITAL DOM HÉLDER</v>
      </c>
      <c r="C776" s="10"/>
      <c r="D776" s="11" t="str">
        <f>'[1]TCE - ANEXO II - Preencher'!E785</f>
        <v>ULER VILELA ZANARDI</v>
      </c>
      <c r="E776" s="12" t="str">
        <f>IF('[1]TCE - ANEXO II - Preencher'!G785="4 - Assistência Odontológica","2 - Outros Profissionais da saúde",'[1]TCE - ANEXO II - Preencher'!G785)</f>
        <v>1 - Médico</v>
      </c>
      <c r="F776" s="13">
        <f>'[1]TCE - ANEXO II - Preencher'!H785</f>
        <v>225125</v>
      </c>
      <c r="G776" s="14">
        <f>'[1]TCE - ANEXO II - Preencher'!I785</f>
        <v>44166</v>
      </c>
      <c r="H776" s="13" t="str">
        <f>'[1]TCE - ANEXO II - Preencher'!J785</f>
        <v>2 - Diarista</v>
      </c>
      <c r="I776" s="13">
        <f>'[1]TCE - ANEXO II - Preencher'!K785</f>
        <v>15</v>
      </c>
      <c r="J776" s="15">
        <f>'[1]TCE - ANEXO II - Preencher'!L785</f>
        <v>1980</v>
      </c>
      <c r="K776" s="15">
        <f>'[1]TCE - ANEXO II - Preencher'!P785</f>
        <v>0</v>
      </c>
      <c r="L776" s="15">
        <f>'[1]TCE - ANEXO II - Preencher'!Q785</f>
        <v>4768.04</v>
      </c>
      <c r="M776" s="15">
        <f>'[1]TCE - ANEXO II - Preencher'!R785</f>
        <v>209.00000000000091</v>
      </c>
      <c r="N776" s="16">
        <f>'[1]TCE - ANEXO II - Preencher'!S785</f>
        <v>2813.5</v>
      </c>
      <c r="O776" s="17">
        <f>'[1]TCE - ANEXO II - Preencher'!W785</f>
        <v>2862.04</v>
      </c>
      <c r="P776" s="18">
        <f>'[1]TCE - ANEXO II - Preencher'!X785</f>
        <v>6908.5000000000009</v>
      </c>
      <c r="S776" s="22">
        <v>67328</v>
      </c>
    </row>
    <row r="777" spans="1:19" x14ac:dyDescent="0.2">
      <c r="A777" s="8">
        <f>IFERROR(VLOOKUP(B777,'[1]DADOS (OCULTAR)'!$P$3:$R$56,3,0),"")</f>
        <v>9039744000860</v>
      </c>
      <c r="B777" s="9" t="str">
        <f>'[1]TCE - ANEXO II - Preencher'!C786</f>
        <v>HOSPITAL DOM HÉLDER</v>
      </c>
      <c r="C777" s="10"/>
      <c r="D777" s="11" t="str">
        <f>'[1]TCE - ANEXO II - Preencher'!E786</f>
        <v>VALDECIA RAMOS DE DEUS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>
        <f>'[1]TCE - ANEXO II - Preencher'!H786</f>
        <v>521130</v>
      </c>
      <c r="G777" s="14">
        <f>'[1]TCE - ANEXO II - Preencher'!I786</f>
        <v>44166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1010.17</v>
      </c>
      <c r="K777" s="15">
        <f>'[1]TCE - ANEXO II - Preencher'!P786</f>
        <v>0</v>
      </c>
      <c r="L777" s="15">
        <f>'[1]TCE - ANEXO II - Preencher'!Q786</f>
        <v>1219.0999999999999</v>
      </c>
      <c r="M777" s="15">
        <f>'[1]TCE - ANEXO II - Preencher'!R786</f>
        <v>50.510000000000218</v>
      </c>
      <c r="N777" s="16">
        <f>'[1]TCE - ANEXO II - Preencher'!S786</f>
        <v>0</v>
      </c>
      <c r="O777" s="17">
        <f>'[1]TCE - ANEXO II - Preencher'!W786</f>
        <v>783.86</v>
      </c>
      <c r="P777" s="18">
        <f>'[1]TCE - ANEXO II - Preencher'!X786</f>
        <v>1495.92</v>
      </c>
      <c r="S777" s="22">
        <v>67359</v>
      </c>
    </row>
    <row r="778" spans="1:19" x14ac:dyDescent="0.2">
      <c r="A778" s="8">
        <f>IFERROR(VLOOKUP(B778,'[1]DADOS (OCULTAR)'!$P$3:$R$56,3,0),"")</f>
        <v>9039744000860</v>
      </c>
      <c r="B778" s="9" t="str">
        <f>'[1]TCE - ANEXO II - Preencher'!C787</f>
        <v>HOSPITAL DOM HÉLDER</v>
      </c>
      <c r="C778" s="10"/>
      <c r="D778" s="11" t="str">
        <f>'[1]TCE - ANEXO II - Preencher'!E787</f>
        <v>VALDEMIR SENA DOS SANTOS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>
        <f>'[1]TCE - ANEXO II - Preencher'!H787</f>
        <v>515110</v>
      </c>
      <c r="G778" s="14">
        <f>'[1]TCE - ANEXO II - Preencher'!I787</f>
        <v>44166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1045</v>
      </c>
      <c r="K778" s="15">
        <f>'[1]TCE - ANEXO II - Preencher'!P787</f>
        <v>0</v>
      </c>
      <c r="L778" s="15">
        <f>'[1]TCE - ANEXO II - Preencher'!Q787</f>
        <v>1477.94</v>
      </c>
      <c r="M778" s="15">
        <f>'[1]TCE - ANEXO II - Preencher'!R787</f>
        <v>441.17999999999984</v>
      </c>
      <c r="N778" s="16">
        <f>'[1]TCE - ANEXO II - Preencher'!S787</f>
        <v>0</v>
      </c>
      <c r="O778" s="17">
        <f>'[1]TCE - ANEXO II - Preencher'!W787</f>
        <v>1144.3</v>
      </c>
      <c r="P778" s="18">
        <f>'[1]TCE - ANEXO II - Preencher'!X787</f>
        <v>1819.82</v>
      </c>
      <c r="S778" s="22">
        <v>67389</v>
      </c>
    </row>
    <row r="779" spans="1:19" x14ac:dyDescent="0.2">
      <c r="A779" s="8">
        <f>IFERROR(VLOOKUP(B779,'[1]DADOS (OCULTAR)'!$P$3:$R$56,3,0),"")</f>
        <v>9039744000860</v>
      </c>
      <c r="B779" s="9" t="str">
        <f>'[1]TCE - ANEXO II - Preencher'!C788</f>
        <v>HOSPITAL DOM HÉLDER</v>
      </c>
      <c r="C779" s="10"/>
      <c r="D779" s="11" t="str">
        <f>'[1]TCE - ANEXO II - Preencher'!E788</f>
        <v>VALDENICE SANDRELE DE LIMA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322205</v>
      </c>
      <c r="G779" s="14">
        <f>'[1]TCE - ANEXO II - Preencher'!I788</f>
        <v>44166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940.5</v>
      </c>
      <c r="K779" s="15">
        <f>'[1]TCE - ANEXO II - Preencher'!P788</f>
        <v>0</v>
      </c>
      <c r="L779" s="15">
        <f>'[1]TCE - ANEXO II - Preencher'!Q788</f>
        <v>1501.65</v>
      </c>
      <c r="M779" s="15">
        <f>'[1]TCE - ANEXO II - Preencher'!R788</f>
        <v>577.59999999999991</v>
      </c>
      <c r="N779" s="16">
        <f>'[1]TCE - ANEXO II - Preencher'!S788</f>
        <v>0</v>
      </c>
      <c r="O779" s="17">
        <f>'[1]TCE - ANEXO II - Preencher'!W788</f>
        <v>990.19</v>
      </c>
      <c r="P779" s="18">
        <f>'[1]TCE - ANEXO II - Preencher'!X788</f>
        <v>2029.56</v>
      </c>
      <c r="S779" s="22">
        <v>67420</v>
      </c>
    </row>
    <row r="780" spans="1:19" x14ac:dyDescent="0.2">
      <c r="A780" s="8">
        <f>IFERROR(VLOOKUP(B780,'[1]DADOS (OCULTAR)'!$P$3:$R$56,3,0),"")</f>
        <v>9039744000860</v>
      </c>
      <c r="B780" s="9" t="str">
        <f>'[1]TCE - ANEXO II - Preencher'!C789</f>
        <v>HOSPITAL DOM HÉLDER</v>
      </c>
      <c r="C780" s="10"/>
      <c r="D780" s="11" t="str">
        <f>'[1]TCE - ANEXO II - Preencher'!E789</f>
        <v>VALDENIZE AMORIM DOS SANTOS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>
        <f>'[1]TCE - ANEXO II - Preencher'!H789</f>
        <v>322205</v>
      </c>
      <c r="G780" s="14">
        <f>'[1]TCE - ANEXO II - Preencher'!I789</f>
        <v>44166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1045</v>
      </c>
      <c r="K780" s="15">
        <f>'[1]TCE - ANEXO II - Preencher'!P789</f>
        <v>0</v>
      </c>
      <c r="L780" s="15">
        <f>'[1]TCE - ANEXO II - Preencher'!Q789</f>
        <v>1469.2</v>
      </c>
      <c r="M780" s="15">
        <f>'[1]TCE - ANEXO II - Preencher'!R789</f>
        <v>313.49999999999977</v>
      </c>
      <c r="N780" s="16">
        <f>'[1]TCE - ANEXO II - Preencher'!S789</f>
        <v>104.5</v>
      </c>
      <c r="O780" s="17">
        <f>'[1]TCE - ANEXO II - Preencher'!W789</f>
        <v>1075.3399999999999</v>
      </c>
      <c r="P780" s="18">
        <f>'[1]TCE - ANEXO II - Preencher'!X789</f>
        <v>1856.86</v>
      </c>
      <c r="S780" s="22">
        <v>67451</v>
      </c>
    </row>
    <row r="781" spans="1:19" x14ac:dyDescent="0.2">
      <c r="A781" s="8">
        <f>IFERROR(VLOOKUP(B781,'[1]DADOS (OCULTAR)'!$P$3:$R$56,3,0),"")</f>
        <v>9039744000860</v>
      </c>
      <c r="B781" s="9" t="str">
        <f>'[1]TCE - ANEXO II - Preencher'!C790</f>
        <v>HOSPITAL DOM HÉLDER</v>
      </c>
      <c r="C781" s="10"/>
      <c r="D781" s="11" t="str">
        <f>'[1]TCE - ANEXO II - Preencher'!E790</f>
        <v>VALDILEIDE GUERRA BARBOZA DA SILVA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>
        <f>'[1]TCE - ANEXO II - Preencher'!H790</f>
        <v>324205</v>
      </c>
      <c r="G781" s="14">
        <f>'[1]TCE - ANEXO II - Preencher'!I790</f>
        <v>44166</v>
      </c>
      <c r="H781" s="13" t="str">
        <f>'[1]TCE - ANEXO II - Preencher'!J790</f>
        <v>1 - Plantonista</v>
      </c>
      <c r="I781" s="13">
        <f>'[1]TCE - ANEXO II - Preencher'!K790</f>
        <v>30</v>
      </c>
      <c r="J781" s="15">
        <f>'[1]TCE - ANEXO II - Preencher'!L790</f>
        <v>1292.31</v>
      </c>
      <c r="K781" s="15">
        <f>'[1]TCE - ANEXO II - Preencher'!P790</f>
        <v>0</v>
      </c>
      <c r="L781" s="15">
        <f>'[1]TCE - ANEXO II - Preencher'!Q790</f>
        <v>1865.42</v>
      </c>
      <c r="M781" s="15">
        <f>'[1]TCE - ANEXO II - Preencher'!R790</f>
        <v>450.32000000000016</v>
      </c>
      <c r="N781" s="16">
        <f>'[1]TCE - ANEXO II - Preencher'!S790</f>
        <v>0</v>
      </c>
      <c r="O781" s="17">
        <f>'[1]TCE - ANEXO II - Preencher'!W790</f>
        <v>1438.43</v>
      </c>
      <c r="P781" s="18">
        <f>'[1]TCE - ANEXO II - Preencher'!X790</f>
        <v>2169.62</v>
      </c>
      <c r="S781" s="22">
        <v>67481</v>
      </c>
    </row>
    <row r="782" spans="1:19" x14ac:dyDescent="0.2">
      <c r="A782" s="8">
        <f>IFERROR(VLOOKUP(B782,'[1]DADOS (OCULTAR)'!$P$3:$R$56,3,0),"")</f>
        <v>9039744000860</v>
      </c>
      <c r="B782" s="9" t="str">
        <f>'[1]TCE - ANEXO II - Preencher'!C791</f>
        <v>HOSPITAL DOM HÉLDER</v>
      </c>
      <c r="C782" s="10"/>
      <c r="D782" s="11" t="str">
        <f>'[1]TCE - ANEXO II - Preencher'!E791</f>
        <v>VALDIR CAVALCANTI RIZZUTO</v>
      </c>
      <c r="E782" s="12" t="str">
        <f>IF('[1]TCE - ANEXO II - Preencher'!G791="4 - Assistência Odontológica","2 - Outros Profissionais da saúde",'[1]TCE - ANEXO II - Preencher'!G791)</f>
        <v>1 - Médico</v>
      </c>
      <c r="F782" s="13">
        <f>'[1]TCE - ANEXO II - Preencher'!H791</f>
        <v>225125</v>
      </c>
      <c r="G782" s="14">
        <f>'[1]TCE - ANEXO II - Preencher'!I791</f>
        <v>44166</v>
      </c>
      <c r="H782" s="13" t="str">
        <f>'[1]TCE - ANEXO II - Preencher'!J791</f>
        <v>1 - Plantonista</v>
      </c>
      <c r="I782" s="13">
        <f>'[1]TCE - ANEXO II - Preencher'!K791</f>
        <v>15</v>
      </c>
      <c r="J782" s="15">
        <f>'[1]TCE - ANEXO II - Preencher'!L791</f>
        <v>1980</v>
      </c>
      <c r="K782" s="15">
        <f>'[1]TCE - ANEXO II - Preencher'!P791</f>
        <v>0</v>
      </c>
      <c r="L782" s="15">
        <f>'[1]TCE - ANEXO II - Preencher'!Q791</f>
        <v>4768.04</v>
      </c>
      <c r="M782" s="15">
        <f>'[1]TCE - ANEXO II - Preencher'!R791</f>
        <v>209.00000000000091</v>
      </c>
      <c r="N782" s="16">
        <f>'[1]TCE - ANEXO II - Preencher'!S791</f>
        <v>2813.5</v>
      </c>
      <c r="O782" s="17">
        <f>'[1]TCE - ANEXO II - Preencher'!W791</f>
        <v>2862.04</v>
      </c>
      <c r="P782" s="18">
        <f>'[1]TCE - ANEXO II - Preencher'!X791</f>
        <v>6908.5000000000009</v>
      </c>
      <c r="S782" s="22">
        <v>67512</v>
      </c>
    </row>
    <row r="783" spans="1:19" x14ac:dyDescent="0.2">
      <c r="A783" s="8">
        <f>IFERROR(VLOOKUP(B783,'[1]DADOS (OCULTAR)'!$P$3:$R$56,3,0),"")</f>
        <v>9039744000860</v>
      </c>
      <c r="B783" s="9" t="str">
        <f>'[1]TCE - ANEXO II - Preencher'!C792</f>
        <v>HOSPITAL DOM HÉLDER</v>
      </c>
      <c r="C783" s="10"/>
      <c r="D783" s="11" t="str">
        <f>'[1]TCE - ANEXO II - Preencher'!E792</f>
        <v>VALDIRENE ARIOLA DO NASCIMENTO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322205</v>
      </c>
      <c r="G783" s="14">
        <f>'[1]TCE - ANEXO II - Preencher'!I792</f>
        <v>44166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2037.35</v>
      </c>
      <c r="L783" s="15">
        <f>'[1]TCE - ANEXO II - Preencher'!Q792</f>
        <v>1558.73</v>
      </c>
      <c r="M783" s="15">
        <f>'[1]TCE - ANEXO II - Preencher'!R792</f>
        <v>525.35000000000036</v>
      </c>
      <c r="N783" s="16">
        <f>'[1]TCE - ANEXO II - Preencher'!S792</f>
        <v>104.5</v>
      </c>
      <c r="O783" s="17">
        <f>'[1]TCE - ANEXO II - Preencher'!W792</f>
        <v>2880.4</v>
      </c>
      <c r="P783" s="18">
        <f>'[1]TCE - ANEXO II - Preencher'!X792</f>
        <v>1345.5300000000002</v>
      </c>
      <c r="S783" s="22">
        <v>67542</v>
      </c>
    </row>
    <row r="784" spans="1:19" x14ac:dyDescent="0.2">
      <c r="A784" s="8">
        <f>IFERROR(VLOOKUP(B784,'[1]DADOS (OCULTAR)'!$P$3:$R$56,3,0),"")</f>
        <v>9039744000860</v>
      </c>
      <c r="B784" s="9" t="str">
        <f>'[1]TCE - ANEXO II - Preencher'!C793</f>
        <v>HOSPITAL DOM HÉLDER</v>
      </c>
      <c r="C784" s="10"/>
      <c r="D784" s="11" t="str">
        <f>'[1]TCE - ANEXO II - Preencher'!E793</f>
        <v>VALQUIRIA CAMPOS PEREIRA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>
        <f>'[1]TCE - ANEXO II - Preencher'!H793</f>
        <v>411010</v>
      </c>
      <c r="G784" s="14">
        <f>'[1]TCE - ANEXO II - Preencher'!I793</f>
        <v>44166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1045</v>
      </c>
      <c r="K784" s="15">
        <f>'[1]TCE - ANEXO II - Preencher'!P793</f>
        <v>0</v>
      </c>
      <c r="L784" s="15">
        <f>'[1]TCE - ANEXO II - Preencher'!Q793</f>
        <v>1195.73</v>
      </c>
      <c r="M784" s="15">
        <f>'[1]TCE - ANEXO II - Preencher'!R793</f>
        <v>104.5</v>
      </c>
      <c r="N784" s="16">
        <f>'[1]TCE - ANEXO II - Preencher'!S793</f>
        <v>0</v>
      </c>
      <c r="O784" s="17">
        <f>'[1]TCE - ANEXO II - Preencher'!W793</f>
        <v>817.79</v>
      </c>
      <c r="P784" s="18">
        <f>'[1]TCE - ANEXO II - Preencher'!X793</f>
        <v>1527.44</v>
      </c>
      <c r="S784" s="22">
        <v>67573</v>
      </c>
    </row>
    <row r="785" spans="1:19" x14ac:dyDescent="0.2">
      <c r="A785" s="8">
        <f>IFERROR(VLOOKUP(B785,'[1]DADOS (OCULTAR)'!$P$3:$R$56,3,0),"")</f>
        <v>9039744000860</v>
      </c>
      <c r="B785" s="9" t="str">
        <f>'[1]TCE - ANEXO II - Preencher'!C794</f>
        <v>HOSPITAL DOM HÉLDER</v>
      </c>
      <c r="C785" s="10"/>
      <c r="D785" s="11" t="str">
        <f>'[1]TCE - ANEXO II - Preencher'!E794</f>
        <v>VALQUIRIA MARIA SOARES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>
        <f>'[1]TCE - ANEXO II - Preencher'!H794</f>
        <v>516345</v>
      </c>
      <c r="G785" s="14">
        <f>'[1]TCE - ANEXO II - Preencher'!I794</f>
        <v>44166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1045</v>
      </c>
      <c r="K785" s="15">
        <f>'[1]TCE - ANEXO II - Preencher'!P794</f>
        <v>0</v>
      </c>
      <c r="L785" s="15">
        <f>'[1]TCE - ANEXO II - Preencher'!Q794</f>
        <v>1681.5</v>
      </c>
      <c r="M785" s="15">
        <f>'[1]TCE - ANEXO II - Preencher'!R794</f>
        <v>508.55000000000018</v>
      </c>
      <c r="N785" s="16">
        <f>'[1]TCE - ANEXO II - Preencher'!S794</f>
        <v>0</v>
      </c>
      <c r="O785" s="17">
        <f>'[1]TCE - ANEXO II - Preencher'!W794</f>
        <v>948.25</v>
      </c>
      <c r="P785" s="18">
        <f>'[1]TCE - ANEXO II - Preencher'!X794</f>
        <v>2286.8000000000002</v>
      </c>
      <c r="S785" s="22">
        <v>67604</v>
      </c>
    </row>
    <row r="786" spans="1:19" x14ac:dyDescent="0.2">
      <c r="A786" s="8">
        <f>IFERROR(VLOOKUP(B786,'[1]DADOS (OCULTAR)'!$P$3:$R$56,3,0),"")</f>
        <v>9039744000860</v>
      </c>
      <c r="B786" s="9" t="str">
        <f>'[1]TCE - ANEXO II - Preencher'!C795</f>
        <v>HOSPITAL DOM HÉLDER</v>
      </c>
      <c r="C786" s="10"/>
      <c r="D786" s="11" t="str">
        <f>'[1]TCE - ANEXO II - Preencher'!E795</f>
        <v>VANESSA AVILA GUERRA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223505</v>
      </c>
      <c r="G786" s="14">
        <f>'[1]TCE - ANEXO II - Preencher'!I795</f>
        <v>44166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0</v>
      </c>
      <c r="K786" s="15">
        <f>'[1]TCE - ANEXO II - Preencher'!P795</f>
        <v>5432.71</v>
      </c>
      <c r="L786" s="15">
        <f>'[1]TCE - ANEXO II - Preencher'!Q795</f>
        <v>4788.8599999999997</v>
      </c>
      <c r="M786" s="15">
        <f>'[1]TCE - ANEXO II - Preencher'!R795</f>
        <v>1171.57</v>
      </c>
      <c r="N786" s="16">
        <f>'[1]TCE - ANEXO II - Preencher'!S795</f>
        <v>205.59</v>
      </c>
      <c r="O786" s="17">
        <f>'[1]TCE - ANEXO II - Preencher'!W795</f>
        <v>7539.58</v>
      </c>
      <c r="P786" s="18">
        <f>'[1]TCE - ANEXO II - Preencher'!X795</f>
        <v>4059.1499999999996</v>
      </c>
      <c r="S786" s="22">
        <v>67632</v>
      </c>
    </row>
    <row r="787" spans="1:19" x14ac:dyDescent="0.2">
      <c r="A787" s="8">
        <f>IFERROR(VLOOKUP(B787,'[1]DADOS (OCULTAR)'!$P$3:$R$56,3,0),"")</f>
        <v>9039744000860</v>
      </c>
      <c r="B787" s="9" t="str">
        <f>'[1]TCE - ANEXO II - Preencher'!C796</f>
        <v>HOSPITAL DOM HÉLDER</v>
      </c>
      <c r="C787" s="10"/>
      <c r="D787" s="11" t="str">
        <f>'[1]TCE - ANEXO II - Preencher'!E796</f>
        <v>VANESSA FERNANDA DE AMORIM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>
        <f>'[1]TCE - ANEXO II - Preencher'!H796</f>
        <v>322205</v>
      </c>
      <c r="G787" s="14">
        <f>'[1]TCE - ANEXO II - Preencher'!I796</f>
        <v>44166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1010.17</v>
      </c>
      <c r="K787" s="15">
        <f>'[1]TCE - ANEXO II - Preencher'!P796</f>
        <v>0</v>
      </c>
      <c r="L787" s="15">
        <f>'[1]TCE - ANEXO II - Preencher'!Q796</f>
        <v>1568.19</v>
      </c>
      <c r="M787" s="15">
        <f>'[1]TCE - ANEXO II - Preencher'!R796</f>
        <v>637.44999999999982</v>
      </c>
      <c r="N787" s="16">
        <f>'[1]TCE - ANEXO II - Preencher'!S796</f>
        <v>0</v>
      </c>
      <c r="O787" s="17">
        <f>'[1]TCE - ANEXO II - Preencher'!W796</f>
        <v>1185.18</v>
      </c>
      <c r="P787" s="18">
        <f>'[1]TCE - ANEXO II - Preencher'!X796</f>
        <v>2030.6299999999999</v>
      </c>
      <c r="S787" s="22">
        <v>67663</v>
      </c>
    </row>
    <row r="788" spans="1:19" x14ac:dyDescent="0.2">
      <c r="A788" s="8">
        <f>IFERROR(VLOOKUP(B788,'[1]DADOS (OCULTAR)'!$P$3:$R$56,3,0),"")</f>
        <v>9039744000860</v>
      </c>
      <c r="B788" s="9" t="str">
        <f>'[1]TCE - ANEXO II - Preencher'!C797</f>
        <v>HOSPITAL DOM HÉLDER</v>
      </c>
      <c r="C788" s="10"/>
      <c r="D788" s="11" t="str">
        <f>'[1]TCE - ANEXO II - Preencher'!E797</f>
        <v>VANESSA GOMES DOS SANTOS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>
        <f>'[1]TCE - ANEXO II - Preencher'!H797</f>
        <v>521130</v>
      </c>
      <c r="G788" s="14">
        <f>'[1]TCE - ANEXO II - Preencher'!I797</f>
        <v>44166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766.33</v>
      </c>
      <c r="K788" s="15">
        <f>'[1]TCE - ANEXO II - Preencher'!P797</f>
        <v>0</v>
      </c>
      <c r="L788" s="15">
        <f>'[1]TCE - ANEXO II - Preencher'!Q797</f>
        <v>752.21</v>
      </c>
      <c r="M788" s="15">
        <f>'[1]TCE - ANEXO II - Preencher'!R797</f>
        <v>376.19999999999982</v>
      </c>
      <c r="N788" s="16">
        <f>'[1]TCE - ANEXO II - Preencher'!S797</f>
        <v>0</v>
      </c>
      <c r="O788" s="17">
        <f>'[1]TCE - ANEXO II - Preencher'!W797</f>
        <v>552.16999999999996</v>
      </c>
      <c r="P788" s="18">
        <f>'[1]TCE - ANEXO II - Preencher'!X797</f>
        <v>1342.5699999999997</v>
      </c>
      <c r="S788" s="22">
        <v>67693</v>
      </c>
    </row>
    <row r="789" spans="1:19" x14ac:dyDescent="0.2">
      <c r="A789" s="8">
        <f>IFERROR(VLOOKUP(B789,'[1]DADOS (OCULTAR)'!$P$3:$R$56,3,0),"")</f>
        <v>9039744000860</v>
      </c>
      <c r="B789" s="9" t="str">
        <f>'[1]TCE - ANEXO II - Preencher'!C798</f>
        <v>HOSPITAL DOM HÉLDER</v>
      </c>
      <c r="C789" s="10"/>
      <c r="D789" s="11" t="str">
        <f>'[1]TCE - ANEXO II - Preencher'!E798</f>
        <v>VANESSA KARINA DE OLIVEIRA GOMES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>
        <f>'[1]TCE - ANEXO II - Preencher'!H798</f>
        <v>521130</v>
      </c>
      <c r="G789" s="14">
        <f>'[1]TCE - ANEXO II - Preencher'!I798</f>
        <v>44166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1045</v>
      </c>
      <c r="K789" s="15">
        <f>'[1]TCE - ANEXO II - Preencher'!P798</f>
        <v>0</v>
      </c>
      <c r="L789" s="15">
        <f>'[1]TCE - ANEXO II - Preencher'!Q798</f>
        <v>1436.65</v>
      </c>
      <c r="M789" s="15">
        <f>'[1]TCE - ANEXO II - Preencher'!R798</f>
        <v>257.13000000000011</v>
      </c>
      <c r="N789" s="16">
        <f>'[1]TCE - ANEXO II - Preencher'!S798</f>
        <v>0</v>
      </c>
      <c r="O789" s="17">
        <f>'[1]TCE - ANEXO II - Preencher'!W798</f>
        <v>1060.76</v>
      </c>
      <c r="P789" s="18">
        <f>'[1]TCE - ANEXO II - Preencher'!X798</f>
        <v>1678.0200000000002</v>
      </c>
      <c r="S789" s="22">
        <v>67724</v>
      </c>
    </row>
    <row r="790" spans="1:19" x14ac:dyDescent="0.2">
      <c r="A790" s="8">
        <f>IFERROR(VLOOKUP(B790,'[1]DADOS (OCULTAR)'!$P$3:$R$56,3,0),"")</f>
        <v>9039744000860</v>
      </c>
      <c r="B790" s="9" t="str">
        <f>'[1]TCE - ANEXO II - Preencher'!C799</f>
        <v>HOSPITAL DOM HÉLDER</v>
      </c>
      <c r="C790" s="10"/>
      <c r="D790" s="11" t="str">
        <f>'[1]TCE - ANEXO II - Preencher'!E799</f>
        <v>VANIA GLORIA DE ARAUJO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322205</v>
      </c>
      <c r="G790" s="14">
        <f>'[1]TCE - ANEXO II - Preencher'!I799</f>
        <v>44166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1045</v>
      </c>
      <c r="K790" s="15">
        <f>'[1]TCE - ANEXO II - Preencher'!P799</f>
        <v>0</v>
      </c>
      <c r="L790" s="15">
        <f>'[1]TCE - ANEXO II - Preencher'!Q799</f>
        <v>1132.99</v>
      </c>
      <c r="M790" s="15">
        <f>'[1]TCE - ANEXO II - Preencher'!R799</f>
        <v>313.49999999999977</v>
      </c>
      <c r="N790" s="16">
        <f>'[1]TCE - ANEXO II - Preencher'!S799</f>
        <v>0</v>
      </c>
      <c r="O790" s="17">
        <f>'[1]TCE - ANEXO II - Preencher'!W799</f>
        <v>891.92</v>
      </c>
      <c r="P790" s="18">
        <f>'[1]TCE - ANEXO II - Preencher'!X799</f>
        <v>1599.5699999999997</v>
      </c>
      <c r="S790" s="22">
        <v>67754</v>
      </c>
    </row>
    <row r="791" spans="1:19" x14ac:dyDescent="0.2">
      <c r="A791" s="8">
        <f>IFERROR(VLOOKUP(B791,'[1]DADOS (OCULTAR)'!$P$3:$R$56,3,0),"")</f>
        <v>9039744000860</v>
      </c>
      <c r="B791" s="9" t="str">
        <f>'[1]TCE - ANEXO II - Preencher'!C800</f>
        <v>HOSPITAL DOM HÉLDER</v>
      </c>
      <c r="C791" s="10"/>
      <c r="D791" s="11" t="str">
        <f>'[1]TCE - ANEXO II - Preencher'!E800</f>
        <v>VANICIA LAURINDO DA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>
        <f>'[1]TCE - ANEXO II - Preencher'!H800</f>
        <v>322205</v>
      </c>
      <c r="G791" s="14">
        <f>'[1]TCE - ANEXO II - Preencher'!I800</f>
        <v>44166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1045</v>
      </c>
      <c r="K791" s="15">
        <f>'[1]TCE - ANEXO II - Preencher'!P800</f>
        <v>0</v>
      </c>
      <c r="L791" s="15">
        <f>'[1]TCE - ANEXO II - Preencher'!Q800</f>
        <v>1881.25</v>
      </c>
      <c r="M791" s="15">
        <f>'[1]TCE - ANEXO II - Preencher'!R800</f>
        <v>1180.2799999999997</v>
      </c>
      <c r="N791" s="16">
        <f>'[1]TCE - ANEXO II - Preencher'!S800</f>
        <v>104.5</v>
      </c>
      <c r="O791" s="17">
        <f>'[1]TCE - ANEXO II - Preencher'!W800</f>
        <v>1100.5</v>
      </c>
      <c r="P791" s="18">
        <f>'[1]TCE - ANEXO II - Preencher'!X800</f>
        <v>3110.5299999999997</v>
      </c>
      <c r="S791" s="22">
        <v>67785</v>
      </c>
    </row>
    <row r="792" spans="1:19" x14ac:dyDescent="0.2">
      <c r="A792" s="8">
        <f>IFERROR(VLOOKUP(B792,'[1]DADOS (OCULTAR)'!$P$3:$R$56,3,0),"")</f>
        <v>9039744000860</v>
      </c>
      <c r="B792" s="9" t="str">
        <f>'[1]TCE - ANEXO II - Preencher'!C801</f>
        <v>HOSPITAL DOM HÉLDER</v>
      </c>
      <c r="C792" s="10"/>
      <c r="D792" s="11" t="str">
        <f>'[1]TCE - ANEXO II - Preencher'!E801</f>
        <v>VANILZA DE SOUSA PEREIRA PAULA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>
        <f>'[1]TCE - ANEXO II - Preencher'!H801</f>
        <v>322205</v>
      </c>
      <c r="G792" s="14">
        <f>'[1]TCE - ANEXO II - Preencher'!I801</f>
        <v>44166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1045</v>
      </c>
      <c r="K792" s="15">
        <f>'[1]TCE - ANEXO II - Preencher'!P801</f>
        <v>0</v>
      </c>
      <c r="L792" s="15">
        <f>'[1]TCE - ANEXO II - Preencher'!Q801</f>
        <v>2086.4699999999998</v>
      </c>
      <c r="M792" s="15">
        <f>'[1]TCE - ANEXO II - Preencher'!R801</f>
        <v>1009.1500000000001</v>
      </c>
      <c r="N792" s="16">
        <f>'[1]TCE - ANEXO II - Preencher'!S801</f>
        <v>104.5</v>
      </c>
      <c r="O792" s="17">
        <f>'[1]TCE - ANEXO II - Preencher'!W801</f>
        <v>1170.51</v>
      </c>
      <c r="P792" s="18">
        <f>'[1]TCE - ANEXO II - Preencher'!X801</f>
        <v>3074.6099999999997</v>
      </c>
      <c r="S792" s="22">
        <v>67816</v>
      </c>
    </row>
    <row r="793" spans="1:19" x14ac:dyDescent="0.2">
      <c r="A793" s="8">
        <f>IFERROR(VLOOKUP(B793,'[1]DADOS (OCULTAR)'!$P$3:$R$56,3,0),"")</f>
        <v>9039744000860</v>
      </c>
      <c r="B793" s="9" t="str">
        <f>'[1]TCE - ANEXO II - Preencher'!C802</f>
        <v>HOSPITAL DOM HÉLDER</v>
      </c>
      <c r="C793" s="10"/>
      <c r="D793" s="11" t="str">
        <f>'[1]TCE - ANEXO II - Preencher'!E802</f>
        <v>VERA LUCIA DE BARROS CARDOSO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>
        <f>'[1]TCE - ANEXO II - Preencher'!H802</f>
        <v>322205</v>
      </c>
      <c r="G793" s="14">
        <f>'[1]TCE - ANEXO II - Preencher'!I802</f>
        <v>44166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1045</v>
      </c>
      <c r="K793" s="15">
        <f>'[1]TCE - ANEXO II - Preencher'!P802</f>
        <v>0</v>
      </c>
      <c r="L793" s="15">
        <f>'[1]TCE - ANEXO II - Preencher'!Q802</f>
        <v>1526.52</v>
      </c>
      <c r="M793" s="15">
        <f>'[1]TCE - ANEXO II - Preencher'!R802</f>
        <v>388.92999999999984</v>
      </c>
      <c r="N793" s="16">
        <f>'[1]TCE - ANEXO II - Preencher'!S802</f>
        <v>104.5</v>
      </c>
      <c r="O793" s="17">
        <f>'[1]TCE - ANEXO II - Preencher'!W802</f>
        <v>912.55</v>
      </c>
      <c r="P793" s="18">
        <f>'[1]TCE - ANEXO II - Preencher'!X802</f>
        <v>2152.3999999999996</v>
      </c>
      <c r="S793" s="22">
        <v>67846</v>
      </c>
    </row>
    <row r="794" spans="1:19" x14ac:dyDescent="0.2">
      <c r="A794" s="8">
        <f>IFERROR(VLOOKUP(B794,'[1]DADOS (OCULTAR)'!$P$3:$R$56,3,0),"")</f>
        <v>9039744000860</v>
      </c>
      <c r="B794" s="9" t="str">
        <f>'[1]TCE - ANEXO II - Preencher'!C803</f>
        <v>HOSPITAL DOM HÉLDER</v>
      </c>
      <c r="C794" s="10"/>
      <c r="D794" s="11" t="str">
        <f>'[1]TCE - ANEXO II - Preencher'!E803</f>
        <v>VERA LUCIA NUNES DA CUNHA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>
        <f>'[1]TCE - ANEXO II - Preencher'!H803</f>
        <v>766420</v>
      </c>
      <c r="G794" s="14">
        <f>'[1]TCE - ANEXO II - Preencher'!I803</f>
        <v>44166</v>
      </c>
      <c r="H794" s="13" t="str">
        <f>'[1]TCE - ANEXO II - Preencher'!J803</f>
        <v>1 - Plantonista</v>
      </c>
      <c r="I794" s="13">
        <f>'[1]TCE - ANEXO II - Preencher'!K803</f>
        <v>24</v>
      </c>
      <c r="J794" s="15">
        <f>'[1]TCE - ANEXO II - Preencher'!L803</f>
        <v>1045</v>
      </c>
      <c r="K794" s="15">
        <f>'[1]TCE - ANEXO II - Preencher'!P803</f>
        <v>0</v>
      </c>
      <c r="L794" s="15">
        <f>'[1]TCE - ANEXO II - Preencher'!Q803</f>
        <v>1896</v>
      </c>
      <c r="M794" s="15">
        <f>'[1]TCE - ANEXO II - Preencher'!R803</f>
        <v>522.5</v>
      </c>
      <c r="N794" s="16">
        <f>'[1]TCE - ANEXO II - Preencher'!S803</f>
        <v>0</v>
      </c>
      <c r="O794" s="17">
        <f>'[1]TCE - ANEXO II - Preencher'!W803</f>
        <v>1241.1500000000001</v>
      </c>
      <c r="P794" s="18">
        <f>'[1]TCE - ANEXO II - Preencher'!X803</f>
        <v>2222.35</v>
      </c>
      <c r="S794" s="22">
        <v>67877</v>
      </c>
    </row>
    <row r="795" spans="1:19" x14ac:dyDescent="0.2">
      <c r="A795" s="8">
        <f>IFERROR(VLOOKUP(B795,'[1]DADOS (OCULTAR)'!$P$3:$R$56,3,0),"")</f>
        <v>9039744000860</v>
      </c>
      <c r="B795" s="9" t="str">
        <f>'[1]TCE - ANEXO II - Preencher'!C804</f>
        <v>HOSPITAL DOM HÉLDER</v>
      </c>
      <c r="C795" s="10"/>
      <c r="D795" s="11" t="str">
        <f>'[1]TCE - ANEXO II - Preencher'!E804</f>
        <v>VERONICA GONCALVES DA SILVA DE FREITAS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>
        <f>'[1]TCE - ANEXO II - Preencher'!H804</f>
        <v>521130</v>
      </c>
      <c r="G795" s="14">
        <f>'[1]TCE - ANEXO II - Preencher'!I804</f>
        <v>44166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1045</v>
      </c>
      <c r="K795" s="15">
        <f>'[1]TCE - ANEXO II - Preencher'!P804</f>
        <v>0</v>
      </c>
      <c r="L795" s="15">
        <f>'[1]TCE - ANEXO II - Preencher'!Q804</f>
        <v>1105.45</v>
      </c>
      <c r="M795" s="15">
        <f>'[1]TCE - ANEXO II - Preencher'!R804</f>
        <v>1338.4999999999998</v>
      </c>
      <c r="N795" s="16">
        <f>'[1]TCE - ANEXO II - Preencher'!S804</f>
        <v>0</v>
      </c>
      <c r="O795" s="17">
        <f>'[1]TCE - ANEXO II - Preencher'!W804</f>
        <v>950.78</v>
      </c>
      <c r="P795" s="18">
        <f>'[1]TCE - ANEXO II - Preencher'!X804</f>
        <v>2538.17</v>
      </c>
      <c r="S795" s="22">
        <v>67907</v>
      </c>
    </row>
    <row r="796" spans="1:19" x14ac:dyDescent="0.2">
      <c r="A796" s="8">
        <f>IFERROR(VLOOKUP(B796,'[1]DADOS (OCULTAR)'!$P$3:$R$56,3,0),"")</f>
        <v>9039744000860</v>
      </c>
      <c r="B796" s="9" t="str">
        <f>'[1]TCE - ANEXO II - Preencher'!C805</f>
        <v>HOSPITAL DOM HÉLDER</v>
      </c>
      <c r="C796" s="10"/>
      <c r="D796" s="11" t="str">
        <f>'[1]TCE - ANEXO II - Preencher'!E805</f>
        <v>VINICIUS MIGUEL DE OLIVEIRA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>
        <f>'[1]TCE - ANEXO II - Preencher'!H805</f>
        <v>950110</v>
      </c>
      <c r="G796" s="14">
        <f>'[1]TCE - ANEXO II - Preencher'!I805</f>
        <v>44166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2168.6799999999998</v>
      </c>
      <c r="K796" s="15">
        <f>'[1]TCE - ANEXO II - Preencher'!P805</f>
        <v>0</v>
      </c>
      <c r="L796" s="15">
        <f>'[1]TCE - ANEXO II - Preencher'!Q805</f>
        <v>2736.4</v>
      </c>
      <c r="M796" s="15">
        <f>'[1]TCE - ANEXO II - Preencher'!R805</f>
        <v>1107.67</v>
      </c>
      <c r="N796" s="16">
        <f>'[1]TCE - ANEXO II - Preencher'!S805</f>
        <v>0</v>
      </c>
      <c r="O796" s="17">
        <f>'[1]TCE - ANEXO II - Preencher'!W805</f>
        <v>2431.33</v>
      </c>
      <c r="P796" s="18">
        <f>'[1]TCE - ANEXO II - Preencher'!X805</f>
        <v>3581.42</v>
      </c>
      <c r="S796" s="22">
        <v>67938</v>
      </c>
    </row>
    <row r="797" spans="1:19" x14ac:dyDescent="0.2">
      <c r="A797" s="8">
        <f>IFERROR(VLOOKUP(B797,'[1]DADOS (OCULTAR)'!$P$3:$R$56,3,0),"")</f>
        <v>9039744000860</v>
      </c>
      <c r="B797" s="9" t="str">
        <f>'[1]TCE - ANEXO II - Preencher'!C806</f>
        <v>HOSPITAL DOM HÉLDER</v>
      </c>
      <c r="C797" s="10"/>
      <c r="D797" s="11" t="str">
        <f>'[1]TCE - ANEXO II - Preencher'!E806</f>
        <v>VIVIAN ALVES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>
        <f>'[1]TCE - ANEXO II - Preencher'!H806</f>
        <v>322205</v>
      </c>
      <c r="G797" s="14">
        <f>'[1]TCE - ANEXO II - Preencher'!I806</f>
        <v>44166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34.83</v>
      </c>
      <c r="K797" s="15">
        <f>'[1]TCE - ANEXO II - Preencher'!P806</f>
        <v>0</v>
      </c>
      <c r="L797" s="15">
        <f>'[1]TCE - ANEXO II - Preencher'!Q806</f>
        <v>1566.76</v>
      </c>
      <c r="M797" s="15">
        <f>'[1]TCE - ANEXO II - Preencher'!R806</f>
        <v>661.83999999999992</v>
      </c>
      <c r="N797" s="16">
        <f>'[1]TCE - ANEXO II - Preencher'!S806</f>
        <v>0</v>
      </c>
      <c r="O797" s="17">
        <f>'[1]TCE - ANEXO II - Preencher'!W806</f>
        <v>1130.1099999999999</v>
      </c>
      <c r="P797" s="18">
        <f>'[1]TCE - ANEXO II - Preencher'!X806</f>
        <v>1133.32</v>
      </c>
      <c r="S797" s="22">
        <v>67969</v>
      </c>
    </row>
    <row r="798" spans="1:19" x14ac:dyDescent="0.2">
      <c r="A798" s="8">
        <f>IFERROR(VLOOKUP(B798,'[1]DADOS (OCULTAR)'!$P$3:$R$56,3,0),"")</f>
        <v>9039744000860</v>
      </c>
      <c r="B798" s="9" t="str">
        <f>'[1]TCE - ANEXO II - Preencher'!C807</f>
        <v>HOSPITAL DOM HÉLDER</v>
      </c>
      <c r="C798" s="10"/>
      <c r="D798" s="11" t="str">
        <f>'[1]TCE - ANEXO II - Preencher'!E807</f>
        <v>VIVIANE CRISTINA AZEVEDO GALDINO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>
        <f>'[1]TCE - ANEXO II - Preencher'!H807</f>
        <v>251605</v>
      </c>
      <c r="G798" s="14">
        <f>'[1]TCE - ANEXO II - Preencher'!I807</f>
        <v>44166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325.13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112.26</v>
      </c>
      <c r="P798" s="18">
        <f>'[1]TCE - ANEXO II - Preencher'!X807</f>
        <v>212.87</v>
      </c>
      <c r="S798" s="22">
        <v>67997</v>
      </c>
    </row>
    <row r="799" spans="1:19" x14ac:dyDescent="0.2">
      <c r="A799" s="8">
        <f>IFERROR(VLOOKUP(B799,'[1]DADOS (OCULTAR)'!$P$3:$R$56,3,0),"")</f>
        <v>9039744000860</v>
      </c>
      <c r="B799" s="9" t="str">
        <f>'[1]TCE - ANEXO II - Preencher'!C808</f>
        <v>HOSPITAL DOM HÉLDER</v>
      </c>
      <c r="C799" s="10"/>
      <c r="D799" s="11" t="str">
        <f>'[1]TCE - ANEXO II - Preencher'!E808</f>
        <v>VIVIANE FERREIRA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>
        <f>'[1]TCE - ANEXO II - Preencher'!H808</f>
        <v>223505</v>
      </c>
      <c r="G799" s="14">
        <f>'[1]TCE - ANEXO II - Preencher'!I808</f>
        <v>44166</v>
      </c>
      <c r="H799" s="13" t="str">
        <f>'[1]TCE - ANEXO II - Preencher'!J808</f>
        <v>2 - Diarista</v>
      </c>
      <c r="I799" s="13">
        <f>'[1]TCE - ANEXO II - Preencher'!K808</f>
        <v>40</v>
      </c>
      <c r="J799" s="15">
        <f>'[1]TCE - ANEXO II - Preencher'!L808</f>
        <v>1596.45</v>
      </c>
      <c r="K799" s="15">
        <f>'[1]TCE - ANEXO II - Preencher'!P808</f>
        <v>0</v>
      </c>
      <c r="L799" s="15">
        <f>'[1]TCE - ANEXO II - Preencher'!Q808</f>
        <v>1891.47</v>
      </c>
      <c r="M799" s="15">
        <f>'[1]TCE - ANEXO II - Preencher'!R808</f>
        <v>455.82000000000016</v>
      </c>
      <c r="N799" s="16">
        <f>'[1]TCE - ANEXO II - Preencher'!S808</f>
        <v>558.76</v>
      </c>
      <c r="O799" s="17">
        <f>'[1]TCE - ANEXO II - Preencher'!W808</f>
        <v>1026.72</v>
      </c>
      <c r="P799" s="18">
        <f>'[1]TCE - ANEXO II - Preencher'!X808</f>
        <v>3475.7799999999997</v>
      </c>
      <c r="S799" s="22">
        <v>68028</v>
      </c>
    </row>
    <row r="800" spans="1:19" x14ac:dyDescent="0.2">
      <c r="A800" s="8">
        <f>IFERROR(VLOOKUP(B800,'[1]DADOS (OCULTAR)'!$P$3:$R$56,3,0),"")</f>
        <v>9039744000860</v>
      </c>
      <c r="B800" s="9" t="str">
        <f>'[1]TCE - ANEXO II - Preencher'!C809</f>
        <v>HOSPITAL DOM HÉLDER</v>
      </c>
      <c r="C800" s="10"/>
      <c r="D800" s="11" t="str">
        <f>'[1]TCE - ANEXO II - Preencher'!E809</f>
        <v>VIVIANE MARIA PEREIRA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>
        <f>'[1]TCE - ANEXO II - Preencher'!H809</f>
        <v>322205</v>
      </c>
      <c r="G800" s="14">
        <f>'[1]TCE - ANEXO II - Preencher'!I809</f>
        <v>44166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1045</v>
      </c>
      <c r="K800" s="15">
        <f>'[1]TCE - ANEXO II - Preencher'!P809</f>
        <v>0</v>
      </c>
      <c r="L800" s="15">
        <f>'[1]TCE - ANEXO II - Preencher'!Q809</f>
        <v>1603.88</v>
      </c>
      <c r="M800" s="15">
        <f>'[1]TCE - ANEXO II - Preencher'!R809</f>
        <v>365.75</v>
      </c>
      <c r="N800" s="16">
        <f>'[1]TCE - ANEXO II - Preencher'!S809</f>
        <v>104.5</v>
      </c>
      <c r="O800" s="17">
        <f>'[1]TCE - ANEXO II - Preencher'!W809</f>
        <v>1065.77</v>
      </c>
      <c r="P800" s="18">
        <f>'[1]TCE - ANEXO II - Preencher'!X809</f>
        <v>2053.36</v>
      </c>
      <c r="S800" s="22">
        <v>68058</v>
      </c>
    </row>
    <row r="801" spans="1:19" x14ac:dyDescent="0.2">
      <c r="A801" s="8">
        <f>IFERROR(VLOOKUP(B801,'[1]DADOS (OCULTAR)'!$P$3:$R$56,3,0),"")</f>
        <v>9039744000860</v>
      </c>
      <c r="B801" s="9" t="str">
        <f>'[1]TCE - ANEXO II - Preencher'!C810</f>
        <v>HOSPITAL DOM HÉLDER</v>
      </c>
      <c r="C801" s="10"/>
      <c r="D801" s="11" t="str">
        <f>'[1]TCE - ANEXO II - Preencher'!E810</f>
        <v>VYVYANE REBECA BARROS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>
        <f>'[1]TCE - ANEXO II - Preencher'!H810</f>
        <v>322205</v>
      </c>
      <c r="G801" s="14">
        <f>'[1]TCE - ANEXO II - Preencher'!I810</f>
        <v>44166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592.16999999999996</v>
      </c>
      <c r="K801" s="15">
        <f>'[1]TCE - ANEXO II - Preencher'!P810</f>
        <v>0</v>
      </c>
      <c r="L801" s="15">
        <f>'[1]TCE - ANEXO II - Preencher'!Q810</f>
        <v>1598.54</v>
      </c>
      <c r="M801" s="15">
        <f>'[1]TCE - ANEXO II - Preencher'!R810</f>
        <v>661.82999999999993</v>
      </c>
      <c r="N801" s="16">
        <f>'[1]TCE - ANEXO II - Preencher'!S810</f>
        <v>104.5</v>
      </c>
      <c r="O801" s="17">
        <f>'[1]TCE - ANEXO II - Preencher'!W810</f>
        <v>957.41</v>
      </c>
      <c r="P801" s="18">
        <f>'[1]TCE - ANEXO II - Preencher'!X810</f>
        <v>1999.63</v>
      </c>
      <c r="S801" s="22">
        <v>68089</v>
      </c>
    </row>
    <row r="802" spans="1:19" x14ac:dyDescent="0.2">
      <c r="A802" s="8">
        <f>IFERROR(VLOOKUP(B802,'[1]DADOS (OCULTAR)'!$P$3:$R$56,3,0),"")</f>
        <v>9039744000860</v>
      </c>
      <c r="B802" s="9" t="str">
        <f>'[1]TCE - ANEXO II - Preencher'!C811</f>
        <v>HOSPITAL DOM HÉLDER</v>
      </c>
      <c r="C802" s="10"/>
      <c r="D802" s="11" t="str">
        <f>'[1]TCE - ANEXO II - Preencher'!E811</f>
        <v>WAGNER JERONIMO DA CRUZ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>
        <f>'[1]TCE - ANEXO II - Preencher'!H811</f>
        <v>951105</v>
      </c>
      <c r="G802" s="14">
        <f>'[1]TCE - ANEXO II - Preencher'!I811</f>
        <v>44166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1271.69</v>
      </c>
      <c r="K802" s="15">
        <f>'[1]TCE - ANEXO II - Preencher'!P811</f>
        <v>0</v>
      </c>
      <c r="L802" s="15">
        <f>'[1]TCE - ANEXO II - Preencher'!Q811</f>
        <v>1921.65</v>
      </c>
      <c r="M802" s="15">
        <f>'[1]TCE - ANEXO II - Preencher'!R811</f>
        <v>641.48</v>
      </c>
      <c r="N802" s="16">
        <f>'[1]TCE - ANEXO II - Preencher'!S811</f>
        <v>0</v>
      </c>
      <c r="O802" s="17">
        <f>'[1]TCE - ANEXO II - Preencher'!W811</f>
        <v>1271.32</v>
      </c>
      <c r="P802" s="18">
        <f>'[1]TCE - ANEXO II - Preencher'!X811</f>
        <v>2563.5</v>
      </c>
      <c r="S802" s="22">
        <v>68119</v>
      </c>
    </row>
    <row r="803" spans="1:19" x14ac:dyDescent="0.2">
      <c r="A803" s="8">
        <f>IFERROR(VLOOKUP(B803,'[1]DADOS (OCULTAR)'!$P$3:$R$56,3,0),"")</f>
        <v>9039744000860</v>
      </c>
      <c r="B803" s="9" t="str">
        <f>'[1]TCE - ANEXO II - Preencher'!C812</f>
        <v>HOSPITAL DOM HÉLDER</v>
      </c>
      <c r="C803" s="10"/>
      <c r="D803" s="11" t="str">
        <f>'[1]TCE - ANEXO II - Preencher'!E812</f>
        <v>WAGNER MARTINS DA SILVA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>
        <f>'[1]TCE - ANEXO II - Preencher'!H812</f>
        <v>517410</v>
      </c>
      <c r="G803" s="14">
        <f>'[1]TCE - ANEXO II - Preencher'!I812</f>
        <v>44166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1045</v>
      </c>
      <c r="K803" s="15">
        <f>'[1]TCE - ANEXO II - Preencher'!P812</f>
        <v>0</v>
      </c>
      <c r="L803" s="15">
        <f>'[1]TCE - ANEXO II - Preencher'!Q812</f>
        <v>640.07000000000005</v>
      </c>
      <c r="M803" s="15">
        <f>'[1]TCE - ANEXO II - Preencher'!R812</f>
        <v>276.19999999999993</v>
      </c>
      <c r="N803" s="16">
        <f>'[1]TCE - ANEXO II - Preencher'!S812</f>
        <v>0</v>
      </c>
      <c r="O803" s="17">
        <f>'[1]TCE - ANEXO II - Preencher'!W812</f>
        <v>456.01</v>
      </c>
      <c r="P803" s="18">
        <f>'[1]TCE - ANEXO II - Preencher'!X812</f>
        <v>1505.26</v>
      </c>
      <c r="S803" s="22">
        <v>68150</v>
      </c>
    </row>
    <row r="804" spans="1:19" x14ac:dyDescent="0.2">
      <c r="A804" s="8">
        <f>IFERROR(VLOOKUP(B804,'[1]DADOS (OCULTAR)'!$P$3:$R$56,3,0),"")</f>
        <v>9039744000860</v>
      </c>
      <c r="B804" s="9" t="str">
        <f>'[1]TCE - ANEXO II - Preencher'!C813</f>
        <v>HOSPITAL DOM HÉLDER</v>
      </c>
      <c r="C804" s="10"/>
      <c r="D804" s="11" t="str">
        <f>'[1]TCE - ANEXO II - Preencher'!E813</f>
        <v>WALTER AMBROZIO DE SOUZA NETO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>
        <f>'[1]TCE - ANEXO II - Preencher'!H813</f>
        <v>223505</v>
      </c>
      <c r="G804" s="14">
        <f>'[1]TCE - ANEXO II - Preencher'!I813</f>
        <v>44166</v>
      </c>
      <c r="H804" s="13" t="str">
        <f>'[1]TCE - ANEXO II - Preencher'!J813</f>
        <v>1 - Plantonista</v>
      </c>
      <c r="I804" s="13">
        <f>'[1]TCE - ANEXO II - Preencher'!K813</f>
        <v>40</v>
      </c>
      <c r="J804" s="15">
        <f>'[1]TCE - ANEXO II - Preencher'!L813</f>
        <v>63.6</v>
      </c>
      <c r="K804" s="15">
        <f>'[1]TCE - ANEXO II - Preencher'!P813</f>
        <v>4390.28</v>
      </c>
      <c r="L804" s="15">
        <f>'[1]TCE - ANEXO II - Preencher'!Q813</f>
        <v>3598.58</v>
      </c>
      <c r="M804" s="15">
        <f>'[1]TCE - ANEXO II - Preencher'!R813</f>
        <v>1249.6399999999994</v>
      </c>
      <c r="N804" s="16">
        <f>'[1]TCE - ANEXO II - Preencher'!S813</f>
        <v>206.71</v>
      </c>
      <c r="O804" s="17">
        <f>'[1]TCE - ANEXO II - Preencher'!W813</f>
        <v>6164.38</v>
      </c>
      <c r="P804" s="18">
        <f>'[1]TCE - ANEXO II - Preencher'!X813</f>
        <v>3344.4299999999976</v>
      </c>
      <c r="S804" s="22">
        <v>68181</v>
      </c>
    </row>
    <row r="805" spans="1:19" x14ac:dyDescent="0.2">
      <c r="A805" s="8">
        <f>IFERROR(VLOOKUP(B805,'[1]DADOS (OCULTAR)'!$P$3:$R$56,3,0),"")</f>
        <v>9039744000860</v>
      </c>
      <c r="B805" s="9" t="str">
        <f>'[1]TCE - ANEXO II - Preencher'!C814</f>
        <v>HOSPITAL DOM HÉLDER</v>
      </c>
      <c r="C805" s="10"/>
      <c r="D805" s="11" t="str">
        <f>'[1]TCE - ANEXO II - Preencher'!E814</f>
        <v>WALTER DE SOUZA GOMES JUNIOR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>
        <f>'[1]TCE - ANEXO II - Preencher'!H814</f>
        <v>324115</v>
      </c>
      <c r="G805" s="14">
        <f>'[1]TCE - ANEXO II - Preencher'!I814</f>
        <v>44166</v>
      </c>
      <c r="H805" s="13" t="str">
        <f>'[1]TCE - ANEXO II - Preencher'!J814</f>
        <v>1 - Plantonista</v>
      </c>
      <c r="I805" s="13">
        <f>'[1]TCE - ANEXO II - Preencher'!K814</f>
        <v>24</v>
      </c>
      <c r="J805" s="15">
        <f>'[1]TCE - ANEXO II - Preencher'!L814</f>
        <v>2030.47</v>
      </c>
      <c r="K805" s="15">
        <f>'[1]TCE - ANEXO II - Preencher'!P814</f>
        <v>0</v>
      </c>
      <c r="L805" s="15">
        <f>'[1]TCE - ANEXO II - Preencher'!Q814</f>
        <v>3935.54</v>
      </c>
      <c r="M805" s="15">
        <f>'[1]TCE - ANEXO II - Preencher'!R814</f>
        <v>1753.81</v>
      </c>
      <c r="N805" s="16">
        <f>'[1]TCE - ANEXO II - Preencher'!S814</f>
        <v>595.61</v>
      </c>
      <c r="O805" s="17">
        <f>'[1]TCE - ANEXO II - Preencher'!W814</f>
        <v>3430.6</v>
      </c>
      <c r="P805" s="18">
        <f>'[1]TCE - ANEXO II - Preencher'!X814</f>
        <v>4884.83</v>
      </c>
      <c r="S805" s="22">
        <v>68211</v>
      </c>
    </row>
    <row r="806" spans="1:19" x14ac:dyDescent="0.2">
      <c r="A806" s="8">
        <f>IFERROR(VLOOKUP(B806,'[1]DADOS (OCULTAR)'!$P$3:$R$56,3,0),"")</f>
        <v>9039744000860</v>
      </c>
      <c r="B806" s="9" t="str">
        <f>'[1]TCE - ANEXO II - Preencher'!C815</f>
        <v>HOSPITAL DOM HÉLDER</v>
      </c>
      <c r="C806" s="10"/>
      <c r="D806" s="11" t="str">
        <f>'[1]TCE - ANEXO II - Preencher'!E815</f>
        <v>WASHINGTON THIAGO VASCO DE GOZ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>
        <f>'[1]TCE - ANEXO II - Preencher'!H815</f>
        <v>317210</v>
      </c>
      <c r="G806" s="14">
        <f>'[1]TCE - ANEXO II - Preencher'!I815</f>
        <v>44166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1234.6300000000001</v>
      </c>
      <c r="K806" s="15">
        <f>'[1]TCE - ANEXO II - Preencher'!P815</f>
        <v>0</v>
      </c>
      <c r="L806" s="15">
        <f>'[1]TCE - ANEXO II - Preencher'!Q815</f>
        <v>1999.24</v>
      </c>
      <c r="M806" s="15">
        <f>'[1]TCE - ANEXO II - Preencher'!R815</f>
        <v>3414.6099999999997</v>
      </c>
      <c r="N806" s="16">
        <f>'[1]TCE - ANEXO II - Preencher'!S815</f>
        <v>0</v>
      </c>
      <c r="O806" s="17">
        <f>'[1]TCE - ANEXO II - Preencher'!W815</f>
        <v>1325.21</v>
      </c>
      <c r="P806" s="18">
        <f>'[1]TCE - ANEXO II - Preencher'!X815</f>
        <v>5323.2699999999995</v>
      </c>
    </row>
    <row r="807" spans="1:19" x14ac:dyDescent="0.2">
      <c r="A807" s="8">
        <f>IFERROR(VLOOKUP(B807,'[1]DADOS (OCULTAR)'!$P$3:$R$56,3,0),"")</f>
        <v>9039744000860</v>
      </c>
      <c r="B807" s="9" t="str">
        <f>'[1]TCE - ANEXO II - Preencher'!C816</f>
        <v>HOSPITAL DOM HÉLDER</v>
      </c>
      <c r="C807" s="10"/>
      <c r="D807" s="11" t="str">
        <f>'[1]TCE - ANEXO II - Preencher'!E816</f>
        <v>WEDERLAN RICARDO SILVA DAS NEVES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>
        <f>'[1]TCE - ANEXO II - Preencher'!H816</f>
        <v>411010</v>
      </c>
      <c r="G807" s="14">
        <f>'[1]TCE - ANEXO II - Preencher'!I816</f>
        <v>44166</v>
      </c>
      <c r="H807" s="13" t="str">
        <f>'[1]TCE - ANEXO II - Preencher'!J816</f>
        <v>2 - Diarista</v>
      </c>
      <c r="I807" s="13">
        <f>'[1]TCE - ANEXO II - Preencher'!K816</f>
        <v>44</v>
      </c>
      <c r="J807" s="15">
        <f>'[1]TCE - ANEXO II - Preencher'!L816</f>
        <v>1045</v>
      </c>
      <c r="K807" s="15">
        <f>'[1]TCE - ANEXO II - Preencher'!P816</f>
        <v>0</v>
      </c>
      <c r="L807" s="15">
        <f>'[1]TCE - ANEXO II - Preencher'!Q816</f>
        <v>1045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741.94</v>
      </c>
      <c r="P807" s="18">
        <f>'[1]TCE - ANEXO II - Preencher'!X816</f>
        <v>1348.06</v>
      </c>
    </row>
    <row r="808" spans="1:19" x14ac:dyDescent="0.2">
      <c r="A808" s="8">
        <f>IFERROR(VLOOKUP(B808,'[1]DADOS (OCULTAR)'!$P$3:$R$56,3,0),"")</f>
        <v>9039744000860</v>
      </c>
      <c r="B808" s="9" t="str">
        <f>'[1]TCE - ANEXO II - Preencher'!C817</f>
        <v>HOSPITAL DOM HÉLDER</v>
      </c>
      <c r="C808" s="10"/>
      <c r="D808" s="11" t="str">
        <f>'[1]TCE - ANEXO II - Preencher'!E817</f>
        <v>WELLINGTON JOAO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>
        <f>'[1]TCE - ANEXO II - Preencher'!H817</f>
        <v>317210</v>
      </c>
      <c r="G808" s="14">
        <f>'[1]TCE - ANEXO II - Preencher'!I817</f>
        <v>44166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1683.59</v>
      </c>
      <c r="K808" s="15">
        <f>'[1]TCE - ANEXO II - Preencher'!P817</f>
        <v>0</v>
      </c>
      <c r="L808" s="15">
        <f>'[1]TCE - ANEXO II - Preencher'!Q817</f>
        <v>140.30000000000001</v>
      </c>
      <c r="M808" s="15">
        <f>'[1]TCE - ANEXO II - Preencher'!R817</f>
        <v>1.7053025658242404E-13</v>
      </c>
      <c r="N808" s="16">
        <f>'[1]TCE - ANEXO II - Preencher'!S817</f>
        <v>0</v>
      </c>
      <c r="O808" s="17">
        <f>'[1]TCE - ANEXO II - Preencher'!W817</f>
        <v>317.52999999999997</v>
      </c>
      <c r="P808" s="18">
        <f>'[1]TCE - ANEXO II - Preencher'!X817</f>
        <v>1506.3600000000001</v>
      </c>
    </row>
    <row r="809" spans="1:19" x14ac:dyDescent="0.2">
      <c r="A809" s="8">
        <f>IFERROR(VLOOKUP(B809,'[1]DADOS (OCULTAR)'!$P$3:$R$56,3,0),"")</f>
        <v>9039744000860</v>
      </c>
      <c r="B809" s="9" t="str">
        <f>'[1]TCE - ANEXO II - Preencher'!C818</f>
        <v>HOSPITAL DOM HÉLDER</v>
      </c>
      <c r="C809" s="10"/>
      <c r="D809" s="11" t="str">
        <f>'[1]TCE - ANEXO II - Preencher'!E818</f>
        <v>WELLYTA SOBRAL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>
        <f>'[1]TCE - ANEXO II - Preencher'!H818</f>
        <v>322205</v>
      </c>
      <c r="G809" s="14">
        <f>'[1]TCE - ANEXO II - Preencher'!I818</f>
        <v>44166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1045</v>
      </c>
      <c r="K809" s="15">
        <f>'[1]TCE - ANEXO II - Preencher'!P818</f>
        <v>0</v>
      </c>
      <c r="L809" s="15">
        <f>'[1]TCE - ANEXO II - Preencher'!Q818</f>
        <v>1506.49</v>
      </c>
      <c r="M809" s="15">
        <f>'[1]TCE - ANEXO II - Preencher'!R818</f>
        <v>431.8599999999999</v>
      </c>
      <c r="N809" s="16">
        <f>'[1]TCE - ANEXO II - Preencher'!S818</f>
        <v>104.5</v>
      </c>
      <c r="O809" s="17">
        <f>'[1]TCE - ANEXO II - Preencher'!W818</f>
        <v>1052.8</v>
      </c>
      <c r="P809" s="18">
        <f>'[1]TCE - ANEXO II - Preencher'!X818</f>
        <v>2035.0499999999995</v>
      </c>
    </row>
    <row r="810" spans="1:19" x14ac:dyDescent="0.2">
      <c r="A810" s="8">
        <f>IFERROR(VLOOKUP(B810,'[1]DADOS (OCULTAR)'!$P$3:$R$56,3,0),"")</f>
        <v>9039744000860</v>
      </c>
      <c r="B810" s="9" t="str">
        <f>'[1]TCE - ANEXO II - Preencher'!C819</f>
        <v>HOSPITAL DOM HÉLDER</v>
      </c>
      <c r="C810" s="10"/>
      <c r="D810" s="11" t="str">
        <f>'[1]TCE - ANEXO II - Preencher'!E819</f>
        <v>WILAME JOSE DA SILVA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>
        <f>'[1]TCE - ANEXO II - Preencher'!H819</f>
        <v>414105</v>
      </c>
      <c r="G810" s="14">
        <f>'[1]TCE - ANEXO II - Preencher'!I819</f>
        <v>44166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1914.13</v>
      </c>
      <c r="L810" s="15">
        <f>'[1]TCE - ANEXO II - Preencher'!Q819</f>
        <v>1456.77</v>
      </c>
      <c r="M810" s="15">
        <f>'[1]TCE - ANEXO II - Preencher'!R819</f>
        <v>52.569999999999709</v>
      </c>
      <c r="N810" s="16">
        <f>'[1]TCE - ANEXO II - Preencher'!S819</f>
        <v>0</v>
      </c>
      <c r="O810" s="17">
        <f>'[1]TCE - ANEXO II - Preencher'!W819</f>
        <v>2668</v>
      </c>
      <c r="P810" s="18">
        <f>'[1]TCE - ANEXO II - Preencher'!X819</f>
        <v>755.4699999999998</v>
      </c>
    </row>
    <row r="811" spans="1:19" x14ac:dyDescent="0.2">
      <c r="A811" s="8">
        <f>IFERROR(VLOOKUP(B811,'[1]DADOS (OCULTAR)'!$P$3:$R$56,3,0),"")</f>
        <v>9039744000860</v>
      </c>
      <c r="B811" s="9" t="str">
        <f>'[1]TCE - ANEXO II - Preencher'!C820</f>
        <v>HOSPITAL DOM HÉLDER</v>
      </c>
      <c r="C811" s="10"/>
      <c r="D811" s="11" t="str">
        <f>'[1]TCE - ANEXO II - Preencher'!E820</f>
        <v>WILSON PEREIRA DA SILVA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>
        <f>'[1]TCE - ANEXO II - Preencher'!H820</f>
        <v>517410</v>
      </c>
      <c r="G811" s="14">
        <f>'[1]TCE - ANEXO II - Preencher'!I820</f>
        <v>44166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1045</v>
      </c>
      <c r="K811" s="15">
        <f>'[1]TCE - ANEXO II - Preencher'!P820</f>
        <v>0</v>
      </c>
      <c r="L811" s="15">
        <f>'[1]TCE - ANEXO II - Preencher'!Q820</f>
        <v>1219.0999999999999</v>
      </c>
      <c r="M811" s="15">
        <f>'[1]TCE - ANEXO II - Preencher'!R820</f>
        <v>233.86999999999989</v>
      </c>
      <c r="N811" s="16">
        <f>'[1]TCE - ANEXO II - Preencher'!S820</f>
        <v>0</v>
      </c>
      <c r="O811" s="17">
        <f>'[1]TCE - ANEXO II - Preencher'!W820</f>
        <v>800.4</v>
      </c>
      <c r="P811" s="18">
        <f>'[1]TCE - ANEXO II - Preencher'!X820</f>
        <v>1697.5699999999997</v>
      </c>
    </row>
    <row r="812" spans="1:19" x14ac:dyDescent="0.2">
      <c r="A812" s="8">
        <f>IFERROR(VLOOKUP(B812,'[1]DADOS (OCULTAR)'!$P$3:$R$56,3,0),"")</f>
        <v>9039744000860</v>
      </c>
      <c r="B812" s="9" t="str">
        <f>'[1]TCE - ANEXO II - Preencher'!C821</f>
        <v>HOSPITAL DOM HÉLDER</v>
      </c>
      <c r="C812" s="10"/>
      <c r="D812" s="11" t="str">
        <f>'[1]TCE - ANEXO II - Preencher'!E821</f>
        <v>WINNY KAROLLYNE FEITOSA DA CRUZ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>
        <f>'[1]TCE - ANEXO II - Preencher'!H821</f>
        <v>223505</v>
      </c>
      <c r="G812" s="14">
        <f>'[1]TCE - ANEXO II - Preencher'!I821</f>
        <v>44166</v>
      </c>
      <c r="H812" s="13" t="str">
        <f>'[1]TCE - ANEXO II - Preencher'!J821</f>
        <v>2 - Diarista</v>
      </c>
      <c r="I812" s="13">
        <f>'[1]TCE - ANEXO II - Preencher'!K821</f>
        <v>40</v>
      </c>
      <c r="J812" s="15">
        <f>'[1]TCE - ANEXO II - Preencher'!L821</f>
        <v>1780.86</v>
      </c>
      <c r="K812" s="15">
        <f>'[1]TCE - ANEXO II - Preencher'!P821</f>
        <v>0</v>
      </c>
      <c r="L812" s="15">
        <f>'[1]TCE - ANEXO II - Preencher'!Q821</f>
        <v>3341.23</v>
      </c>
      <c r="M812" s="15">
        <f>'[1]TCE - ANEXO II - Preencher'!R821</f>
        <v>608.27000000000021</v>
      </c>
      <c r="N812" s="16">
        <f>'[1]TCE - ANEXO II - Preencher'!S821</f>
        <v>445.22</v>
      </c>
      <c r="O812" s="17">
        <f>'[1]TCE - ANEXO II - Preencher'!W821</f>
        <v>1895.79</v>
      </c>
      <c r="P812" s="18">
        <f>'[1]TCE - ANEXO II - Preencher'!X821</f>
        <v>4279.7900000000009</v>
      </c>
    </row>
    <row r="813" spans="1:19" x14ac:dyDescent="0.2">
      <c r="A813" s="8">
        <f>IFERROR(VLOOKUP(B813,'[1]DADOS (OCULTAR)'!$P$3:$R$56,3,0),"")</f>
        <v>9039744000860</v>
      </c>
      <c r="B813" s="9" t="str">
        <f>'[1]TCE - ANEXO II - Preencher'!C822</f>
        <v>HOSPITAL DOM HÉLDER</v>
      </c>
      <c r="C813" s="10"/>
      <c r="D813" s="11" t="str">
        <f>'[1]TCE - ANEXO II - Preencher'!E822</f>
        <v>YOLANDA CRISTINA DOS SANTOS ALVES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>
        <f>'[1]TCE - ANEXO II - Preencher'!H822</f>
        <v>515205</v>
      </c>
      <c r="G813" s="14">
        <f>'[1]TCE - ANEXO II - Preencher'!I822</f>
        <v>44166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1080</v>
      </c>
      <c r="K813" s="15">
        <f>'[1]TCE - ANEXO II - Preencher'!P822</f>
        <v>0</v>
      </c>
      <c r="L813" s="15">
        <f>'[1]TCE - ANEXO II - Preencher'!Q822</f>
        <v>1372.4</v>
      </c>
      <c r="M813" s="15">
        <f>'[1]TCE - ANEXO II - Preencher'!R822</f>
        <v>263</v>
      </c>
      <c r="N813" s="16">
        <f>'[1]TCE - ANEXO II - Preencher'!S822</f>
        <v>0</v>
      </c>
      <c r="O813" s="17">
        <f>'[1]TCE - ANEXO II - Preencher'!W822</f>
        <v>950.89</v>
      </c>
      <c r="P813" s="18">
        <f>'[1]TCE - ANEXO II - Preencher'!X822</f>
        <v>1764.5100000000002</v>
      </c>
    </row>
    <row r="814" spans="1:19" x14ac:dyDescent="0.2">
      <c r="A814" s="8">
        <f>IFERROR(VLOOKUP(B814,'[1]DADOS (OCULTAR)'!$P$3:$R$56,3,0),"")</f>
        <v>9039744000860</v>
      </c>
      <c r="B814" s="9" t="str">
        <f>'[1]TCE - ANEXO II - Preencher'!C823</f>
        <v>HOSPITAL DOM HÉLDER</v>
      </c>
      <c r="C814" s="10"/>
      <c r="D814" s="11" t="str">
        <f>'[1]TCE - ANEXO II - Preencher'!E823</f>
        <v>ZENILDA MARIA DA SILVA SOARES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>
        <f>'[1]TCE - ANEXO II - Preencher'!H823</f>
        <v>322205</v>
      </c>
      <c r="G814" s="14">
        <f>'[1]TCE - ANEXO II - Preencher'!I823</f>
        <v>44166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1045</v>
      </c>
      <c r="K814" s="15">
        <f>'[1]TCE - ANEXO II - Preencher'!P823</f>
        <v>0</v>
      </c>
      <c r="L814" s="15">
        <f>'[1]TCE - ANEXO II - Preencher'!Q823</f>
        <v>1642.82</v>
      </c>
      <c r="M814" s="15">
        <f>'[1]TCE - ANEXO II - Preencher'!R823</f>
        <v>418.00000000000023</v>
      </c>
      <c r="N814" s="16">
        <f>'[1]TCE - ANEXO II - Preencher'!S823</f>
        <v>104.5</v>
      </c>
      <c r="O814" s="17">
        <f>'[1]TCE - ANEXO II - Preencher'!W823</f>
        <v>1064.76</v>
      </c>
      <c r="P814" s="18">
        <f>'[1]TCE - ANEXO II - Preencher'!X823</f>
        <v>2145.5599999999995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2021-02-19T13:02:44Z</dcterms:created>
  <dcterms:modified xsi:type="dcterms:W3CDTF">2021-02-19T13:03:37Z</dcterms:modified>
</cp:coreProperties>
</file>